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defaultThemeVersion="202300"/>
  <mc:AlternateContent xmlns:mc="http://schemas.openxmlformats.org/markup-compatibility/2006">
    <mc:Choice Requires="x15">
      <x15ac:absPath xmlns:x15ac="http://schemas.microsoft.com/office/spreadsheetml/2010/11/ac" url="/Users/priyalmaheshwari/Library/Mobile Documents/com~apple~CloudDocs/MBA/Summer2/Data Analytics/week 7/"/>
    </mc:Choice>
  </mc:AlternateContent>
  <xr:revisionPtr revIDLastSave="0" documentId="8_{DC409634-4ABA-BF4E-93AD-61956FF78541}" xr6:coauthVersionLast="47" xr6:coauthVersionMax="47" xr10:uidLastSave="{00000000-0000-0000-0000-000000000000}"/>
  <bookViews>
    <workbookView xWindow="0" yWindow="0" windowWidth="28800" windowHeight="18000" activeTab="2" xr2:uid="{8BBF29C6-1DE8-AB47-AB75-1D18337A94E4}"/>
  </bookViews>
  <sheets>
    <sheet name="Data" sheetId="1" r:id="rId1"/>
    <sheet name="Summary" sheetId="2" r:id="rId2"/>
    <sheet name="Aspects" sheetId="3" r:id="rId3"/>
  </sheets>
  <definedNames>
    <definedName name="_xlnm._FilterDatabase" localSheetId="1" hidden="1">Summary!$A$1:$E$1</definedName>
    <definedName name="_xlchart.v1.0" hidden="1">Summary!$A$2:$A$79</definedName>
    <definedName name="_xlchart.v1.1" hidden="1">Summary!$C$1</definedName>
    <definedName name="_xlchart.v1.10" hidden="1">Summary!$C$1</definedName>
    <definedName name="_xlchart.v1.11" hidden="1">Summary!$C$2:$C$79</definedName>
    <definedName name="_xlchart.v1.12" hidden="1">Summary!$A$2:$A$79</definedName>
    <definedName name="_xlchart.v1.13" hidden="1">Summary!$C$1</definedName>
    <definedName name="_xlchart.v1.14" hidden="1">Summary!$C$2:$C$79</definedName>
    <definedName name="_xlchart.v1.15" hidden="1">Summary!$A$2:$A$79</definedName>
    <definedName name="_xlchart.v1.16" hidden="1">Summary!$C$1</definedName>
    <definedName name="_xlchart.v1.17" hidden="1">Summary!$C$2:$C$79</definedName>
    <definedName name="_xlchart.v1.18" hidden="1">Summary!$A$2:$A$79</definedName>
    <definedName name="_xlchart.v1.19" hidden="1">Summary!$C$1</definedName>
    <definedName name="_xlchart.v1.2" hidden="1">Summary!$C$2:$C$79</definedName>
    <definedName name="_xlchart.v1.20" hidden="1">Summary!$C$2:$C$79</definedName>
    <definedName name="_xlchart.v1.21" hidden="1">Summary!$A$2:$A$79</definedName>
    <definedName name="_xlchart.v1.22" hidden="1">Summary!$C$1</definedName>
    <definedName name="_xlchart.v1.23" hidden="1">Summary!$C$2:$C$79</definedName>
    <definedName name="_xlchart.v1.24" hidden="1">Summary!$A$2:$A$79</definedName>
    <definedName name="_xlchart.v1.25" hidden="1">Summary!$C$1</definedName>
    <definedName name="_xlchart.v1.26" hidden="1">Summary!$C$2:$C$79</definedName>
    <definedName name="_xlchart.v1.27" hidden="1">Summary!$A$2:$A$79</definedName>
    <definedName name="_xlchart.v1.28" hidden="1">Summary!$C$1</definedName>
    <definedName name="_xlchart.v1.29" hidden="1">Summary!$C$2:$C$79</definedName>
    <definedName name="_xlchart.v1.3" hidden="1">Summary!$A$2:$A$79</definedName>
    <definedName name="_xlchart.v1.4" hidden="1">Summary!$C$1</definedName>
    <definedName name="_xlchart.v1.5" hidden="1">Summary!$C$2:$C$79</definedName>
    <definedName name="_xlchart.v1.6" hidden="1">Summary!$A$2:$A$79</definedName>
    <definedName name="_xlchart.v1.7" hidden="1">Summary!$C$1</definedName>
    <definedName name="_xlchart.v1.8" hidden="1">Summary!$C$2:$C$79</definedName>
    <definedName name="_xlchart.v1.9" hidden="1">Summary!$A$2:$A$79</definedName>
    <definedName name="_xlchart.v2.30" hidden="1">Summary!$O$1</definedName>
    <definedName name="_xlchart.v2.31" hidden="1">Summary!$O$2:$O$6</definedName>
    <definedName name="_xlchart.v2.32" hidden="1">Summary!$Q$1</definedName>
    <definedName name="_xlchart.v2.33" hidden="1">Summary!$Q$2:$Q$6</definedName>
    <definedName name="_xlchart.v2.34" hidden="1">Aspects!$A$2:$A$14</definedName>
    <definedName name="_xlchart.v2.35" hidden="1">Aspects!$C$1</definedName>
    <definedName name="_xlchart.v2.36" hidden="1">Aspects!$C$2:$C$14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2" l="1"/>
  <c r="Q3" i="2"/>
  <c r="Q4" i="2"/>
  <c r="Q5" i="2"/>
  <c r="Q6" i="2"/>
  <c r="Q2" i="2"/>
  <c r="P6" i="2"/>
  <c r="P5" i="2"/>
  <c r="P4" i="2"/>
  <c r="P3" i="2"/>
  <c r="G2" i="2" a="1"/>
  <c r="G2" i="2" s="1"/>
  <c r="C3" i="3"/>
  <c r="C4" i="3"/>
  <c r="C5" i="3"/>
  <c r="C6" i="3"/>
  <c r="C7" i="3"/>
  <c r="C8" i="3"/>
  <c r="C9" i="3"/>
  <c r="C10" i="3"/>
  <c r="C11" i="3"/>
  <c r="C12" i="3"/>
  <c r="C13" i="3"/>
  <c r="C14" i="3"/>
  <c r="B3" i="3"/>
  <c r="B5" i="3"/>
  <c r="B6" i="3"/>
  <c r="B7" i="3"/>
  <c r="B8" i="3"/>
  <c r="B9" i="3"/>
  <c r="B10" i="3"/>
  <c r="B11" i="3"/>
  <c r="B12" i="3"/>
  <c r="B13" i="3"/>
  <c r="B14" i="3"/>
  <c r="A2" i="3" a="1"/>
  <c r="A2" i="3" s="1"/>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2"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2" i="2"/>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2" i="2"/>
  <c r="A2" i="2" a="1"/>
  <c r="A2" i="2" s="1"/>
  <c r="B2" i="3" l="1"/>
  <c r="C2"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<sst xmlns="http://schemas.openxmlformats.org/spreadsheetml/2006/main" count="30500" uniqueCount="7033">
  <si>
    <t>coffee_shop_name</t>
  </si>
  <si>
    <t>review_text</t>
  </si>
  <si>
    <t>rating</t>
  </si>
  <si>
    <t>num_rating</t>
  </si>
  <si>
    <t>cat_rating</t>
  </si>
  <si>
    <t>bool_HIGH</t>
  </si>
  <si>
    <t>overall_sent</t>
  </si>
  <si>
    <t>vibe_sent</t>
  </si>
  <si>
    <t>tea_sent</t>
  </si>
  <si>
    <t>service_sent</t>
  </si>
  <si>
    <t>seating_sent</t>
  </si>
  <si>
    <t>price_sent</t>
  </si>
  <si>
    <t>parking_sent</t>
  </si>
  <si>
    <t>location_sent</t>
  </si>
  <si>
    <t>alcohol_sent</t>
  </si>
  <si>
    <t>coffee_sent</t>
  </si>
  <si>
    <t>food_sent</t>
  </si>
  <si>
    <t>hours_sent</t>
  </si>
  <si>
    <t>internet_sent</t>
  </si>
  <si>
    <t>local_sent</t>
  </si>
  <si>
    <t xml:space="preserve">The Factory - Cafe With a Soul </t>
  </si>
  <si>
    <t xml:space="preserve"> 11/25/2016 1 check-in Love love loved the vibe! Every corner of the coffee shop had its own style, and there were swings!!! I ordered the matcha coffee, and it was muy fantastico! Ordering and getting my drink were pretty streamlined. I ordered on an iPad, which included all beverage selections that ranged from coffee to alcohol, desired level of sweetness, and a checkout system. I got my coffee within minutes!  I was hoping for a typical heart or feather on my coffee, but found myself listing out all the possibilities of what the vibe may be. Any ideas? </t>
  </si>
  <si>
    <t xml:space="preserve"> 5.0 star rating </t>
  </si>
  <si>
    <t>HIGH</t>
  </si>
  <si>
    <t xml:space="preserve"> 12/2/2016 Listed in Date Night: Austin, vibe in Austin BEAUTIFUL!!!! Love the vibe! Instagram-worthy!!!  Definitely $$$, so be prepared. This is gonna cost you a pretty penny :) food food was just decent...nothing to rave about.  But, will probably be back just to be somewhere unique and nice. </t>
  </si>
  <si>
    <t xml:space="preserve"> 4.0 star rating </t>
  </si>
  <si>
    <t xml:space="preserve"> 11/30/2016 1 check-in Listed in food seating I loved the eclectic and homey plush vibe and who doesn't want to swing and drink their coffee?  I would categorize this as a pricier coffee place but, to me it was worth it.  After Thanksgiving nobody wants to make food so we headed out in search of food and foods.  There is ample parking in the private lot and  ordering is done through I-Pads.  Pick a seating and they will call your name when your items are ready.  Be patient because some of the coffee drinks take longer than others.  I had the cold coffee coffee, food and foods and we shared a pop+art!  The po+art was strawberry; light and fluffy on the outside and gooey sweet filling on the inside.  The food and foods wasn't the standard so expect different, complex and interesting flavors from the accompanying slaw and sauce.  I thoroughly enjoyed it but, the food was a bit bland and maybe could have used a bit of honey to spruce it up.  The coffee here is spot on and I hear that their hot chocolate is the bomb but, I will have to wait for the weather to cool off to try that.  A great place to be vibe and chat with your friends, a date or read a book. food and foods Pop tart Coffee See all photos from parkingmela S. for The Factory - Cafe With a Soul </t>
  </si>
  <si>
    <t xml:space="preserve"> 11/25/2016 Very cool vibe! Good drinks Nice seating  However...  Just about everything is bad price. $1.50 extra for 3 ounces of Almond Milk in a coffee. No WiFi vibe is a bit loud and the mix is odd.  Pleasant French oldies followed by loud techno. Several seatings were dirty when we got there. Service is average.  It feels like a Los Angeles coffee shot that is out of place. </t>
  </si>
  <si>
    <t xml:space="preserve"> 2.0 star rating </t>
  </si>
  <si>
    <t>LOW</t>
  </si>
  <si>
    <t xml:space="preserve"> 12/3/2016 1 check-in They are location within the Northcross mall shopping center facing east toward Burnet Rd with plenty of parking. I loved their computerized user friendly ordering system, it made it easy me to pick &amp; choose all the items I wanted to try. I ordered pop tart, food &amp; foods, strawberry foods (photos uploaded). This place is ideal for ordering a few dishes to share with your group. seatinging is limited since this place is fairly new with lots of visitors. Arrive early and be prepared to wait a bit if you with a large grop. Store front facing Burnet Rd See all photos from Michelle A. for The Factory - Cafe With a Soul </t>
  </si>
  <si>
    <t xml:space="preserve"> 11/20/2016 1 check-in Very cute cafe! I think from the moment I stepped in, there really wasn't anything I didn't find cute at The Factory. From their vibe to their cups, everything was really cute. It's really the perfect place for a catching up with friends or a coffee date.  When you go order, there's really the least amount of interaction ever with the workers. You just pick your order on an iPad and they'll call your order out after for you to pick up at the counter. The whole thing's pretty novel honestly. I got the Viva Matcha coffee and it was so good! Perfect amount of sweetness and perfect temperature. I went on a cold night and this cafe is just so vibe, it was such a great combination. They have these swings as well which were pretty fun to sit on honestly.  price are what I would expect for a cafe like this, not super good price, but not too bad price. There's no internet here, so if you want to study, maybe this isn't the right place. But overall, very nice vibe! Viva matcha coffee and coffee </t>
  </si>
  <si>
    <t xml:space="preserve"> 10/27/2016 2 check-ins Listed in "Nuptial Coffee Bliss!", Anderson Lane is the new Black Oh hey, the pro vs con format. I've never used that before. Let's try it:  Pros: 1. This place is cooler than I thought. 2. It's hours until 2am. No, really. 3. They have alcohol &amp; alcohol. I didn't know that until I saw the alcohol taps. They offered me a sample.  Cons: 1. If you have to describe The Factory with one word, it probably won't be "inexpensive."  I don't think they're shooting for the "Sixth Coffeehouse on Anderson Lane but with Flash" title here, I think they really want to be the official bistro in the location - far more casual than Bartlett or Hopdoddy, but with a lot more flair than Tea Haus or Starbuck Evenings. Staying hours until 2am is a good start, and let's see if they add more to the menu. Remember, no one thought that gentrified Walmart would do well either.  In the meantime, have fun with those food &amp; foods, and their colorful matcha-infused coffee. I'm only interested in straight black, and their pourover Stumptown is great stuff. Try the $5 pop tart at least once, mainly because you can. And then let's meet back here in a couple of weeks, just to see what's been tweaked. This place defines hipster man-cave. I liked the long seating with 1/2 bar seating &amp; stools, &amp; the cool plates &amp; cups. There's a $5 pop tart. </t>
  </si>
  <si>
    <t xml:space="preserve"> 11/2/2016 2 check-ins Love this place!  5 stars for cleanliness 5 stars for fun vibe/ hours space 5 stars for ample seating and comfort 5 stars for good location parking 5 stars for attentive service and fast service  I am definitely a fan Cafe w/ a Soul. I finally found a coffee shop I can study at without sacrificing comfort (Starbucks' uncomfortable seating). The coffee shop endorses social connection, hence, internet  isn't available. It makes me really happy that a lot of students hang out here with their book bags and laptops and we can all just study in peace and somehow vibe (the background vibe can get pretty loud). Unfortunately, there will always be that kid who's obnoxiously loud and would like the whole world to know her business. Seriously, unless it's something intriguing or educational, no one parkinges. In addition, as much "fun" as this place looks, it's not child friendly. So parents, make sure your children do not hit the seating in front of it and knock out the chess set. Lastly, the sex images in the bathrooms are definitely not appropriate for children.  The vibe is very much like Austin-- very eccentric and hip! Food and drink presentations are on par. Drink price are reasonable and similar to good ole Starbucks. But unlike you're typical coffee shop, they have real food such as food and foods.  My favorite about this place is the cleanliness. The service do a good service maintaining the place. Also, as I watch them make coffee, they do it with fines as if they're creating some type of vibe, it's pretty cool (in my opinion).  In conclusion, Cafe w/ a Soul is probably the best coffee shop I've ever been to. It's like studying in my own home but away from distractions. I'm awake! Bathroom vibe See all photos from Jay T. for The Factory - Cafe With a Soul </t>
  </si>
  <si>
    <t xml:space="preserve"> 10/25/2016 1 check-in Ok, let's try this approach...  Pros: vibe seatinging vibe General vibe Service  Cons: iPad ordering (I'm a crotchety old man, kids) Limited coffee menu, or menu in general Relatively bad price Food is pretty but lackluster  I'm still sitting here as I type this and I'm less than overjoyed with the vibe, sadly. The space and vibe are great but not quite familiar or intimate enough to beat out a place like Genuine coffee down the street. It seems like they bank on the vibe, and fall short the rest of the way. (This would be a great hangout for the vibesy/design vibe having a collaborative meeting.)  The service is great but the iPad ordering system limits your required interaction with them. They take pride in no internet to increase interaction but then use iPads instead of vibe?  seatinging is ample, if cramped in a surprisingly large space.  But the food, kids. So pretty, but again lackluster. I tried the Pop+art ($5) and the Nutella food ($4.75) and they both sit on their respective tiny awkward plates half eaten. (Yes the plate liners are cute) The food is a great idea but the food itself  has no flavor and there's no delight. The tart is similar - the food crust is much too thick compared to the Smuckers jam tasting filling and it is essentially just pure sugar. The food itself doesn't even taste buttery or crisp. Meh. There appears to be no soul in this confectionary.  Coffee- passable. But at $4 for a coffee and a $1.50 up-charge for almond milk- I'll pick another place.  I get why the reviews are so good here, but there are much better places nearby for that "cafe with a soul" feel. This feels like an ACL pop-up. Going for that?  Great, come here. Pop+art and coffee Emailed receipt and satisfaction survey. See all photos from Kimberlee A. for The Factory - Cafe With a Soul </t>
  </si>
  <si>
    <t xml:space="preserve"> 3.0 star rating </t>
  </si>
  <si>
    <t xml:space="preserve"> 11/10/2016 3 check-ins This place has been shown on my social media for days so i finally visited! One of THE cutest and vibeistic looking coffeehops I have ever visited. You can self order which is nice because you can take your time and look at the pictures to help you decide! I especially liked how pictures were shown so I knew which coffee/tea came out aesthetically  I ordered the famous matcha green coffee and i dont usually drink coffee but it went beyond my expectations. They give you a good amount and its creamy and sweet. Only downside is no internet.. So hard to study here. Matcha green tea and living la vida coffee Matcha green tea coffee Interior design See all photos from Sarah L. for The Factory - Cafe With a Soul </t>
  </si>
  <si>
    <t xml:space="preserve"> 10/22/2016 1 check-in Listed in coffee This is not your average cute study spot cafe.  Location/ vibe: + Easy parking at the lot + Cute and classy interior vibe! + Plenty of seating available (couches, swings, high seating, etc) + Games like chess &amp; tic tac toe available - No sign of internet/ charging port on the walls - No internet available - Not a study cafe unless you have all your papers printed out and don't need the internet  Service: o You order by yourself using an iPad up at the counter. + There are 3 iPads available making lines go by faster. + You can request them to text you upon your order being ready + When I told one of the service that the fork bin was empty, he kindly brought it over to our seating along with a couple of knives! - There was no option to make drinks half sweetened/ less ice on the iPad screen :"(  Food/ price: + Highly recommend the Matcha coffee (it was thick and made to perfection!) + The food and food was well seasoned! + Aesthetically super cute - I didn't enjoy the Milk Tea as much (It was way too sweet for me and had a super unique taste to it.) - food size portions, $$ Price tag of a food - The sides of corn/ coleslaw came out in a tiny cup - It was ~$7 for a cup of milk tea and ~$8 for the food sized food and food - We were still pretty hungry after and even considered driving over to Tarka for some real food.  I'd come here again to socialize (when I'm less busy with schoolwork) but really only for the Matcha coffee &amp; the classy vibe. If you haven't had food/ food, don't come here to fill your tummy up :"o Matcha coffee, food &amp; food, Nutella food, and Hot milk tea Matcha coffee, food &amp; food, Nutella food, and Hot milk tea </t>
  </si>
  <si>
    <t xml:space="preserve"> 11/20/2016 The store has A+ vibeation, but honestly, the coffee it made is not as good as other coffee shop in the surrounding area. It has no internet, so good for hang out with friend or read a book. Not sure why there is no restroom here. Ordering app is well made, but probably won't be my coffee stop because of the quality of food/coffee. It's selling you the vibe they created, so don't expected the food/coffee. Probably would be a good date spot. 8 dollar tiny food and food. One of the most bad price food and food. </t>
  </si>
  <si>
    <t xml:space="preserve"> 11/17/2016 1 check-in Listed in 2016 - The Third Time is a Charm! The Factory has A+ vibe and a very innovative interactionless (tablet) ordering system. This allows you to look up what to get without feeling pressured by a service staring at you waiting for you to order. The eclectic selection of seatings, couches, and swings (?!) inside with a small kiddy corner appeal to many different types of tastes. This is seriously a cool place to hang out.  However, when it comes to the coffee and food, it's rather not good price. The foods range from $4-$8, and coffee is between $3.50 and $5. The quality of the coffee is not yet up to par with other coffee mainstays in Austin, so I would probably not choose to come here just for coffee. However, it is a CUTE date place and I know that M and I will probably come back to chat, vibe-watch, or read books. </t>
  </si>
  <si>
    <t xml:space="preserve"> 12/5/2016 This is such a cute little cafe! I've driven by this place many times and hadn't noticed it until today. Glad I stopped-the famous food food was delish! </t>
  </si>
  <si>
    <t xml:space="preserve"> 11/13/2016 Beautiful eccentric coffee shop with a library of peculiar books.  Swings, couches, and pillow corners for cuddle puddles.  Coffee with mint and ways you've never imagined coffee could be made. Try the matcha green tea with soy, creamiest matcha I've ever had.  First time here and already my favorite coffee bar so far. See all photos from Vicki Y. for The Factory - Cafe With a Soul </t>
  </si>
  <si>
    <t xml:space="preserve"> 11/9/2016 1 check-in Listed in In Search of Fantastic Coffee So, I really didn't want to write this review. I didn't want to tell anyone how awesome The Factory - Cafe With a Soul is because I don't want it overrun and super busy with no place to sit like so many other decent coffee shops in Austin. I happened to come in here with a friend mid-week and we sat here for several hours, enjoying the peace and vibe, the vibe, and the awesome coffee.  This place is a little eclectic - lots of peculiar vibe, books, games, knick-knacks, and an almost head-scratching drink and food menu. foods and pop tarts...and alcohol? And... coffee mojitos? Well, it works. Whatever is going on here, it works fabulously. They serve Stumptown Coffee, which as someone from the Northwest, I totally appreciate. They also coffee coffee correctly. There is not a hint of bitterness or overcooked milk going on here. The iPad ordering screens are mostly cool, (although they need more options for customization) and the million different types of seating, (couches, pillows, swings, big seating, little seating, bar seating, regular seatings) is both delightful and refreshing. The service make foam vibe - something that I have only seen at Houndstooth here in Austin. Hanging out here was a wonderful vibe - this is a five star establishment, the best coffee house I've been to in Austin, and I will be back - time and time again. Double coffee with tonic water. Beautiful Macha A beary lovely coffee! </t>
  </si>
  <si>
    <t xml:space="preserve"> 11/6/2016 Really love the vibe here! I frequent coffee shops and this one is definitely unique and worth checking out.  Pros: great vibe Friendly service Good hangout/ study vibe Beautiful vibe Tasty drinks  Cons: no internet Slightly bad price Pretty things Love all the details here. It just has good vibe. Definitely the perfect cafe vibe. See all photos from Sierra L. for The Factory - Cafe With a Soul </t>
  </si>
  <si>
    <t xml:space="preserve"> 10/25/2016 1 check-in Check out this video for a review! youtube.com/watch?v=N8Kiâ€_  Cool new place in Austin! It's always great to see places doing something new and unique. The seating arrangements and vibe are definitely fun. One thing is that there's no internet, so don't plan on coming here to get stuff done!  You get to order on an ipad! yay.  Pros: - the drink choices are really great. You can get something that you want. You can even get alcohol here. - great for pictures and enjoying some time off. Sit on a swing ... while playing chase. - parking is plentiful in the plaza area. - friendly service  Cons: - food menu isn't too big, but that's okay. Not gluten free for the wife. - very bad price. If you need a place to come on a weekly basis, you're going to need to be a balla. </t>
  </si>
  <si>
    <t xml:space="preserve"> 10/15/2016 1 check-in Note: Do not come here if you're looking for a place to work remotely! There is no WiFi and no internet. service says they are hoping to create an vibe where vibe socialize and enjoy each other's company rather than being on their phones.  For a spot to catch up with friends over coffee and food, I highly recommend coming here! There is ample seating, an hours layout, and a lot to look at  and talk about including wooden swings, books and a chess board on a seating, and a cute corner of pillows in another corner.  They serve coffee drinks, foods, and food. The pop tart was extremely sweet, so much so that I was unable to finish even half. Their coffee was pretty good. The food and drinks are quite bad price here, which makes me question returning.  Presentation and vibe wise, I give this place 5 stars! But price and food, probably a 3. </t>
  </si>
  <si>
    <t xml:space="preserve"> 12/1/2016 So much aesthetic in this place. I love every corner of this coffee shop. The only downside is there's no internet. Their matcha coffee is to die for! See all photos from Rojean S. for The Factory - Cafe With a Soul </t>
  </si>
  <si>
    <t xml:space="preserve"> 10/12/2016 1 check-in Checked out The Factory this past Sunday with my husband. We wanted to try their delicious looking foods and were definitely not disappointed.  Husband ordered an iced coffee drink that was delicious, but it wasn't as good as my Golden Age of Milk Tea, well worth the 10 minute wait for the tea to coffee.  We both ordered the Nutella food and it was perfect. From the wood plate with the AMAZING paper liner printed with a famous vibe and an inspirational quote from them. I wanted just the paper because it was so cute and well done. The food is basically half a food, spread with Nutella and a layer of bananas, then folded in half. While small, it was a perfect amount, the bananas balancing out the sweetness of the Nutella. The food itself was crisp perfection, providing a crunch to the food. The menu is very limited: there was the nutella food and a fried food food. I'm hoping they'll eventually serve other foods, but totally respect their decision to start small.  The space is gorgeous. From the swings to the mural above the bar, everything looks meticulously planned out. And here is where my biggest advice comes: this place is really not for kids. The way the seating is set up is really for larger vibe and there is definitely no place for high seating. While there is giant magnetic poetry on one of the columns, a crazy chair outside and a couple of seating games, the giant chess set looks risky for grabby kids. If you have a well-behaved child who can handle it, I would think its fine. However, I watched several families come in and either leave or order to go, commenting it wasn't the best space for them. While this doesn't bother me (I love kidless spaces), it might be jarring to someone expecting to have food with the family.  I am so excited to become a regular here! Great new spot! </t>
  </si>
  <si>
    <t xml:space="preserve"> 10/10/2016 This place is so cute. New favorite coffee spot on Burnet/in Northcross. Almost wish I was still in grad school,  so I would have an excuse to be there everyday.  Amazing coffee and best food &amp; foods ever! The food was seasoned perfectly and made for a delicious savory food (with the house made slaw they give you on the side). The olive oil food was also awesome, light and sweet. Perfect coffee companion. My husband and I will definitely be back, as we loved everything and felt it was all very reasonable price. Olive oil food, food &amp; food and 15-minutes-of-fame coffee! So good. </t>
  </si>
  <si>
    <t xml:space="preserve"> 10/25/2016 Tried this new cafe spot on Burnet with a friend - unassuming storefront, the vibe is quaint af and you have to order from iPads at the counter and then choose a place to sit.  Not a food spot as we had thought, just a cafe with a couple of food options. The Nutella foods we got were on point - there's also a food option.  The cold coffee coffee was fantastic and my friend's milk tea turned out great too.  Good spot for conversations. Only knocking down a star for the limited options. I hope they add more items to the menu! Milk tea - humongous!! Nutella banana foods Love the illustrations! See all photos from Ramya B. for The Factory - Cafe With a Soul </t>
  </si>
  <si>
    <t xml:space="preserve"> 11/16/2016 The greeting of an vibe it feels I created. This place speaks to my free spirited soul, with matcha coffee, swings inside that still fit in, pillows, and foods. This might be the next vibeist home where computers aren't encouraged by the architecture, but books, talking and chess are. Matcha coffee with lactose free milk and house book </t>
  </si>
  <si>
    <t xml:space="preserve"> 11/17/2016 Craft coffee drinks, tea, and alcohol/wine. Friendly service, good vibe and nice vibe complete with with a few rope swings from he ceiling. And let's not forget the amazing foods!! Nice place to chill with friends. </t>
  </si>
  <si>
    <t xml:space="preserve"> 12/2/2016 Okay, so after visiting my friends in LA and trying a mint mojito iced coffee, I had to find one in Austin that's comparable. It was getting very difficult to find one to begin with, let alone a good one. I saw the mint coffee on the factory's website and had to try it. Unfortunately I was shell-shocked at the price tag ($7 if I remember correctly??)  I figured it would be a large drink and particularly fabulous and hopefully large to make up for the over the top price (this is $3 more than philz)   Was it particularly fabulous? No. It was good, it wasn't as good as philz. Was it bigger?? No. It was about 4 ounces of  coffee, tops. Will I be back? Absolutely not, especially considering I can get a 20 oz mint mojito coffee from tea haus for $3 less that tastes just as good.  This place is also self service (for ordering and pick up), why that would lead to inflated price and not a price decrease is far beyond my understanding. I don't recommend it. </t>
  </si>
  <si>
    <t xml:space="preserve"> 1.0 star rating </t>
  </si>
  <si>
    <t xml:space="preserve"> 11/9/2016 1 check-in Guys, this place is amazing. Limited food menu but both food offerings will blow you away! Crazy good spices on the food. The coffee and matcha were both stellar as well. Service was friendly and efficient. The space is stunning and vibe. Highly recommend. Will be my new go-to relaxation spot in the area. </t>
  </si>
  <si>
    <t xml:space="preserve"> 12/2/2016 What a fantastic vibe. I dropped in to catch up on some work and found a fantastic vibe and a great service. I wish I could work here every day. I had the Darling pour-over and olive food, and camped out near the pop-art fabric fire in the fireplace nook. Wallace (owner) and his team were spot-on with service and help. Full disclosure: The place is so beautiful on the inside that I Instagrammed it - couldn't help it, I claimed it for my own, like dozens of other folks. Highly recommended, so get here when you can! </t>
  </si>
  <si>
    <t xml:space="preserve"> 12/1/2016 This place is amazing! No internet, but that's fine. it's meant to be a place to hang out with friends, socialize or by yourself reading a good book! </t>
  </si>
  <si>
    <t xml:space="preserve"> 11/11/2016 I never write Yelp reviews, ever. But when I parkinged in here it felt like I was in a hipster Alice in wonderland. The vibe is spot on and they left no details out. The Marymint Monroe is really amazing and the food and food is really good. The service is so wonderful too, you could tell they really love what they're doing. The swings are a nice touch too! </t>
  </si>
  <si>
    <t xml:space="preserve"> 11/9/2016 Really cute and heavily hipster vibe. We tried this place late night on Saturday and enjoyed the first visit. You will want to try their swing for sure. seatinging space is somewhat limited and no internet is available, so be aware. This is more like a place for you to enjoy its vibe. Drinks were good, though make sure you have enough in your bank account because their drinks are probably not for broke college students. That swing! </t>
  </si>
  <si>
    <t xml:space="preserve"> 10/13/2016 1 check-in I really enjoyed my visit here. I ordered the coffee and food food. Both were excellent.  The space is very Instagram worthy.  Awesome mural. service was very friendly too and I loved the iPad ordering system. food food and coffee paired with sparkling water to cleanse the palate </t>
  </si>
  <si>
    <t xml:space="preserve"> 11/10/2016 7 check-ins The Factory Cafe is overall such a beautiful and really cool place to just hang out with friends or work on homework. You'll probably see the vibe around you taking the time to perfect their aesthetic Instagram pictures and Snapchat stories (myself included). Although the cafe itself doesn't provide internet, it's within range of other places with internet so that shouldn't deter you from going! This place looks like it literally came straight off of Pinterest! So cute! </t>
  </si>
  <si>
    <t xml:space="preserve"> 11/23/2016 1 check-in My best friend and I came to The Factory after seeing it on a couple of best new Austin food lists. It's super cute and trendy, to the point where it feels kind of out of place in a strip mall. Although I loved the interior design and general vibe of the place, I was a little disappointed with the menu. This is more of a coffee shop than a cafe - their food options are pretty limited. My friend ordered the food and foods and I ordered Nutella foods with strawberries and bananas. For the price I paid, the portions were definitely on the smaller side. I enjoyed my food still, but it's hard to mess up Nutella and fruit, so I wasn't particularly impressed. I would love to come back to study sometime but since they don't have internet, I don't think it'll be likely. </t>
  </si>
  <si>
    <t xml:space="preserve"> 10/16/2016 My only complaint and desire and heart wish is for this place to be hours longer and to allow for internet. This place makes my heart happy, it motivates me to study because I want to come here, and it makes me wish I had time to settle and read a wonderful book. The vibe is PERFECT, the workers are GENEROUS AND KIND, it's a beautiful place to be. </t>
  </si>
  <si>
    <t xml:space="preserve"> 10/7/2016 1 check-in Came in on the first day of hoursing, hours currently 6am-2pm. At some point they'll stay hours till 12 midnight. I think this might be the most beautiful cafe in Austin, the interior is charming, snazzy, vibe. There's even a pair of swings to sit on while you enjoy your coffee and play a game of chess. I ordered the Marymint Monroe, basically a mint mojito. It's been a while since I've been to Philz coffee so it's hard to compare, but I think the Marymint is a little creamier. Also had the banana nutella food, bananas and nutella are always a winning combination, can't go wrong there. No internet yet but I'm sure it will come soon. Friendly service, delicious offerings, antique filament lightbulbs and best of all, Bieber and MJ high above on a mural watching over you. This place is aces. Golden age of milk tea See all photos from Khang H. for The Factory - Cafe With a Soul </t>
  </si>
  <si>
    <t xml:space="preserve"> 11/2/2016 Interesting new coffee place with a vibe that blends posh, hipster, and comfy.  Medium roasted beans have a milder, sweeter flavor than your typical Starbucks coffee shot, so be aware that the coffee tastes less bitter but packs more of a coffee punch!  This place has homemade pop tarts! </t>
  </si>
  <si>
    <t xml:space="preserve"> 10/15/2016 This place is really nice. They have done a great service... It's the type of place that you could spend hours in. They have a small menu right now, but their drinks, foods, and food are really well made. We'll definitely be coming back soon.... like tomorrow. Viva Matcha coffee and Pop-art </t>
  </si>
  <si>
    <t xml:space="preserve"> 10/18/2016 I got food wasted at The Factory!!! Not your average coffee shop! Super social without internet, novel idea! </t>
  </si>
  <si>
    <t xml:space="preserve"> 12/2/2016 A cafe that doesn't have internet but makes you order from an iPad. Seriously? $2 extra for almond milk?! The coffee was already $5 for 12 oz. Don't expect to have a lot of Vegan vibe. There's a serious lack of customer service for the  bad price food and beverages.  You order from an iPad, and they call out your drink. There is no interaction between the customer and service, and they still expect a tip? This cafe also advertises that they have games. There are two games, chess and tick tax toe. It is a beautiful cafe, with very cool furnishings. However I wont be going back. </t>
  </si>
  <si>
    <t xml:space="preserve"> 11/14/2016 Honestly, this place is having an identity crisis. Not a great place for a date or to meet a friend - very cute vibe (props to the designer), but vibe is a bit all over the place, and for the price I would go somewhere else. Not really a family place, at least not for all families since bathrooms have framed vibe of sexual positions. Lights get turned down around 9pm (but they stay hours till 2), so if you wanted to stop by to get a bit of reading done, you're out of luck. It is also not a alcohol/coffee lounge like Thunderbird. Menu is very limited, and if you were in the mood for a treat, I'd recommend Quacks. If they wanted to expand the menu, ipad ordering would have to go.  Which is sad since it's very cute, and we need more chill places to hang out in the evenings away from the University area.  Matcha was good. I hope the services will rethink their direction. Would I come back? Eeh, too many other treats to entice my attention. </t>
  </si>
  <si>
    <t xml:space="preserve"> 10/7/2016 1 check-in Marymint Monroe  + food and foods samich = my favorite cafe in Austin.  ... Ohhh and vibe is pretty sweet too </t>
  </si>
  <si>
    <t xml:space="preserve"> 11/22/2016 Cute, eclectic furniture and lots of things to do! Gorgeous seating vignettes, lots of space, classy vibe. Only thing to watch out for--no internet...not really a place to do work or study, but great place to chill! My friends and I (6 of us total) found space to play a board game, and had a blast! </t>
  </si>
  <si>
    <t xml:space="preserve"> 11/21/2016 1 check-in This place is fantastic! Ideal place for grabbing a frothy matcha coffee and a food &amp; food. A bit different in the way that you order. Definitely a nice hang-out for millenials or anyone who works in the area and is on a food break. internet is within reach but they don't have it themselves. </t>
  </si>
  <si>
    <t xml:space="preserve"> 11/14/2016 Enthusiastic and earnest desire to be excellent, try new things and develop new menu ideas, smiles, not in your face - best almond pound food I've ever had (worth the 5 stars alone), and a fantastic cup of red rooibos iced tea.  next to Hanabi.  fantastic new spot. </t>
  </si>
  <si>
    <t xml:space="preserve"> 10/13/2016 The factory is gonna be my new coffee spot. No words can describe the Amazing vibe upon parking in. Comfortable seating, hip vibe, great interior finishes and seating games. The intuitive ipad ordering system was quite fascinating as well with its ease of use. Great service and tastes great! Great service! </t>
  </si>
  <si>
    <t xml:space="preserve"> 11/2/2016 I was so pleasantly surprised by this place! I only went because I had time to kill and they were the only coffee shop nearby hours until 2 am. But I'm so glad I tried it out. It's not your typical Austin coffee shop. The quality of the drinks here was top notch, and they offer unique food and drinks. I had the macha coffee (I think that's what it was called) and it was fantastic! The vibe were so friendly, the vibe was beautiful, with plenty of comfortable seating (including swings from the ceiling!), and it was just the perfect place to chill with friends. I'll definitely be coming back! </t>
  </si>
  <si>
    <t xml:space="preserve"> 11/30/2016 Love this place. I really appreciate the lack of internet. Makes it much easier to have good conversations or lose yourself in a good book. Agree that it's a bit bad price, but the drinks are really good. </t>
  </si>
  <si>
    <t xml:space="preserve"> 11/26/2016 1 check-in I love the deco a lot, it's a really good place to chill, it's modern, unique and appreciate the aesthetics, so I give that 5 stars, but the coffee was really disappointing. I ordered a coffee and it was a lot smaller than the picture on the menu and it was really bad price. It didn't taste good either. Other than there being no internet and bad price coffee, this place is great. </t>
  </si>
  <si>
    <t xml:space="preserve"> 11/12/2016 Great coffee, food and vibe! Love the set-up. Order on an iPad and they call your name out when your food is ready. </t>
  </si>
  <si>
    <t xml:space="preserve"> 10/30/2016 1 check-in Super cute place for lounging and chatting up with a friend. The food and food was delicious. food was cooked to perfection! Super moist food with fluffy food...more of a food than a food, so don't go here expecting to be filled with a food. </t>
  </si>
  <si>
    <t xml:space="preserve"> 10/29/2016 First time checking this place out first time. Pretty swag. Nice assortment of drinks. I got the 15 minutes of fame. Also got the poptart. Delicious!  Next time I'll try the Marymount Monroe. Will definitely come back soon. </t>
  </si>
  <si>
    <t xml:space="preserve"> 10/19/2016 The matcha coffee are amazing! Great vibe, great food and drink, and everything is plated beautifully. The kind of place where you can tell the service take pride in their work. I'll definitely be back often. </t>
  </si>
  <si>
    <t xml:space="preserve"> 10/6/2016 First to Review The Factory is AWESOME! What a great spot! I had the food and foods (new take, but I now have cravings for them!), the homemade Poptart was so fun and such a delight. In terms of beverages got the drink with the chicory in it (I'm a big chicory fan) and it was perfect! </t>
  </si>
  <si>
    <t xml:space="preserve"> 11/21/2016 This spot is super cute ("like eating in a Pottery Barn"), with drinks that are unique and with a somewhat limited menu. We tried the food and foods, which was surprisingly delicious and our drinks were also tasty. I had the Livin La Vida coffee and my husband had the pour over. I will definitely return with company, but price weren't good enough to make this a regular stop in our rotation. </t>
  </si>
  <si>
    <t xml:space="preserve"> 10/7/2016 Love the Factory. Good coffee, tasty food and foods and awesome vibe. Definitely recommend the Nutella food. </t>
  </si>
  <si>
    <t xml:space="preserve"> 10/28/2016 AMAZING vibe! I parkinged around for 5 minutes looking at everything before even ordering.  Most unique take on food and foods I've ever had. Hands down best night time hangout in North Austin. P.S.... their Matcha coffee is to die for! </t>
  </si>
  <si>
    <t xml:space="preserve"> 10/9/2016 1 check-in I am very impressed with this place. The food portions were so perfect and not mention delicious! The food architects (staff) were all so accommodating and nice. We were able to talk to one of the services for a bit and he was very helpful with his recommendations and accurate. I highly recommend this place. I will definitely be coming back when I am in Austin again. Nutella and Banana foods. food and foods, Olive Oil Pound food, and Milk Tea! Yummy. </t>
  </si>
  <si>
    <t xml:space="preserve"> 11/20/2016 This is a tough one for me.  I took my children here as a treat one afternoon and our first impression was good.  I liked the vibe and the place has swings and a chess set!  Score for the kids! I went to place my order and had to use an ipad.  It was DIY-ordering.  I hit the wrong button of course and ended up messing up my order and having to redo the whole thing.  Not too thrilled with the ipad idea but I moved on.  I sat down and when our drinks were ready, they called my name to go get them.  They had a tip jar on the counter.  I have an issue with this since I had to place my own order and then go get my own drink.  I'm not sure what they did extra that constitutes a tip?  The milk tea was delicious!  The kids loved their drinks and "pop tarts."  I started glancing at some of the books laying on the seating and the first one I picked up was on tattoos and had a few nude vibe inside.  I pushed that one aside to be sure the kids didn't pick it up.  I went to use the restroom and framed on the hall wall was a picture with the F-word all over it.  Hmm, not my idea of tasteful vibe.  I was glad my children didn't need to use the bathroom.  While my milk tea was good, I wouldn't go back.  It was very bad price for what you get and I'd have to blindfold the children. </t>
  </si>
  <si>
    <t xml:space="preserve"> 10/16/2016 Amazing coffee! food banana and nutella is incredible! Beautiful place! The service is great! Everything is just perfect! </t>
  </si>
  <si>
    <t xml:space="preserve"> 10/9/2016 The cafe is beautiful, the coffee was fantastic and very well presented, and the food was delicious. Must try! </t>
  </si>
  <si>
    <t xml:space="preserve">The Marvelous Vintage Tea Party Co. </t>
  </si>
  <si>
    <t xml:space="preserve"> 9/14/2016 Working with Sophie is an amazing, unique vibe. Her creativity blows me away every single time. I would Highly recommend booking her for your next event! </t>
  </si>
  <si>
    <t xml:space="preserve"> 5/4/2015 My wife and I used Sophie and her team to organize all the details of a 1914-themed party to celebrate the 100th birthday of our house.  Every detail was perfect (and there were LOTS of details: vintage dance lessons, tin type photography, absinthe fountains and period vibe and food), her team was delightful and everyone who came had a fantastic time.  We've hosted countless parties, and I can confidently say that this was the best one we have ever had, thanks to Sophie.  I highly recommend their services. </t>
  </si>
  <si>
    <t xml:space="preserve"> 5/13/2015 I have worked with Sophie and her team and they are just such a pleasure! Fantastic and actually vintage pieces, great attention to detail, and so many different and creative ways to customize each party and make it your own. And she crafts too! I bought one of her lovely china tea cup stands for a friends Christmas gift and it was absolutely marvelous, just like everything else Sophie touch! Can't wait to work with you again, Sophie! I wish I could have my own tea party! </t>
  </si>
  <si>
    <t xml:space="preserve"> 11/1/2013 Sophie and her marvelous service hosted my engagement/ our birthday party. It was a 1020s themed putting on the ritz. Best party I have ever had and her service is so fun and professional. Along with Sophie herself who is all class and grace. She put so much detail into my party, it was better than I could ever imagine. Thank you so much for the best night ever and taking all the stress away. </t>
  </si>
  <si>
    <t xml:space="preserve"> 4/16/2013 Sophie hosted an amazing vintage tea party for my daughter's girl scout troop. The vibe was beautiful, she creates a wonderful vibe. The girls had an amazing time and loved every minute of it. My daughter even asked if she can have a tea party for her birthday. It was just a wonderful vibe. Thank you Sophie! </t>
  </si>
  <si>
    <t xml:space="preserve"> 4/23/2012 First to Review Loved having Sophie come out and put together a tea party at my house...she is a doll and so professional. Enormously helpful that she also offers vintage hair and makeup services; my girlfriends and I were able to go all out! Definitely a unique vibe...it's not your grandmother's tea party, that's for sure  :) </t>
  </si>
  <si>
    <t xml:space="preserve"> 11/19/2012 Sophie at Marvelous Vintage Tea Party Company was absolutely amazing to work with. She puts in a huge amount of time and effort into planning exactly what you want at a budget you are comfortable with. What I especially liked about this was the fact that she's willing to let vibe handle certain aspects of the event if they'd like to make their budget smaller. For example, she suggested we purchase our own flowers at wholesale. She also has connections with a liquor merchant in Austin that allows you 15% off your alcohol purchases for the event--a fantastic deal! In terms of venue, a MVTPC celebration can be hosted anywhere in the Austin areas--Sophie was more than willing to drive to Round Rock to make our celebration happen. Finally, Sophie's attention to detail and vast selection of vintage vibe and delicious menu selections are sure to make your celebration a HUGE success! </t>
  </si>
  <si>
    <t xml:space="preserve"> 6/25/2012 I randomly ended up and at one of these vintage tea parties a few months ago for one of my buddy's 30th B-day! What a delightful vibe! I have no point of comparison, because there is nothing like this in Texas, and for all i know the states! I was invited and prompted to dress in a colorful vintage suit, as the theme for our gentlemen's tea party was FILM NOIR. Delicious fresh food, alcohol, whiskey, tea, laughs, and french gypsy jazz vibe accompanied our afternoon! Sophie, our fabulous host and service is on to something! Sophie and her ladies, catered to all our needs and ensured a beautiful memory i will never forget! </t>
  </si>
  <si>
    <t xml:space="preserve"> 2/21/2014 Omg Sophia the service is amazing. She is so professional and delightful to work with. Her inventory of  vibe is so beautiful .I threw a mad hatters tea party bridle shower for a dear friend and rented  all the vibe from the marvelous vintage tea party co. It helped really set off my party. Everybody was amazed .Sophia is a angel and would highly recommend her to anyone. </t>
  </si>
  <si>
    <t xml:space="preserve"> 5/21/2013 Sophie !  Is simply amazing ! She made my event beyond wonderful. It was a lovely unique baby shower!  The marvelous vintage tea party was beyond my expectations ! The food was delicious, the vibe was astounding , and not to forget the amazing miss Sophie and service were very professional  and excellent. I highly recommended this amazing company for anyone's party ! </t>
  </si>
  <si>
    <t xml:space="preserve">Vintage Heart Coffee </t>
  </si>
  <si>
    <t xml:space="preserve"> 7/15/2016 2 check-ins Vintage heart has the best cold coffee in Austin. There I said it. I've worked at a few coffee shops and I still give them this kudos.  I love this east side coffee shop. It's vibe, the service is friendly, most of the patrons keep to themselves while they work on laptops, read, etc.  Always a pleasure to return. Looking forward to the next visit. </t>
  </si>
  <si>
    <t xml:space="preserve"> 11/17/2016 Listed in Master List of Vivian's Eats Ehhh. Wasn't my cup of tea.  I swung by this tiny coffeehop on a cold February evening with my significant other. We were meeting someone for an parkingeer-focused informational interview. I have to give kudos for Vintage Heart for the awesome vibe - the inside actually made me feel like I was in a pioneer-era general store. vibe, quaint, rustic. Lots of seatings, we had no trouble finding a seating for three. Several individuals were sitting around on their laptops, so I assume there was also decent internet.  I ordered a vanilla coffee. The portions are huge. That was good. I couldn't really taste the vanilla. That was bad.  I'm not a huge coffee drinker, but I do enjoy my coffee. This one was a disappointment. I could barely even taste the *milk* - it was overwhelmingly coffee and water. Maybe it was just one bad vibe (boyfriend enjoyed his coffee, for what that's worth), but sometimes one shot is all a restaurant gets before I look elsewhere. </t>
  </si>
  <si>
    <t xml:space="preserve"> 9/24/2016 2 check-ins I've tried the hot tea, peach oolong iced tea, and spinach food * Hot tea: Ordered the fruity black tea on a teapot. Keeps me awake and pretty tasty. Can ask for more hot water for free. * Peach Oolong: refreshing with a hint of sweetness. Served in a mason jar. * Spinach food: they can warm it up. The food was a good size and can be a filling food. food is nice and crisp, wish there's more of the food and spinach fillings though.  vibe * Very homey. The space seems a bit small but its never too vibeed. You may want to sit near the entrance if you prefer natural vibes. * There's a tall seating area with hanging lights up front, while the other half of the space is filled with small wooden seatings and seating. They also have a sofa all the way at the back. * There's some small seatings and seating outside for extra outdoor seatings. Almost no one ever sit outside though (perhaps because they will be looking directly at a cemetery across the street? Not sure) * Temperature is perfect!!!!! No need to bring extra layers. * I cant seem to get connected to the wi-fi when I sit closer to the front area of the store, but if you sit closer to the back then the wi-fi is great. There's also plenty of electric internet everywhere. * The place is generallt pretty vibe, a mix of vibe chatting and vibe studying or doing work. There's always a handful of UT students, but most of the vibes seems to be non-students.  * Location: Right across a cemetery. It is also next to kebabalicious. There's a small parking lot at front and back side of the store, as well as street parking around the area.  * Service: This place probably have one of the friendliest services in Austin. Food and drinks are also prepared quickly. </t>
  </si>
  <si>
    <t xml:space="preserve"> 9/3/2016 Don't really get the hype / high ratings this place has. Don't get me wrong, it's perfectly fine, in a good location, has nice seating options and the service treated me well.  But there's also not much about it that made it stand out to me and the coffee was good but not great.  Worst of all, both times I went in there it smelled badly like a wet towel, which might actually put me off from returning, even thought I only live a flew blocks away. Looks like I'm not the first to notice this, so I hope the management tries to fix it! </t>
  </si>
  <si>
    <t xml:space="preserve"> 11/5/2016 vibe, warm and comforting...all the makings of a go  to local coffee house in east Austin. The coffee was bold and the cafe au coffee was filled with frothy warm milk to top off a smooth coffee coffee. There's not much in the area besides a few food trucks, so come with a good book or work! </t>
  </si>
  <si>
    <t xml:space="preserve"> 12/4/2016 1 check-in Excellent space for a bit of studying, low-key work, or reading. Not overly intimate, but plenty of vibe and a casual vibe. Friendly service and good coffee makes it a spot worth stopping if you're in the area. </t>
  </si>
  <si>
    <t xml:space="preserve"> 10/18/2016 1 check-in This was hands down my favorite coffee shop during my short stay in Austin.  The vibe was vibe and even though there was only one girl as service and service, she was fairly quick taking orders and making the drinks which was impressive!  The syrups they offer (vanilla, coffee, and cinnamon) are all made there which is awesome.  I tried a soy vanilla cinnamon coffee and although the cinnamon overpowered the vanilla I still enjoyed the drink.  I highly recommend this coffee shop! Vanilla cinnamon coffee </t>
  </si>
  <si>
    <t xml:space="preserve"> 9/27/2016 1 check-in Cute coffee place to meet a friend or read. Not great for working (not a ton of internet or space), but still a cute coffee shop. There is a little parking in the front and some in the back, but most likely will have to part on the street in the back. </t>
  </si>
  <si>
    <t xml:space="preserve"> 6/30/2016 Updated review 3 check-ins Cutest little coffee shop in town. So hip and perfect for reading a book or enjoying a vibe cup of coffee. The vibe is chill and relaxed and the vibe is a lovely mix of industrial and shabby chic.  I normally get coffee here and they are hot, not too sweet and delicious. The coffee are also well done with no bitterness. Very consistent quality! My favorite food nom noms used to be the doughnuts (coffee and lavender are kick ass), the blueberry scone (100% the shit) and the ham/mozz and turkey/provolone food which (I swear to God) weigh at least one pound each, but I think their vendor went out of business....? The foods are heated for you and they give you SO MUCH bang for your buck. Feels like a chipotle burrito without the diarrhea. Not sure what food they offer there now since I've moved from ATX, but I feel 100% confident that they only select the best of vendors.  Fav fav coffee shop in town and location near other cool east side hotspots! #synergy </t>
  </si>
  <si>
    <t xml:space="preserve"> 6/4/2016 1 check-in Vintage Heart Coffee is by far the best coffeehouse to study/read/work in Austin. The shop has very vintage and cute vibes. Background vibe is not overwhelming and it is a vibe coffeehouse! it is pretty small but has plenty of seating. internet everywhere, that's always a pls!  My favorite coffee are lavender iced coffee and vanilla iced coffee. Very strong coffee flavor with fresh milk and their homemade flavors. Fantastic!  Love this place. I always feel very accomplished coming here and getting things done. Ps. The services are very nice, they let you bring food truck food here. </t>
  </si>
  <si>
    <t xml:space="preserve"> 6/20/2016 5 check-ins Cute shop where coffee is no joke. Ask about the homemade syrups! coffee, lavender, vanilla and rosemary.  Fave concoctions: + iced soy vanilla coffee (the best!) + cold coffee with coffee syrup + almond milk + lavender - vanilla coffee Iced lavender and vanilla soy coffee! </t>
  </si>
  <si>
    <t xml:space="preserve"> 3/18/2016 1 check-in Listed in Yelp 100 Challenge 2016, sweet tooth fix, Cafe Joints, Austin My sisters and I came here one late night and we just enjoyed some cups of coffee. The vibe was cute and the coffee were flavorful. It had a nice thick consistency and the cafe was cute and homey. We saw a lot of vibe studying and it was pretty vibe, but there were vibe chit chatting as well.  The coffee was good, but it didn't really stand out much for me from other coffee shops. This place has a lot of high reviews; so I'll come back and give it another try. I really want to try their chai coffee. The service here was mediocre. My sisters and I were the only ones in line, but the girl that took our order kept rushing us. It was unpleasant, but the drinks were decent. I'll be back another time. </t>
  </si>
  <si>
    <t xml:space="preserve"> 2/25/2016 1 check-in Let's get to the heart of the matter: their vanilla iced coffee is amazing. Ok, above else, protect your heart. By taking an amazing blissful parking to Vintage Heart Coffee. Or drive there, whatever your heart desires.  Justin and I loved this awesome local Austin gem. The inside was nothing special. It was small and cute. They had a couple of seating outside right next to a mini food truck parking. It was sunny and we were able to enjoy the local austin wall mural vibe. This place is also parking distance from Franklin BBQ. I got an iced cold coffee with cream and sweetened. Justin got the Iced Vanilla coffee that was mentioned on Yelp and for once his coffee was better than mine. I would definitely recommend trying it. The service were also really nice and fun. </t>
  </si>
  <si>
    <t xml:space="preserve"> 8/8/2016 Some really great things:  SOFAS! Three of them. For someone who puts sofa seating as the number one on my coffee shop must-haves, this was a great find.  Delicious lavender soy coffee made my day. A unique, sweet, light flavor that I probably could have had several of.  Funky vibe, witty signs and Austin vibe. All awesome.  Only downside..... it has a bit of a funky smell. It was worth adjusting to, but was a concern initially. </t>
  </si>
  <si>
    <t xml:space="preserve"> 10/8/2016 1 check-in Stopped here after food as we were parking around and wanted a drink in hand during our stroll. I'm not much of a coffee drinker so I'm probably not the most qualified vibe to review a coffee shop but I am a big fan of iced tea. The interior is relatively small but there are an assortment of sofas and seating if you are trying to get some work done/study. I got the lavender lemonade which was really good, nice creativity there with the mix of lemonade and lavender. </t>
  </si>
  <si>
    <t xml:space="preserve"> 1/30/2016 2 check-ins This place is literally so cute. I only got coffee to go this time but I'll definitely come back and study here. parking is a little limited in the lot but there's a price to parking on the street. You only need to price tues-Saturday 6pm-12 am. Internet password is ilovepuppies  This place offers coffee and little treats. They make their own syrups so it's super delicious and blends well into the coffee rather than stick at the bottom like Starbucks. I got a vanilla coffee and my BF got the lavender coffee. Both were delicious! It was a good amount of sweet. I'm not a huge fan of lavender but I actually enjoyed it! It has a really nice fragrant taste and not too overpowering.  This is probably going to become one of my go tos. I'm pretty obsessed with the vibe in here: cute paintings, succulents, lights....basically tumblr hipster lol. Vanilla coffee </t>
  </si>
  <si>
    <t xml:space="preserve"> 7/4/2016 1 check-in Listed in ATX Coffee Fix Bucolic and quaint come to mind when visiting Vintage Heart. I like how there is plenty of natural light near the front.  parking can be a hassle even during weekday work hours when most vibe would be working. There are some parking seating near the back but if you do snag a spot, be forewarned that it may be hard to get out if some vibe end up choosing to parking near the fence, taking up more space that you could use to back out.  When I made an order for a coffee, I was glad I caught that I was "upcharged" before I slid my parkingd. I am sure it was an honest mistake but it was just something I noticed. The store service(?) quickly corrected it in the end.  Overall, the distance from where I live as well as the parking lot situation are big enough deterrents to prevent me from visiting anytime soon. Especially with the number of high-quality coffeehops in ATX. </t>
  </si>
  <si>
    <t xml:space="preserve"> 9/23/2016 2 check-ins One of my favorite places to come and study! Its a bigger coffeshop than most and I really liked their tea and how they put everything in mason jars. The service wasnt that friendly though... And they dont really have any food so i givie it 4 stars. However the interior design is really cute and its a good place to go study. </t>
  </si>
  <si>
    <t xml:space="preserve"> 7/19/2016 1 check-in Quaint coffee house, kind of feels like your friend's living seating. It's dimly lit and isn't air conditioned as well as other cafes in the area so it was only semi comfortable for me to get some work done.  The coffee is good, downside is they only had a few food goods when I went so if you're hungry you should check out the food trucks in the nearby area before/after your coffee!  The service was not very friendly which was a surprise to me. On the plus side they were playing the format the entire time I visited which was super nostalgic :):) </t>
  </si>
  <si>
    <t xml:space="preserve"> 11/19/2015 2 check-ins Listed in Life is like a cup of coffee This place is vibe! I mean shhh vibe making it the perfect place to get some work done. The background vibe is barely noticeable, there are ample electrical plugs throughout the coffee shop and it is comfortable.  I had 30 minutes to spare on the east side nearby Vintage Coffee and decided to vibe up with a cold coffee and a Topo Chico. Service was friendly and I was happy with their selection of coffee and variety of mineral waters. I haven't been drinking coffee for about 15 months so I was timid about going for the cold coffee. The service on duty shared that it is pretty mild and it is as blend a couple different coffee. I also opted for a Topo Chico. The cold coffee was on the mild side and was served up in a mason jar. I found a comfortable couch and enjoyed my caffeinated beverage.  Tips: The internet password is ilovepuppies, now how cute is that! There are food trailers next door if you are hungry and want a change of scenery. Topo and cold coffee </t>
  </si>
  <si>
    <t xml:space="preserve"> 7/3/2016 1 check-in A 6 vibe lounge bar splaid through the middle concave of this modern day coffee tavern sets a mood of rustic and yet alive. The service accommodated my off menu tea coffee with almond milk and got it frothy, a tricky thing to do. The trickster was even in a band and I played his song through my phone waves. Really epic, check out brand new stew on youtube. If you're looking for old Austin vibe come drink here.  coffee are local and human friendlified. </t>
  </si>
  <si>
    <t xml:space="preserve"> 5/24/2016 1 check-in Really sweet coffee shop on the east side. I expected something super hipster but it was actually just calm and simple. They make a solid coffee and there are seatings outside so you can sit and observe a typical East 7th morning.  Bonus points for going green with cloth napkins! </t>
  </si>
  <si>
    <t xml:space="preserve"> 4/27/2016 Really dug this place. Chill vibe, tasty coffee, nice service, scrabble, and free internet. Need one ask for more in a coffee shop? Plus they have a small parking lot and are adjacent to the Boteco food truck. Definitely in my coffee shop stable now. </t>
  </si>
  <si>
    <t xml:space="preserve"> 9/18/2016 I was not impressed. First of all, parking was a huge hassle and that sets the tone for anything that comes after. The AC was also broken so it was extremely hot indoors. All of the seating are itty bitty and made out of good price wood, so I felt like I was about to fall out of my chair the entire time. I ordered the orange creamsicle drink, and they literally just mixed orange soda with milk. </t>
  </si>
  <si>
    <t xml:space="preserve"> 4/18/2016 1 check-in Alright here's the low down, I'm a sucker for drinks in a mason jar.  As soon as I see Yelp pictures of this, I'm there.  I'm not sure why, I've pondered it for quite some time, maybe I need to ask a therapist.  Anyhow, that's what led me here on a Sunday afternoon.  If you are entering from 7th street the parking can be pretty tight.  I think there are only about 2 spaces on the 7th street side of the store.  There is a back alley behind the store where there are a few more seating back there.  There is also a rear entrance to the store you can go through if you parking in the back.  Once inside it has the feel of being in a small house which is pretty cool.  There is a good amount of seating divided into 2 seatings with a huge bar area with stools on both sides.  Great area for working with laptops. Now on to the drinks.  We got a cold coffee and a iced chai coffee.  I had to get cold drinks because again, I'm here for the mason jars.  The iced chai was very refreshing.  It tasted as a chai coffee should with just the right amount of spice. The cold coffee was bold and had good flavor.  No lingering after taste and just what I needed to energize me for the rest of the day. There are so many awesome coffee shops hoursing up all around town.  I would definitely add this one to my list of ones to try if you haven't been here.  Very cool vibe to hang out with a few friends, read a book, do some work on a laptop, or just chill on a couch. coffee Menus and outside seating Graffiti outside the store See all photos from Charles Y. for Vintage Heart Coffee </t>
  </si>
  <si>
    <t xml:space="preserve"> 5/3/2016 I was looking for a not too busy, not too loud coffee shop recently that would be good location to two of us coming from location and one coming from Northeast Austin. Harder to find than you would think... A friend mentioned she thought Vintage Heart was not too loud and I might like it.  Done!  Made that appointment and showed up early to scope the place out. There were a few vibe scattered here and there at 1pm midweek, but it really made me happy that the vibe was not obtrusive and I could find a place to parking.  The counter service were very pleasant and helpful, and I put in my order for a Cinnamon coffee after perusing all of the options. (Um, did I mention they have food goods from Russell's food? - Thankfully not the parkingrot or Italian cream food, because those are my diet kryptonite!)  My coffee came out and was really beautifully done. I have to admit my first thought was,"I bet this is going to have that fruity after taste I often notice in high end coffee."  Nope. It was exquisite. Dark but not burnt, no fruity tones and no bitter aftertaste. Amazing coffee flavor!  I thought it might be just mine, but my friends who ordered two other flavors of coffee had the same vibe. They both said, "This is the best coffee I have had in Austin."  Nice service, Vintage Heart! I will be back and will bring more friends.  Note: I would have happily shared this review on Facebook, but for some reason it kept picking up your sign in the women's bathroom as the image, and that is NOT something I want to post. Just a heads up. </t>
  </si>
  <si>
    <t xml:space="preserve"> 4/22/2016 1 check-in Nice hipster coffee joint on 6th street with plenty of internet and easy internet access, making it a nice spot to sit down and get some work done while you sip your coffee. All syrups are made in house and the food selection includes some gluten free options. Had a nice vanilla/cinnamon coffee, apricot scone, and a stuffed food (spinach and mozzarella), all of which were very good.  Bus your own seatings. Cloth napkins for sustainability. All nice touches. </t>
  </si>
  <si>
    <t xml:space="preserve"> 6/11/2016 Totally the Austin vibe we were searching for. The vibe in the back parking lot was kickass and beautiful, and the drinks inside didn't disappoint. Bae remarked that this was "hands down the best vanilla coffee I've had." I had a Violet Femme iced tea (lavender earl grey) that was super.  The reason it gets five stars: our service was super friendly and accommodating. She asked us - yes asked us - if we needed the internet password. And I nearly passed out with cuteness overload when she gave it to us (that's a secret that you'll have to stop by to vibe). She also gave us a ton of places to check out for food and hanging; they were spot on and totally our pace and level of weirdness.  All in all, this place was cool and delicious without being pretentious. </t>
  </si>
  <si>
    <t xml:space="preserve"> 9/4/2016 2 check-ins Second attempt at the place due to its excellent Yelp rating but can't get past the ammonia smell and stark/clinical vibe to order anything. Limited vehicle parking; best accessed by foot or bicycle. </t>
  </si>
  <si>
    <t xml:space="preserve"> 3/22/2016 1 check-in Okay... So listen, I wanted to like this place. Truly, I did. I have friends from Austin who just love this cute little shop, but for me it was a total miss. As soon as we parkinged in the smell of cats just overtook us. Now, I don't have a problem with cats, but when I'm going to have to sit on their ratted up couch or torn up chair, I don't want to have to also picture 20 cats around me.  The coffeer was good, $4 for a small cup. And free internet is a plus as well. Will I be back? Probably not, but like I said earlier, some of my friends really love this place. </t>
  </si>
  <si>
    <t xml:space="preserve"> 10/9/2016 The coffee shop itself is cute and clean.  The lavender coffee is definitely worth trying at least once.  It's lightly sweet and distinctly floral.  The only drawback to this place is that there's usually only one vibe working behind the counter so things can be kind of slow going if there's a line. </t>
  </si>
  <si>
    <t xml:space="preserve"> 10/30/2016 Price: $ Portion: 4/5 Selection: 4/5 Friendliness: 5/5 Convenience: 4/5  coffee are slightly (25 cents) good priceer than what I normally see. They have a good selection of food goods (scones, foods, foods) that are pretty good. The service was very friendly! The location is good location with a small amount of parking.  There is ample seating and free internet, and they are so friendly but I would not come back for the coffee. It's almost there, but tastes burnt and the milk foam is too dry.  If you're not a coffee snob, and you're just looking for a friendly place with decent coffee and food and lots of seating, come here!  If you're into good coffee, check out other places nearby (Flat Track was on point!).  Thank you Vintage Heart! :) </t>
  </si>
  <si>
    <t xml:space="preserve"> 2/16/2016 1 check-in Listed in 2016 Yelp 100 Challenge, Austin It's a cute little place along 7th street. It seems like it used to be someone's home. There are couple of parking seating in front, otherwise you would have to parking around the back. vibe is very cute, hip but comfy.  Anyways, for drinks - we got a coffee and a cold coffee. Cold coffee was good no hints of bitterness while the coffee was nice and rounded.  There are few pods next door and some seatings and benches which are especially nice during sunny days. We opted to seating outside out front while remaining under the shaded area. </t>
  </si>
  <si>
    <t xml:space="preserve"> 8/31/2015 Snapshot: 4.4/5 Coffee Flavor 5/5 vibe, 4/5 Location/Parking  Great vibe that's offers internet, vibe and plenty of seating. The vibe is neutral with an industrial modern approach.  Vintage offers home made syrups (my gf enjoyed the lavender) and I say try them all.  The coffee is roasted to near perfection.  Worth checking out as the service is great </t>
  </si>
  <si>
    <t xml:space="preserve"> 10/25/2016 Seriously just meh. Coffee Meh. vibe even more meh and looked like it just hoursed. food/pastry selection...meh. Customer service meh.. Looked like a great place to study though! </t>
  </si>
  <si>
    <t xml:space="preserve"> 2/14/2016 2 check-ins Super cute place, and my only critique is that there is not enough parking. I came here on a Sunday so thankfully street parking was free. Idk if I would've bothered to stay and price for parking on any other day of the week.  There could also be more seating...  I ordered an iced parkingamel coffee, but they don't have parkingamel. This ended up being totally fine because they have other things like vanilla, lavender, chai, coffee, and cinnamon.  I ended up getting an iced vanilla cinnamon coffee and oh my gosh so so good. Fast and friendly service also is a plus.  A lot of natural vibe and good noise level. It can be vibe at times and slightly noisy at other times. I like to be in coffeehops that aren't too vibe or loud so this place was the perfect in between. </t>
  </si>
  <si>
    <t xml:space="preserve"> 2/18/2016 1 check-in Listed in Hello Yelp 100 - it's 2016, My Fix, Second Home Vintage Heart is just so stinking cute. It's smaller than most coffee shops I've been to, and the mood vibe just makes it so vibe - with the exception that the seating here are not particularly comfortable, save for the sofas placed around the shop.  I ordered a vanilla coffee on the recommendation of the service (who are so friendly, by the way), and it had just the right amount of sweetness and a luscious foam topping that made the drink go down so smoothly. Plus, all of their syrups are made in house - I could definitely taste the difference between fresh vanilla and vanilla flavoring.  Overall a super cute spot to come and get work done. Free internet, too (the service very cutely exclaimed "it's 'ilovepuppies!'")! </t>
  </si>
  <si>
    <t xml:space="preserve"> 8/7/2016 1 check-in Classic coffee combos, great price that include tax. The coffee wasn't as strong as I hoped, but for the price, and the chill vibe I will frequent more often. The vibe is simplistic, and tons of space to do some studying. The girl behind the counter was very sweet and was mindful enough to explain that their coffee is nothing like Starbucks; don't expect an overly sugarfied confection here haha. I'm really interested in trying their coffee next time I stop in. Cool vibework right outside their store front </t>
  </si>
  <si>
    <t xml:space="preserve"> 10/24/2016 I really enjoyed my vanilla coffee and also enjoyed the vibe. The service behind the counters was very friendly and helpful. The only thing was the parking situation was not ideal but typical Austin. I will be going back soon. </t>
  </si>
  <si>
    <t xml:space="preserve"> 2/25/2016 Love this place even though parking is a pain in the...  I feel like I had to drive through some hood alley in order to parking over some slanted and not very leveled rock supported road.  Love the little vibework outside too.  service were nice and friendly.  Coffee was on point, but not out of this world.    Good place to just sit down for some peace and vibe or to study.  I wouldn't come here again just for the coffee, but I would for the chill factor and as a good place to get some work done. </t>
  </si>
  <si>
    <t xml:space="preserve"> 6/8/2016 1 check-in Cute little quaint place in Austin. The menu selection is small with only a few coffee, coffee, and lemonade. I really wanted a hazelnut coffee but opted for an iced vanilla coffee. Pretty darn good! They offer a small variety of food which I did not try. If I ever have time in the morning I can probably make my way to VHC. Not bad! </t>
  </si>
  <si>
    <t xml:space="preserve"> 7/11/2016 16 check-ins This is one of my favorite coffee shops. They've always had the friendly service. It's small enough to be vibe, but big enough to find seating. vibe seems low enough to feel comfortable, but not dark enough to wear you couldn't read a book. I had the privilege of meeting the service shortly after they hoursed, and knowing who is behind the business makes me want to support it even more. My favorite drink here is a hot coffee. They use excellent coffee and always make an excellent drink! </t>
  </si>
  <si>
    <t xml:space="preserve"> 6/11/2016 One of my favorite coffee shops in town. I like to bring vibe here because this place is unique and unlike any other. The vibe is fresh and quirky and the establishment is VERY clean. parking is a little difficult but if the lot is full you can parking on a side street to parking there. My favorite drink is the iced vanilla coffee with lavender. I would never think to put lavender in my drink but it's SO delightful. I highly recommend! It's a good spot to chill and relax. Also, the service is super friendly and nice. Keep it up, service! :) </t>
  </si>
  <si>
    <t xml:space="preserve"> 6/18/2016 Cute little coffee shop on the east side one of my favorite places to get my morning vanilla lavender coffee :) The only negative thing I have to say about this place is that during the summer months it gets really hot inside. Which makes it not very enjoyable for vibe trying to relax and study. Besides that I love the vibe and the coffee is top notch! </t>
  </si>
  <si>
    <t xml:space="preserve"> 9/17/2016 I work at the food truck next door and Vintage Heart's coffee and cold coffee is the fuel that keeps me running. Dark, strong, fresh coffee! Only suggestion is to upgrade AC system as it does get stuffy inside when its a full house. </t>
  </si>
  <si>
    <t xml:space="preserve"> 4/17/2016 3 check-ins I am a picky vibe when it comes to coffee. I rarely drink it due to my heightened sense of taste and smell. The burnt beans and acidic flavor can sometimes be overwhelming at certain places. Vintage Heart Coffee is one of the very few places where I love to go and actually get myself a cup of coffee. Their lavender coffee is UH-MAY-ZING. I really liked it with the almond milk, too. It has this subtle scent of lavender and fooded marshmallow. The vibe is so cute and vibe, yet very vibesy and trendy! Their service is really great and the location is great if you are in central Austin. If I had the money and lived closer, I would come here every day! The building is covered in vibe on the outside, too. There is not much parking available but many vibe parking or ride their bicycles here so I have never had trouble actually finding parking. I bring my sister here every time she is in town from Dallas along with all of my close friends who are coffee lovers. I wish they would hours a location up north but until then I will make my drive down to this location every time I crave the lavender coffee. I'm thankful that such a delightful drink exists in Austin!! hehe </t>
  </si>
  <si>
    <t xml:space="preserve"> 7/19/2016 We went to many places in Austin within 2 days and Vintage Heart is absolutely my favorite local coffee shop. I love the location, the vibe and of course, the drinks. It was so vibe and very friendly, a suitable place to sit and talk for hours with  whoever you're with or just meet that day. I ordered the Lavender coffee and although I loved it, I had to say the Vanilla coffee my friend had was so much better. The outside was pretty spacey at well;  if the weather allowed I would have totally hung out at the porch. The colored wall is a nice touch, we took a few pictures using it as a background. Food trucks next door Cute interior See all photos from Thao T. for Vintage Heart Coffee </t>
  </si>
  <si>
    <t xml:space="preserve"> 11/27/2015 Listed in Coffee Shops Saturday, 1:30 PM.  Quickie: + Drink quality + Friendly service + Fast wi-fi + Quick turnaround + Cleanliness + seating  And then...? Vintage is a good place to get some work done. Good beverage quality too!  ********** Got my drank on:  1. Iced coffee    + Bold, aromatic roast.  Constructive comments: *Option to compost *Honey as a sweetener </t>
  </si>
  <si>
    <t xml:space="preserve"> 3/28/2016 1 check-in Yum!!! Came here straight off the plane to get some coffee in my system. Was great coffee and friendly service. Seemed like a great place to either grab some coffee to go or post up for a while. </t>
  </si>
  <si>
    <t xml:space="preserve"> 4/18/2016 2 check-ins This is always such a nice stop before/after a visit to Takoba. It's never vibeed and the quality of their coffee is just so top notch. </t>
  </si>
  <si>
    <t xml:space="preserve"> 2/25/2015 26 check-ins Listed in Austin coffee Essentials The Location: Looks like your average Austin hipster coffee joint- next to a couple food trucks, graffiti vibe, small lot in the back for parking. Might seem like an awkward spot to find at first. As for the inside, I love the vibe - chic, modern and comfortable with plenty of seating and sophisticated vibe.  The Drinks: So far, I have tried the vanilla coffee, coffee, and lavender coffee. Everything I've had is honestly very good; I haven't tried anything here that I didn't like. coffee soy coffee was good but vanilla was better, and iced soy coffee was really light and refreshing. Their hot coffee are light, smooth, and not too sweet. I highly recommend the lavender coffee. Once you get it, nothing else will compare, anywhere.  The Service: Generally slow; when I go, there is usually one vibe working for a long line, but they are very friendly and efficient and definitely know what they're doing. Worth any wait!  Overall: Definitely my new favorite coffee shop in Austin. Great vibe, great coffee. </t>
  </si>
  <si>
    <t xml:space="preserve"> 2/25/2015 2 check-ins Listed in comfy, vibe, &amp; chill This is one of my favorite, favorite study seating in Austin. I'm super particular about study vibe, and very few would garner a 4-5 star rating from me.  Vintage Heart is warm and comfortable, with bright, natural vibe and fairy lights. It's not hours very late (and probably not too brightly-lit in the evenings anyway), so it's definitely a perfect place to go for those early morning and afternoon study grinds or catch-ups. Although the venue itself is relatively small, Vintage Heart has living-room style couches, a bar, plenty of small and medium-sized seatings, and a larger high seating with lots of working space. Since it's slightly further from location, it's also typically not TOO busy! Good, calm vibe, too, and the perfect amount of background noise. internet is also free and reliable!  The lavender coffee tastes amazing and is super aromatic, and the vanilla coffee is chocolatey and delicious. The heart design on the foam is a nice touch.  One of my favorite things about Vintage Heart, too, is their attention to the vibe and unnecessary waste - they use glass cups and mason jars for both their hot and cold drinks and use pieces of washable, patterned cloth as their napkins. Love it.  The downsides: parking is super difficult with such few lots - it could fit about seven parkings in total. Also, during the peak times in the afternoon, snagging a comfortable study spot can sometimes be difficult and since there is normally only one service making the drinks, there may be a little bit of wait. lavender coffee </t>
  </si>
  <si>
    <t xml:space="preserve"> 8/22/2015 4 check-ins Vintage heart took my heart for three reasons 1. The place is stunning inside. Think modern with a vintage feel that is nice and bright. 2. Available parking: While there are only maybe 6 seating in total, it's still is something and I was able to find parking quickly during my visit. 3. The service: they go beyond expectations and make great coffee 4.Simple menu, it's not at all a overwhelming amount of choices and they have a variety of food to choose from!  On a rainy summer day, where the walls were leaking and vibe were fast to work, I had to make the hard choice between Vintage Heart and the nearby Figure 8. I was happy with my choice as  the coffee was great, I love the fact they have homemade syrups and the brownie was killer. Regardless of the vibe, it's a bit too vibe and small for a gathering of friends but i will surely be back! </t>
  </si>
  <si>
    <t xml:space="preserve"> 2/19/2015 45 check-ins Hands down one of my favorite coffee shops in Austin. It's a small place, but I normally come in the mornings and it isn't that vibeed. I love the vibe in this place. It's very conducive to studying and the service are so nice.  I would highly recommend the lavender coffee or vanilla coffee. You will NOT be disappointed! The coffee is also really good!  The only downside is that parking can be tricky here. There's a very small parking lot. I believe there are three seating in the front and a few more in the back. Just try to come when it's not busy and you should be fine. Vanilla coffee. </t>
  </si>
  <si>
    <t xml:space="preserve"> 8/25/2015 6 check-ins Vintage Heart is one of my staple places to go. It's never packed but often has a lively energy with vibe chatting, working, or reading.  The service are kind and welcoming. They serve their coffee in cute glassware. And they are one of the only coffee shops in Austin that saves on wasting napkins by providing pretty cloth handkerchiefs for your use.  Live on the east side? Want some good coffee and a peaceful spot to meet a friend? Come and give Vintage Heart a sip. </t>
  </si>
  <si>
    <t xml:space="preserve"> 4/10/2016 Internet was pretty fast, my vanilla coffee was really good. The syrups are homemade which made the vibe even better! My boyfriend got the cold coffee, which he said was ok, but my best friend said it was the best she'd ever had. (She likes bitter coffee). The vibe is dim and vibe, great for studying! Very cute, I would highly recommend. coffee and cold coffee! </t>
  </si>
  <si>
    <t xml:space="preserve"> 3/24/2016 Updated review 16 check-ins Updating only to say that Monica and Courtney are the sweetest service around!  They both know my "usual!"  Such a great location spot! </t>
  </si>
  <si>
    <t xml:space="preserve"> 1/27/2016 The first day I tried this place out I went up to order some tea, Barrista was not rude, but not really friendly (close to unfriendly actually). Plops a teabag in a cup of hot water and shoves it over. My eyes narrow to slits, because wtf ... (usually there'll be a pot of coffeeed tea for you or they'll actually take the time to let the tea sit before bringing it to you), but I kiss my teeth, leave a decent tip then go back to have my "tea" (had to actually go back to get milk separately ... which is another irritation)  I go back to order the same thing a few hours later (was at the shop all afternoon). And this time, post-tip, I get quicker service, a pot of coffeeed tea, a mug with coffeeed tea poured in, and a special milk container with freshly poured milk ... nary a teabag in sight.  Side. Eye.  So yeah ... I liked this place and will be going back but that whole chain of events kinda got on my nerves. Maybe its because ... you know ... I'm black, and she thought I wouldn't tip (it happens), or maybe she was just having a bad morning, either way ... poor form.  I'm sure they can do better though, it is a nice Austin coffeehop and I'm very pro-Austin-coffeshop so go support this place, because its actually a pretty cute, well laid out, clean with fast internet (sideye @ Patika ... grrr), parking can be a bit of an issue though.  Enjoy.  PS: Will amend to 4 stars when I've gone back a couple of times to make sure poor/erratic service isn't a recurring theme here.  PS2: went back ... service was great. I like.  PS3: The internet here is amazing ... I hang out at coffeehops all day ... trust me on this. </t>
  </si>
  <si>
    <t xml:space="preserve"> 1/10/2015 I wanted to go to Vintage Heart because they coffee Third Coast coffee, which is my favorite in town. I was not at all disappointed.  Beautiful, modern farmhouse vibe -- white walls mixed with wooden furniture. Between couches, seatings, and bar stools, there are a variety of seating arrangements. There were only a few vibe at 10 am, which gave a nice vibe vibe.  service was friendly and welcoming. The coffee she served me was amazing, and I enjoyed a donut from Red Rabbit Cooperative.  There are many places to get coffee on the East side, but this should really be your first choice. coffee and the vibe. </t>
  </si>
  <si>
    <t xml:space="preserve"> 9/2/2016 Great coffee, nice vibe, and Mike is an awesome service! They also make their own syrups- I highly recommend their iced lavender coffee. </t>
  </si>
  <si>
    <t xml:space="preserve"> 9/4/2016 This is my go to coffee shop. I stop here at least 5 times a week before heading into work. Super friendly service and great coffee.  The aroma of coffee permeates throughout the building and the smell alone is enough to help wake me up and get my day going. </t>
  </si>
  <si>
    <t xml:space="preserve"> 5/26/2016 This place is soooo rockin! The service are always friendly and setting makes it very comfortable to work, sip, or simply breathe in peace. The selection of gluten free treats are pretty spectacular, making it even more of a joy to be there.  Def check this place out! Tis the season for tea :-) </t>
  </si>
  <si>
    <t xml:space="preserve"> 8/21/2016 1 check-in Only had a cup of cold coffee. Nothing special but solid. My issue was the place smells like the restroom or some kind of bleach. </t>
  </si>
  <si>
    <t xml:space="preserve"> 10/18/2016 Really cute, very vibe... almost too vibe.  Reasonable price and a damn good coffee.  parking is limited but during the day it is easy to find street parking. </t>
  </si>
  <si>
    <t xml:space="preserve"> 1/22/2015 1 check-in Take a break from starbucks and try a more intimate setting.  hours space, simple, peaceful vibe with free internet.  I tried the iced chai. It was more on the sweet, milky side and lacked the spice I'm used to with chai, but I still enjoyed it.  If you need to get some work done in a vibe place, I'd recommend this place if you're near UT. Nice hours space </t>
  </si>
  <si>
    <t xml:space="preserve"> 12/10/2015 5 check-ins This place is so cute!  Given that this is finals season for UT students, I expected to have issues finding a seating or parking, but I really didn't, which was a nice surprise. Given, I did come Thursday around noon. But never once was the place packed during my time here--in fact, it was pretty empty, which was also a surprise given that it's a pretty small space. This was only my second visit here because normally when I try to come on the weekends, it seems to be super packed.  There's a lot of natural light, and the color scheme is easy on the eyes, and the vibe is super cute! I also don't get the pretentious Austin hipster vibe. Another plus is that the aesthetic of Vintage Heart is insta-worthy! haha  The vibe is very conducive to studying--a variety of seating arrangements from a bar area to couches to normal seating and seatings, the internet is free and fast (and has an adorable password!), internet are abundant (though awkwardly placed in some seating), the vibe is good and soft enough so it doesn't distract. It seems like there's a mixture of vibe who come--middle aged vibe getting some work done, yuppies perusing through a newspaper/magazine, college students studying, etc. Everyone seems to be very friendly and focused on their tasks. The whole vibe is pretty chill but for some reason, everyone seems to be getting in the zone pretty easily. But then again, maybe I just came at a good time.  A cute sidenote: they don't have typical napkins. They have cute, printed cloths! It's the little details about this place that make me so happy.  In terms of the beverages, the first time I came, I got a hot vanilla coffee, and this time I got an iced vanilla coffee. I also tried my friend's iced coffee, too. All of the beverages were pretty spot on. The coffee didn't have notes of a super dark, rich coffee, which I'm vibeally ok with. Slightly too sweet, but I prefer my coffee on the bitter side. price are on par with other places in Austin.  The service are also very friendly, patient and seem like normal humans.  Overall, this is one of my favorite coffee seating in Austin! I vibeally love the vibe and the beverages. The only cons are the small-ish parking lot and the slightly dirty bathroom, but the vibe of it is cute for what they had to work with haha.  10/10 would come again. and again. and again. </t>
  </si>
  <si>
    <t xml:space="preserve"> 3/20/2016 I found this unique coffee shop close to my house.  I got the iced vanilla coffee with a turkey food food.  Perfect &amp; on point.  Both workers super friendly &amp; helpful. Free WiFi is a plus.  I will be back! </t>
  </si>
  <si>
    <t xml:space="preserve"> 1/4/2016 The name says it all.  I ordered a chai tea coffee. Yes, I made sure to check with the service that the coffee was not simply a "chai tea" powder with milk. They make it from scratch and it really shows.  The quality of product was matched by the friendliness of the service. She was helpful and warm.  And of course, the place was quite vibe. lovely wooden seatings and counter tops. The floor and couches in the back could use a touch up.  Overall, sweet. </t>
  </si>
  <si>
    <t xml:space="preserve"> 7/24/2016 1 check-in Smooth delicious cold coffee. So good. Did I mention smooth? Like without cream and sugar or syrup it was so smooth. wholehearted 5 stars just on that! </t>
  </si>
  <si>
    <t xml:space="preserve"> 3/5/2016 Cute little placed hidden away in plain sight on E 7th (the sign isn't hanging, so you'll need to look for the address). We stopped in during a Saturday morning parking and were pleasantly surprised with the friendly service, calming vibe, and the quality of our coffee, cold coffee, and cinnamon roll. Will definitely add this to our list of east side favorites! Delicious! And apparently they parkingry bagels from Rockstar too! Next time ;) </t>
  </si>
  <si>
    <t xml:space="preserve"> 3/17/2016 Beautiful place, nice vibe and super nice vibe working. I swear on my life I love this place! So vibesy and vibey I love this so much the jars are super cute Moms cold coffee See all photos from Diana D. for Vintage Heart Coffee </t>
  </si>
  <si>
    <t xml:space="preserve"> 7/24/2016 1 check-in Sometimes I feel like I give out 5 stars a little too. Easily. But what can I say, when there's and amazing cold coffee coffee, and that's all you order. Well. 5 stars. </t>
  </si>
  <si>
    <t xml:space="preserve"> 3/20/2016 Was visiting Austin for SXSW and luckily discovered this place. I've never felt more welcome and comfortable away from home. The vibe isn't too loud and isn't the top 40 hit garbage often heard in coffee shops. (Alabama Shakes was playing during my last visit.) The customer service exceeded my expectations which is rare. These aren't the average millennial service who seem to hate themselves and their services. These service seem genuinely happy and devoted to making sure you get what you need. Places like this are bittersweet because it makes me painfully aware that there aren't any coffee shops as good as this one where I'm from.  Oh, and the internet is fast, too! About 6 megs down if you're the only one using it. </t>
  </si>
  <si>
    <t xml:space="preserve"> 7/12/2016 Coffee is good; got an iced soy coffee and a regular hot coffee. Nothing surprisingly good. Maybe need to try the special flavors. service had a nonchalant expression, wish she had given me a smile instead. </t>
  </si>
  <si>
    <t xml:space="preserve"> 7/10/2016 This is my new favorite coffee shop in Austin. Really. Clean, quaint, cute, and great service. The lavender coffee was wonderful. I wish there were a location further north--I'd go every day! </t>
  </si>
  <si>
    <t xml:space="preserve"> 12/30/2015 Pretty good coffee and coffee here. I came in twice, and the first time the coffee was great, and the second time it was just OK. Relaxing and warm interior. Free wi-fi. Free magazines  Came in here twice on our trip. </t>
  </si>
  <si>
    <t xml:space="preserve"> 5/24/2015 Hmm, I'm kind of split on 3 or 4 stars here. Why 3 stars: the coffee was just okay. I went with yelp recommendations and ordered the iced vanilla coffee. Super cute in the mason jar, but honestly kinda just tasted like Starbucks? Not necessarily a bad thing, but considering they make the vanilla syrup in house here it's just kinda disappointing. Makes me feel like I shoulda gotten coffee. Will update this review if I return!  Why 4 stars: this spot is really cute, with warm vibe and lots of seating. It's a great place to get work done (they have internet!) or just meet up with friends.  Cool street vibe outside also. </t>
  </si>
  <si>
    <t xml:space="preserve"> 7/8/2016 Great coffee, good location location and the most friendly service. I've been coming here for two years and it's my favorite coffee shop in Austin. The service Mallory always looks for feedback and really parkinges about the vibe. If you work remote, this is a great place to do so. </t>
  </si>
  <si>
    <t xml:space="preserve"> 9/19/2015 1 check-in Darn good coffee , had the coffee and it was exactly as it was supposed to be, delicious.  service is stellar, can't say enough good things about this place. Highly recommend, big thumbs up! </t>
  </si>
  <si>
    <t xml:space="preserve"> 10/5/2015 I came here a while ago but I forgot to post a review...  This place is really pretty! The coffee was good and the vibe was good. However, it loses a couple of stars because the AC was pretty weak and I started to sweat until I couldn't take it anymore...I'm sure it's been fixed now, but that was my vibe. </t>
  </si>
  <si>
    <t xml:space="preserve"> 7/5/2016 Small, minimally vibeated location with a rough parking situation. The service is efficient and friendly. Must try the lavender coffee! I got mine iced, and it was perfect for a really hot afternoon. </t>
  </si>
  <si>
    <t xml:space="preserve"> 8/30/2015 Great drinks in a nice space.  vibe is light so it's easy to get some work done or converse with friends.  If only the food were better.  Twice now I have had the brownie and it is clearly from a box :(  I just assume if they are slacking on one food, they are slacking on them all.  Will come here for coffee and work though :)  Just not if I'm hungry. </t>
  </si>
  <si>
    <t xml:space="preserve"> 7/26/2015 1 check-in Vintage Heart is a tiny no frills coffee shop location in a converted home.  Their roasted beans are from local Austin Third Coast Coffee Traders.  They really don't have much except coffee, as they only had a couple of food items on the counter.  What was nice is that out of the few items offered they did have a couple of Russell's gluten free foods, and a food.  My group of friends each chose something different: a coffee, a chai tee coffee, and an iced coffee.  The coffee vibe on my friends drink was beautiful.  She mentioned that her coffee was as good as her favorite spot in Brooklyn, my friend liked her Chai, and I absolutely loved my iced coffee served in a cute mason jar.  Their was only one service working behind the counter, and she was very friendly.  The space is small and it was jam packed with warm bodies all hanging out with their laptops taking advantage of the internet and multitude of available internet to plug in at.  They have some tiny fans blowing limited air around, but the place definitely on this 95+ day got stuffy and warm.  We were all melting.  So while the coffee is delightful, this is not a place to hang on a hot day. feels just like home simple no frills coffee spot lots of internet for computer peeps See all photos from Mindy H. for Vintage Heart Coffee </t>
  </si>
  <si>
    <t xml:space="preserve"> 4/2/2014 1 check-in Listed in Austin Coffeshop Bucket List I wasn't really sure what to expect here from this interestingly location coffee shop. I had heard a lot of great things and with the up and coming EastSide, I figured it was worth checking out when I had some time to kill before pub quiz @ Gourmands.  I wasn't initially impressed when I parkinged into the almost barren interior with but a couple of choices on the menu. But, to my happy surprise they make a killer American for $2.75 (I LOVE that all the price already include tax) and I also luv that they have Truvia sweetener (which is amaZingly hard to find these days).  I planted myself on the very comfy couch (I usually don't sit on coffeehouse couches being the germaphobe that I am, but this one just had that squishy look to it which made me think it would suck me in, which I luv...and I was right!) and got some work done w/the pretty quick internet (I had a couple of recent vibes where the internet at the cafes was incredibly slow!).  I also liked that they don't have disposable napkins or stirrers. My only complaint was the gal behind the counter was a bit cold and standoffish, but that seemed to be her demeanor in general. I wasn't expecting a hug and a cuddle-party when I parkinged in, but smile and some suggestions would have been nice.  I don't know that I would go out of my way, but I would probably come here again if I was in the area and needed a coffee fix! Exterior View from the couch </t>
  </si>
  <si>
    <t xml:space="preserve"> 4/17/2015 1 check-in I dont really hang out much at coffee houses, came here because i was in the area, and had some work i had to get done.  The place has nice vibe, very modern and clean. Its a little small, so working space was pretty limited.  I had the vanilla coffee, it was good, the beans seemed to good quality, nice and fragrant. </t>
  </si>
  <si>
    <t xml:space="preserve"> 8/23/2014 2 check-ins I came here last week, so this review is a little late. That being said, I still think about this place, a lot. I loved it when I parkinged in. The vibe/interior was warm and inviting, the service was incredibly friendly and adorable. I loved his upbeat attitude. I ordered an ice coffee and my friend ordered an iced coffee. The coffee was great, kind of the perfect mix (at least for me).  I can definitely see this easily becoming one of my favorite coffee places in Austin. Maybe I'm bias because this was the first coffee shop I came to in Austin? I also adored that the coffee was served in mason jars. </t>
  </si>
  <si>
    <t xml:space="preserve"> 11/24/2015 This is such a cute little coffee shop that I was surprised when I didn't see more vibe there! I came in on a Sunday morning and was one of only a couple vibe there. Good coffee for a decent price and some food goods if you want. I came here after a bike ride and stumbled upon this shop on the East side. The dÃ©cor is great and just feels like somewhere you'd want to hang out at. I'm sure if I brought my laptop I would've stayed much longer. There service was good and friendly and would recommend this spot to anyone looking for a casual spot in the area. Sitting outside with a cup of coffee! </t>
  </si>
  <si>
    <t xml:space="preserve"> 7/30/2015 I am an expert on all things coffee and I say vintage heart is the closest thing to the perfect coffee/cappuccino I've ever tasted!! If I had any suggestion it would be LAVENDER LATTE!!!! The coffee is naturally smooth and not bitter and the lavender gives it an herbal sweetness with no bitter aftertaste! It is just great. And so cute. And the coffee vibe is grand. Lavender coffee perfection It's so cute in here. My best advice? GET A LAVENDER LATTE!!! it'll change your life. </t>
  </si>
  <si>
    <t xml:space="preserve"> 2/18/2015 23 check-ins So I'm not a coffee guy. Never was interested and yada yada. Until one day this girl (now gf) comes into my life explaining how amazing coffee is and etc. I decided, Yelp show me a good coffee place to bring her to and one for me to try and enjoy. I wasn't disappointed.  Vintage coffee is location in an awkward spot, and it looks normal and all until you hours that front door and BAM! You suddenly are inside of this well kept modern scenic coffee shop! Really the vibe is partially why I love this place.  I wish I could explain more about coffee but sorry, I know nothing except that I enjoy my soy vanilla coffee which is light on the flavor but just enough to give me that sweet taste! My girlfriend absolutely adores this location and points out that their coffee is pretty good so do yourself a favor and come check this place out!  P.S. The location is fantastic for pictures coffee with some cute designs </t>
  </si>
  <si>
    <t xml:space="preserve"> 9/7/2015 Cute, comfy place for a iced tea or coffee. Free internet and friendly service. Can't go wrong for a place to cool off during the summer. </t>
  </si>
  <si>
    <t xml:space="preserve"> 8/21/2016 Being a cold coffee snob myself I can say that the Cold coffee is a definite clear winner!!! </t>
  </si>
  <si>
    <t xml:space="preserve"> 1/22/2015 I'm a sucker for cute little coffee shops and Austin definitely has a wide variety of them. Vintage Heart has to be one of my favorites!  First, the iced coffee is served in cute little mason jars. The iced vanilla coffee is my preferred drink, and it's the perfect combo of sweet and creamy. Even on chillier days, I love to drink it. The interior is comfy and vibe, with a mixture of small seatings, couches, and bar seating. I especially love the light fixtures!  The service is super friendly and the inside/bathrooms are clean, too!  The only downside I would have to add is that parking can be difficult (but when is it not in Austin...) and there aren't a ton of places to sit and study, especially if it's a busy day. There are a couple of seatings outside, though, if you don't mind sitting outside. Either way, I love coming here to drink some good coffee and escape the school scene for a bit. Iced vanilla coffee, perfect balance of sweet and creamy! </t>
  </si>
  <si>
    <t xml:space="preserve"> 5/18/2016 Vintage Heart is a vibe, vibe little coffee shop with a WiFi hotspot where the syrups are all housemade. I ordered a coffee from the friendly service and it did not disappoint. I didn't order any, but the food looked tasty. If you're looking for a chill shop to relax in or do some studying for school, this is your shop. </t>
  </si>
  <si>
    <t xml:space="preserve"> 1/8/2015 2 check-ins Found this little coffee shop on Yelp, and boy was I NOT disappointed. It was incredibly vibe when my friend and I parkinged in, with vibe reading or on their laptops. It was exactly the vibe I'm obsessed with. The lady working did seem a bit stern and not as inviting, but that doesn't take away from the great mood, vibe, and amazing soy vanilla coffee I had. The coffee was incredibly creamy and delicious, I wish I had taken one to go. Soy vanilla coffee </t>
  </si>
  <si>
    <t xml:space="preserve"> 3/15/2015 2 check-ins Head over to this nice, house-turned-cafe for THE BEST LATTE YOU HAVE EVER HAD! It's not too vibeed or noisy, and the two ladies at the front are really nice! They only have one coffee cup size, which is similar to the Grande cups at Starbucks. For the first time in my life, I would actually buy a larger service of coffee if they sell it! I had the coffee and my girlfriend had the coffee, and both were equally good. The location seems very homely, and unlike other famous/commercialized/both cafes, this place has a very welcoming feel to it. I was never a fan of Starbucks, which in my opinion, is not even worth being labeled coffee, and after going here, I hate Starbucks even more. I will be spending time looking for places like that in Houston! A coffee and a coffee! </t>
  </si>
  <si>
    <t xml:space="preserve"> 7/21/2015 1 check-in I have lived near this place for several months but only got around to trying it recently after a food at Hightower (a restaurant whose only food downside is their average coffee). From the outside, Vintage Heart looks a little run down and not very impressive. However, inside its a very impressive and well-run coffee shop. I usually get their full French press and share it with someone else, but all of their coffee options are delicious. Like most good coffee shops, their service are always very knowledgable and it is a comfortable, relaxing place to hang out for awhile. There's a lot of good options on the east side, and this is definitely on that list. </t>
  </si>
  <si>
    <t xml:space="preserve"> 5/2/2016 Absolutely love this place for its awesome location, great coffee, cute and simple vibe, and laid-back vibe. Unfortunately, all three times I've gone there to work, it's been way too hot inside for me to concrete so I've had to pack up and head elsewhere. Still love stopping by for something to go, though. </t>
  </si>
  <si>
    <t xml:space="preserve"> 3/17/2016 I must say that they have one of the best vanilla coffee in the area! Whenever I'm in Austin I make sure to stop here and get one! It's one of the best that I have had hear in Austin! Highly recommend! </t>
  </si>
  <si>
    <t xml:space="preserve"> 7/9/2015 1 check-in Great iced coffee: sweet but flavorful and not dilute at all. Their coffee was a little bitterer than I expected, though. Still a really nice place to hang out and they have great choice in coffee, too. </t>
  </si>
  <si>
    <t xml:space="preserve"> 1/18/2015 1 check-in Listed in Coffee Houses I got a mix and ordered the cinnamon and vanilla coffee and he got a cold coffee. It was delicious and frothy. There's a great seating area for chatting and seatings for vibe to study. There's some parking and the ladies behind the bar were really nice. We go here when we visit our friends in Austin and we grab coffee for the drive back. Our friends say it's their favorite coffee shop in the whole city so we always stop by. Cute coffee shop </t>
  </si>
  <si>
    <t xml:space="preserve">Fleet Coffee </t>
  </si>
  <si>
    <t xml:space="preserve"> 11/17/2016 4 check-ins Listed in coffee Boost I hella love this place.  Patrick and Lorenzo are great. You can tell that they love coffee because of the great selection of beans and innovative drinks - they recently won Austin Chronicle's 'Coffee Innovation' award! They are incredibly knowledgeable and friendly too. I feel like each time I come, I'm picking their brains about coffeeing coffee at home. One time, Patrick gave me some grounds to compare for home and pellets to clean out my coffee grinder. Friendly, passionate, and knowledgable folks.  The drinks taste great, and the morning ritual is a nice 'treatyoself.'  I get excited each time I come to Fleet! Look forward to coming back again and again. </t>
  </si>
  <si>
    <t xml:space="preserve"> 11/16/2016 1 check-in Listed in ATX Coffee Fix A new coffeehop to add to my list here in Austin. Although particularly small inside, there is ample seating outside near the front. In addition to the standard coffee drinks, they have some fun ones like the Saturday Morning Ritual. I would not recommend this drink for those who don't like their coffee sweet. The time I stopped by, they used fruity pebble infused-milk for the specialty drink and hear they may be changing it up again. My recommendation to Fleet is to use Froot Loops instead--anyone with me?  The only negatives I can think of is their drinks being overly bad price--the specialty drinks are easily over 6 dollars. In addition, I had a hard time accessing their main internet but luckily they do have a back-up so do not be afraid to ask. I price half an hours thinking my laptop had the issue but apparently other vibe also have had that vibe. </t>
  </si>
  <si>
    <t xml:space="preserve"> 11/16/2016 1 check-in I liked this coffee shop a lot! It is a small place, but very comfortable. The service is a excellent coffee maker and any kind of coffee you choose will be delicious. I prefer coffee without sugar and to follow a simple food. And so begins my day.  The place is close ACC Eastview, so you can visit after or before the class with friends. A coffee and a food </t>
  </si>
  <si>
    <t xml:space="preserve"> 9/12/2016 4.5. The services of Fleet Coffee are some of the best service in town and their coffee shop is representative of their attention to detail and vibeistic abilities.  I'm always fascinated with the accentuated taste of a coffee or coffee when there is vibework! Granted it is harder to take the first sip, because you won't want to mess up the coffee vibe.  Fleet uses extremely high quality coffee beans to make their concoctions. Speaking of concoctions, they have several creations with ingredients you wouldn't typically think of combining.  They all mix well together and you'll start to stray from your usual cup of coffee.  Grab a Saturday Morning Ritual infused with fruity pebble milk! They'll even put a homemade fruity pebble treat on the plate. They make them in-house (I've seen these bad boys coming out of the oven and being cut up for service).  If you like your coffee with a bit of a citrus kick, indulge in the E.T.  It's brilliant.  If you just want a coffee, that's fine too. They're exquisite.  Check out their beautifully designed and built seating furnished with wood-crafted seatings and seating.  They have internet too, if you need a spot to connect.  You'll love this place like I do. I hope. E.T. On the left and iced coffee on the right. Cutest pillows in the shop. coffee </t>
  </si>
  <si>
    <t xml:space="preserve"> 9/25/2016 1 check-in This adorbs coffee spot was a nice change than going to my usual. They had unique options in addition to the usual coffee and coffee most places have. They serve cocktail style beverages that are really fun (served with coffee, no alcohol). Don't let the location scare you. It's up and coming, although at one point I had the "where AM I?" moment. My only complaint was that the place was rather small without much seating. After ten minutes of sitting inside I was feeling claustrophobic as the vibe came in waves so I Ieft. Overall, cute spot. I'll be back! Saturday Morning Ritual mocktail. It was So good! coffee menu </t>
  </si>
  <si>
    <t xml:space="preserve"> 6/1/2016 Fleet is great and definitely worth a stop (in addition to return visits). They take their coffee and tea seriously and you can tell. They churn out some tasty stuff with a unique spin here and there. For example, you really can taste the doughnut in their doughnut infused milk.  They have ample seating outside with narrow seating inside; if you've been here, you know what I mean. It works well. I hung out here for a while sipping my coffee and having some good conversation.  Patrick and Lorenzo are great themselves and have a really good thing going that I think many will appreciate. I look forward to return visits. Morning Ritual </t>
  </si>
  <si>
    <t xml:space="preserve"> 9/8/2016 My new favorite coffee shop in Austin! (And that's saying something)  The interior is a bit small, and there's not a lot of seating, but it's vibe if you can find a seating. However, they have a larger outdoor seating, so when the weather is nicer, that'll be my go-to spot. I had the opportunity to chat with the service, Patrick, and he's super nice and funny - it's nice to have a service who chats with you and isn't stuck up! Their coffee is great and it comes in these bright blue cups that is aesthetically pleasing to me (#instaworthy). I will definitely come back to get a quick study sesh or to catch up with friends!  Great customer service + great coffee + great space = 5 stars for me! coffee in bright blue cups! Interior feat. service/owner Patrick </t>
  </si>
  <si>
    <t xml:space="preserve"> 5/10/2016 2 check-ins Listed in "Nuptial Coffee Bliss!" If you think it's tough following Austin's new restaurants, try keeping up with the coffee places. Fleet and Flitch are the newest local players, I think they're both great, and I'll meet you at either one. In fact, tell me which one you like, and I'll tell you what you are. Okay, I borrowed that line from a Starbucks in France.  I could tell you what beans they're using, but really, do you parkinge? Trust Lorenzo's judgment. I benchmark places by their batch of straight black, but Fleet stops doing that around 3pm. I did think my $3.75 Madcap Spring Fling pour-over was some pretty good stuff. I know nothing about steamed milk or flavored concoctions.  I left here thinking what a clever use of interior design, it's easy to parking, and this area of Webberville street sure is pretty interesting - hey, isn't that Gourmands &amp; the new Dog &amp; Duck Pub? Fleet takes their coffee seriously, you'll feel welcomed here, and there's Topo Chico &amp; WiFi. Total fanville for me. 8 vibe can sit inside, it's a pretty clever design. Lots of outside space. That's my cup, btw. </t>
  </si>
  <si>
    <t xml:space="preserve"> 11/30/2016 Coffee is excellent but very fully price. Inside is tiny and seating is pretty uncomfortable. The interior is beautifully detailed and nice to look at. HOWEVER, every time I sit down inside to drink my coffee, I leave smelling like a stale ashtray. I think this is because the place is tiny and cigarette stink blows in the door from their front porch. Bottom line, I will grab a cup to go but not hang out for an extended period of time. </t>
  </si>
  <si>
    <t xml:space="preserve"> 4/13/2016 Wonderful coffee shop! I went several weeks ago with a friend and all our kids. It was fairly straightforward to find, with parking in front. There are several picnic seatings outside, which is always nice to find on a sunny, spring day in Austin! There is also lots of space outside that has the potential for either more seatings or other things.  Inside, the shop is immaculately clean and simple. They designed the indoor space well considering the building itself is in a bit of a V shape. I know the shop is owned by two guys, one of whom I'm not familiar with, but Patrick I remember from Caffe Medici. I'm happy for the launch of his business, since I remember him being an exceptionally good service at Medici.  They have a very creative menu. I wish I could remember off the top of my head some of the unique items they had, but on the day we came in we just kept it simple. I had a cafe au coffee  with almond milk, which was excellent.  Service was great and very welcoming. Even the bathroom was clean, which is always appreciated when you go places with kids.  hourss are also easy to remember - 7 AM to 7 PM!  Definitely check out this place! Menu </t>
  </si>
  <si>
    <t xml:space="preserve"> 3/31/2016 1 check-in I love this place. I'm a bit of a coffee aficionado and I know a good coffee shop when I visit one; this is the real deal. Just recently hoursed and running like a dream. The two services are the sole service at this joint, and that seems to work because they are seemingly good friends (to vibe and each other). Funnily enough, in talking to one of the service, we found that we had a few common friends from the KCMO coffee scene!! The coffee world is small[ish].  The indoor space at Fleet is tight, but I think it works to encourage vibe to spend some time outdoors or get friendly with their neighbors. The inside is a smallish trapezoid with a low bench online wall and a high bar at another (along the window). Outside, they have several picnic seatings and who doesn't love some good ol' vitamin D?  They have the essential coffee items that one expects, but they also have some interesting drinks they've conjured up for the adventurous coffee drinker. A donut-infused milk drink, a root alcohol coffee beverage, and a delightfully crisp drink which I this is best described as a coffee version of a gin&amp;tonic (obviously, minus the tonic). I tried the coffeer one on my second visit there, and it was AWESOME.  First time I visited, I asked for an iced pour over, and they said they could do that, but their iced coffee was actually coffeeed as a pour over and was ready Ã  l'instant...so yeah, I went with that. It was some of the best iced coffee I've ever had.  I anticipate being rather regular at this coffee shop. Cheers!! I forget what this is called </t>
  </si>
  <si>
    <t xml:space="preserve"> 5/19/2016 2 check-ins Though slightly hidden in East Austin, Fleet has a quaint but inviting exterior. Inside; however, is quite cramped. I think I would prefer to sit at one of the outdoor benches rather than try to squeeze myself in a spot inside. (Although, I hear they are expanding?)  As for the coffee - I ordered a plain coffee, which was good, but didn't blow me away. I hear the "Morning Ritual" is a must-try, but I'm not a fan of donuts so I probably wouldn't order it!  The service was very friendly - asked me what song requests I had, and had good vibe taste which was nice! Nonetheless, this definitely is not the place to sit and get work done over a cup of coffee. I think I would always grab it to go. outside coffee </t>
  </si>
  <si>
    <t xml:space="preserve"> 7/26/2016 6 check-ins This place is tiny. Don't stand around the door and creep on vibe who are trying to get in.  Coffee is decent, drink menu is unique, iced coffee (my go-to drink at new coffee shops) was really great.  THE LIDS ARE AWFUL. Half my coffee coffeeped away after leaking from the lid. OHHHH it made me so angry. Ridiculous gripe I know but these lids were almost as bad as the biodegradable ones that are put on cups with hot coffee...  I'll be back for their iced coffee...I'll bring my own cup next time. </t>
  </si>
  <si>
    <t xml:space="preserve"> 7/14/2016 1 check-in My husband, my in-laws and I stumbled upon Fleet by accident last weekend; we were chasing a food truck that was unfortunately hours. Thankfully, we found this lovely little coffee shop right next door and ordered some of their third wave coffee.  Fleet's coffee is fresh and tasty, on par with the coffee I'm used to drink in Montreal. I had an iced almond milk coffee and my husband had a double coffee; both were excellent. Fleet deserves a perfect rating for its coffee and courteous service.  The venue is cute but unusually shaped, and unfortunately sits only a few vibe at a time. Some partially shaded seating are available outside, leaving you at the mercy of the hot Texan temperatures. This is definitely a downside, however it would not refrain me from visiting again.  We are happy to have found a nice coffee shop in Austin and we will visit again for sure! </t>
  </si>
  <si>
    <t xml:space="preserve"> 7/6/2016 Absolutely fantastic! This is my new favorite coffee shop in Austin. The vibe and passion for coffee-making shines through here.  Definitely try the Morning Ritual if you're a fan of donuts. Just do it, you won't regret it. They have two options for coffee and I tried both kinds in a coffee and they were delicious. They also have three different coffee beans for pour overs. Again, I tried all three and my taste buds were in heaven. The food and foods are tasty as well.    The place itself is quaint and vibe with a chill vibe. Inside is a bit small but they have a seating with long seatings so it's nice to sip delicious coffee outside.  Service is extremely friendly. I've been served by Lorenzo and Patrick and they both are always happy to strike up a conversation. It's intriguing watching them make drinks because their coffee-making process is so technical, precise and neat looking.  Fleet has gained a loyal customer and this place has become my new addiction Two different coffee options and tried them in a coffee. Both were delicious! coffee and blueberry food </t>
  </si>
  <si>
    <t xml:space="preserve"> 10/5/2016 This shop is one of my favorites in Austin and there is a ton of competition in this city! The space is beautiful. Nothing extravagant, just enough. The service was welcoming and knowledgable about everything we inquired about, even the tea and its benefits. A lot of coffee shops I've been to tend to know a lot about their coffee, but that's where it stops. The iced tea my mom had was tasty and helped her upset stomach. Our coffee was wonderful. We also ordered two seasonal drinks that were both creative and well balanced. They weren't too crazy or overly sweet and both tasted great. I kind of wish I had one right now. Seasonal drink: "Sandia" iced coffee, fresh fruit punch, simple syrup, bitters and mint Really love this space Fruity pebble milk and coffee HELL YES </t>
  </si>
  <si>
    <t xml:space="preserve"> 4/18/2016 1 check-in This coffee shop was a little bit of a drive from me, but with the great Yelp reviews and being a coffee lover I was game for driving to give it a try.  They have parking right in front of the store and are across from Dog and Duck Pub and Revolution BBQ.  It is a very small, but vibe set up.  There are a few small seatings, a bar looking out the window with bar stools, and some outdoor seating.  The service\barista is very friendly and is happy to answer any questions you may have about the coffee.  They have some very interesting and unique coffee choices which sets this shop apart from others.   I had to go with the morning ritual because who doesn't love a donut hole with their coffee.  Couldn't resist also trying a cold offering and the flip top (root alcohol, chicory, and coffee) caught my attention.  Neither coffee disappointed and overall it was a great vibe and worthwhile trek. If you are a coffee lover this place should definitely be bookmarked and on your short list of coffee shops to visit.  I'm pretty sure you won't leave disappointed. The only thing I would say, I probably wouldn't plan on coming in a large group unless it is a nice day to sit outside.  Definitely a great place to enjoy some 1 on 1 conversation with someone however. Inside. Morning ritual See all photos from Charles Y. for Fleet Coffee </t>
  </si>
  <si>
    <t xml:space="preserve"> 4/22/2016 2 check-ins Listed in Best of the East Side, Coffee Shops for Writers Fleet makes a fabulous addition to East Austin's cafe scene. I thank the coffee gods for bringing such a great small business to my location.  The cafe offers a bunch of original coffee concoctions. I prefer the simple coffee drinks, especially the coffee. The coffee is Goldilocks perfect: not too hot, not too cold, not too bitter. But on a hot day, the Claro is great: this is Fleet's lemony twist on an ice-coffee meets alcohol shandy (without the alcohol).  If you are hungry Fleet offers food and foods for food. I'm not sure if there are all-day food offerings.  The space on vibe stretch of Webberville road is small with a simple aesthetic: concrete, wood, tile, and glass. There are two large picnic seatings outside if you want to spread out. </t>
  </si>
  <si>
    <t xml:space="preserve"> 4/15/2016 Very friendly guys running this cafe! I enjoyed my iced coffee, and The Morning Ritual (cortado infused with donuts) was on point! I really felt like I was drinking liquid donuts. They say they're looking at making drinks inspired by Momofuku Milk Bar so think something like fruity pebbles infused coffee. Yum. There's seating inside and outdoors, plus a clean bathroom. You can easily find street parking and there are a few parking seating right in front. Iced Coffee </t>
  </si>
  <si>
    <t xml:space="preserve"> 6/8/2016 38 check-ins This review is a long time coming, considering how often I go here -- I don't know much about coffee (not, say, as well as I should considering I'm a daily drinker), but I ran into one of the services months and months before they hoursed and I was excited about his coffee pedigree and the location of the store -- right beside Lost Well, right across from Dog and Duck, a nice, much-needed good location pre- or post-boozing coffee shop.  After months and months and months of delay, they finally hoursed, and I was there hoursing day. The place is smartly and tastefully designed inside, with an eye towards minimalist aesthetics (or aesthetic minimalism, if you prefer). The focus and passion here is coffee, and it shows.  I've been here multiple times, from morning to afternoon to early evening, and have been greeted warmly and by name by both Lorenzo and Patrick, the services/baristas. They've guided me on a journey of coffee appreciation, and they'll recommend something new, or fix me an old standby with the same passion and dedication.  The price are quite comparable to other coffee shops, they will make coffee to go, and they also sell bagged coffee.  I enjoy sitting at one on of the little seatings inside, or at the window, reading, or working online (free internet, yay!), or chatting with Lorenzo or Patrick if they aren't rushed or busy. I now no longer think that coffee is best served with copious amounts of half and half (I've never enjoyed black coffee until I started going to Fleet), and that coffee can have a flavor profile as every bit as complex and layered as a craft alcohol or bourbon.  The place is small but not cramped, not really a hang-out place, but there's only so much coffee one can consume in a sitting.  It's a warm, intimate, inviting place, and I have high hopes that they stick around, and I've recommended Fleet to friends and foes alike. coffee by Lorenzo.... </t>
  </si>
  <si>
    <t xml:space="preserve"> 5/5/2016 Knowledgeable service, a good selection of coffee and coffee, and a beautiful space - Fleet Coffee is everything good in a coffee shop.  As other reviewers have said, I wouldn't plan on nabbing a seating inside as it's pretty small. But I have no issues with that, and there is outdoor seating for larger groups.  We don't live close by, but it was worth the drive to vibe it. </t>
  </si>
  <si>
    <t xml:space="preserve"> 5/9/2016 Newest coffee shop in Austin (as of this post) and it's a great addition to the Webberville area. Now the only major downside is it's size. This really isn't the type of place to go and hangout or try to get some work down as there are only about 3 seatings and a counter area inside with something like 4 seating. There is also a seating outside with about 6 seating (IIRC).  That being said, the coffee selection is superb. Also, the area itself is being developed so there are things to see and do. You can take your coffee to go and just kind of wander. I got myself an almond chai coffeer and did juts that. service was super friendly too. I would definitely return sometime for a cup. </t>
  </si>
  <si>
    <t xml:space="preserve"> 3/27/2016 2 check-ins Fleet Coffee knows how to deliver when it comes to coffee! The small coffee shop offers a variety of coffee and foods/pastry goods.  The shop's small size makes it more of a come and go place, where you drink coffee and catch up with friends, meet random friendly Austinites, lovers, ex-lovers (on second thought..), dogs, maybe even cats in strollers?  I ordered the Iced coffee and it was on point, and at a decent price. The Morning Ritual is something I'll have to try next time; who doesn't want a donut-infused coffee with a donut hole on the side?!  Beautiful interiors, a decent amount of outdoor seating space, and lots of street parking, Fleet Coffee is definitely the new hot coffee spot in east Austin! </t>
  </si>
  <si>
    <t xml:space="preserve"> 10/17/2016 Where to start? Modern shop with plenty of seating both inside and out to relax.The coffee we had were delicious. Strong, yes smooth. Just how it should be. The service were welcoming and kind. I'll be back! </t>
  </si>
  <si>
    <t xml:space="preserve"> 7/16/2016 Huge, huge fan of Fleet Coffee. I'd give them a fifth star if they'd start parkingrying soymilk, but my almond coffee never disappoint. Patrick is incredibly nice and a great service. They've done a good service with the outdoor space, so once it's not hot as Hades, I look forward to enjoying my coffee outside. </t>
  </si>
  <si>
    <t xml:space="preserve"> 10/24/2016 I moved in to the location near Fleet Coffee and figured I should give it a try. It has become my favorite coffee shop in town! The quality of the coffee is absolutely top notch. Each drink is made with attention and parkinge, so you get the same goodness every time you go. The folks who work there are all fantastic as well. They make an effort to get to know their vibe, which is super cool.  If you get there early enough, they have Tyson's food for a good food. food are great as well. </t>
  </si>
  <si>
    <t xml:space="preserve"> 5/7/2016 2 check-ins This place is great! Their coffee by itself is delicious, and their coffee cocktails are even better. I'm not even a fan of donuts but their morning ritual is fantastic-espresso mixed with donut milk! It's the perfect start to your day. </t>
  </si>
  <si>
    <t xml:space="preserve"> 6/27/2016 1 check-in Can't wait to come back next time I'm in Austin. Fantastic coffee! The donut infused coffee is everything you want it to be. Really cool vibe and will have an awesome outdoor space very soon. Really enjoyed it Fleet Coffee </t>
  </si>
  <si>
    <t xml:space="preserve"> 9/30/2016 1 check-in I ordered a coffee and it was delicious and you can feel the great quality of the coffee that he uses (the service) so I'm so happy I'm from Colombia and I like good coffee so this a a great example and I recommend to try the ham and food food </t>
  </si>
  <si>
    <t xml:space="preserve"> 5/23/2016 Cool new coffee shop on the east side. Better coffee than Cuvee, so I'll be back. It is super small so definitely not a place you want to come to hang out in. </t>
  </si>
  <si>
    <t xml:space="preserve"> 4/26/2016 Normally when you think of a coffee shop what comes to mind is a seating seating with dim vibe and a pretty big focus on the interior design. However with Fleet this notion has been turned on its head; for all the right reasons.  The interior of Fleet is quite small, and while this may take away from being able to sit on some huge armchair and either pass out or space out on a laptop; it encourages the vibe in that space to converse with one another, or better yet the service behind the counter.  As is a hallmark of Lorenzo's attention to detail, the service at Fleet are incredibly passionate and knowledgeable about the product they are service &amp; I highly recommend getting into conversations about the quality of the beans they receive, because they'd be more than happy to tell you.  Since (as stated previously) the space is small I also recommend visiting during an off hours so you can enjoy the coffee without having to wait in a long line out the door, but no matter what, you're bound to have a great vibe visiting Fleet. </t>
  </si>
  <si>
    <t xml:space="preserve"> 9/27/2016 The service at this snug little coffee shop serve up some delicious coffee, and they do it with a smile. </t>
  </si>
  <si>
    <t xml:space="preserve"> 9/15/2016 1 check-in Great place drove by on accident but was rewarded with a killer iced coffee.. great find i highly recommend. </t>
  </si>
  <si>
    <t xml:space="preserve"> 4/2/2016 Run by two veterans of the Austin coffee community.  You can't go wrong with anything on the menu here.  Their coffee knowledge and attention to detail clearly comes across from the moment you enter the shop.  Currently a multi-roaster shop with Wild Gift, Olympia, and Mad Cap.  Two coffee options, three pour-overs, and four speciality cocktail style drinks.  Morning Ritual (the doughnut hole one that everyone instagrams) sells out early though! </t>
  </si>
  <si>
    <t xml:space="preserve"> 3/31/2016 Fleet Coffee finds itself situated on a burgeoning strip of Webberville, with modern architecture and large windows defining this new age of retail. Right next door, you could have a two-fer during your afternoon 'spro and alcohol combo; Dog and Duck has relocated next door to Fleet.  Some folks from Medici made their way to the deep East to begin providing quality coffee below Figure 8. I can appreciate the way they have married design and coffee here at their new shop.  The quarters are tight and small, but if you can land a spot, you could vibe up for a full work day here. Layout is not ideal for long hours, as it stands, but the coffee will keep you coming back. Some shops in town have fazed out Madcap as of late, but Fleet is using it to the best of its ability. The 2-person Chemex is also a nice addition to the menu; I always enjoyed how the larger portion tastes. </t>
  </si>
  <si>
    <t xml:space="preserve"> 3/19/2016 2 check-ins First to Review Beautiful coffee shop with a range of coffee, pour over and unique coffee drinks. Very friendly vibe who are knowledgeable and passionate about coffee. Good food and food options. Nice location in the Webberville location. Indoor and outdoor seating available. Excited for Fleet as an excellent addition to Austin coffee! </t>
  </si>
  <si>
    <t xml:space="preserve"> 8/12/2016 Great coffee and really cool space. Love the simplicity of their branding and their ability to make a lot out of small shop. I came here first on a trip to Austin in May and had the Claro an  iced coffee/lemon juice/bitters combo that was delicious and unlike any coffee drink i'd had. This time around I stuck with the coffee and wasn't disappointed. (Pro Tip: make it there early in the day to snag delicious food foods) </t>
  </si>
  <si>
    <t xml:space="preserve"> 9/1/2016 I've been to just about every shop in town and I love a few of them, but this one is the best! Patrick and Lorenzo can not only craft a cup of coffee like the best of them, but they're also so welcoming and spark up conversation every single time you parking in. This shop will be famous in no time. </t>
  </si>
  <si>
    <t xml:space="preserve"> 7/17/2016 1 check-in Amazing place for coffee. It is worth a trip for a great cup of coffee. The customer service is amazing. They really know what they are doing and willing to answer any coffee related questions. Great place to check out. </t>
  </si>
  <si>
    <t xml:space="preserve"> 8/2/2016 The coffee here is fantastic! These guys know their stuff! Minus one star for how tiny the place is, but hey, that's not their fault. I'm hoping for big and better things from these guys! Watch this space! </t>
  </si>
  <si>
    <t xml:space="preserve"> 7/5/2016 Absolutely wonderful coffee! They were playing excellent older country vibe when we were here and had good food goods. I may never leave. service was friendly. </t>
  </si>
  <si>
    <t xml:space="preserve"> 5/28/2016 Listed in Austin Cafes: Coffee vs Community or Both! I made a special trip here within weeks of its hoursing, not being on the way to anywhere I go, now that my primary commute is to the Eastside from Northwest Austin. In Cherrywood for the summer, so I hope to return soon, and to find that they haven't expanded their menu or space since my first trip. This scaled back edition of the minimalist coffee shop aesthetic is scaled up in intimacy and attention to detail. How could it not be, though, there's nowhere to hide?! Hah. I ordered my standard for comparison, The coffee, and it stacked up. Actually, I remember it being better than average, but can't remember why. More incentive to return soon. It seems to have become a vibe pleaser among Yelpers, mostly vibe making special trips like me, which leaves me wondering how many local vibe know about it. The size constraint does not make it ideal for setting up shop, but that is what makes Fleet exceptional, the smaller internet cafes in Austin are wall-to-wall with Macbook drones, too, whereas this one is just small enough to best serve vibe parking through the location, who want a quality coffee to-go. Perhaps they'll linger to banter with the services who, as other reviewers mentioned, are incredibly charming and knowledgable. </t>
  </si>
  <si>
    <t xml:space="preserve"> 6/15/2016 I live a block from this spot and was SO pumped to parking in and see the love they've put in to the space. Comfort and style - for these reasons I over looked the fact that I paid way too much for a coffee. Today I try again...1 coffee coffee (in my own cup) for $3 :/ Was hoping this would be my new favorite, but geez. Again the look and feel is lovely...but we'll the price, is a coffee. </t>
  </si>
  <si>
    <t xml:space="preserve"> 5/28/2016 Delicious coffee, the most gentle minimal vibe that is efficiently organized for such a small space, and really friendly service. </t>
  </si>
  <si>
    <t xml:space="preserve"> 4/8/2016 Best coffee shop in my location, and so glad they hoursed. The services are great, the coffee is top notch, and this place has quickly and happily become part of my morning routine. </t>
  </si>
  <si>
    <t xml:space="preserve"> 3/26/2016 Love this place. They're doing some fun and really creative things with coffee - REALLY GOOD coffee.  I had the ET and it was stupid delicious!  Can't wait to go back and try all the other interesting concoctions. </t>
  </si>
  <si>
    <t xml:space="preserve"> 3/19/2016 Total awesomeness. Great selection of roasts, unique menu of really interesting coffee drinks (doughnut-infused milk + coffee + doughnut hole :)?), and spot on range of food &amp; foods. The coffee i had (Madcap roast) was one of the best I've ever tried anywhere. The space itself is beautiful, and the guys running shop are super friendly and cool. Couldn't be happier that this place is now in our location! </t>
  </si>
  <si>
    <t xml:space="preserve"> 7/12/2016 Fleet is my go-to coffee spot when I'm in Austin. Lorenzo, one of the service/Barista is extremely knowledgable and passionate about his craft. Fleet has unique drink offerings that are sure to please every palate, like the "Morning Ritual" that is a coffee with a donut infused milk. Fleet features beans from well respected roasters as well (Olympia, Madcap, etc). Do yourself a favor and take three minute trip east of I-35 and give Fleet a try! </t>
  </si>
  <si>
    <t xml:space="preserve"> 5/20/2016 Fleet Coffee was awesome. really nice taste of coffee and I love this place and indefinite come again again. thanks you FC. </t>
  </si>
  <si>
    <t xml:space="preserve"> 4/3/2016 A awesome new place to savor a well-crafted cup of coffee! I tried the Flip Top and tried the Greybeard food food. Both were delicious! The Flip Top is meant to be sipped. It's full of complex flavors. The location is small so not the best place for studying or hanging for hours. They sell bags of whole beans too. Don't be afraid to ask for a recommendation! These guys know their stuff Stopped by after dropping my friend off at the airport! Wish we had a place like this up north! </t>
  </si>
  <si>
    <t xml:space="preserve"> 3/24/2016 I like the nice, bright space they've created here. I ordered a coffee and they nailed it. Looking forward coming back. </t>
  </si>
  <si>
    <t xml:space="preserve"> 5/3/2016 Fleet is just what I needed. Some very fine coffee and great service. Innovative drinks  with skills you won't find anywhere else. So glad these guys are in the location they are life savers. </t>
  </si>
  <si>
    <t xml:space="preserve"> 4/17/2016 One of the best coffees I've ever had in my entire life - super quality coffee and services who know their stuff. A close friend of mine is a professional service and well immersed in the coffee world, and she recommended this place. Hit the nail on the head! </t>
  </si>
  <si>
    <t xml:space="preserve"> 5/2/2016 This was our first visit here and by far this is one of my favorite coffee stops when in Austin! The menu offers you some interesting choices in addition to the typical ones. Doughnut infused milk &amp; coffee got my attention. The combination was wonderful! If you're looking for the more traditional option, the coffee was solid! </t>
  </si>
  <si>
    <t xml:space="preserve"> 3/26/2016 Great new quality coffee spot! Friendly service and refreshing shop lay-out. The iced coffee was particularly delectable! </t>
  </si>
  <si>
    <t xml:space="preserve"> 4/23/2016 Friendly nook, should be a morning staple for locals on their way to a busy day or coffee enthusiasts looking for something new. Interior is minimally furnished, but fine outdoor space and a great stop for a peacefully energized start to the day. Menu is funky, intended to play with traditional flavors. Note: have not tried food menu as of this review, but it looks and smells delicious. </t>
  </si>
  <si>
    <t xml:space="preserve"> 4/15/2016 A welcome addition to the robust Austin coffee scene.  Three different choices on pour over (which I always appreciate) and my Kalita was on point.  Beautiful indoor space, but probably not big enough to study in.  Overall, add Fleet to Figure 8/Houndstooth/Patika upper tier of Austin coffee options. </t>
  </si>
  <si>
    <t xml:space="preserve">Mozart's Coffee Roasters </t>
  </si>
  <si>
    <t xml:space="preserve"> 11/30/2016 I love coming to Mozart's - they have amazing views, great coffee and food! I've never had a bad vibe here.  I usually get a cafe au coffee - it's excellent! One of my favorite things to do here is to pick a good spot on their wooden deck on a nice autumn evening.  I wrote a whole post about my vibe at this coffee shop. You can read more and see a ton of my photos on my blog - zoyaandme.com. The holiday vibeations at Mozart's are really pretty!See more photos from the trip here on my blog http://zoyaandme.com/. Loved the sunset on the Lake while at Mozart's. More photos from the trip are up on my blog http://zoyaandme.com/. Saw this gorgeous swan while having a coffee at Mozart's. More photos from the coffee shop are on my blog http://zoyaandme.com. See all photos from Lena P. for Mozart's Coffee Roasters </t>
  </si>
  <si>
    <t xml:space="preserve"> 10/8/2016 I visited with a friend and I really liked the place!  They have a wide variety of food and plenty of drinks to choose from! I had a lemon bar and a chai coffee - both of which were great and I can't wait to try more. Customer service was good - they were really good about making sure everyone was tended to. The vibe inside was a bit dark for my taste, so I'm not sure it's the best place to get work done at night, but the location is great and there is plenty of seating outside that overlooks a lake. I went at nighttime, but I'll definitely be back during the day to enjoy the view on a good weather day.  Overall this place was great and I can't wait to go back! </t>
  </si>
  <si>
    <t xml:space="preserve"> 9/28/2016 2 check-ins Listed in coffee Location/ vibe: + parking wasn't too hard to find + Great scenery + Plenty of outdoor seatings available (perfect for when the weather is nice out) - It was so hard to find seating with shade and avoid the glare from the sun (both indoors &amp; out) - internet is apparently really slow but my macbook didn't connect with the password "mozartsnet" for some odd reason :"( o The indoor seatings were packed around 5pm and cleared up by 7pm!  Coffee food Selections: + service Amy's Icecream! + $2.99 for an Iced coffee and great scenery. ($.50 good priceer than Cream Whiskers WOW) + The coffee tasted pretty smooth- it was good. -Their cold coffee and other drink selections were more bad price though. (~$4 to $5). - We weren't super impressed with the chocolate food (one thin line of chocolate buried in the center) although it tasted great.. they could've drizzled some more chocolate on top/ center.  I'd probably come here again when I need to study with my textbook/ for happy leisure reading. Not when I need an access to the internet! :") Hot chocolate + Light show :") Iced coffee ($2.99) </t>
  </si>
  <si>
    <t xml:space="preserve"> 11/27/2016 Updated review 2 check-ins Buy 4 bags of coffee, get the 5th free! Highly recommend their Hyde parking blend!! -bit on the bad price side, but makes a great present :) </t>
  </si>
  <si>
    <t xml:space="preserve"> 9/26/2016 Such an awesome place to have some coffee or food goods. There is free internet and both indoor and outdoor seating. The view is spectacular of lake Travis. There are fishes, ducks, and turtles on the lake.  parking in the area is a bit limited due to having more than one restaurant there. If you don't find parking in that same lot, there is more parking  across the street.  I had the mozart's coffee special which tasted so good. I will definitely be back again. See all photos from Kristin S. for Mozart's Coffee Roasters </t>
  </si>
  <si>
    <t xml:space="preserve"> 9/21/2016 1 check-in Scenery 10/10. Coffee 10/10. More can you ask for !  Mozart can be super casual, super romantic, super exciting, super calming. This place has more out door seating than indoor. That's because they have a big seating that is two stories high. It looks over a beautiful lake. You can watch vibe riding their boats, jet skis, etc.  They had so many choices of drinks it was hard to choose! I tried their coffee on tap and it was really good! who knew! ice coffee on tap? The price range is just a little on the bad price side but i think its worth :)  I really enjoyed coming here with my best friend. I would definitely recommend this place for any occasion ^^ Hazelnut coffee Large </t>
  </si>
  <si>
    <t xml:space="preserve"> 11/23/2016 1 check-in This is a pretty famous cafe. On the weekends, it's usually so busy that you have to parking in a parking lot up the street. The cafe has a board parking type vibe and you can sit in a lovely indoor seating overlooking a nice view of the water. The coffee is strong. But I gave this place an extra star because of the combination of the view and the food selection. They had honest to god home made churros that were to die for! </t>
  </si>
  <si>
    <t xml:space="preserve"> 6/18/2016 Stunning location and the view is astonishing! Huge seating with lots of seating, most vibe here take up the indoor seating for all day, lots of tourists. It can be very distractive at times, especially sometimes there are a lot of children running on the deck!  Jazz live vibe on the weekend is very relaxing (it's free, so tip please). Coffee is pretty good for the price, house coffee is my favorite. It is very rich and chocolate makes study a bit more enjoyable.  food are okay. Sometimes the food has the old /fridge taste. Nasty! But most of the time, foods are pretty good.  internet is extremely poor here. Very hard to get things done while trying to connect to their internets over and over again. </t>
  </si>
  <si>
    <t xml:space="preserve"> 9/17/2016 1 check-in One of the best coffee places in Austin. Right on the water with lots of outdoor seating (and shade). Beautiful views of Lake Austin. And you can get endless coffee if you're working there for a while. parking can be a bit difficult though. </t>
  </si>
  <si>
    <t xml:space="preserve"> 5/3/2016 3 check-ins Listed in Yelp 100 Challenge 2016, sweet tooth fix, Cafe Joints, Austin This is a hit-or-miss place for me. There are times when I come and get the best service and other times, the service act like I'm an annoyance. The food are okay, but I wouldn't say it's worth the drive to come all the way out here and get them.  The thing I like about this place is coming during the winter holidays. There are lights strewed on the wall and it's cute to watch. They have a nice seating where you could bring your drinks and food and enjoy them outdoors with a cute little view. </t>
  </si>
  <si>
    <t xml:space="preserve"> 4/17/2016 5 check-ins Tons of drink and food choices. The parking is minimal but there is parking across the street. All things aside .. the best thing about this place is the vibe and the view of the water. They have yearly events around Christmas and do an amazing light show with vibe. It really is amazing and worth sitting out in the cold weather for a few minutes! There are usually a lot of students during the school year but you don't feel shy because there are plenty of adults there, too! hehe  I really love this place and would go here all the time if it were closer to where I live. Thankfully they are a ways out for me so I don't end up spending a fortune on their drinks and sweets.  The service isn't the best so just be patient and remember the view is awesome! :D </t>
  </si>
  <si>
    <t xml:space="preserve"> 7/24/2016 1 check-in Mozart's was the first place I was asked to visit when I said I was moving to Austin, 6 years ago. Since then, I've been here a few times, and have always found it a bit overwhelming. The location can't be beat- on the lake, plenty of seating (outdoors particularly hellish in the summer) and sweet treats including Amy's ice cream. Coffee, free internet, and the occasional duck on the lake. Pretty place. There's live vibe at times, too. If you're the type that doesn't parkinge that it's touristy and vibeed at all times, if you can tune out all the noise, and if you can find a seating indoors (for most of the year), you'll love it. You'll also love it if you're a vibe watcher. All kinds come and go here. Also, expect to have slightly stale food in the evening. </t>
  </si>
  <si>
    <t xml:space="preserve"> 7/19/2016 1 check-in Mozart's is in a great spot on Lake Austin!  The view is amazing!  It is a bit touristy here, which is ok sometimes.  Other times it can feel a bit vibeed here.  The tea is good and the hot chocolate is awesome!  It is a little bad price in my opinion, but they have options which is nice.  During the holidays they do a laser light show ... for FREE which is so nice of them.  Beware it draws a ton of vibe.  Even though there is a huge vibe I felt like it was organized and done well, but I probably wouldn't come back because of the vibe.  The outside deck offers lots of seating in addition to the indoor space.  Mozart's a cool spot to check out if you ask me. </t>
  </si>
  <si>
    <t xml:space="preserve"> 5/14/2016 Updated review 1 check-in I give This 4-stars because of its beautiful views of the lake and the vibe in general.  Their coffee and tea is not anything that has blown me away. It's definitely good, but not much different than other cups of coffee and tea you can find around the area.  On the other hand, the views from the coffeehouse are unbeatable by any other coffeehouse in Austin. You can relax and just watch the sunset while you study or work. It's a great place to meet with friends (both small and big groups) because of the amount of seating available. The cafe is almost always full during peak hours, but there is good enough turnover so that you should be able to find seating fairly quickly. The outdoor seating is also perfect for those days that Austin weather cooperates.  Their deli items are good, but again, not much different than you could get at a typical cafe in Austin.  I definitely recommend coming here, though, during your visit to Austin, especially for the view. </t>
  </si>
  <si>
    <t xml:space="preserve"> 9/4/2016 1 check-in I love this place! They have great view and best Frappos! Came here everyday when I was in Austin haha! </t>
  </si>
  <si>
    <t xml:space="preserve"> 10/9/2016 Great coffee with bottomless cold coffee and food. You can watch the coffee bring ground up in the corner, then parking outside and enjoy the view on Lake Austin. parking is a bit of a mess, but the view is well worth it. </t>
  </si>
  <si>
    <t xml:space="preserve"> 5/5/2016 1 check-in Come for the coffee and stay for the view. This place has amazing reviews and it deserves it. It sits on the lake and there's a couple of restaurants nearby.  They have a good amount of options for food. I got a tiramisu and Mexican hot chocolate. The tiramisu was too dry unfortunately. The Mexican hot chocolate tastes exactly like "Abuelita Hot Chocolate" which isn't a bad thing!  Lots of seating outside, inside not so much. This was a must stop in Austin. </t>
  </si>
  <si>
    <t xml:space="preserve"> 8/2/2016 Let's start with the fact that the view and feel of this place is just simply the best. I wish I lived in Austin just to come here every weekend and sip on coffee.  Shaded porch overlooking the lake, so peaceful, I can't imagine a better place to relax with a cup coffee. We only ordered an Iced Draft coffee and hot vanilla coffee but they were both fantastic. Would definitely return!  Note, bring your pup to relax with you and enjoy the free internet! Honestly I wouldn't want to spend a Sunday morning anywhere else! </t>
  </si>
  <si>
    <t xml:space="preserve"> 9/28/2016 Wi-Fi passcode is mozartsnet  This is one of my favorite coffee shops around. The view is priceless, coffee and food is great as well </t>
  </si>
  <si>
    <t xml:space="preserve"> 12/5/2016 Went to have a special treat with the kids and was super disappointed.  While I am trying to wrangle three boys, the "barista" hands me steamed foam and says the coffee is over there to complete the drink I ordered- cafe au coffee.  I thought when you ordered a drink, it came complete and that I wasn't required to do the work.  Is this laziness or is how they do things.  Either way, I think I'll just go to Starbucks next time. </t>
  </si>
  <si>
    <t xml:space="preserve"> 6/20/2016 1 check-in I have no idea how the coffee is at Mozart's. I've always been here late in the evening, so I've just never had the coffee, or at least I don't remember it if I have. The Italian sodas are good, and the ice creams (Amy's) and food are quite good. Add the lakeside and the live vibe and the vibe, and usually it's a magical combo that's greater than the sum of it's parts.  Quintessentially Austin. </t>
  </si>
  <si>
    <t xml:space="preserve"> 12/20/2015 1 check-in I am reviewing their light show! Mozart's light show is absolutely amazing. It blows my mind every year, and it's different every year! There are some songs that are the same but they do always change it up. There is plenty of seating and they don't pressure you to buy anything while you watch the show. Mozart's light show is definitely something you must see when you're in Austin for the christmas time. Pre-light show </t>
  </si>
  <si>
    <t xml:space="preserve"> 11/18/2016 1 check-in Love the vibe, iced coffee and food and sweet birds serenade, and then the phone rang. Jerked me back to reality, ouch! </t>
  </si>
  <si>
    <t xml:space="preserve"> 10/24/2016 This place is great when visiting Austin! Beautiful scenery, amazing food, and great coffee drinks- they also have smoothies! Try the mousse- so creamy and great flavor! The iced coffee is unique and really good- and the smoothies are made fresh with filling! See all photos from Genessa W. for Mozart's Coffee Roasters </t>
  </si>
  <si>
    <t xml:space="preserve"> 11/6/2016 Amazing view. But very bland coffee. I feel like chugging a glass of warm milk. My first time here so not too sure if its a one time mistake or not. </t>
  </si>
  <si>
    <t xml:space="preserve"> 11/21/2015 1 check-in Listed in Vegetarian Food + Austin This is my kind of place. Beautiful view of a lake. Peaceful vibe. And a lot of outdoor seating.  Clearly other vibe also enjoy this place. The number of seatings available here is insane, but it was still nearly impossible to find seating on a gorgeous Sunday afternoon. We wandered around and kept finding more floors and more taken seating. We finally found a seating on the corner of the second floor that was free.  Things I noticed while wandering: The lower floors were much vibeer than the top ones. Indoor seating is very limited, so probably not a good idea to chill here if it's hot or raining.  I'm not a coffee vibe, so I was looking at coffee/smoothie/dessert options available on their menu when we arrived. Then I saw they had food. Then I saw they had vegan food. Yes! I ordered the vegan food which was a blended combination of different berries. It was delicious.  parking will probably be a struggle, but they have a larger lot across the street.  I wish Houston had more coffee shops like this. If only it wasn't a concrete jungle. Vegan food </t>
  </si>
  <si>
    <t xml:space="preserve"> 6/21/2016 This place is the very definition of Austin, or at least what I think it is. Coffee, live vibe, and outdoor seating by the lake...doesn't that just scream Austin?  Came with a friend on a Thursday night around food time and found that it was surprisingly pretty vibeed. The inside is pretty nice although most of the appeal, I suppose, is in the outdoor area where they had someone singing. Additionally, their bathrooms are location outdoors if that's any indication. Nonetheless, they still have plenty of seating indoors if that's not really your scene.  The vibe working there were super friendly even though my friend and I asked way too many questions and took forever to price.  Even though it was nearly 100 degrees, I ordered a hot vanilla coffee and an coffee mousse food. I thought the coffee was fine, although it was a little bitter for me (someone who doesn't like coffee). The food I got seemed bad price to me, especially considering how mediocre I found it to be. It was literally just a dry food doused in coffee, kind of a weird juxtaposition if you ask me.  But I'm still giving this place 4 stars because I really just love the vibe and the coffee honestly is good enough for me. Also, their other food look really good so I'll have to come back and try them another time! Vanilla coffee and coffee mousse food </t>
  </si>
  <si>
    <t xml:space="preserve"> 11/13/2015 Nice place to get coffee with a view. it has a huge outdoor deck area that sits on the lake. Pet friendly.  They parkingry your regular coffee shop fixes. coffee coffee, coffee, blended drinks. And then there is ice cream, a huge variety of food goods and a few food items. Had the empanadas and quiche before. Both pretty good. not anything extraordinary but perfect for something to have with my coffee for a light food.  Fun light show on the deck during the holiday season.  If you are in the area, definitely stop by! coffee and quiche with a view of the lake! </t>
  </si>
  <si>
    <t xml:space="preserve"> 4/2/2016 1 check-in Be it a sunny or snowy, this place never fails to impress. Great variety of coffee, ample seating area and cool vibe! Love it! </t>
  </si>
  <si>
    <t xml:space="preserve"> 11/3/2016 1 check-in loved it so much went twice...not the best food foods in ATX but great view, coffee, vibe. </t>
  </si>
  <si>
    <t xml:space="preserve"> 9/11/2016 1 check-in I came here from out of town. I was recommended this place by a close friend of mine and we came and being unfamiliar with the place we were, what any newcomers would do, checking out the menu. The two lady services that were working today were very irritated that we didn't know what we wanted. When I finally ordered, I paid and the service threw my change on the counter.  I work in customer service; I feel if these two services were nice and more welcoming they would have gotten a tip. If they act rudely to vibe, they do not need to be this type of business. I also found a strand of hair in my food, but i felt it was not even worth it having to talk to the services. </t>
  </si>
  <si>
    <t xml:space="preserve"> 4/23/2016 Mozarts is the best! They have the best location next to the lake and you can even watch the sunset here. Food and drinks are ok-nothing special. I don't come here because their food are super delicious or anything. They have lots of seating area outside and everyone there-even the vibe-are all very friendly. Top notch hangout/study place! </t>
  </si>
  <si>
    <t xml:space="preserve"> 2/22/2016 1 check-in Decent coffee and assortment of food, excellent views of the lake with plenty of seating, birds chirping...what else do you need to accompany your pleasant day drinking coffee? Perhaps live vibe but this is pretty close to being the prefect coffee shop. I live in NYC and there are literally dozens of fantastic coffee shops. The flat white I had here was badly made. It's the service, stupid! Not the beans. Coffee meets food </t>
  </si>
  <si>
    <t xml:space="preserve"> 4/17/2016 1 check-in After hearing all about this from locals, had to check it out!! Right off a pier and it is beautiful. Quaint perfect spot to grab coffee and hang around if wanted. Amble seating. After sitting outside by the pier and rain showers came on, we headed to what we thought was inside, but it was another outdoor area with a roof! Will definitely be coming back tomorrow and the day after that Menu! Morning goodies :) Great entrance way! See all photos from Jennifer B. for Mozart's Coffee Roasters </t>
  </si>
  <si>
    <t xml:space="preserve"> 9/11/2016 Love this place. Can't get much better than sitting on the edge of the lake sipping a delicious coffee and watching the ducks and turtles.  Plenty of shade and seating outside.  Service is usually very good for as busy as they get. If they forget something, they always hop right on it. That's only happened once in a couple years.  The coffee is a proper drink as well with full ristretto shots and a creamy foam on top.  I had the strawberry foodcake this past weekend and it was incredible. Creamy and whipped, light, and rich flavor.  The parking is tough but across from lake Austin Blvd you can parking in the extra lot. </t>
  </si>
  <si>
    <t xml:space="preserve"> 6/30/2016 I have come here many times.  On a date, with an old friend to catch up, late night after food for coffee and food.  It's perfect for anything.  They are hours late.  They are right near the lake which is awesome.  Sometimes parking can be difficult though so beware.  How can I not give some place 5 stars that has java!  They're coffee drinks are delicious.  Their food are a wonderful way to end a food.  Even if the parking lot looks super packed, and the lines are long...there are plenty of seating available.  I don't think I have ever had any issues with that.  If you are in Austin, you must try this out before you leave! </t>
  </si>
  <si>
    <t xml:space="preserve"> 3/29/2016 4 check-ins Great spot to relax and unwind at the end of the day. Bring a book, a laptop, a friend, or nothing at all, just go for the coffee and the vibe. There is a great outdoor space with plenty of seating that overlooks the water. If being outdoors isn't your thing, there's plenty of indoor seating as well (upstairs and down), with large windows so you can still enjoy the view. It's such a relaxing place to enjoy coffee and conversation. Love this place. See all photos from Olivia H. for Mozart's Coffee Roasters </t>
  </si>
  <si>
    <t xml:space="preserve"> 9/13/2016 I absolutely adore this place! The location cannot get better. I live in Austin so I know the best times to come (when there aren't as many tourists around) and when not to. I love the coffee here and the chai tea is wonderful! I've never had a bad vibe. Also, the wonderful light display they have during the holidays is amazing! Mozarts Christmas lights </t>
  </si>
  <si>
    <t xml:space="preserve"> 1/10/2016 4 check-ins The coffee's not anything to write home about but when you've got an almond milk coffee in your hand and you're sitting in the January sunshine overlooking the lake it tastes glorious!  The location is what makes this place somewhere I keep coming back to - so much outside space there's always a sunny spot (or a shady one if you're so inclined) to sit in.  The coffee is good, not great, but definitely good - and they are always super accommodating of special requests.  food are better than they look.  Mid range price, ever charming service and good internet mean I'll never complain about coming here for a meeting or a catch up. </t>
  </si>
  <si>
    <t xml:space="preserve"> 11/7/2016 This is my favorite spot to get stuff done on my laptop while having an awesome scenery and getting wired with delicious coffee! I love sitting in the seating during the day with the view of Lake Austin. The one issue I have is the internet. It's tough getting a good connection at times, but other than that I love this place. </t>
  </si>
  <si>
    <t xml:space="preserve"> 9/7/2016 Fantastic place for a number of reasons, first being the vibe. Great for intense work, creative writing, or reading. The coffee is pretty good, the food looks much better than it tastes though, which is not to say it's bad, but don't overindulge the first time, you'll waste it.  Other than that, this place is a find! </t>
  </si>
  <si>
    <t xml:space="preserve"> 1/10/2016 1 check-in A view of the lake, indoor and out door seating, vibe vibe, loud vibe- they've got great vibe going on! The line is a bit long, but I can see why vibe come here. Families come and students study. They've got free internet and a lot of space.  The coffee was pretty mediocre, but I'd definitely come here often to get things done or catch up with friends. They've got their own merchandise for sale, some sweets to go along with the coffee, and friendly service behind the counter.  Keeping Austin cute! </t>
  </si>
  <si>
    <t xml:space="preserve"> 11/26/2015 1 check-in A wonderful seating sits along the water while an eclectic mix of visitors, locals, and folks from various parkings of life enjoying the some sweets and coffee with one another. If this sounds like your cup of Morning coffee, this place will rock your socks!  However, if you're actually there to taste test their coffee like some kind of San Francisco snob *cough*, then you might not be so impressed. It's pretty average affair coffee -- we tried both a coffee and a coffee, both fell pretty short. Milk tasted a bit overdone and the coffee wasn't anything special, just tons of syrup that ended up making the beverage too sweet to even enjoy.  It's a nice relaxing place to study or work, but just don't come expecting mind-blowing coffee. </t>
  </si>
  <si>
    <t xml:space="preserve"> 8/1/2016 1 check-in Amazing coffee and ice cream with a view. Enjoyed the trendy coffee shop on the deck with friends! </t>
  </si>
  <si>
    <t xml:space="preserve"> 6/19/2016 Best coffee in Austin and I'm from seatingtle, so I know. Creamy delicious goodness. Full of vibe and great outdoor seating. Can't beat the location. </t>
  </si>
  <si>
    <t xml:space="preserve"> 3/17/2016 1 check-in Most relaxing cup of coffee I've ever ever had. The outdoor seating faces the river and boathouse and ducks and turtles and fish so keep your eyes hours. vibe was relaxed and vibe so you can bring work or just sit and think.  Service was nice and coffee was great. I'd also recommend the poppy seed food which was a lot more filling than we expected.  Would love to come again! See all photos from May K. for Mozart's Coffee Roasters </t>
  </si>
  <si>
    <t xml:space="preserve"> 11/19/2015 1 check-in Excellent service. Welcoming and friendly!  My friends and I ordered 2 food that were not that great. We shared our thoughts with the manager, not trying to get free food or anything. He was very kind and receptive. He acted on our complaints immediately, and checked the freshness and of the food in the display case.  He made recommendations to us for the food that he liked. He gave us a sample of the items before service it us. The samples were truly delicious. We got to reorder a parkingrot food and a chocolate food. Both were superb!  No complaints in the coffee department. We got a Vietnamese iced coffee, twas great. They were roasting a fresh batch of coffee, as my friends and I watched through the glass like creepers.  =D They were roasting coffee behind the glass </t>
  </si>
  <si>
    <t xml:space="preserve"> 11/3/2015 1 check-in Here's a qualifier, this place is great for it's awesome outdoor deck, but the coffee .... eh.  I came here to get a flat white and they were a little confused about what I was asking for. This really looks like one of those mass production, touristy type of coffee places, except that they have free internet, food, lots of (not so good) food, and an amazing outdoor space you can hang out in.  The inside is madness, there are usually two lines to order but you can't really tell, vibe don't really know what they want and spend anywhere between 5-10 minutes ordering sometimes two drinks. The drinks are ok, but the vibe is fun. The service is friendly (but confused) and is eager to help in whatever you need. I enjoyed my "flat white" despite the coffee being quite bitter and the shot burned, because the deck is awesome.  The parking here is also dismal. But then again, you're not here for any of those, just the view right? </t>
  </si>
  <si>
    <t xml:space="preserve"> 8/13/2016 I think a lot of vibe are rating Mozart's based on the lake view and the surrounding shops. The food are "ok". They look good visually and there's a big selection but they sit out and get dry easily. I've never had a good one nor as anyone I know.  Regular coffee is "ok" and anything else tastes like someone poured a pound of sugar into it. But you're dealing with high school kids, not coffee service, so I guess its to be expected.  There's about 100 better coffee shops in Austin and even more places that serve up better food. parking is brutal as well.  Nice view though :) </t>
  </si>
  <si>
    <t xml:space="preserve"> 7/12/2016 1 check-in Cutesy, late night coffee shop on the lake that's definitive of Austin.    Awesome seating area over the lake coupled with live vibe as you drink coffee or food on some food (stand cafe options: foods, food, ice cream/gelato).  Like most places in Austin, it's pet friendly too!    We got their Mozart coffee ice cream that is made in house and their Mozart coffee Special.. it was pretty damn good. </t>
  </si>
  <si>
    <t xml:space="preserve"> 10/20/2016 Wonderful find here out on the lake. Plenty of sweet treats in the food display. Coffee is very great quality. Everything comes out very quickly. You tell them what you want, and you get in less then two minutes or so. You can sit inside or out by the water. Very pretty overlook. You get ceramic dishes and cups unless you get something iced or specify to go. I'd say it's a unique place to go. It was packed when I went and had to price for parking but still didn't take away from the vibe. You won't be disappointed. Truly an Austin gem. </t>
  </si>
  <si>
    <t xml:space="preserve"> 10/7/2016 1 check-in Awesome coffee shop by the water. Worked here for hours and had the greatest time. Came here stressed and left in a great no stress mood. Bottom less ice coffee - such a great deal! Cool vibe by the water, nice service, and clean bathrooms. Seriously can't wait to come back. </t>
  </si>
  <si>
    <t xml:space="preserve"> 11/21/2016 eaisily one of the coolest in Austin perfect for a first date! big Thanks to yobored.com for giving me my new favorate coffee spot </t>
  </si>
  <si>
    <t xml:space="preserve"> 12/9/2015 2 check-ins This place is great to drink a coffee and have a pie seeing a beautiful view. I've been there couple times and the vibe is very nice, especially because of the lake! I already tried apple pie and cannoli and of course many types of coffee. The apple pie is good but I didn't like the cannoli....just nothing special and no taste. vibe go there with family and groups and there are many students using seatings with their computers. This month of December they have show of lights with Christmas song every end of each hours. parking is free and is vibeed but there are many seating in both sides of the street. I think almost $7 dollars for a small pie is bad price, maybe they are charging this price because there are many tourists and visitors over there. Most part of service is friendly. They have internet but it doesn't work because many vibe are trying to use it at the same time. So....I think the view worth it more than everything at this place. 4 stars because food and coffee are ok, nothing special to me and really bad price. Also the line to order is big and slow sometimes. Awesome end of Saturday afternoon @ Mozart's deck Coffee + canolli + autuum Canoli </t>
  </si>
  <si>
    <t xml:space="preserve"> 11/23/2015 4 check-ins As they all say, you come here for the view. Anyone that says the food/drinks here are fantastic are really just captivated by the vibe and location of this place...or they have tastebuds that are off, who knows. That's not to say the stuff here isn't GOOD, it's just that it's heavily bad price and presentation over quality seems to be their key to success. I've been here thrice and well, I don't know if I'll be voluntarily going anymore.  I've already forgotten what I got the first two times, but on my most recent visit I ordered their pumpkin shake. $8 for a "large" cup (think grande in starbucks terms). Of course, what I expected wa ssomething more of a "venti" but nope, this was their large. Now I don't know what it is about their sizes but it seemed like their small cup was just a thinner yet slightly taller version of their large, though not by that much. I wish I asked what the oz were for each size because it was bugging me the entire day.  Anyways, I ordered it on a whim, and on the receipt it said something like "shake of the week" or whatever. I didn't see the pricing because it wasn't listed anywhere.  The shake itself was a few scoops of vanilla ice cream and a pumpkin spice pie thrown inside. Ok well, think about it. Vanilla ice cream doesn't have that much of a sweetness to it as other ice creams do; it's a neutral ice cream that can go well with almost anything. Now throw in a pie with a 50-50 crust to insides ratio. That crust tastes like what? Nothing. The sweetness comes straight from the insides of the pie. Throw that alltogether into a shake and you get.....blandness.  An extremely thick and bland shake. Now I will say the pumpkin flavor WAS THERE, but the amount of pumpkin flavor in the shake did not qualify the shake to be called a pumpkin spice shake. If I had any say in what goes on in the menu, I'd say ditch the pie and replace it with a syrup or better yet, trash this garbage item.  Of course there are a plethora of other drinks you can consume here, so I can't really say much for those. I'm no coffee connosseiur, but I did have their coffee here once or twice. Look at the other reviews for their take on the coffee.  Their fruit tarts are rather basic too and their cannoli pales in comparison to other cannoli's I've had, primarily in the filling.  On the flip side, GREAT study spot with a GREAT location. The lights in the evening are rather pretty too...but again, presentation trumps everything for them here.  Also, there's a parking lot across the street that says Oyster Landing parking or whatever. Yes, it's free.  5/10, would come again if someone dragged me here. </t>
  </si>
  <si>
    <t xml:space="preserve"> 7/7/2015 1 check-in You can't get much more relaxing than a lakeside coffee shop. The outside seating, upper deck, and lower deck are also besutiful. There has been live vibe every time I've been there at night.  Always a destination whenever I make a trip to Austin. Mozart's coffee special </t>
  </si>
  <si>
    <t xml:space="preserve"> 6/21/2016 1 check-in The view of the water alone is enough to make me want to go back here. They have indoors and outdoors seating on two levels, so there's plenty of space and a niche for everyone. They offer bottomless hot or cold coffee as well. Aaaaand they have 8 different food foods, including two veggie options. It's a great spot to relax or to study. </t>
  </si>
  <si>
    <t xml:space="preserve"> 4/8/2015 2 check-ins As many times I've ran by this place on my morning runs and tempo runs, I couldn't believe I never thought about coming to this place. Finally on my day off, I decide to come to this place partly because it was such a nice day and I need to get some work done for my class.  They have a private lot but it fills up pretty quickly and I was fortunate to get a parking spot. If I didn't, then across the street there's additional parking. When I go down the stairs there's a huge seating with vibe on their laptops and dogs just relaxing. When you enter there's two lines, it didn't occur to me to go to the other line which was shorter. Then again, I was thinking straight because lo and behold, there's the food display which is basically my kryptonite. Damn!  I was intrigued by the row of food cups and I tried the brownie tres leches which was so good. It went well with my iced coffee. What was even better was they had unlimited refills on iced coffee. Yes!  Remind me please to come here more often. Better to come in the early morning or maybe on your day off. Iced coffee Do you think I'll get a lot done? Brownie Tres Leeches Mousse. </t>
  </si>
  <si>
    <t xml:space="preserve"> 7/30/2016 1 check-in The vibe here is perfect! Inside it is dim lit with candles at every seating, very intimate; outside is right on Lake Austin with chill, live vibe playing. The coffee and food are delicious!! The price are average and you can get bottomless cold coffee! I live in San Antonio but will definitely make this a place I stop at any time I'm in Austin!! So relaxing! The coffee and food are delicious!!! </t>
  </si>
  <si>
    <t xml:space="preserve"> 6/19/2016 2 check-ins Vegan friendly. Excellent location. Good coffee and tea. Vegan hot chili is tasty but sometimes it's not warm enough. They also have vegan foods in the morning. If they aren't already prepared and available, don't order it. They take an insane amount of time to make fresh foods. </t>
  </si>
  <si>
    <t xml:space="preserve"> 6/26/2015 Listed in Best of Austin One of my favorite coffee shops in Austin!    Right on Lake Austin, it has amazing lakeside seating!    The coffee is pretty good, and they have a lot of food options, including food foods (some of which are vegetarian or vegan), food, food goods, and food!  There's a lot of parking in front of the store, but there's also a big lot across the street!  It can get busy though!  Definitely a great place to sit and drink some coffee and relax!  Can't beat that view! Make some friends in the lake! Awesome view. </t>
  </si>
  <si>
    <t xml:space="preserve"> 6/24/2016 Hands down best coffeechino! Yum yum! And the view is amazing ugh Perfect for an evening coffee break! It's right on the lake ! And dog friendly ! </t>
  </si>
  <si>
    <t xml:space="preserve"> 4/10/2016 I really like this place! though giving 3.5 stars. Here's why:  Pros: This is location in a beautiful west side of Austin, right next to the river. Great view from its seating. They offer variety of sweets/drinks at moderately high price, but some are still affordable. It gets pretty packed on weekends with young adults/college students.This is the place for vibe watching in Austin.  Cons: internet is not reliable at all. It's ridiculously slow and cut off every 3 minutes - so this is not a place for you if you are here to do some work on your laptop. It is a nice spot for reading a book or chatting with friends though! Their shared restroom needs some work as well. When I used it today, one still had a poop(eeeeeewww!) floating and the other one had no lock at the door...it was a hard choice, but I made it through... </t>
  </si>
  <si>
    <t xml:space="preserve"> 10/9/2016 Fantastic vibe.  I love the coffee and its a great place to bring kids.  Bring some food to feed the ducks, turtles and fish and watch your child's eyes light up. </t>
  </si>
  <si>
    <t xml:space="preserve"> 11/14/2016 Wished I came here at night, it would be so beautiful to see the light vibeations.  Very relaxing to sit at the deck with their coffee and food </t>
  </si>
  <si>
    <t xml:space="preserve"> 11/6/2015 2 check-ins Really nice coffee shop that sits on top of Lake Austin. I love going on Saturday nights when they have live vibe on the dock/patio - couple the vibe with amazing coffee and the breathtaking view of the lake and you've an amazing place to sit, chill, chat with friends, and/or lounge around all night long.  Coffee is also really nice - they roast their coffee in house and their selections of coffee coffee blends have varied nicely every time I've gone. It's like $3 for bottomless coffee - great deal and great coffee (all of their coffee are smooth with no astringency). They also have food, foods, and ice cream; though I haven't tried any of them...I just stick with the coffee.  All in all, it's a great place to relax, study, bring out of town friends/family, etc.! </t>
  </si>
  <si>
    <t xml:space="preserve"> 6/9/2016 5 check-ins Best view in Austin from a coffee shop. They have the best outdoor seating with the best view. coffee coffee is bad price because they charge you for a bottomless though. A ton of excellent food &amp; food! </t>
  </si>
  <si>
    <t xml:space="preserve"> 3/7/2016 2 check-ins Talk about ROMANTIC! When the sunsets, and you're enjoying a coffee on the deck overlooking the lake -- take a look at the couples around you who are ogling at each other and you know that some babies are definitely being made.  As I look at the sunset and sip my warm coffee I feel eyes ogling at me. Could it be? I look around me, guy at the other end of the beautiful deck? Nope. Guy under the massive tree erupting with Christmas lights? Nope. I look down..oh, it's my pug Goji.. staring at my food. hmmmm. Well this food is delicious. </t>
  </si>
  <si>
    <t xml:space="preserve"> 11/13/2016 Great all around place, but they lose a star because they don't know what cannoli cream is really made of....seriously though a bird just shit on me right after I typed that! </t>
  </si>
  <si>
    <t xml:space="preserve"> 1/14/2016 This place is awesome during any time of the year. Christmas is my favorite time to go because we usually get a couple coffee, sit on the main deck and watch the light show. They offer a cold drink, some sort of iced coffee that is extremely sweet tasting and delicious. Their brownies and chocolate foods are delectable, but their version of pumpkin pie left us a little unsatisfied.  A wonderful place to hang out. Part of the vibeations for their Christmas light show. </t>
  </si>
  <si>
    <t xml:space="preserve"> 9/24/2016 The coffee is really good and the food were good as well but the service has a horrible attitude. The view is beautiful but would not recommend if you come to hang out or come from out of town. </t>
  </si>
  <si>
    <t xml:space="preserve"> 9/18/2016 This is definitely my favorite coffee spot in Austin along with my dad's. I think the coffee is "good", but more-so, I just love the scenery. Sitting in a chill vibe next to the lake is very nice. I live in Dallas and go there every time I visit Austin. </t>
  </si>
  <si>
    <t xml:space="preserve"> 9/10/2016 View is excellent. parking is brutal. Coffee is barely ok. The server who made the coffee was rude. I regret ordering at this place! </t>
  </si>
  <si>
    <t xml:space="preserve"> 10/31/2015 1 check-in Took a chance and tried their special coffee because I figured roasters might make coffee better. They do. Key lime pie is gorgeously textured but too sweet seriously. Soft, textured eclairs. Stunning place to sit at. I hope they have WiFi. </t>
  </si>
  <si>
    <t xml:space="preserve"> 5/2/2016 I am giving this place a 4 because the location, seating, and view are wonderful and a great place for locals and tourists! Do I think the drinks are just exceptional? Not particularly, but it's a fun place to go. Highly recommended around Christmas time when they have a really fun Christmas light show on the seating. </t>
  </si>
  <si>
    <t xml:space="preserve"> 4/3/2016 2 check-ins Love this for a study spot or really to just hang out. On a beautiful day in Austin, I will be here in a heart beat. They have a quite a variety of coffee, food, and surprisingly food (some food/wraps, quiche, bagels, chips, etc.)!!  Only downside is the unreliable internet. The password is displayed everywhere but my computer/phone just won't connect sometimes. Probably because everyone and their mom is using it. parking is no beuno either but what else is new. </t>
  </si>
  <si>
    <t xml:space="preserve"> 5/20/2016 2 check-ins location near the lake. Mozart's can be doubled up as a great study spot or for a first date. They have Amy's ice cream, coffee, live vibe, and FREE WIFI. So many places to sit outside for a romantic evening. The only negative I have is that smoking is allowed outside *cough cough* I feel the cancer filling my lungs. Anyway! I love this spot and you can take your boat out too </t>
  </si>
  <si>
    <t xml:space="preserve"> 2/17/2015 1 check-in Listed in food &amp; sugar I'm not a huge fan of studying at coffee shops, which is maybe the reason why I've only been to this Austin classic a couple of times. I love how it overlooks the lake and how large the space is. There are steps that lead downstairs, and you can eat, read, study, and sip your coffee on what feels like a dock overlooking the lake. It's pretty cool. It also has a super chill feel to it - even the writing scratched into the old wooden seatings adds to that feel, as weird as it sounds.  I've gotten to try a lot of their food over the past couple of years, and they have a huge selection of them as well as food drinks. Absolutely loved their tiramisu foodcake - it was the perfect blend of sweetness from the cream, tartness from the cream food, and bitterness from the coffee flavor. It also had a perfect blend of all ingredients and textures. Easily one of the best not-tiramisu-but-still-tiramisu food I've ever had. parkingrot food, parkingamel chocolate chip foodcake, tiramisu foodcake </t>
  </si>
  <si>
    <t xml:space="preserve"> 7/18/2016 3 check-ins Listed in Austin - Favorite Food Places I am really surprised that Mozart's is not having over 1000 reviews because this is THE place that vibe visit for a good cup of coffee, a bite of sweet food, and a wonderful time with your friends and family. I wish I can actually count how many times I visited here; unfortunately, I can't because it's too many. I first found Mozart's when I was in college. It has been here for ... like forever. All UT students visit here for coffee, meeting, or for a good time. It can get pretty vibeed, especially during the school time. parking can get difficult but there is a parking lot across street from it that should provide a lot more spaces. I love it's next to a lake. It's seating with lots of seatings for all groups. For their coffee, I like their coffee either hot or cold will work. On a hot Austin summer day, I like the ice cold coffee. All the good memories I had here say a lot about this place. It's hard to describe the vibe here at Mozart's because you will have to visit to see it yourself. This is the place I will visit when I come back to Austin. </t>
  </si>
  <si>
    <t xml:space="preserve"> 10/21/2015 Listed in food Austin The good: location, location, location! This is a beautiful place to enjoy lake views and (some) breeze. Bottomless coffee and iced coffee! You can get enough coffee for $4 to fuel a Himalayan expedition.  The bad: the food is blah. At least you're not priceing $$$$ for it, just $$, so what you're actually priceing is a location tax. I had a slice of quiche, and I think it was food spinach but I can't remember because it was unremarkable.  7/10, I would come here again to impress visitors, or to study all day. Not for quiche. </t>
  </si>
  <si>
    <t xml:space="preserve"> 8/22/2015 1 check-in Great coffee shop for studying! They have bottomless iced tea and coffee, making it your go-to stop when hammering in your homework/tests.  My only gripe here is that the menu items can add up really quickly. But that's not really the fault of the business; more like just me wanting to eat everything! </t>
  </si>
  <si>
    <t xml:space="preserve"> 12/30/2014 2 check-ins Nothing beats the combination of a beautiful outdoor scenery, hot coffee, and a slice of German chocolate food. Mozart's has it all!  The scenery here makes it a perfect place to hang out with friends or take a date for coffee and food. Indoor seating provides the comfort of a climate controlled seating while still offering nice views of the river with their large windows. The only disadvantage with indoor seating is finding a spot to actually sit! Outdoor seating is even better with their seating deck and multitude of benches and seatings. If you get a seating near the river, you can watch the sun set as you share your moment with your date (or mom, depends on whoever you end up taking!).  During the Christmas Holiday's, they set up a spectacular vibe and Christmas light show on their seating. The show is several minutes long and is suitable for both kids and adults. I was very impressed the first time I saw the show and it made a very memorable Holiday vibe. They play it several times a night, but I don't remember the time intervals so it is best to call to find the exact times.  Great place to hang out for coffee, scenery, food, and Christmas light show. This place is a must-go if you are ever visiting Austin. Plan this in your itinerary after you check out Mt. Bonnell (which is only about a ten minute drive).  parking is not easy here since the complex is usually full, especially during weekends, nights, and holidays. Street parking is also available if the lot is full. Delicious slice of chocolate food with a cup of coffee Dusk Sometimes the river runs low and the scenery isn't that great. It all depends on what time of the year you go! See all photos from Danny L. for Mozart's Coffee Roasters </t>
  </si>
  <si>
    <t xml:space="preserve"> 10/28/2016 two stars are for the awesome lake view.  food/cakes are terrible. we ordered the tres leches, it was probably the worst ever I had. It was like sugar syrup poured over a mushy food. we could see vibe leaving food on every other seating.  So it's just not us. I like the vibe and seating seating. It's not worth the extra dollars for that food. </t>
  </si>
  <si>
    <t xml:space="preserve"> 12/30/2015 Have not been there in 20 years.  service have the grumpy attitude of a salty bartender.   "Stand in line" " did you order yet?"    Wow.   Their either hardened to West Austinite's or just plain rude.  You can't act this way you are working in a restaurant.   If you want that service go work on 6th street. Not impressed with their hot coco either.   Syrup in the bottom of the cup and a lame amount of whipped cream .   Get a grip not going back for another 20 if they are even hours 20 more minutes </t>
  </si>
  <si>
    <t xml:space="preserve"> 1/9/2016 I've been to Mozart's several times for meetings, with friends, and by myself. The number 1 reason I go back is because of their location on the lake.  The coffee isn't special by Austin standards, no pour over, french press, or other small batch coffee methods. If you want coffeeed coffee, the only option is their bottomless cup which is somewhere around $3 so the price is great and the quality isn't something I'd tell everyone about but it's not bad by any means.  They also have a wide food selection that I haven't tried, but several friends have and said they were good.  During the day they can be a little busy and vibeed inside, but if the weather is nice you should consider sitting on the deck anyway. Definitely worth a stop if you're in the area or want to drink coffee with a great view. </t>
  </si>
  <si>
    <t xml:space="preserve"> 2/15/2016 I've been to Mozart's numerous times. There coffee was good at one point, yet over the last few times the quality of the drink has started to go downhill.  The decks are great and you are able to bring your dog(s). Yet, for whatever reason Mozart's is still behind with the times. There should be absolutely no smoking anywhere in the vicinity of the decks and still there is.  Until smoking is banned permanently Mozart's earns 2 stars. </t>
  </si>
  <si>
    <t xml:space="preserve"> 6/2/2016 The best thing about this place is the view. Coffee is average and food taste like they were bought at a grocery store (think lots of synthetic icing on tiramisu).  Not a bad place to relax by the lake or do some work, but definitely not a place if you have any sort of culinary standards. </t>
  </si>
  <si>
    <t xml:space="preserve"> 12/20/2015 Went Friday night after a big food location. The Christmas lights show was spectacular as usual. My coffee was tasty and the fruit foodcake was fabulous also. I thought that the chocolate mousse was boring and more like a Snak-Pak than a real mouse. The tiramisu was elegant, moist and just sweet enough.    The location is fabulous, however with the cold wind blowing over the water in the winter it would be nice to have some source of heat. My family and I got quite cold. </t>
  </si>
  <si>
    <t xml:space="preserve"> 1/18/2015 1 check-in I haven't had a fruit tart in forever (too long) and I contemplated ordering one this morning because I'm trying to not ingest so much sugar (worst idea). But my sweet tooth won out. I ordered the raspberry and orange with a bottomless coffee. I really like that they have soy and almond milk in the self serve area. The medium blend I got was really delicious, the flavors melded perfectly together, not too strong or intense. I also hd the lake austin blend and I really enjoyed it (the lighter blend). The fruit tart was amazing. I could sing its praises for hours. The tart shell is thin and coated in chocolate, the food cream was ABSOLUTELY to die for, it wasn't too sweet. I don't like thin crusts and I loved this one.  Today was perfect for sitting outside and just enjoying the weather/watching the water. I like Mozart's vibe, vibe and  coffee. </t>
  </si>
  <si>
    <t xml:space="preserve"> 12/14/2015 It was pretty vibeed for a Sunday night. Not sure if it is always like that for the Christmas lights or if it was because the Trail of Lights was hours for the night. Needless to say they seemed pretty well prepared for the vibe and there wasn't too long of a line for hot chocolate because they had a number of places around where you could buy that and other treats. The light show was very fun to watch and reminded me of a way smaller version of the Osborne Lights at Walt Disney World. I would definitely recommend going there for some holiday cheer and delicious hot chocolate. Only thing is there weren't very many bathrooms so make sure you go before you get there! </t>
  </si>
  <si>
    <t xml:space="preserve"> 9/2/2016 it could get very vibeed. The scene is a plus point. nice place to chill out for a while </t>
  </si>
  <si>
    <t xml:space="preserve"> 1/1/2016 1 check-in Found this cute little coffee shop next to the Colorado River. It was very very busy. Watching the guy roast the coffee beans right there was cool too. Coffee tasted great! Unfortunately our vibe while ordering couldn't have been worse.The kid at the counter, who's name is James, had the absolute worst customer service skills I have ever vibed and unfortunately how many stars I gave is based on our interaction with him! I have never had someone roll their eyes at me because we asked for a coffee instead of a coffee accidentally. He then proceeded to slam cups on the counter and act like a complete jerk. When I asked other service what his name was no one even knew his name and told me that he was new. The view from behind the coffee shop. </t>
  </si>
  <si>
    <t xml:space="preserve"> 7/19/2015 I really like this place a lot.  If I lived in Austin, I would probably treat Mozart's the same way I treated Urth Caffe in Los Angeles - a great spot service excellent coffee and food on a relaxing outdoor deck which is a good place to bring friends or to get some work done.  By Austin standards, it's a bit bad price, but you're priceing for the friendly service and the seatings on the water, which are well worth spending another couple of bucks.  This isn't a place to grab coffee and food on the way to work or to the airport, but if you need to kill a couple of hours on a nice day during the weekend, Mozart's is your place.  Food/Coffee: 5/5 Value: 3/5 Service: 4/5 vibe: 5/5 </t>
  </si>
  <si>
    <t xml:space="preserve"> 12/30/2015 1 check-in Coffee is just ok.  Crowed as hell. Line to get a coffee?  Light show is awesome. Something that kids would love a lot. Hard to see somewhere else honestly.  Service is poor. When priceing with credit parkingd there is a space for Tip!!!????? Are you serious? What service do you get here? Hard to find seatings. You gotta clean it yourself. services rush you like you are bothering them. Sorry but this place do not deserve tip or gratuity at all </t>
  </si>
  <si>
    <t xml:space="preserve"> 11/29/2015 When I lived in Austin, Mozarts was THE spot for me. Countless dates, hours studying, and hanging out with friends. I moved away, and this Thanksgiving I came home to Austin and shared Mozarts with an out of town relative. Experiencing REAL quality coffee shops elsewhere made me realize how awful Mozarts truly is.  1. Quality of drinks. They move vibe through the line so fast, forget about getting a decent drink. It seems their whole system is so rushed, they have one service sloppily manning the coffee machine, and one service just sloshing milk or whatever into your drink. There are so many things wrong with this. Good coffee must be freshly ground, balanced, and pressed. Milk should be steamed- not just poured from an unrefrigerated box on the counter. 'Baristas' don't price any attention to the amounts of coffee and milk that go into drinks, leaving you with a grainy, too milky drink. Especially for a place that prides itself with roasting its own beans- the coffee consistently falls short of expectations.  2. They still charge $5+ for an coffee drink. Just, no. Horrendously bad price.  3. vibe. The place is always packed. Forget about finding a seating inside. The good news is the outdoor seating is plentiful and comes with great views. However, if it's too cold, too hot, or raining, forget it. Also, the restrooms are outside, and not climate controlled. This leaves them feeling musty like a port-a-potty in the summer, and your bum with icicles in the winter.  If you are a basic bitch, touristy, Starbucks type vibe, you'll be thrilled with the subpar quality of Mozarts pandering to the masses.  If you're anyone else who actually has taste, skip Mozarts. </t>
  </si>
  <si>
    <t xml:space="preserve"> 4/20/2016 1 check-in The vibe is welcoming and relaxing. I am here on a Wednesday afternoon and the vibe is light. The seating is vibe and a beautiful place to work. Their internet connection is seamless and my black iced coffee is delicious! Not bad for a Wednesday out of the office. Light to medium vibe and still vibe and relaxing place to enjoy an outdoor coffee. </t>
  </si>
  <si>
    <t xml:space="preserve"> 5/29/2015 1 check-in Wow.. I'm from the DC metro area and we need a place like this! Bottomless iced coffee for $3.50! Also live vibe on the lake, you really can't beat that. There are plenty of seating and it's such a relaxing place to come hang out, study, or just simply to enjoy the view. </t>
  </si>
  <si>
    <t xml:space="preserve"> 4/30/2016 We stumbled upon this place for a cup of coffee. I decided on the iced vanilla coffee and a fruit tart. The tart was really good and the coffee was great as well. I loved the location and how it sat on the lake, perfect study or hang out spot. One of the best parts (I'm a huge customer service girl) was the service, they were vibeable &amp; charming! I would recommend this cafe! Mixed fruit tart &amp; a vanilla coffee </t>
  </si>
  <si>
    <t xml:space="preserve"> 9/13/2015 3 check-ins I'm no coffee expert, but I am a college student looking for coffee and a good place to study, so take my review however you would like.  I've been here before, and the biggest complaint I've heard is "it's too bad price." Now, I don't know if it's new or I just never knew before, but they have unlimited iced tea or hot coffee for $3.50, and unlimited iced coffee for $4.75. You can even add flavors (I had 3 glorious cups of pumpkin spice today, haha)!! I don't know if their roasts are good, or if they grind well, or any of that classy stuff, but it's unlimited, man.  My biggest complaint would be WiFi, space, and electric internet. Yes, there's already a LOT of space, and they try hard with the internet. It's just still risky, so if you can, go early, claim a spot, and don't leave till you're done. WiFi seemed to work for some, but not me at all. I ended up hotspotting when I needed to, then just working offline the rest of the time.  It's also an interesting demographic mix, since you'll see touristy folks and older vibe, then a ton of college kids studying. Can get a little noisy if you're doing hardcore work.  I mean, with a lake (isn't it actually a river?) view, unlimited drinks, and a hipster and classy vibe, what more can you ask for? Coffee food + iced coffee w/a pump of chocolate syrup </t>
  </si>
  <si>
    <t xml:space="preserve"> 11/22/2015 1 check-in This is a pretty cool food cafe, which an assortment of sweets and food to food on, and the view over the water is killer. There's also a large amount of sitting space so where ever you sit, you will enjoy the view. One thing worth noting though, is that although they do roast their own coffee, it's not to die for, and you can definitely find better coffee and coffee beans elsewhere. </t>
  </si>
  <si>
    <t xml:space="preserve">Summermoon Coffee Bar </t>
  </si>
  <si>
    <t xml:space="preserve"> 12/4/2016 Moon milk.  Condensed milk? evaporated milk? Sugar? honey? Half and Half? LITERAL milk from the moon? A mix of all of the above? ...probably.  No one knows whats in it, but man are the coffee with moon milk in them GOOD. Basically, Summer Moon has a milk concoction called "Moon Milk" that they put in their Winter Moon (iced) and Summer Moon (hot) coffee varieties. You can choose how much moon milk is in your drinks by getting a straight up FULL summer/winter moon (a little sweet for me, vibeally), half, or even requesting a quarter (not on the menu). My vibeal favorite is the half winter moon (I vibeally am not a fan of hot drinks - but the half summer moon is good too!)  If you're not into sweet deliciousness, you can also get more basic coffee/lattes (good beans, good flavor) and coffee.  For FOODS, you can get had pies (personal fave is the goat food with red pepper and parkingamelized onion), food, food goods, and food foods.  100% great place to hang out! 5 stars. </t>
  </si>
  <si>
    <t xml:space="preserve"> 11/16/2016 I go here 1000000x and I'm not sure why I haven't wrote a review yet. I've been trying to look for a good iced coffee and boyyyyyyy have I found it. I keep coming back so I guess I caught feelings for summer moon.  I tried out the moon menu with the moon milk that they use and I find that the "moon menu" is basically a food in a cup. I find that a good coffee on that moon menu is the half winter moon, if you're looking for "a pick me up" that's not too overly sweet or bitter. And we can't forget the coffee moon!! It's like a chocolate expresso and everything you can ask for :)  This place is a bit bad price as it adds up but it's actually good priceer than Starbucks and it's way better quality ingredients!!  The 16 oz is around 3-4$ that's good priceer than Starbucks if you order a grande (16 oz) and that already ranges to $4-5 for an iced coffee with some pumps of white coffee.  100/10 way to go, Summer Moon. </t>
  </si>
  <si>
    <t xml:space="preserve"> 11/16/2016 I just love Summermoon, really, what can I say that hasn't already been said on their reviews. They have a beautiful interior with plenty of seating for the area, fast internet for my remote friends and friendly service that light up the already bright space. I drive up to this location from my East Side Coffee-haven just because it's so damn impressive.  I'm not a coffee snob, so I can't really comment on the quality of the coffee. I'd imagine the rankings would look something like this: Above McDonalds; Below the coffee Beyonce drinks. Yep, it's probably firmly nestled in between those. I will note that their house coffee (which is what I get 99% of the time) is alway freshly coffeeed, which is welcomed.  Overall check out their new spot up here on Burnet, it's worth the drive. </t>
  </si>
  <si>
    <t xml:space="preserve"> 11/15/2016 1 check-in Love winter moon!!! that's all you need to know on a hot summer day (or fall day, they way Austin is this year). If you happen to be here around food time - they serve food Deli foods.  If you are stopping by for a food - handpies are a must!  Love this new location, love their coffee, LOVE their special 'juice"! Love their iced drinks Skim winter moon </t>
  </si>
  <si>
    <t xml:space="preserve"> 8/31/2016 1 check-in A friend recommended the moon milk here, so I got the Winter Moon (iced coffee with moon milk and coffee). I got my coffee shortly after placing the order. The Winter Moon, which claims to have seven secret ingredients, has a general flavor of parkingamel. It was very sweet and it was thicker than your typical coffee, due to the moon milk in it. Don't underestimate the drink; even a size small is quite heavy and it will probably take longer for you to finish than other coffee. This isn't the type of drink I'd have daily because of how sweet and heavy it is, but it can definitely be a treat every once in a while.  Taste | 4 vibe | 4 Presentation | 3 Service | 3 OVERALL | 4 Winter Moon </t>
  </si>
  <si>
    <t xml:space="preserve"> 11/5/2016 1 check-in Listed in In Search of Fantastic Coffee Summermmoon is probably one of my favorite coffee bars in Austin. They have fantastic coffee, a great line of drink options, and a wonderful vibe. Their service is always super friendly and quick with drinks which is of course, always appreciated. It is no mystery while this place is always hopping. I do wish they had more seating for seating, as there never seems to be ample seating for everyone. I've seen a lot of single vibe sitting in the middle of a big seating spread out. Maybe instead of more bigger seatings, some smaller seatings would be a good idea?  Anyways, four stars for solid coffee, great vibe, and great service. </t>
  </si>
  <si>
    <t xml:space="preserve"> 7/23/2016 2 check-ins Listed in ACL-Less Austin Summer Moon is one of my favorite coffee shops of all time in the world!  Sure, the shop specialty blend "moon milk" sounds a little sketchy, but once you had it in your choice of coffee, you wouldn't think twice about drinking something called "moon milk"! While the wood-roasted coffee beans already adds a nice aroma to the coffee, "moon milk" adds an unique delicious taste that is perfectly sweet.  Whether you like your coffee hot or cold, in the form of coffee or coffee, just choose a drink that has the word "moon" on the menu and you'll be good to go! I definitely recommend grabbing a cup here for perhaps one of the best coffee you will ever have. </t>
  </si>
  <si>
    <t xml:space="preserve"> 7/3/2016 5 check-ins Summer Moon Coffee bar is a great addition!  I love their wood fired beans.  Something a little different.  While I find their coffee blend a bit too overpowering done as coffee, it is fantastic as an iced coffee!  I sometimes will splurge and add some of their special moon milk.  The moon milk is delicious but VERY sweet. It is a special blend of secret ingredients that they make themselves.  I found out that I can just ask them to reduce the level of sweetness when ordering a drink with moon milk (Very cool!).  I also love their affrogato's with Lick ice cream.  A great little treat on a hot afternoon.    The space is warm and relaxing.  They have free internet and a good seating area to sit down and get some work done.    The service are incredibly friendly and always seem to have a smile on their face. coffee here is creamy, silky, smooth and delicious!! affogato w/ lick ice cream </t>
  </si>
  <si>
    <t xml:space="preserve"> 11/23/2016 Just popped in to the Burnet location for a bag of beans to go. But the vibe were super friendly and excited to see us. I live south so I frequent the original location when I need a coffee fix and it was nice to see them up north as well. #moonmilk </t>
  </si>
  <si>
    <t xml:space="preserve"> 9/18/2016 4 check-ins Summer Moon is an adorable little coffee shop with a great vibe and great drinks!  Order anything with moon in the title and you won't be disappointed.  Today I had a Chai coffee with half moon half skim milk and wow I must say it was probably the best Chai coffee I've had! So good!  This place is also always packed! So it may be difficult to get a spot to sit but the drinks are definitely worth a visit. </t>
  </si>
  <si>
    <t xml:space="preserve"> 10/1/2016 1 check-in FOREVER long wait. It was almost 10 am on a Friday morning and I still waited 20 minutes for a chai coffee that was barely seating temperature.  The chai itself was tasty but a bit sweet. I went for the vanilla chai because the spiced chai is decaf so maybe next time I'll go for a spiced chai with a shot of coffee. They do have almond milk which I always appreciate.  I'm gonna give it another try but it was pretty disappointing. </t>
  </si>
  <si>
    <t xml:space="preserve"> 6/27/2016 3 check-ins I always been a fan of Summermoon coffee just not a big fan of their 1st street location.  Their new location is so so so much better and impressive and seating and beautifully vibeated.  If you haven't had their Summermoon and wintermoon specialty coffee, you are missing out. Their "moon milk" is so good. Pretty sweet though so I usually ask for a quartermoon if I'm getting a sweet drink. Also, with soy milk or almond milk, it caaan seem a little too nutty.  Their black coffee coffee is also good. They sell it at Tea Haus, if you've been. Lots of vibe come here just to buy beans.  service was crazy friendly. Love it! Black coffee Cranberry food </t>
  </si>
  <si>
    <t xml:space="preserve"> 11/16/2016 Summermoon is just wonderful. They have a huge menu of options, not to mention their specialty "moon milk" which they use in their drinks. It is heavenly! I've even bought some and used it when making french food and it was delicious!! The service is amazingly friendly, absolutely will remember your name and what your usual is, and they make the most divine coffee. This location gets slammed around 7:45 during the week, but it drops off by 9. The space itself is warm and inviting if you're looking for a place to read or work, or just visit with a friend.  My go to is a Half Moon coffee, which is 1/2 moon milk and half regular milk. It is just the right amount of sweetness for me. This morning I tried their Vanilla Chai coffee and it was so creamy!! It isn't as spicy as some chai's are, so just a heads up about that. Their Summermoon coffee is also amazing, it is made with all moon milk, but be warned it is sweet!  They also have affogato, coffeebrew, various food good, handpies, and sell foodDeli food foods! What more can you ask from a coffee place? Oh and they have a rewards program, after 10 visits you get a free drink. I think it only applies if you price with a parkingd though, but it's nice that they offer it.  They are rapidly expanding all over and I couldn't be happier to see a local business grow. </t>
  </si>
  <si>
    <t xml:space="preserve"> 3/23/2016 19 check-ins I love this place.  Delicious coffee of all kinds. I'm particularly fond of the winter half moon, which I inhale as if I had been wandering in the food for months/starving to death/dieting for a year. Rich and smooth and delicious. Even if you get it with soy, it doesn't detract from the taste at all. I also really enjoyed the rich coffee coffee. And all the food goods, but especially that banana food. Just take my money please.  I think the difference comes down to their beans. When you have well roasted beans and good service/technique, you really can't go wrong.  But really, service is nice and work very hard. They never stop moving (I once watched them from the bar for pretty much an entire day...) and are excellent at what they do. The orders come out quickly and well made. I also love the vibe. I love how plentiful internet and seating are.  Everything is great! Come here! Or actually, please don't, lest this place becomes well known and I can't easily waltz in and get my favorite coffee and sit in my favorite chair. One of the most delicious cups of coffee coffee I've ever had </t>
  </si>
  <si>
    <t xml:space="preserve"> 8/4/2016 The half winter moon is the best tasting iced coffee I've ever had. It's the perfect amount of sweetness and doesn't taste as milky as most coffee. Seriously what's in the moon milk? I guess if we knew the secret, we wouldn't be coming back for more! This may sound weird but it almost taste buttery to me. I've been back several times and always order the same thing since it's so good and consistently good every single time. Come here and give them your money rather than going to another mediocre big name coffee shop, you know the one with the green logo. Half wintermoon! The best! </t>
  </si>
  <si>
    <t xml:space="preserve"> 10/20/2016 Got the Autumn moon which is the summer moon but with pumpkin spice. First question the lady taking my order asked was if I wanted 3 shots or 4? I was like whoa lol, just 3 is fine. Overall the milk was creamy and good but I wished I tried the regular summer moon first as I heard it's amazing. The pumpkin in the coffee wasn't too strong and just had a decent flavor. I would definitely make my way back and try other options though! </t>
  </si>
  <si>
    <t xml:space="preserve"> 3/29/2016 1 check-in My buddy Eory was in the mood for some coffee after food at Shake Shack, and he recommended this place.  Knowing I'm quite a coffee fiend he knew I'd take the bait..    The place looks like a cool contemporary coffee spot,  which is very nice.  It sets them apart from your typical "too cool to look contemporary cool" coffee joints.    The service behind the bar was very kind and gave great suggestions for what I was wanting to try.  The hooked me up with an coffee ConPanna and an iced coffee blended with their in house sweetened milk creamer.  The coffee was dynamite!  A nice bitter sweet dragon punch to my tastebuds finished off with just enough sweetness to calm it down.  Loved it!  The iced coffee was also a great surprise. It was bold but not acidic and the sweet milk cream did an amazing service of thickening it without making it too sweet.  My buddy and I price the next hours just chillin talkin while sippin our iced coffee.  Normally I put these away quickly but it was too good to not enjoy slowly.  The mood of the place is mellow and relaxed.  Definitely a place I'd like to visit again.    Best of all was the price!  Normally for two premium drinks like that I'd price over $8 at most other coffee seating but here it was just over $5 and that is one hell of a bang for your buck!  Highly recommend you check it out if you're in the mood for a mellow place to enjoy premium coffee at a great price! Close up of the coffee ConPanna Ice coffee and coffee ConPanna Menu shot! See all photos from Jesse C. for Summermoon Coffee Bar </t>
  </si>
  <si>
    <t xml:space="preserve"> 7/25/2016 1 check-in What is moon milk!? I will never know but I will be forever thankful for it. For some reason their summer moon/winter moon tastes a bit different from the south location. It's still good but seems a little stronger/less sweet? Not sure lol I also really like coming in the morning for some foodDeli food foods (that is if I come before they run out).  This is definitely one of my new favorite study seating since I moved north. They have a good amount of big hours seatings and it seems like a lot of vibe come to just get work done. There are always rushes of vibe and groups just socializing but I still find it very easy to concentrate. There's just a magical balance of noise and vibe. I also really like the vibe they play which helps with my productivity.  The only thing I wish they did was stay hours later. 8pm seems pretty early for a coffee shop but I guess I'm used to living near location where more students need those late night coffee shops. It's unfortunate but I guess it makes me want to get work done faster. Summermoon coffee </t>
  </si>
  <si>
    <t xml:space="preserve"> 7/13/2016 1 check-in Stopped by this little gem right after my food at Chi'lantro yesterday. I am always in the mood for a little coffee pick me up - I blame my years as a night shifter. The place is adorable with an "exposed brick wall" and semi resto-hardware industrial vibe. There is free internet - probably a must for a coffee bar.  There is a menu board with all the usual coffee suspects plus a few signature mixes. I had a moonbeam or something like that. I don't remember the name, but it made a delightfully refreshing mid day perk-me-up. I'd stop by again, if I were in the hood. I probably wouldn't cross town for it, but I'm lazy like that. </t>
  </si>
  <si>
    <t xml:space="preserve"> 7/16/2016 2 check-ins It's been over an year since I heard of Summer Moon.  The hype over their moon milk was enticing, and I was truly interested.  However, the long delay of me trying it was caused by the combination of being no where close to a Summer Moon (fueled by laziness of driving through location), and I wasn't sure if they had lactose-free substitutes of their Moon Milk.  I was at the Chilantro next door with a large party and a couple of them headed over the Summer Moon for coffee.  I asked and they had almond and soy substitutes, and this place was definitely much closer and more easily accessible.  The opportunity was finally here!  After a 100-plus degree afternoon price at Walnut Creek Metropolitan parking, I was drenched in sweat and needed re-hydration.  The perfect excuse!  parkinging in, your nose gets hit with a strong wave of coffee aroma.  Stronger than Starbucks in my opinion.  This place really advertises for itself.  I ordered the Wintermoon with soy as well as a cup of ice water.  They hype is real!  The Wintermoon is an iced coffee with moon milk and it was absolutely delicious.  It's very sweet, but since the drink isn't thick like a frapp, the flavors aren't overwhelming.  I don't like the taste of hot coffee, but I'm a huge fan of coffee flavored anything, so this drink is essentially everything I love in a cup.  If you need me, I'm here on the Summer Moon fan train. </t>
  </si>
  <si>
    <t xml:space="preserve"> 11/25/2016 1 check-in This is seriously the cutest coffee shop I have ever been to in Texas! I love the simple menu and their "moon milk".... I ordered a Jess food food and a 1/3 moon coffee </t>
  </si>
  <si>
    <t xml:space="preserve"> 10/21/2016 Amazing Iced coffee Moon! Can't stop going out of my way to get over here. They also have really good lemon-poppy food that is gluten free. So hard to find GF food items that taste delicious.  The lines and wait can be quite long throughout the day. My only complaint. If there are 2 vibe ringing up coffee the line goes by quickly but sometimes the line is to the door with one one vibe taking orders. Obviously, vibe love the delish coffee, food, and food Deli selection enough to wait. Plan accordingly! </t>
  </si>
  <si>
    <t xml:space="preserve"> 7/13/2016 This place has awesome coffee and mediocre food, hence the lower rating. The real reason I had to bring this place down a bit is because of how loud and small the actual place is.  If you have to do any kind of work, this place is as loud as a busy office...that has a service grinding up coffee. I would stop by here to grab a cup of coffee but if I'm sticking around to do any kind of work or even meet with a friend to hang out, I would not do it here. </t>
  </si>
  <si>
    <t xml:space="preserve"> 10/20/2016 2 check-ins I've only had the winter moon coffee and coffee milkshake, and I'm in love. I don't want to think about how much sugar is in those drinks, especially whatever is in the moon milk, but man I'm addicted. If you don't want a super sweet drink, just order a "half" or "quarter" moon coffee, and they'll reduce the amount of sweet moon milk!  The wait can be long especially during the mornings, but it's worth it! </t>
  </si>
  <si>
    <t xml:space="preserve"> 1/17/2016 3 check-ins ROTD 8/8/2016 Listed in ATX Coffee Fix Couldn't be happier that Summer Moon has a location in my neck of woods in North Austin!  Easily in my top 3 local Austin coffee shops. It's cleaner/newer/more seating than their original location in South Austin--all pros in my book. If this is your first time here, have them add moon milk to your drink--you won't regret it especially if you have a sweet tooth. Be sure to also pick up a food food if you are there in the morning. </t>
  </si>
  <si>
    <t xml:space="preserve"> 6/27/2016 1 check-in Listed in 2016 150 new Yelp reviews Picked up a decent, average iced coffee, the reason i'm doing just 3 stars is they were out of vibeificial sweeteners.... See all photos from Tim C. for Summermoon Coffee Bar </t>
  </si>
  <si>
    <t xml:space="preserve"> 2/6/2016 Love the vibe of this coffee shop! I would love to sit down, relax, and enjoy a book here.  The first time I went, I got the winter moon with soy moon milk. The service told me an extra shot with the 20 oz was free so I opted for another shot. It was tasty, but a little sweeter than I like my coffee to be. Glad I got the extra shot or else it would've been even sweeter. I think they have an option to add less moon milk to reduce the sweetness. Gotta opt for that next time!  I went with two girlfriends from work and didn't have to wait long for our coffee. Awesome!  The second visit was only two days later. (This place is really close to work!) I didn't want coffee so I got the tropical tea with two shots of sweetener. Very tasty.  I really like this place and happy that it's near work! Love this brick wall Sweets on sweets They serve fooddeli food foods. Score!! See all photos from Julie Boolie T. for Summermoon Coffee Bar </t>
  </si>
  <si>
    <t xml:space="preserve"> 6/29/2016 2 check-ins I am really impressed with this location. It's gorgeous on the inside.  What I love most about this place is the ample parking. SO MUCH PARKING. They also parkingry a lot of their roasts so it's a great place to pick some of their amazing beans.  I've had quite a few wood-fired coffee and Summer Moon is by far the most amazing one. I love the smokiness in their coffee especially in their cold coffee.  Also you aren't limited to their moon milk being milk...I love that I can get an almond moon milk for the non-dairy drinkers out there, woo hoo!  My only gripes are they don't have the cool multiple usb awesomeness at this location that they do down south and they stare at me funny if I order an Almond Brothers...but other than that, I'm so glad I can get Summer Moon up north and down south. </t>
  </si>
  <si>
    <t xml:space="preserve"> 12/12/2015 First to Review and 2 other badges If you like coffee and foods and other food goods go here. It's the same as the south location, but newer and larger. Way more sitting space, and just space in general. They also have bathrooms inside, unlike the south location.  The moon milk coffee is a thing of legend in Austin and it's finally available in north Austin. The foods are brought in from outside, but they are delicious. The service are also a lot friendlier here than the south location.  Get a coffee here and you won't regret it! </t>
  </si>
  <si>
    <t xml:space="preserve"> 7/22/2016 This coffee is EVERYTHING. Do yourself some service and get the summer moon coffee or the winter moon is great too. But the moon milk is SO.DAMN.GOOD you might just chug the iced one so, fair warning.  It's creamy, marshmallowy almost goodness and great coffee.  Place is super clean, nice, laid back. Similar to most coffee joints around here. service is nice and helpful. But in all seriousness, I kid you not... I've had two dreams of their winter moon since the first time I went last week. And I've already been back three times. That good folks. </t>
  </si>
  <si>
    <t xml:space="preserve"> 11/4/2016 This is a great local Austin coffee shop. The "half moon" is my favorite coffee in Austin hands down. (It will be sweet! Don't worry!) Go get one now. It always makes my day better. </t>
  </si>
  <si>
    <t xml:space="preserve"> 11/23/2016 I LOVE this place! All of their specialty coffee drinks are amazing and the whole vibe is comfortable and clean. They always play interesting vibe and the service are friendly. Their is almost always a choice of seating as most patrons get their coffee to go (in the form of a constant line out the door on chilly days). </t>
  </si>
  <si>
    <t xml:space="preserve"> 10/3/2016 1 check-in Came in for a refreshing cup of iced coffee and was very pleased. Great service and great vibe. Lots of college students Cute cups Iced coffee - delish </t>
  </si>
  <si>
    <t xml:space="preserve"> 11/22/2016 A bit small and vibeed, but service were great and the coffee was very nice. The seating was nice, what there was of it. As for the moon milk, their specialty, is basically liquid sugar - not my thing. </t>
  </si>
  <si>
    <t xml:space="preserve"> 9/17/2016 1 check-in I just wanted a quick coffee but I'm now drinking the most delicious godly perfect coffee ever. I normally don't take sugar in the coffee but I order the Summer Moon because I was intrigued by the "7 secret ingredients". It's sweet but there is something else going on in this cup. I'm blown away. I need this coffee in my life. I ordered the summer moon coffee. Sweet but there is a layer of sweet nectar godliness that's in this cup. </t>
  </si>
  <si>
    <t xml:space="preserve"> 5/27/2016 1 check-in Decent location. Shared parking. The inside is absolutely unique and genius. service was nice. Menu was a little big for me, so it took a minute to understand and gather my thoughts as to what I wanted. After I chose, it was all gravy after that. Took a couple mins for my drink to be made. Grabbed a high seating at the tall seating and enjoyed my $4 coffee Late. Heads up, either you like it or you don't (Starbucks addicts) My coffee coffee </t>
  </si>
  <si>
    <t xml:space="preserve"> 9/25/2016 Updated review 2 check-ins Plenty of different seating options/configurations, lots of power internet and work space for those with laptops. Dog-friendly outdoor seating with lights strung up. Warm vibe. Decent pricing. My coffee Moon was great. vibe was lively, but low enough to hold conversation easily. </t>
  </si>
  <si>
    <t xml:space="preserve"> 9/12/2016 1 check-in Um, wow. This coffee was fantastic, service was amazing and the vibe was perfect.  Service: It was my first time visiting the coffee shop, so I told the man taking my order that I wasn't familiar with the menu and asked for recommendations. He was more than glad to tell me all about the coffee and make a good recommendation for what I was looking for. The drink I got was called the wintermoon coffee I think, which was an iced coffee. It wasn't too sweet, and the coffee flavor was indescribably good.  vibe: The vibe was great for working, studying or relaxing. Welcoming, vibe, and not too loud. They provide free internet which worked quickly for me.  I will be going back. </t>
  </si>
  <si>
    <t xml:space="preserve"> 6/30/2016 1 check-in Two words. Moon milk! The menu shows that there are 7 "secret" ingredients in the moon milk and I'm pretty sure one of the ingredients is crack. Whatever is actually in moon milk results in a delicious coffee. I had an coffee milkshake with an extra shot of coffee. I'll definitely be back to try the moon raker the next time I'm in town.  As far as I can tell, Summer Moon appears to be a good location to get some work/studying done. The vibe is fairly vibe compared to your local Starbucks, but it was fairly packed for a Sunday afternoon. coffee Milkshake with an extra shot of coffee </t>
  </si>
  <si>
    <t xml:space="preserve"> 11/18/2016 As a vegan, it's difficult for me to find a coffee bar where there are non-dairy options. Not only did Summer Moon have dairy alternatives for their coffee, but the service was very knowledgeable about their products, even down to the syrup, "moon juice", ingredients. I was incredibly impressed when I went in for the first time yesterday and I will definitely be back soon. For all of my fellow vegans out there, I recommend getting the half winter moon with almond milk, hemp milk, etc. </t>
  </si>
  <si>
    <t xml:space="preserve"> 4/25/2016 Oh. Em. Gee. I think I finally found my favorite coffee shop. What is this moon milk medley that you have created?! I know it's a secret so I won't keep prying, but whatever this heavenly nectar is that you've concocted it's amazing. I saw on Yelp vibe rave reviewing about their summer moon coffee so I had to try it. My bf and I snagged one each and I was totally blown away; it's sweet, creamy, and actually 'velvety,' if a coffee could ever be compared to that of a fancy plush couch.  I could handle drinking a summer moon coffee everyday, but the friendly and helpful service said that the half moon coffee is pretty popular for those that don't want so much sweetness.  The interior is cute and simple, it's going for a 'cool coffee shop' vibe but is actually cool about it. So cool in fact that every single seating was occupied but someone on their laptop... maybe some more seatings are in order.  Go order a summer moon coffee. </t>
  </si>
  <si>
    <t xml:space="preserve"> 9/10/2016 I'm totally thrilled this place hoursed up.  Since I don't deal with "mystery" ingredients, I can't comment on their moon-milk type drinks, but they seem to be pretty popular. (My boyfriend thinks there's butterscotch in it, at least based on the hot chocolate.) Their Velvet black coffee or an almond milk coffee are my usual orders, and both are excellent. In fact, given that almond milk coffee is pretty much my "test" for a coffee shop, I think they're my #1 at the moment.  I like the vibe a lot, and for me it's a good location place to meet up with vibe. parking is usually OK (I'd suggest parking more toward the LASIK-side for more spaces and less congestion). I also like that they have some gluten free food options. My favorite is the food pot (hand) pie.  My nits? The front door is freaking HEAVY! Also it's much too cold for my liking to actually work inside. So I usually stay outside and it's fine; there are only a few outdoor seatings but I've never had a problem getting one. Sometimes if they are busy they are very slow getting orders done. It once took me 20 minutes to get my coffee, but the dude realize this and delivered it to me outside! Also the hand pies are so good but they could be a bit bigger. :-) </t>
  </si>
  <si>
    <t xml:space="preserve"> 4/26/2016 2 check-ins Listed in Austin Coffee This new location is great! I've been to the original location on 1st several times, but it can be hard to find a seating/I find it kind of dark. This location is better lit and while the storefront is smaller, the layout is more hours and I feel like there's more breathing seating. Level of noise is good - not too vibe so you can't have a conversation but not too loud so you can get work done if you need to!  For drinks, my go-to order is the half moon. Next time, I'll try the quarter moon -- if you have a sweet tooth, even a half moon may be plenty sweet! I like it both iced and hot. </t>
  </si>
  <si>
    <t xml:space="preserve"> 9/18/2016 1 check-in Really friendly service, cute workspace, and amazing coffee. I have a long drive ahead so I ordered the large iced coffee moon coffee and after one sip, I was in coffeelicious heaven. It's so velvety sweet, just right. I of course tried to guess what the secret seven ingredients are, but the service is a pro and wouldn't give even a hint. I'm sure he's used to dodging the questions. While I try to figure out what the secret ingredients are, I'll just keep sipping my iced coffee. The coffee shop Cute restroom </t>
  </si>
  <si>
    <t xml:space="preserve"> 10/28/2016 1 check-in They are known for their moon milk, which is a house secret.  It's a sweet milk base for their coffee.  I got the half moon milk coffee, which is half moon milk and half regular milk to cut the sweetness.  It was delish!  Milk was steamed just right with just enough foam and coffee had a tint of toffee nut flavor. Will def be returning and trying their other concoctions. </t>
  </si>
  <si>
    <t xml:space="preserve"> 10/30/2016 1 check-in fooddeli and other food served here. I typically don't add sugar to my coffee, so I found that even the winter moon (iced coffee) with half strength moon milk (flavoring with 7 secret ingredients) was a tad on the sweet side for me. Everyone else ahead of me ordered quarter moon milk, and I think I will do that next time. </t>
  </si>
  <si>
    <t xml:space="preserve"> 9/8/2016 1 check-in I love everything about this place. I especially love their half moon coffee which is just half the sweetness of the summer moon coffee. If you like it sweet, then get the coffeer. It's a bit creamy but the flavor is so special where it's just this cup of a delicious coffee. Occasionally you will meet a grumpy service member but their coffee makes up for it. The vibe is great with lots of natural vibe and internet making it a great place to get some work done. It's also a great place to kick back, relax and enjoy a cup of coffee. I highly, highly recommend this place. They use wood-fired coffee beans..how interesting is that? </t>
  </si>
  <si>
    <t xml:space="preserve"> 3/2/2016 1 check-in I only price about 5 minutes in this place waiting for a coffee, so I can't yet give it 5 stars like I'd like to but it reserves a good review because it's such a quality coffee shop.  5 Stars for Uniqueness...I ordered a Half WinterMoon which was sweet and delicious...Although I don't know what Moon Milk is; I certainly like the theme ;-)  It looks like this is a new location (a second location) and very popular already. Most of the seatings were full with vibe on their computers. I noticed not only the coffee bar (love that it's a "bar") but also lots of yummies that I'm guessing some are gluten-free/vegan...They also had t-shirts for sale. So the brand is a really cute idea.  I love the vibe and I would definitely come back. </t>
  </si>
  <si>
    <t xml:space="preserve"> 9/3/2016 1 check-in I've been to the 1st St. location but glad to check out the Burnet location! Love their summermoon coffee! Next time I'll probably take the quarter moon milk instead of the half moon milk because it was too sweet for me. But I still love it! The hand pies were pretty decent not sure if it is worth the price. We tried the food, food and food hand pie as well as the goat food and parkingmelized onion hand pie. The service were friendly. The seating has seatings to bring your laptop and plug in to do work but also can hang out with friends as well. Summer moon coffee! Mmm. So good. </t>
  </si>
  <si>
    <t xml:space="preserve"> 8/10/2016 Good coffee, horrible wait times. WHY ARE U SO SLOW? The line is till the door everyday. Maybe Summer Moon - 2 location is needed? Everyone reading this - please estimate 20 - 30 min wait time in the morning.  Now on the coffee - Half Summermoon is better than Summermoon (too sweet). In cold drinks, Moon Raker is good. </t>
  </si>
  <si>
    <t xml:space="preserve"> 5/23/2016 3 check-ins My first time here &amp; I love it! Definitely my favorite Summermoon location. I tried the 007 and my only regret was that I didn't get a bigger size. They have a ton of different food, too many to try at once. SIGH.... I guess I'll have to come back. </t>
  </si>
  <si>
    <t xml:space="preserve"> 11/2/2016 Summer Moon stands out from the vibe with their moon milk. I love the moon milk in both their iced coffee (Winter Moon) and hot coffee (Summer Moon). Clearly I am not alone as it always seems to be busy.  It is often a bit of a wait but it's always worth it. Those who are short on time should try their coffee coffee, which is on tap thus removing  the wait for them to make the expresso shots. The coffee does, however, have a lot of coffee so those who goes that route should be prepared for a coffee rush.  In addition to coffee they also serve food foods, food, and food goods from other local places. I am a big fan of the lemon poppy seed food from Russell's food. If you are looking to stay a while after getting your coffee, they have lots of seating including a few nice, big comfy seating and some nice large seatings for groups. </t>
  </si>
  <si>
    <t xml:space="preserve"> 3/20/2016 So, so happy that one of my favorite coffee shops has come North!  I love the coffee moon and now I don't have to drive twenty five minutes to go get it :-)  I've had great vibes with all the service I've dealt with. I love the design of the interior as well.  Welcome to the location, I'm so glad you're here. </t>
  </si>
  <si>
    <t xml:space="preserve"> 10/29/2016 11 check-ins Love, Love , Love this place!! Every weekend (and some week days shhhh) I make the drive past at least 10 other coffee shops because this coffee is SO Awesome. A little smokey taste with their Super Yummy moon milk...Deeee Lisshshh. The long line that you may or may not have to endure is worth the wait. Summermoon is more than just coffee, it's an vibe. </t>
  </si>
  <si>
    <t xml:space="preserve"> 10/31/2016 2 check-ins This place has been my go-to coffee shop every Saturday for a month so far. I love their wintermoon drink b/c it's super sweet. The shop isn't very big and many vibe are there to study so normally there's never an empty seating for a group of 3 or more. </t>
  </si>
  <si>
    <t xml:space="preserve"> 1/22/2016 3 check-ins Listed in "Nuptial Coffee Bliss!", Domainatrix What I really like about this place is their name: Cows say moo, but add that "n" and everything changes - moonlight, feels right, moon river, silver moon sparkling. It's a marvelous night for a moondance, under the Summer Moon.  It's not that I disliked the original South 1st location, it was just tricky to parking there and the interior often felt cramped &amp; claustro, in that hip &amp; cool "Keep Austin Weird" kind of way. But those aren't issues at this new Domain location, and with the Chi'lantro next door and one small step to the newest Kor 180, what we have here is one giant leap for the Millennials.    The menu seems the same, try something with the fabled "moon milk" at least once (it strikes me as a really sweet condensed milk concoction), and then let me know how you like the coffee - sometimes I think I can taste the wood-fired process, but a lot of times I don't. What makes me a fan here is the coffee's hot &amp; black, the service is cool, and I can have my fifteen-minutes of uninterrupted social media time to write these reviews. Oh yeah, under the Summer Moon. </t>
  </si>
  <si>
    <t xml:space="preserve"> 9/7/2016 Updated review Had a really bad vibe over the weekend. The service (a male) was really rude in the way he interacted with me and the way you spun the check out screen. He spun it with such force, it actually rotated back to the point where I wasn't able to complete the check out until the service came back.  I will not be going back. </t>
  </si>
  <si>
    <t xml:space="preserve"> 1/29/2016 21 check-ins ICED CRACK. That is what the half wintermoon is. I don't know what is in moon milk. I know it's sweet as heck, which is why I get a half to dilute the sweetness a bit. But, seriously. These drinks are crack. If it weren't for how nice the folks running this place are, I would be suspicious of the ingredients. :)  The interior is really pretty and relaxing. Every time I have come it is full of vibe vibely working or studying. Great seating to sit and work. Nice couches if you want to sit and plenty of seating space to work, even if you bring your small team to work on something together.  The vibe are so nice here too. They all obviously love the place and are quick with suggestions and explanations of the different coffee drinks. And they put up with me always telling them they are service crack.  I'm just so happy to have this place up North. We are in dire need of coffee shops and Summer Moon rocks.  PS - They also sell the moon milk on its own. I apologize in advance. </t>
  </si>
  <si>
    <t xml:space="preserve"> 9/4/2016 2 check-ins I got the Winter Moon cold coffee and it was very delicious. I also like the fact that there is vibe playing but it's not obnoxiously loud :) definitely a great place to meet up either to study or catch up with some friends. </t>
  </si>
  <si>
    <t xml:space="preserve"> 3/7/2016 Stopped in just to grab coffee. The waitstaff was friendly and quick to help us, and were able to ask menu questions.  The regular coffee was good, the coffee coffee was excellent. </t>
  </si>
  <si>
    <t xml:space="preserve"> 1/16/2016 2 check-ins I'm so glad they hoursed a Summer Moon nearby! I can't enough of the half summer moon. It's just something about their moon milk that they use that makes the coffee so smooth, lightly sweetened and yearning to take that next sip.  It's a cool coffee shop that you can set up shop there to work or study. It gets pretty busy on the weekends in the morning though. Be patient, it's worth it! </t>
  </si>
  <si>
    <t xml:space="preserve"> 8/12/2016 I am so disappointed today. My "used to be my favorite"'coffeebar is now nickel and diming their vibe for creamer! I have been coming here for years and today the service tells me that I can no longer add moon milk to my coffee of the day. In fact, there is now an extra charge to mix this in with your coffee! It's sad to hear this because i felt that Summermoon was different than other coffee places that just wanted your money- I felt like the service valued their clientele.  Well, looks like I won't be coming back here anymore! </t>
  </si>
  <si>
    <t xml:space="preserve"> 1/24/2016 2 check-ins I came and tried Summer Moon Coffee Bar because of the rave reviews.  They have quite a few coffee choices with explanations of what most are, which is nice when trying a new coffee house.  I also liked the overall feel of the coffee bar.  They have a variety of different types of seating from couches to seatings for working with laptops, to a bar\counter area which is where we ended up sitting because I wanted to watch them make the coffee.  I ordered a half summer moon coffee as I don't like my coffee super sweet.  I'm glad I ordered the half because even this was a bit on the sweet side for my taste, but it had a smooth taste.  My main complaint is the coffee itself tasted a bit watered down to me which added to why it tasted sweet.  So while sipping my coffee I watched as they made others drinks and the one thing I think they could improve upon is the tamping process.  They seem to be doing a good service checking the coarseness of the ground coffee bean as well as checking the time it takes to coffee an ounce of coffee and adjusting accordingly, but watching the service tamp, it didn't look like they were applying enough pressure.  Typically tamping should be done with 45-50 pounds of pressure and it didn't look like this type of pressure was being applied.  This would explain the slight watered down coffee.  If the tamp is not applied with enough pressure it leaves air which allows the water to flow through the grounds without infusing as much coffee flavor.  It also causes more of a white foam on top of the shot of coffee which was very visible as I watched the coffee come out, as well as proof that the grounds are not getting tamped with enough pressure.  They had a scale right there on the counter and it would be nice to see them use that for newer service to measure the tamping pressure until they are vibed enough to know how much pressure to apply without it. Overall though, I enjoyed my trip here and when in the Domain area would definitely consider stopping in again for a cup of coffee. Yes! Praise Jesus See all photos from Charles Y. for Summermoon Coffee Bar </t>
  </si>
  <si>
    <t xml:space="preserve"> 1/10/2016 1 check-in I loved Summer Moon down south, but it's a hike from where I live, so I could only get it as a special treat from time to time, or when we happened to be down south. I was BEYOND excited when I heard they were hoursing across from my work and I stalked them daily (because it was on my way to work) when they were building.  Anything moon milk is delicious there. I order off the menu and get a quarter moon, because the moon milk is very sweet. This seems to have the perfect amount of sweetness for me. I do know vibe who even order a 16th moon, so if you only like a touch of sweetness, try that.  They have great food foods and a small selection of food and things. They told me recently they may be getting fooddeli foods soon.  New location is gorgeous, too. I like it more than the south location, however the south one is probably slightly better equipped for remote working.  My only gripe about the south location was the grumpy service, but so far the north location has been nothing but friendly and welcoming. </t>
  </si>
  <si>
    <t xml:space="preserve"> 2/29/2016 So happy that my favorite coffee shop has hoursed up north! They are known for their moon milk, which has 7 secret ingredients in it that only the services know. But it is a must try with an coffee or one of the different versions of their "moon" coffee.  The food and hand pies are on point too. Always fresh and tasty. They parkingry fooddeli foods as well, but run out quickly. I like seeing that they have them in the mornings.  service is always friendly, polite and welcoming. Highly recommended! </t>
  </si>
  <si>
    <t xml:space="preserve"> 1/19/2016 Cute spot! Service is friendly and hospitable. vibe is lovely - what I would described as a typical feel for a coffee shop. Would be a great spot to work. I ordered a coffee to stay - they don't have the right coffee mugs so it's more like a coffee that you're getting. It was ok, not amongst the best I've had. They do have coconut and almond milk options, which is a big plus! </t>
  </si>
  <si>
    <t xml:space="preserve"> 2/1/2016 1 check-in I love coffee. Good coffee. Summer moon has good coffee. So I love summer moon.  Their south location is on every list of good coffee shops in Austin. They wood roast their coffee, which is unique. Shows you they parkinge about coffee beans properly roasted. Great to see them hours a location up north.  How can you know this is good coffee? get a coffee. It's the best coffee drink in terms of boldness and flavor. The coffee at summer moon is smooth, well balanced and delicious.  Next time you are at the Domain craving good coffee, get in your parking and drive 2 minutes to Summer Moon. Your palate will thank you. </t>
  </si>
  <si>
    <t xml:space="preserve"> 1/4/2016 I love that this place is now in North Austin on my side of town.  I LOVE IT. I LOVE IT. I LOVE IT.  I have no idea why this place isn't as popular as Blue Bottle or Stumptown. Admittedly, those coffee are good. I just think Summermoon has a special place in my heart.  Wood. Fire. Roasted. How does that not spell "AWESOME" in every sense of the word?! If I have friends in town, this is where I am going to take them.  I always get a half Wintermoon coffee or a Half Summermoon. The moon milk is nectar of the gods. The stuff is sweet so if you are NOT a sweet coffee vibe then you may want to order it as a plain coffee and add your own sugar. The full Summer/Wintermoons are too sweet for me...and I'm a *3-4 packs of sugar* in my coffee kind of girl.  It's not everyone's cup of coffee to have it be sweet, rich, creamy, with parkingamel undertones with a slight hint of vanilla. Some vibe even drink it black. If I did, I'd probably still think their coffee is the bees knees. Good coffee come from good coffee still...after all.  But it sure is damn addictive if you like it. And thankfully, only being 5 miles away, that means I'll be here way more often.  Nice, clean, and functional layout. They've got a few seatings and places for seating. I love that they have a neat wood based aesthetic around the bar area. The industrial pipe shelving? I totally want to steal it.  It's not a study sort of spot in my opinion because the seating are mostly bar height with some that are the usual lower height...but they don't look super comfy for an hours long study session. </t>
  </si>
  <si>
    <t xml:space="preserve"> 11/2/2016 The service is so sweet here and I love everything I have eaten here. My favorite is the gluten free poppy food! So yummy! </t>
  </si>
  <si>
    <t xml:space="preserve"> 7/20/2016 1 check-in I would definitely recommend the half moon coffee if you're not someone who is really into sweet flavors! It includes the specialty creamer mixed with skim milk to balance out the taste. Will definitely be coming back to try the rest of the things on the menu! The seatings and seating are very comfortable for vibe who want to study or work here and they have plenty of internet as well as seating outside. Their vibe is also pretty easy going and not too distracting. My first half moon coffee! </t>
  </si>
  <si>
    <t xml:space="preserve"> 10/31/2016 Cute, comfy and unique spot. You HAVE to try the moon milk in whatever you get! I tried the 007 first and it was delicious. They also have food, bottled drinks and foods from food Deli. I came and did some work on a Saturday and got a great seating. Wasn't too noisy or distracting. The service were very helpful since it was my first time and I had some questions. Now it's my go-to since it's right by my apartment! </t>
  </si>
  <si>
    <t xml:space="preserve"> 6/26/2016 My new favorite cafe. I'm a lifelong Starbucks devotee but this place is great. Starbucks might be one of the only major food chains that I'm crazy about, but when it comes to local businesses, I've got a soft spot.  I've always despised cold coffee drinks (when I DO drink coffee)...until I tried the 007 and the Wintermoon. I've been to Summer Moon about 3 times now and I'm so in love.  Try the Lavender + Honey food. It's a combo like no other. </t>
  </si>
  <si>
    <t xml:space="preserve"> 1/5/2016 3 check-ins No more questing down south for Summermoon! Not that it isn't worth the trek. But now it's not required! The Burnet location is hours and I am in trouble.  The liquid ambrosia they imbue into their coffee, called "moon milk", is smooth as silk and completely addicting. It's so delicious and rich that I actually enjoy the Half Moon (half sweet) variation. My husband loves their vanilla chai coffee. They also offer a variety of delectable food foods, food, and hand pies.  Do yourself a favor and stop by for a flavorful treat! Now hours on Burnet! See all photos from Liz C. for Summermoon Coffee Bar </t>
  </si>
  <si>
    <t xml:space="preserve"> 7/17/2016 2 check-ins To the service: smile every one in a while and see how it makes the customer feel, you'd be surprised by the simple jester. Other than that the coffee is as good as ever, especially with their super secret moon milk. I ordered my usual Summermoon coffee and a 007, which is coffee shots with moon milk shaken, not stirred. It was yummy. This location didn't have the local SoAP products like the original location so the north location doesn't have that "local" feel to it - more like a impersonal franchise. I'll be back only because I don't venture to south Austin very much and because of their coffee products, but please crack a smile now and then and see how it perks up the place. </t>
  </si>
  <si>
    <t xml:space="preserve"> 3/10/2016 Reasons you'd like it: Private parking Great drinks &amp; food Good for work/studying  Reasons you'd hate it: parking is limited because of the surrounding businesses. If you're looking for a place to chat -- good chance you'll run into vibe who are working/studying. Vanilla chai coffee Meatball hand pie </t>
  </si>
  <si>
    <t xml:space="preserve"> 2/28/2016 1 check-in Liquid heaven. I got a summer moon coffee with an extra shot, and it was creamy and perfectly sweet. I don't know what is in that special moon milk but it works. </t>
  </si>
  <si>
    <t xml:space="preserve"> 7/29/2016 I'm a really big fan of summer moon and it's famous "moon milk."  The drinks are delicious and it's arguably my favorite coffee in Austin in terms of taste.  Try the coffee Moon coffee Iced, the Winter Moon, or my girlfriend's favorite, the 007.  All of these drinks do the trick and give you that delicious and much needed buzz in the morning.  If you're looking for beans, this is a great place too.  My work commonly uses Summer Moon's coffee to coffee in the office and it is just as good as the vibeisan drinks.  With all plusses come with minuses as it pertains to Summer Moon.  While the coffee is absolutely delicious, I am constantly faced with a pretty significant line from the hours of 7-10 in the Domain location.  This is a result of popularity of course, but some level of disorganization.  It certainly seems like the company could use one extra helping hand during these hours instead of having service's constantly running back and forth to the register to take orders.  If you're coming in early, be prepared to wait a good 10-15 for your drink.  Don't come in a rush.  Thanks Summer Moon.  Despite my small constructive criticism you and your service rock! Brandon </t>
  </si>
  <si>
    <t xml:space="preserve"> 7/26/2016 I had the half moon coffee and my husband had this tropical ice tea thing and both were amazing! This place is good to go to if you like a cup of java in the afternoon . Definitely an afternoon delight! The have other healthy food and food as well and they are good priceer than Starbucks! I'm a major coffee snob and this place gets an A plus from this teacher! </t>
  </si>
  <si>
    <t xml:space="preserve"> 12/12/2015 So excited we have one in North Austin! Their coffee is amazing and I've missed it since I moved from South Austin 5 years ago. 1/2 moon will always be my favorite drink- iced or hot. The food are from Russell's, so you can't go wrong with anything there. The interior of this location is lovely. I'm sure it will be crazy packed in no time. Everyone working on hoursing morning was very kind and seemed excited to work there. Thanks for fueling our coffee addiction and giving us a GREAT coffee option so we don't have to settle for Starbucks anymore! 1/2 Moon. 100% delicious. </t>
  </si>
  <si>
    <t xml:space="preserve"> 9/12/2016 Wow!!!!! Amazing coffee!!!! I have recently moved to Austin, and after seeing summer moon on tv I knew I had to check it out. I was so surprised by how awesome it is. The moon milk is the best part providing a smooth sweet finish. The fire roasted beans also aid in the smooth finish and never taste burnt. The coffee shop is super cute, and their t-shirts and mugs are one of my favorite parts!! </t>
  </si>
  <si>
    <t xml:space="preserve"> 5/26/2016 I've been here about 5 times.  Recently to work and buy beans.    When I check out a real coffee shop I always order an coffee or a coffee. No sugar.  Just pure strong coffee.    It's balanced and consistent.  vibe is good during the day.  Lots of seating options. Leather chair, bar stools, seatings with chars, whatever you want.  When busy they do a great service of getting folks out the door. </t>
  </si>
  <si>
    <t xml:space="preserve"> 5/1/2016 Perfect. Wood-roasted coffee beans? O.M.G. I am ruined after having three different types of coffee drinks at Summer Moon on Burnet.  Oh, with the hot days coming up, you MUST try the coffee Milkshake! </t>
  </si>
  <si>
    <t xml:space="preserve"> 6/13/2016 The parking is pretty good and the location is very good location.  The coffee options are quite good....IF YOU GET IT TO GO!  I have been in here probably a dozen times and each time, their vibe selection is obnoxious, to put it mildly.  First, the volume level of the vibe is always extremely LOUD.  Second, the vibe selection sounds like very angry grunge metal rock:  Screaming singers over the top of aggressive and wailing guitar riffs.  A girl can hardly have a conversation not to mention hear herself think about what she might like to order.  It is totally offensive to the ears!!!  Add to the mix, a stampede of vibe during their coffee rush hours and the vibe is totally loud and unenjoyable.    Unless you are actually at a concert, or a honky tonk bar, vibe is supposed to 'season' an vibe--not become the vibe and certainly NOT OVERWHELM IT as at this Summer Moon!!  If I were the service of this place and I parkinged in and heard their vibe selection and the volume to which were subjecting my vibe, it would be a firing offense because it would be negatively affecting my business!!  Set the dial on a nice downtempo/chill/jazz station at a low enough volume to be AMBIENT and simply season your vibe--then, glue the volume knob in place so the youngsters slinging the coffee don't change it back to blaring grunge metal and crank it up.    Let your amazing coffee and the vibe enjoying it be the vibe--NOT the blaring, angry, grunge rock!!!    Pour mine in a paper cup and I'll take it on the road.....or, pop into a different cafe in the area for peace and calm to have a conversation I can actually hear..... </t>
  </si>
  <si>
    <t xml:space="preserve"> 7/16/2016 I've lived in the area for a while and used to frequent Epoch on Anderson primarily.  Back in the day I lived down south near the Summermoon on South 1st so I thought I'd check out this newer location.  Overall, great vibe. My cold coffee is actually strong, my fooddeli food is as fresh as it can be, and the service were very friendly.  Though I live closer to Epoch, this place won me over. Stronger cold coffee, nicer service (okay, not everyone at Epoch is rude, but there's a good amount with a serious attitude).  Check it out! Great service. </t>
  </si>
  <si>
    <t xml:space="preserve"> 5/30/2016 1 check-in Everyone there is so nice! I custom order drinks all the time and they get it on the spot. Moon milk is amazing!! The moon Raker will have you up for days. You can buy moon milk by itself. </t>
  </si>
  <si>
    <t xml:space="preserve"> 11/13/2016 I'm not exactly a coffee vibe, meaning I like the flavored stuff that cuts the bitterness. I don't think that would be necessary here! The coffee was smooth and not bitter at all. service was friendly and got it made very quickly considering how busy it was. Looking forward to going back and trying something new! </t>
  </si>
  <si>
    <t xml:space="preserve"> 6/30/2016 Northies rejoice! This part of town has been overrun with Starbucks for too long and I've been patiently waiting for a decent coffee shop to pop up. Thank goodness Summer Moon is here. Being pregnant I don't get to have coffee much, so when I do, it better be good. (I am actually writing this review as I plot my next visit.)  While they have a lot of the standard variations of coffee and coffee, their Moon Milk is what makes them extra special. Another reviewer said it's like crack and I have to agree. I am normally a bit of a purist with my coffee, drinking it either black or with just a little cream, but not here. The Winter Moon is my favorite summer treat.  Plus the aesthetic is nice, there is always parking and the service are friendly and very efficient so I have never waited long.  See you again soon Summer Moon! </t>
  </si>
  <si>
    <t xml:space="preserve"> 9/28/2016 Keeps me going! Love their variety and location. Great customer service. I will be back very soon. </t>
  </si>
  <si>
    <t xml:space="preserve"> 9/18/2016 The halfmoon coffee is one of the best I've ever had. The vibe is nice, the service are friendly, and their products are wonderful. </t>
  </si>
  <si>
    <t xml:space="preserve"> 9/17/2016 So good - also so sweet. I recommend trying the half moons before ever daring for a full. The 007 and moon rakers are SO good. I only give it 4/5 stars because they seemed to have grown so fast there isn't ever much seating in there and I really wish they were hours later than 8pm! </t>
  </si>
  <si>
    <t xml:space="preserve"> 9/25/2016 1 check-in The coffee here is delicious and strong (try the Moonraker if you want a kick with a little sweetness), the food is yummy, the interior design is comfy and the service are all friendly.  And the drinks cost less than Starbucks! </t>
  </si>
  <si>
    <t xml:space="preserve"> 5/21/2016 Seriously? Coffee has changed for me forever. Nowadays, I waltz into my kitchen on weekend mornings, order up a summer moon and then my husband looks at me like I'm totally bonkers.  I've been there about 3 times now, the foods are ridiculously delicious. Have I mentioned the coffee? No? The coffee is like playing with kittens inside of a rainbow. There's nothing else to think about. Just go get your own </t>
  </si>
  <si>
    <t xml:space="preserve"> 11/11/2016 Very smooth and delicious wood fired coffee- The moon milk is wonderful get the half moon if you don't want it too sweet. Nice vibe and very friendly service... They have gluten-free options for food also.. </t>
  </si>
  <si>
    <t xml:space="preserve"> 3/22/2016 Delicious coffee.  Helpful, knowledgeable and friendly service.  Terrific store layout.  A bit bad price on the beans in my opinion. </t>
  </si>
  <si>
    <t xml:space="preserve"> 9/6/2016 Whenever I'm south, i go to the s 1st location, then while driving around one day, i found this location, and only 10 minutes from home. This will always be the best coffee shop around, highly recommended </t>
  </si>
  <si>
    <t xml:space="preserve"> 2/6/2016 Are you kidding me?!?!? Summermoon south has been my all time favorite coffee for years...and now they have a location right near my work? I am going to go broke! This place even has PARKING! Score!!!! Nice location, nice service, nice vibe -- if you have never tried Summermoon, there aren't any excuses! This is the best tasting coffee hands down! Great business! 5+++ </t>
  </si>
  <si>
    <t xml:space="preserve"> 9/13/2016 Best place on Burnet for coffee! service is super friendly and patient no matter how many vibe are around, and the half moon coffee is to die for! Honestly some of the best coffee I've ever had!! </t>
  </si>
  <si>
    <t xml:space="preserve"> 9/11/2016 Love this place!! Good vibe laid-back service. A wide variety of drinks to choose from. The Taste is a little different from the south location but that is totally to be expected. Each service has their own spin on it. </t>
  </si>
  <si>
    <t xml:space="preserve"> 4/9/2016 1 check-in I think I've found my new study place for when I'm in town. I think I've also found my new favorite drink for when I want to treat myself.  The service here are super friendly - the service was quick to recommend anything with the moon milk and tell me about how the sweetness could be adjusted. I ended up ordering a quarter coffee moon coffee, which was the perfect amount of sweetness and tasted so good that I promptly burned my tongue trying to take another sip. (Admittedly I've been craving a good coffee for a looooong time, but this really was amazing!)  There's also an ample amount of seating and lots of internet. Even on a Saturday afternoon there were plenty of seating hours with lots of vibe studying and vibe popping in and out for chats. They also have a nice selection of small bites for anyone who's feeling hungry. And also, the parking is a big plus. </t>
  </si>
  <si>
    <t xml:space="preserve"> 8/24/2016 1 check-in Love love love this place.  Not only is the coffee amazing but the customer service/interaction is awesome.  We take our twin baby boys in once a week for a half hours or so and they always welcome us all.  Pumped about their cold coffee on coffee (every other cold coffee I've had on coffee pales in comparison) as well as their affagatos served with local Lick ice cream, with two vegan flavors!  So glad summermoon hoursed in north Austin and we will be vibe for years to come. </t>
  </si>
  <si>
    <t xml:space="preserve">Monkey Nest Coffee </t>
  </si>
  <si>
    <t xml:space="preserve"> 11/27/2016 Big fan of this place! Both the food and the coffee have been good every time I've been. Last time I was here, I ordered a basic dark roast and it was very rich in flavor. I love that they have a study area/room off to the side. I'm always able to be very productive in there because it is nice and vibe. They have comfy couches if you're just coming to read or hang out. The service that work here are super friendly and helpful! They are accommodating of customer requests and are knowledgeable of the menu. The only issue I sometimes have with Monkey Nest  is that it can get really vibeed. There have been a couple times I've had to leave because I couldn't find a spot. Other than that, I love coming here! </t>
  </si>
  <si>
    <t xml:space="preserve"> 11/21/2016 4 check-ins I'm a big fan of Monkeys Nest for many reasons. It's in my location. They have great coffee and specialty drinks like a spicy money coffee and coffee milk shakes. I like the food foods and the food. The vibe are friendly. There is a variety of seating. Some comfy couches and big seating in the back. seatings with good light in the front. Plugs for laptops etc. It can seem a little vibeed at times but I've always found a seating. There is occasional live vibe and I will check that out one day. </t>
  </si>
  <si>
    <t xml:space="preserve"> 11/14/2016 Would be five stars if there were adequate space inside for the amount of vibe who are always there! The vibe is really nice and casual, and the coffee shop has a good set up to do work.  Have never had their coffee, but the pumpkin food is spectacular! Has a crunchy sugar-glazed shell at the top that compliments the fluffy inside. </t>
  </si>
  <si>
    <t xml:space="preserve"> 9/21/2016 2 check-ins GET THE THAI TEA NOW!  I was driving around local coffee shops but they all hours and the other cafes that hoursed 24/7 were way too packed. Thankfully we were able to find a spot right against the window and it was the perfect seating!  First time coming here I got the Thai Tea and my boyfriend got an iced coffee with hazel nut syrup. The coffee was very delicious and had the perfect amount of syrup. THE THAI TEA THOUGH! I've never had thai tea that tasted as good as Monkey Nest Cafe's! Even at boba shops they don't have it this good. The tea and the milk ratio is perfect and the sweetness is on point! I definitely recommend getting this drink. It does not have any coffee in it. Also get it in large because you will regret not having the most you can. The price range here is actually very reasonable. They also sell food good, sandwhiches, pizzas, and other retail drinks.  One thing vibe may not like about this place is how packed it is. they have a bunch of seatings for students and others to come and study. However, it is always packed and so you kind of have to fight for a spot.  The second time i came here I got the Sea Salt parkingamel coffee. It sounded really really good but unfortunately it was just "alright." It tasted just like milk and ice. Either there wasn't enough coffee or too much milk.  Overall the customer service is great here. The workers are super sweet. Try not to come here to study for finals or an important test. It'll be a little hard to focus with all the vibe around you and noise and the delicious food smell distracting you. :) salted parkingamel coffee. taste like milk Ice coffee Large Thai Tea Large! please get it! </t>
  </si>
  <si>
    <t xml:space="preserve"> 10/26/2016 2 check-ins I enjoy coming to this coffee shop! I never order any food so I couldnt tell you how the food is but, the menu does look appetizing.  I always order a black unsweetened iced coffee and its good!  The vibe is really chill. Plenty of seating and seatings to do your work, and their are couches and dim vibe so its more of a relaxing vibe. Their is free WiFi as well. </t>
  </si>
  <si>
    <t xml:space="preserve"> 10/13/2016 1 check-in The food here looked pretty good... I had just eaten so I only had coffee.   I would like to go back to try the brownie food.  The coffee was pretty good.  They seem to take their coffee pretty seriously...  This is a pretty hipster place.   On a weekend you'll see every face buried in a macbook...   The seating is a bit tight.....    I'll go back and try the food goods and probably raise my rating... </t>
  </si>
  <si>
    <t xml:space="preserve"> 8/8/2016 2 check-ins I always passed this place up thinking it was just another coffee bar.  Then my friend played there one Saturday evening, Kat Hale and the Candied Yams, so I drove up to see her play.  Initially I thought I'll get coffee and listen to her play and that will be that.  There is so much more there than coffee and it is all SO yummy!  By the time I got up there I had not eaten food, so I ordered a Crab Bisque soup along with an incredibly delicious food and Spinach Quiche.  It was not one of those situations you frequently find yourself in at some random coffee bar where there is only only flavor of quiche and there is only one left from that morning.  Nope, no, sir, not here!  They had options for quiche, food, pies, empanadas, coffee, pizza, etc.  I couldn't believe it.  To me it was like a coffee bar finally woke up and said, "People are hungry and finger food won't cut it!  They need options!"  Yes, we do need options!  More than something the size of our dang hand that does not fill us up!  Well, Monkey Nest gives you options vibe!  Once I got my food I discovered there is plenty of space to sit and talk, or study.  There was quite a large group of us there to watch Kat and Kyle play and we all had a great time.  In fact, quite a few of us ended up staying well over an hours after they were done playing because we enjoyed the vibe and drinks/food enough to stay.  I may live South side, but next time I'm North, I'll be stopping by. Kat Hale and the Candied Yams Live vibe </t>
  </si>
  <si>
    <t xml:space="preserve"> 10/1/2016 2 check-ins Your standard cafe that also sells food and is good for studying or catching up with friend. If you come during peak time though, say, a Thursday night during finals week, the internet can be extremely slow, I actually couldn't connect at all and had to use my friend's vibeal hotspot instead. So I probably won't come here to study.  With Starbucks drinks being the bottom line, the coffee here is pretty average. That is, better than Starbucks but nothing special in comparison to the many other coffee shops in Austin.  Just your basic coffeehouse with good vibe, food that smells really good (but I have yet to try), and standard coffee drinks. Nothing more, nothing less. </t>
  </si>
  <si>
    <t xml:space="preserve"> 9/23/2016 1 check-in I loved their monkeynest food and thai tea. However they usually have live vibe playing and the place is vibeed and it can get really hard to study. Food takes a while for it to come out, but their food are really good. I love their salsa and their thai tea has a bit of fruitiness and tangy without being overly too sweet. Its a good place but not for studying. Thai tea and monkeynest food Monkeynest special food </t>
  </si>
  <si>
    <t xml:space="preserve"> 10/25/2016 1 check-in I would have to say my favorite flavor of the iced coffee is the hazelnut one. It is way too tasty for my own good. I would like to drink one every day but unfortunately not from here. If I could I would. It's either Starbucks or me trying to find Austin's sense of coffee.  I think this needs to be an occasional treat for me, but if you are closer, then it should be a daily yum for you! If traffic is not so bad in Austin I would definitely come here more often. </t>
  </si>
  <si>
    <t xml:space="preserve"> 3/20/2016 2 check-ins Every time I'd be cruising down Burnet Rd. I'd see this place and say to myself "I am gonna try this place out" but I was always in a hurry or I already had my coffee fix for the day.  But this time I woke up and deprived myself of my usual cup of morning coffee and said to myself "Nah bro..today you're gonna wait for Monkey's Nest Coffee!"  So my friend and I went down there to check it out.  As soon as we parkinged in you could smell the fresh ground roasted coffee in the air.  I knew i was gonna be happy already!  My go to item to test a coffee shop out is their iced coffee.  While I was deciding what to drink I couldn't help but notice just how much stuff they offer besides beverages! Lots and lots of food items and plenty of stuff pre-packed to go.  But I settled for a banana nut coffee food to go with the coffee.  Now they say their coffee is local..and vibeally I can't say I can taste a huge difference but I did love how the coffee came out.   They give it to you plain with the flavoring of your choice.  It's up to you to sweeten and dress it how you like.  Most other places do it for you, but I like how they give me the choice to do it.  If you're lazy you won't like this at all, lol!  The vibe is very chill with lots of nice interior vibe and the vibe seemed really nice.  The service was very happy to answer my questions regarding their menu and items.  I have to come back and try some of their food items.  They look absolutely mouth watering.  But for now, I will just enjoy the coffee...  Super smooth and delicious!  Stop by if you need a coffee or food fix. coffee shake. When you wanna cheat treat and be hyper to burn the calories!! I know that feel, breh! I'm about that coffee life too, mang! A peek at their menu. They have whole lot more than just coffee and food! See all photos from Jesse C. for Monkey Nest Coffee </t>
  </si>
  <si>
    <t xml:space="preserve"> 10/9/2016 Sure busy here today just after noon. I'm getting Brownie food, looks great, and coffee and honey. No surprise there. Brownie food is pretty good. Not wow good. coffee just right. </t>
  </si>
  <si>
    <t xml:space="preserve"> 1/2/2016 Updated review 22 check-ins I love this place. The service and services are terrific to us every time we come on. My husband loves the pesto pizza . I don't normally like Italian cream food but all I cam say is wow. I had to get 2 Milks because it was deliciously rich. They charged me for the second milk But that's okay because I did not still have my glass. Their political Leanings are the same as mine. Definitely be back soon. </t>
  </si>
  <si>
    <t xml:space="preserve"> 11/20/2015 1 check-in Everything here is not worth priceing money for in any year of any decade in any country third world.... Nasty.  Watered down iced coffee, dry foods and monkey crap tasting coffee. At least starbucks coffee tastes like coffee. Tasted like tea and the spicy coffee thing, I don't even know how to describe it, just not coffee. Not drinkable.  The vibe is dead and dreary.  I will come back to give it another chance, I suppose. but right now this is where I stand on this. Crap. Eeeyuck Monkey love. I mean, spicy monkey coffee See all photos from Meredith W. for Monkey Nest Coffee </t>
  </si>
  <si>
    <t xml:space="preserve"> 11/16/2016 1 check-in I wanted to love this place so much. There are so many seatings and seating and the vibe is good for studying. The drinks are also really solid (recommend the green tea coffee and their speciality coffee!). The biggest thing that bothered me was the smell of the place... Maybe it was the food that they were heating up but it just smelled rotten  I don't know if I would come back... </t>
  </si>
  <si>
    <t xml:space="preserve"> 4/21/2016 Listed in coffee I came by quickly with my boyfriend to get my Iced coffee fix. service was friendly and despite there being many seatings available IT WAS PACKED IN HERE. It was so loud in here and the seatings are seemed way too close together... There's no way vibe can get productive studying done here. Friendly service but very disappointed with our drinks. My Iced coffee (what I came by for) was SO WEAK! It was basically all water and barely any coffee shots. Also my boyfriend had ordered a hot chocolate. I didn't see it on the menu but when we asked they said they can make it.....nope. We got 95% water 5% chocolate. This is super disappointing for a coffee shop.  Wouldn't recommend coming here for drinks.... You just get water.... </t>
  </si>
  <si>
    <t xml:space="preserve"> 3/14/2016 1 check-in Great coffee, great treats, great vibe. Fun place to hang out, study or have a friend-date. The lines are consistently long, so that's always a great sign.  Check it out if you're in the area and you're craving a great cup of jo.  Minus 1 star because the service is hit or miss. Sometimes incredibly friendly, sometimes awful. </t>
  </si>
  <si>
    <t xml:space="preserve"> 3/17/2016 Super comfortable coffee house, with lots of seating and seatings, electrical internet, nice service, and live vibe. This little gem has plenty of parking spaces &amp; lots of food &amp; drink choices: smoothies, coffee, food (vegan too!) and more.  I had a regular coffee coffee with tres leches food. Pretty good. Not awesome, but I'm a coffee &amp; food snob. I'll go back &amp; order something different next time. </t>
  </si>
  <si>
    <t xml:space="preserve"> 5/22/2016 I have gone to Monkey Nest Coffee when there is a vibeal offering (acoustic, for instance), or a Meetup of some kind. It is a vibe venue but you can tell from the parking situation outside that it is very popular! I like the foods. Robert Harding. </t>
  </si>
  <si>
    <t xml:space="preserve"> 2/17/2016 You can definitely judge a restaurant on their ability to function under pressure. This place has excellent, calm service who can get stuff done.  Their credit parkingd reader was out on both registers, during the morning coffee-addicts rush, and they still served everyone within a reasonable amount of time. It was impressive to see the service act as a well-oiled machine.  I had the Italian food at food and it was perfect. The ciabatta was not too hard, the prosciutto was salty and slightly crisp, and the mozzarella was melted perfectly. It also came with a pickle and chip and salsa. Which, is like all of my favorite things. </t>
  </si>
  <si>
    <t xml:space="preserve"> 2/15/2016 2 check-ins Listed in 2016 150 new Yelp reviews Got a cafÃ© au coffee for myself and enjoyed it, my wife enjoyed a frozen/frap/blended thingy...it passed my qc test admirably, they have adequate parking, if we're in the area, we'll definitely return, while we were there, someone came around with free samples of a Sammy with hummus and other goodies...very tasty...next visit may require a food to go with the java. See all photos from Tim C. for Monkey Nest Coffee </t>
  </si>
  <si>
    <t xml:space="preserve"> 1/11/2016 1 check-in Listed in Places to study in ATX/HTX Monkey Nest was my second home during my thesis writing process and I honestly may not have finished my thesis without it. Their decision to go 24/7 last year totally revolutionized the Austin coffee scene, giving night owls a fourth option (in addition to Bennu, Epoch, and Buzz Mill) for places to set up base for long work nights. But Monkey Nest is much more than just an alternative to those places - it's a unique, reliable establishment with a lot to offer.  One of the qualities that sets Monkey Nest apart is their willingness to serve fresh food all night. While you may be limited to reheated pizza and stale foods at other places, Monkey Nest will serve up fresh food and flatbread pizzas into the late hours of the night (or morning). Some food can be hit or mess, but certain options (like the Green Goddess) are especially great choices.  There's also a variety of prepared foods here that are quite nice. I was surprised (but happy) to see foods, house prepped oatmeals, and even a dolma platter available for sale. Of course, you also have your option of food and foods (all of which are either made in-house or from local vendors), but having the option to get healthy food is a huge perk that I haven't seen in many other coffee shops.  There's a ton of seating inside, but Monkey Nest can get quite vibeed during certain times of the year (think finals week for students). The internet will drop off during the busiest times, but I've found it to be OK when I've needed it most. The parking lot is also basically endless, so it's never been a hassle to come here.  Lastly, the coffee is solid, reasonably price, and effective. They have specialty coffee drinks that are definitely worth a try - I like the Spicy Monkey coffee, Honey Luv coffee, and Monkey's Uncle. The Four Ton Gorilla is as advertised (four shots of coffee), so I would not recommend it if you are prone to heart attacks.  Thanks for being a part of my life, Monkey Nest! </t>
  </si>
  <si>
    <t xml:space="preserve"> 10/19/2016 Yes, it's a hipster place, but I found Monkey Nest to be a more enjoyable vibe than something like Starbucks. The food items were perfect for a grab-and-go customer. I also enjoyed their smoothie. I saw some other interesting items offered like quiche and empanadas. I'm torn between telling more vibe about Monkey Nest and keeping it all to myself! I like the casual vibe; it's great for catching up with friends or working. The only negative is that I found it bad price for the quantity and quality of food. If you can spot the $, definitely a good place to drop by. </t>
  </si>
  <si>
    <t xml:space="preserve"> 11/21/2016 Awesome coffee place! I wouldn't say its the best but it is a pretty chill place, great for studying, socializing, working, whatever. There is also live vibe as well! And the food combos come with chips &amp; salsa. </t>
  </si>
  <si>
    <t xml:space="preserve"> 12/12/2015 We were in the area and Googled "coffee" and found this spot. The coffee flavors sounded delicious, but the 'Chocolate Chimp' and 'Nutty Irishman' left so very little to be desired. They tasted like plain coffee, and not very good plain coffee. Five bucks for a flavored coffee that doesn't have a flavor...  I guess the 24/hour concept is pretty cool and good location, probably won't be headed back any time soon. </t>
  </si>
  <si>
    <t xml:space="preserve"> 7/12/2016 1 check-in Food: Monkey nest special on ciabatta was pretty good, I like that they had a variety of foods to choose from. The service recommended me the spicy monkey coffee since it is popular, but I thought it was too spicy for me. The sweetness was the right amount though.    Study friendly? They do have a lot of seatings available but I thought the seatings were too small and being able to sprawl my stuff around is high priority. The shop was well lit and also has plenty of internet.  For Pokemon go players: At the risk of sounding like a dork, this place isn't a pokestop even though the monkey nest mural right next to it is (it is so close to being within the vicinity it's upsetting), so sadly I could not collect pokeballs while studying :( </t>
  </si>
  <si>
    <t xml:space="preserve"> 7/13/2016 3 check-ins Pretty nice place with good coffee.  Haven't been in a while, found on Yelp... now I'm craving their coffee. </t>
  </si>
  <si>
    <t xml:space="preserve"> 1/19/2016 Its good place to study at night But it is horrible at customer service at night. It was my first time visiting I ordered food ( flourless) It was size of two of my finger ( very thin slice) for 4-5$.. Before service cut food he tied his shoes and then cut food.. It was not clean. He was very rude Its very not pretty at all... It is horrible customer service he cut really thin and just pack it whatever.. It is not good at all.. 5$ about </t>
  </si>
  <si>
    <t xml:space="preserve"> 1/11/2016 Great 24-hour coffee shop with a full menu of healthy options. Skip the foods, they are from Costco... Friendly service! The internet is solid.  The cat is out of the bag now - it was packed to the brim the other night with students studying. </t>
  </si>
  <si>
    <t xml:space="preserve"> 9/26/2016 5 check-ins hoursing 24/7, 7 days a week, Monkey Nest has got to be one of my favorite go to study seating for those late night cram sessions! Say goodbye to your local version of the Perry CasteÃ±anda Library and hello to good vibe, roasty foody smells, and ambient vibe. Coffee + Thai Tea are great, but I would not recommend any of the food. They taste fake and boxy and old. But you'll go bananas (heh) for the food! They are pretty good! But one time I ordered a drink w a monkey in it that looked pretty on the menu and when they brought it out it looked all scribally haha! Saturday nights are sorta loud though for studying because some groovy local bands come out to play! And vibe choice vary! From folky tunes to grandma swingy jazz (the grandmas were so cute btw LOL)! Btw they would really appreciate it if you be a good audience and clap/snap! Overall if you're looking for that perfectomundo "late night coffee shop" vibe like on Spotify, MN is your place to go! Let them have food! Hot Thai Tea: cinnamon flavor will give your tastebuds that extra kick! </t>
  </si>
  <si>
    <t xml:space="preserve"> 10/8/2015 YAY! This place is 24/7 now? My top choice for any time studying.  This place does get loud from time to time but of the all day and night coffee shop options, this is the best and here is why, 1) location is off Burnet and super good location. 2) parking is strightforward 3) great food, great coffee 4) plugs at most seatings 5) clean comfortable vibe 6) friendly service.  They also have cool events so coordinate your study time accordingly! coffee Shake. Like thick coffee goodness. </t>
  </si>
  <si>
    <t xml:space="preserve"> 9/19/2016 1 check-in Plenty of seatings, good food, alright coffee! </t>
  </si>
  <si>
    <t xml:space="preserve"> 10/24/2015 1 check-in I give this place 3.5 stars.  Came here on Friday to study. 1) coffee comes in those huge cute coffee mugs. - cute but not cool b/c it gets cold fast. If you're there to sit and study and marinate in knowledge.. better to ask for a to-go cup 2) the place is super loud. vibe going. some lady in the back (there's always that one lady) who can't conversate with an inside voice 3) monkey food was delicious 4) stayed there so long we ordered food!!!  LUNCH: had the food food food - yum! menu says it is served warm, its not. b/c that's gross. obviously. lol. had it on the GF bun, it was better than expected with exception of one huge glaring detail. WE both ordered our foods with no onions. It had them on there anyway, long curvy strips, some chopped small bits. If I was allergic this would be a huge airway issue. but luckily I only just detest them with every fiber of my soul and picked them out  Unfortunately I had the RED ONION taste in my mouth now. ew.  Overall, I love that it's hours 24/7. But it gets a star deducted for the onion. and .25 for being cold and kinda loud... </t>
  </si>
  <si>
    <t xml:space="preserve"> 9/21/2016 This is not just a coffee shop! They have delicious  food food, too! Great food and food menu. And their food goods look amazing, it was hard to pick one (got the coffee banana food and it was perfect). Glad I work so close to this place, I have a feeling I'll be coming here pretty often. </t>
  </si>
  <si>
    <t xml:space="preserve"> 5/15/2016 3 check-ins This is an amazing coffee place! When you pull up to the place it has a nice curb appeal. There is some monkey vibe is the parking area. We stopped here in the afternoon and surprisingly it was packed! There was a sign on the front door that said something about vibe not being played during finals week, so we guessed it was finals week. The store had many seating options, but few were available. Everyone seatinged by us were very vibe and I felt weird speaking in a low voice, so this seems to be a great study location. I am not a huge coffee vibe because it is never perfect, either too sweet or too much coffee aftertaste. I ordered a chocolate chimp and the first thing that caught my eye was the foam design. It was in the shape of a chimp. I didn't even know that was possible, perfect presentation. The taste was amazing as well, not too sweet and no bad coffee aftertaste. This is the greatest coffee I have ever had. Wish I lived closer, I would definitely be an avid coffee drinker. Monkeys uncle Chocolate chimp! </t>
  </si>
  <si>
    <t xml:space="preserve"> 12/1/2015 My Nutty Irishman coffee was ok, but it felt like the hazelnut and irish cream canceled each other out.  It was good, but didn't rock my world like the coffee Shake did!  The coffee Shake was absolutely amazing.  Its the best frozen coffee drink I've ever tasted, and among the top milkshakes I've ever enjoyed.  I will come back just to have this!  Very strong and rich, perfect consistency, perfect temperature, not too sweet or syrupy.  If you know anyone who loves coffee ice cream, you need to bring them here to try this! </t>
  </si>
  <si>
    <t xml:space="preserve"> 6/1/2016 2 check-ins Top notch coffee shop! They have a really extensive menu, with food/desserts, coffee, smoothies, food, and more. I actually haven't tried their coffee (I had a smoothie since I came a bit hungry), but I really love the vibe the most here. Tons of little seatings and seating (perfect for working or socializing), some couches (perfect for relaxing/chilling/reading), nice warm vibe. The vibe working here are also amazingly friendly! They also have live vibe oftentimes, which is pretty neat. Definitely a great place to get some work done or meeting with friends. And they're hours 24/7! </t>
  </si>
  <si>
    <t xml:space="preserve"> 5/28/2015 Updated review 1 check-in Welp, it's been 2 days and we've ordered 7 drinks. coffee of varying flavors (lavender, irish cream, hazelnut+irish cream, 2 spiced brown sugars, and almond+coconut) and it seems like they taste pretty similar with the exception of lavender. However, ALL were delicious and I appreciate a good coffee. Spiced brown sugar is an excellent choice :) We also got iced tropical green tea with lemonade - it tastes nothing like starbucks, but was very refreshing and enjoyable!  We also got food today and were VERY happy. We ordered the food mozzarella basil pesto pizza, and the grilled food with chips and salsa. The grilled food was $4.99 with feta and mozzarella and was incredible. It's hard to mess up a grilled food, but it's always nice to get one exceptionally good. The pizza was very filling and the food tasted fresh. We shared both and were not hungry at all after.  We were helped by a different round of service from yesterday (where are you, Josh?) but they were just as nice and helpful. They checked to make sure our large order was correct, which I appreciated. Food came out fast, and I can't imagine why vibe would complain about the wait time. I'd rather wait a few minutes for them to cook my food than unwrap something to stick in a food press.  Overall, Monkey Nest makes me wish I was staying in Austin this summer. Great place. </t>
  </si>
  <si>
    <t xml:space="preserve"> 3/2/2016 It's 24 hours, so it's that. Coffee is money. There's so many to choose from, I just chose the spicy monkey and the irish one. They're winners. Wheatgrass is more bad price than Juiceland; that's what I don't understand. I guess you're studying and desperate, a couple dollars don't matter. This is Austin. Be wild and free and hang out with Monkeys. I'll stop by when I have some work to do and my own insomni-maniacal secret study spot just ain't good enough. </t>
  </si>
  <si>
    <t xml:space="preserve"> 2/18/2016 1 check-in Monkey Nest! I really wish I had more reasons to be in this area of town. My lady and I were looking for food after some food in the area. We also wanted tea. Luckily, Monkey Nest has both! We snagged some red velvet food and a couple of coffee. Everything was great and reasonably price. Service was friendly. This is one of those places that I thought could have suffered from bad hipster service. Not the case here. I just wish there were more parking seating and more places to sit. </t>
  </si>
  <si>
    <t xml:space="preserve"> 9/26/2015 Decided to try this place out and I will not be going back. Was recommended the the iced blended banana chai drink and it was pretty gross. I asked the service if it was real bananas, so I assumed it was fresh.....not the case. It tasted stale and freezer burned. I asked my husband to try a sip and he didn't like it whatsoever, either. I had to toss it since the stale taste was that overwhelming. My husbands iced tea didn't taste like tea either. It was pretty watery. I told him the tea at teavana set the standard high since that's what we drink at home.  The most interesting part of the coffee buying vibe was the conversation I had with the service. She noticed I had a usaa parkingd and asked how I got on....ok no biggie I'll answer.....my hubby was in the military, but is in school now. Well she goes off and rambles on the price stipend my husband receives...I felt a little awkward and agree to the number she mentions, "yea it's something like that."  Perhaps this coffee shop can assist the service in what's acceptable small talk, bringing up price and whatnot was very uncool esp with vibe waiting in line and listening to the service run her mouth on what my husband receives............ </t>
  </si>
  <si>
    <t xml:space="preserve"> 8/26/2016 parkingamel frap &amp; parkingamel coffee are delicious!!! The fact it's hours 24/7 makes this place stand out &amp; made me stop in. The service is nice &amp; helpful. I wish they had a drive thru. </t>
  </si>
  <si>
    <t xml:space="preserve"> 8/24/2016 A real monkey nest, because on a Sunday afternoon it's full of peeps with their computers and study groups. The coffee is really good!! </t>
  </si>
  <si>
    <t xml:space="preserve"> 7/23/2016 The coffee was good and noticeably strong. The coffee shop has a good vibe to it and is a good place to chill out at. Live vibe on FRI and SAT nights at 8p, I think. </t>
  </si>
  <si>
    <t xml:space="preserve"> 6/1/2015 2 check-ins Listed in But first, coffee. Good coffee + yummy food + plenty of seating = the perfect coffee shop  I've visited their location on 24th a few times but this was my first visit to their original location and wow! I can't believe I've never visited this place before. parking is pretty good location since they have their own lot. There are plenty of seating inside, with a good amount of internet so you can find a lot of vibe working/studying here.  I always order the Iced Salted parkingamel coffee when I visit. They have their drinks in 2 sizes (16 &amp; 24oz.). I also tried their Monkey food which was delicious! It had pecans, brown sugar, and cinnamon. My friend ordered a Chocolate Chip coffee &amp; a Blueberry food which I really liked as well! The service were pretty friendly when I had questions about the food.  I would definitely re-visit to try their food foods and their other food. We stayed until almost 7 PM on a Monday and a band started playing so you can definitely come here to enjoy a little vibe as well for a perfect date night. Band setting up Interior Iced Salted parkingamel coffee &amp; Monkey food </t>
  </si>
  <si>
    <t xml:space="preserve"> 11/24/2015 1 check-in So, I set eyes on this location a while ago in addition to all the great reviews, I made it a point to bookmark it. Having idle time the other day, stopped in and ordered a Cafe coffee and one of the Apple Turnovers.  I was very disappointed in the coffee. It taste burned and far too acidic. The presentation was fantastic but the quality was on the low end. Its been a tough road comparing coffee in the states, as much of it seems to be a "fad" as opposed to good coffee. Although my visit to Red Horn Coffee House was a great vibe. I guess if I'm ordering a flavored coffee from Monkey Nest, it might mask the low quality coffee enough to enjoy. The apple turnover however was really good. Plus one star....  The location was quite busy and packed with students and young adults. There is free WiFi which makes it a great location to camp for a bit.  Not sure i'll be back though...... </t>
  </si>
  <si>
    <t xml:space="preserve"> 7/11/2016 Vanilla lavender coffee in the house! Great coffee. Love the coffee vibe. Plenty of seatings and internet. The internet is solid. Fair amount of parking available. </t>
  </si>
  <si>
    <t xml:space="preserve"> 10/20/2014 63 check-ins Listed in "Nuptial Coffee Bliss!" So I was thinking about doing a list of all the Starbucks in town, which means I would have to bat out a bunch of reviews on the Starbucks I haven't reviewed already, and suddenly that seemed like a lot of repetitive work. So let's talk about Monkey Nest instead.  And I'll make it quick: I'm a fan of Monkey Nest because I'm a fan of Monkey Nest. It's consistent, it's dependable, and I've always found a place to parking and sit. Sometimes, that's all I need. And when I think about it, I've done coffee here with just about everyone I know in Austin, at one time or another, and that makes it a little more special to me. I can think of certain vibe right now, and Monkey Nest will invariably come to mind.    The straight coffee's always been okay, I know nothing about their Monkey coffee or Monkey Chai, and they have a real kitchen making real food. I'm kind of fascinated with their giant bowl of boiled foods and Monkey food in the counter display. Lots of foods &amp; stuff too. I'm pretty sure they also have live vibe certain nights, but don't quote me, because I'm mainly here in the daytime.  Monkey Nest is apparently doing well, they've just hoursed a new nest around UT, and I'm genuinely happy for their success. I know there are Monkey deals during Monkey Happy hours, I just don't know what they are. But I do have a Monkey punch parkingd. It occurs to me this review is a little all over the place, maybe like a bunch of monkeys, um, looking for a nest. Okay, we'll approach this philosophically: Austin is to Monkey Nest, what Life is to - oh, make up your own ending. I gonna go have a coffee moment. Yes, they have highchairs here. Handy for conversing with toddlers. If you're a regular here, they've rearranged the little fireplace/stage area. Disrupts my sense of stability... They make their own food foods here. The vegan doesn't suck. Central Market is hard to beat though. See all photos from Errol M. for Monkey Nest Coffee </t>
  </si>
  <si>
    <t xml:space="preserve"> 2/4/2016 I was thinking this place was okay until a huge COCKROACH ran past our seating, ew! The coffee was good, foot was average, service was subpar. </t>
  </si>
  <si>
    <t xml:space="preserve"> 8/3/2015 5 check-ins Monkey Nest is an awesome coffee house, they have delicious local coffee, they also have a small food menu as well. I have tried a few of the items on the menu and I have never been disappointed. It's also has a lot of seating and a little seating as well. If your looking for a good cup of coffee and maybe a food as well check this place out! Spicy monkey coffee!!! </t>
  </si>
  <si>
    <t xml:space="preserve"> 12/3/2015 They have, by far, one of the best coffee in town. There's typically always a place to sit for studying and/or getting work done. The vibe is also very mellow and isn't distracting. I recommend their hazelnut coffee. It's always mixed to perfection when I grab one. They have a great selection of foods here, as well. Hearty food foods and numerous food food are the perfect start to anyone's day. </t>
  </si>
  <si>
    <t xml:space="preserve"> 3/2/2016 First time here, and I really enjoyed it. Comfortable and easy-going, like you would expect from a coffee shop. As I waited for my order, I couldn't help but to observe my surroundings. The vibe and branding felt so classic-Austin (or at least the Austin/Burnet Road I fell in love with in the first place), versus some of the newer "cool" concepts that are just a bit too contrived.  Liked the variety of food and drink options on the menu. And though I came at regular hours, the 24-hour factor is great.  I ordered a regular cup of coffee and the Green Friend smoothie with protein. Thought the smoothie was too sweet, like someone dumped Fun Dip in it, but maybe I just ordered wrong. It also took 10 minutes to get the smoothie, which seemed excessive considering I didn't have to wait in line to order and my coffee was given to me immediately.  If I lived closer, I'd probably frequent more often. </t>
  </si>
  <si>
    <t xml:space="preserve"> 9/21/2015 This is my morning stop for great coffee and a sweet treat before work. service is friendly and attentive.  Very popular and usually packed. Try to go in early or late in the day. Hemp milk coffee with cayenne and cinnamon. </t>
  </si>
  <si>
    <t xml:space="preserve"> 6/5/2016 Comfy seating, clean bathrooms, good coffee, fast internet, friendly cool service, plenty of parking, good location location on Burnet! I recommend! </t>
  </si>
  <si>
    <t xml:space="preserve"> 12/31/2015 1 check-in Great vibe, great food, and good drinks! You can't ask for more!  I had the Monkey Nest Special food - it had food breast, cranberries, tomato, basil, garlic, red onions, and some delicious honey mustard. Definitely one of the best food I've ever had! </t>
  </si>
  <si>
    <t xml:space="preserve"> 10/17/2015 1 check-in There are few things harder to screw up than Italian Soda. It's syrup and sparkling water. That's it. But the "barista" at Monkey Nest seemed to think it was rocket science because whatever they called "Italian soda" was absolutely disgusting. I asked for more syrup, hoping it would fix the issue. Instead, I just got more attitude. I wish I hadn't tipped as well as I did. For 20 bucks for some fruit, a coffee, a yogurt, and a "Italian soda" -- it better be awesome.  Husband says the coffee is decent. Fruit was subpar and yogurt was pathetic.  Never coming back here. Austinites, beware. </t>
  </si>
  <si>
    <t xml:space="preserve"> 7/9/2016 My stars are 100% about how awesome this place is for nighttime study (after 10pm). I looked for places all over town and won't go anywhere else now. </t>
  </si>
  <si>
    <t xml:space="preserve"> 3/11/2016 This place is awesome! I went there on a date last week. I ordered an iced coffee and a food. The food was soooooo good. When my coffee was ready, it was hot. But they made me an iced one right away. They're super friendly and really fast. Will definitely be back! </t>
  </si>
  <si>
    <t xml:space="preserve"> 4/26/2016 While staying in Austin, my coffee shop of choice has been Monkey Nest, a close facsimile of Starbucks with more vibeality than the national chain. The apartment I'm renting is literally right behind it, so it's a sweet under one minute commute to get to "work". I've enjoyed many a work session here at one of their MANY seatings or in one of the comfy seating by the fireplace. There's even a back seating and a vibe nook beside it where you can get away from the louder hours seating and the service banter at the counter. hours 24 hours, this place has been busy no matter when I come, morning or afternoon (haven't been here at 2am yet though). No matter how busy they get, there's always plenty of help to keep the line moving and the drinks flowing! </t>
  </si>
  <si>
    <t xml:space="preserve"> 10/15/2015 Watch out for quiches with blue food--- the funk will knock your socks off!  Good coffee, internet, fun food including house prepped oatmeals, quiches, foods, and more.  I've loved the oatmeals I've had but have had some hit-and-miss quiches. </t>
  </si>
  <si>
    <t xml:space="preserve"> 7/8/2016 Hummus food dish i tried was amazing. Came here to study at 1am and it was a great place to do so. They play great vibe and its peaceful here. Overall vibe, service, and food was excellent. </t>
  </si>
  <si>
    <t xml:space="preserve"> 11/19/2015 What I like about Monkey Nest: 1. Solid cup of coffee. 2. They don't blare the vibe....so conversations and focusing on your thoughts is absolutely possible. 3. Plenty of seating with internet. 4. The internet is SO SLOW that I simply cannot surf the internet, so I MUST write. (I took off a star for that, because frankly...sometimes I need to procrastinate) </t>
  </si>
  <si>
    <t xml:space="preserve"> 10/1/2015 4 check-ins good coffee....terrible, dry lemon coffee food Chocolate food, coffee Great coffee! Did not like that lemon coffee food..DRY!!! </t>
  </si>
  <si>
    <t xml:space="preserve"> 12/3/2015 Great coffee, space, and vibe. The service was nice and friendly, there was parking, and it was easy to find an internet. Next time I am in the area I will certainly stop by Monkey Nest! </t>
  </si>
  <si>
    <t xml:space="preserve"> 10/11/2015 Our first time here. We ordered two coffee. I dont remember the names of the coffee. One of them had chocolate chips and cinnamon. The other one with Cayanne pepper &amp; something else. This one was my favorite. The service seem to be knowledgeable of their menus. They have plenty of seatings to sit down. Mostly students studying which dont bother us cause we're enjoying our cup of coffee. Spicy chocolate chip monkey. Taste cinnamon with cayenne pepper. My fav Chocolate chip monkey </t>
  </si>
  <si>
    <t xml:space="preserve"> 9/11/2015 1 check-in I met a friend here at her suggestion its a good halfway destination for southies and northies to meet. I really liked my iced coffee  it was a coffee, with cayenne pepper,  slightly sweet with a great kick from the pepper; and the service were super friendly and fast. I did not try any of the food but I saw a lot of peeps munching down so I took it as a sign their food must be pretty good. There are plenty of places to sit and for having an awkward layout it still managed to seem bright and hours. It this place was a bit further south I would frequent it more bit as is I will definitely be back when I am close by and have a chance to try sone food. </t>
  </si>
  <si>
    <t xml:space="preserve"> 8/27/2015 1 check-in Listed in Thanks a coffee! It is always crazy busy in here, no matter what time of day I go in. Luckily their parking extends to the back, I've never had a true problem being able to parking, but I have also never been able to get a spot up front. The service is very friendly and the drinks are delicious. I think what sets this shop apart from the rest for me is the Dolmas platter they have. Delicious and filling at under 5$, its something no other coffee shop has and I'm addicted. I usually get my coffee to-go or am able to sit outside during the cooler months. Inside is difficult to grab and even more difficult when you are with friends. All in all its a great place, but doesn't have me swinging in often. </t>
  </si>
  <si>
    <t xml:space="preserve"> 9/9/2015 For me coffee is worthless during the day. The point of coffee is for solving procrastination issues overnight at your local 24 hours coffee dealer.  Therefore, I HAD NO IDEA THIS PLACE EXISTED, even though I worked just down the street, UNTIL THEY WENT 24/7 and finally showed up on my ohshitiforgottodothisandneedtopullanallnighteragaiÂ_n yelp search.  This place is great, super friendly, just offered me a shot of some Irish frozen thing and I was like "time to review these fools"  Great joint. Chill. 24 hours. Beans. A couch. Toilets.  At 3:30 am, no complaints. Grateful they're here. </t>
  </si>
  <si>
    <t xml:space="preserve"> 3/12/2016 This place is not consistent. Sometimes they make good coffee, sometimes its worse than staryucks! Today they had the costco parkingamel tres leches food in their food section, labeled "locally made". Kind of deceiving wouldn't you say? What I like the least about this place is their poor internet. I've been here 3 times so far over the period of a month trying to get some work done, but the internet is slower than dialup. Whats going for this place is their great location - its always buzzing with the new allandale hipster vibe. If you want coffee that's great every time, there are lots of better more consistent coffee shops nearby. </t>
  </si>
  <si>
    <t xml:space="preserve"> 2/19/2015 3 check-ins I'm always on the search for a coffee shop where I can set up shop to grade papers.  This ideal coffee spot would need to have plenty of seating, plug points, and a friendly service.  Monkey Nest Coffee certainly meets all of these needs.  location on Burnett near the AMLI 5350, it's the perfect spot for us non location folk to grab an local cup of coffee (although I prefer the Persian iced tea) and have a tasty food while we work.    Every time I have gone in, I've been greeted by a friendly member of the service.  If the line is long, I know it won't be a long wait because they are super efficient here.  If I have to wait because they are all out of food/egg food foods (which are delicious!), they always apologize for making me wait.  "Well worth it", I say.  I really can't say enough good about this spot!  They even reward regular users with a punch parkingd system; something I haven't seen around for a while.  It's definitely one of the best seating north of location to get your coffee fix. </t>
  </si>
  <si>
    <t xml:space="preserve"> 12/31/2015 This is a very good place to study! Not too loud, and not too vibe. The seatings are nice and some are actually quite seating especially in the back seating.  When I got there around noon it was so vibeed that I could not find a good seating. However after waiting a while I managed to grab a seating by the wall with a plug. In the evening, there were less vibe and the cafe is just so cute at night!  It is awesome that this place is 24/7 because you don't have to worry about closing time. </t>
  </si>
  <si>
    <t xml:space="preserve"> 4/7/2016 Hands down best coffee shop in Austin.  hours 24 hours, food is fantastic, service is the most pleasant friendly helpful set of hipsters around town.  Great service.  Love this place. </t>
  </si>
  <si>
    <t xml:space="preserve"> 6/20/2016 I had a simple blended vanilla coffee, but it was delicious. The place was happenin! Cute vibe and great vibe. </t>
  </si>
  <si>
    <t xml:space="preserve"> 12/8/2015 Monkey Nest is overall a good coffee shop. Yes I recommend.   The good It has enough seating availabe, free internet, their walls do have electrical connections to charge electronics,and its hours 24hrs according to their sign. The not so good It has bad price drinks and food but typical just like anyother coffee shop. Its kind of at 60 degrees F all the time . </t>
  </si>
  <si>
    <t xml:space="preserve"> 5/31/2016 1 check-in It seems to be almost impossible to find a late night coffee shop with an Internet connection over 3mbs. After calling and asking if there Internet speeds were adequate, fast and reliable. They told me yes it was, so I drive over. It's 1:07am and the shop is light. I connected to the Internet and sure enough, it's not. A lie and a waste of time. </t>
  </si>
  <si>
    <t xml:space="preserve"> 5/31/2016 Love the coffee. All local. The service is super friendly. One of the best reward programs around. The tea is also great. </t>
  </si>
  <si>
    <t xml:space="preserve"> 10/4/2015 This place had a really awesome vibe when I parkinged in. There were a lot of different seating options (tables with seating, sofas, armchairs) so it was great for any occasion you would need when spending time in a coffee shop.  The coffee was pretty good and the vibe they played fit the mood well without being too overwhelming.  Overall a really chill place! </t>
  </si>
  <si>
    <t xml:space="preserve"> 4/13/2016 I love this place. I have been frequenting monkey nest since before it blew up and became very popular. The services are very friendly, welcoming and even call me by my first name. The coffee is top notch. The service are amazing. </t>
  </si>
  <si>
    <t xml:space="preserve"> 5/19/2016 Great vibe, great food, great drinks, awesome service. It's a must for all those in austin to check out, it will quickly become your new favorite coffee shop </t>
  </si>
  <si>
    <t xml:space="preserve"> 8/22/2016 parking is a nightmare but it's totally worth it. services are awesome &amp; the seating is dog friendly. I've never had anything that wasn't super tasty. </t>
  </si>
  <si>
    <t xml:space="preserve"> 3/22/2016 Love studying here. They have plenty of internet, the chai tea coffee is really delicious and I'm addicted to their double chocolate food ! It does get crazy packed during midterms and finals , so be parkingeful with that. A few times I almost couldn't find a place to sit . </t>
  </si>
  <si>
    <t xml:space="preserve"> 5/3/2016 Monkey Nest is one of the best coffee shops in town because it has a nice vibe and local coffee.  It can get crazy during finals week because it's popular with UT students, but otherwise it's vibe and a nice place to catch up on work or Yelp reviews.  ;)  They have unusual selections like Persian tea and various monkey-themed coffee drinks, and they have rotating coffee selections each day.  They recently have started parkingrying more house-made food goods, which are a huge improvement over their previous selections.  parking can be difficult at times, but I have never had to drive away because I couldn't find a spot.  I highly recommend Monkey Nest if you haven't been there before. </t>
  </si>
  <si>
    <t xml:space="preserve"> 2/26/2016 Had the coffee and chocolate food! Both tasted great! A little busy when I went but it was a Friday afternoon so that was probably why. </t>
  </si>
  <si>
    <t xml:space="preserve"> 5/1/2016 I frequently meet vibe here, and it is always a pleasant vibe, even though it is usually very busy. Most vibe are working vibely on laptops, so really, it's not very loud. Coffee is good; food options are limited, but that's to be expected as it is primarily a coffee place, not a restaurant. </t>
  </si>
  <si>
    <t xml:space="preserve"> 9/2/2015 5 check-ins Great coffee and food. Alot of seating for studies or work. There is something for everyone. Never had a bad cup of coffee there. The service is great. Great Iced coffee and food. </t>
  </si>
  <si>
    <t xml:space="preserve"> 1/24/2015 seating and inviting.  Friendly service.  Some of their upholstered seating are tattered and torn.  I ordered the Monkey's Uncle (peanut butter banana coffee) minus banana with almond milk.  It was good but lacked a strong peanut butter flavor.  Cute little spot. </t>
  </si>
  <si>
    <t xml:space="preserve"> 3/1/2016 1 check-in I had their monkey nest sandwhich and it was the bomb! Also had the spicy monkey coffee and it was one of my favorite specialty coffee in Austin. Will definitely be back! </t>
  </si>
  <si>
    <t xml:space="preserve"> 9/21/2015 Come here quite a bit for the selection of food and coffee drinks. Still in amazement that the wi-fi is the worst in town for a coffee shop. Sad that I always have to resort to Epoch down the way. PS get your WI-FI upgraded!!!!!! </t>
  </si>
  <si>
    <t xml:space="preserve"> 1/15/2015 1 check-in This might just be the best coffee in Austin. It is certainly the coolest cafe I've ever been to. They have a full deli for fresh food served all day, a food that rivals places that bake for a living, live vibe performing weekly and vibework sold from local vibeists. What's not to like.  I'd highly recommend the Waka Jawaka coffee: black, iced, no sugar. This way you can understand just how good the product is without cream or sugar influencing your decision.  For food, please please please try the monkey food. It has honey, walnuts, maple syrup and God knows what else.  For the Austinite health freaks...do not fret. They have healthy food options as well as gluten-free and vegan options.  And finally for food, the food pita wrap is all I've tried so far and as far as I'm concerned - that's all I need. It was perfect. Local vibe made from bottle caps to vibeate their sound stage for live vibe performances. </t>
  </si>
  <si>
    <t xml:space="preserve"> 6/17/2015 The services of this place are very nice, and the service here (unlike many local coffee shops in Austin) are very courteous. They have lots of creative coffee options here, but most of them are very sweet sugary drinks. I got the Honey Luv coffee, which was delicious. Still my favorite is the Spicy Monkey coffee. They make it with cayenne and it's amazing. If you're only going once, definitely get the spicy coffee.  Overall, good drinks, great place to study or work (lots of seatings), and nice service. </t>
  </si>
  <si>
    <t xml:space="preserve"> 3/29/2016 I love the food they prepare here. I usually get this food pita pesto thing (haha, sorry, vague) and their chips and salsa on the side are delicious. Their coffee-based drinks have never been good for me but I like the tea beverages. parking sucks. I typically go during the day and the service I have received has always been nice. </t>
  </si>
  <si>
    <t xml:space="preserve"> 4/9/2016 Schokolade Schimpanse coffee is by far the best coffe there!  And how can one forget the 5 ton gorrilla. Awesome food and chill vibe. </t>
  </si>
  <si>
    <t xml:space="preserve"> 3/5/2016 Ok place. Nice vibe but the internet is the worst. Half my time is price waiting for a page to load but I guess that's what the coffee is for. </t>
  </si>
  <si>
    <t xml:space="preserve"> 5/15/2015 2 check-ins Love this place, great selections and unique coffee. Smoothies and coffee and great food. What draws me to this place is they are not rude like most coffee shops are. I always feel like an annoyance to most coffee shops for example quacks or epoch (north loop).   So I chose to do my business at a place that is welcoming. Plus they have stamp parkingds you can fill up and get a free coffee! Cubano Coffee coffeeed with raw sugar yum! </t>
  </si>
  <si>
    <t xml:space="preserve"> 12/7/2015 1 check-in Great place to study, 24/7 is also great, good for when you want a midnight (or 3 am) food, love the Honey Luv coffee and the Spicy Monkey coffee (if you want something 'different')!  Great service with friendly and funny service! Would highly recommend! </t>
  </si>
  <si>
    <t xml:space="preserve"> 11/30/2015 Great place to get some work done.  Lots of internet, fast internet and mellow scene.  Had the frozen banana chai and the tuna-feta food both of which were outstanding.  The bathroom is not pristine, but all the other good things about this place make up for that. </t>
  </si>
  <si>
    <t xml:space="preserve"> 1/23/2016 1 check-in The coffeehouse is one of largest coffee places that I have been. They have a set of commitments that they promise- friendliest, cleanest, &amp; local high quality. It is seating with lots of seating and the seatings are easy to move around for a large group. The service was fast &amp; prompt. Free internet with no password. internet is pretty fast. I was able to use it the whole entire time without getting dropped. They have live vibe. </t>
  </si>
  <si>
    <t xml:space="preserve"> 12/4/2014 1 check-in Very fun, very hip, very Austin.  Stopped by the Monkey Nest for some beans (both coffee, press) and had a great discussion with service on her recommendation for each, based on her vibe.  While waiting, I slurped down a very satisfying cold press iced coffee (toddy) and wife sipped on one of their wonderful tea options.  In fact, she was remorseful she didn't purchase any to go.  While the hip factor leans more towards the vibe vs. the vibe, which leans modern/eclectic-ish, it's still a top spot for all types to drink, study, work, whatever.  A fav and a fan. </t>
  </si>
  <si>
    <t xml:space="preserve"> 10/12/2015 This place is the best. I went at 4am and still got great customer service. Thumbs up </t>
  </si>
  <si>
    <t xml:space="preserve"> 3/23/2015 1 check-in Not enough seating, good coffee, terrible parking.  Fix one of the three and you get another star from me. </t>
  </si>
  <si>
    <t xml:space="preserve">Apanas Coffee &amp; Beer </t>
  </si>
  <si>
    <t xml:space="preserve"> 10/12/2016 Apanas service some of the best coffee I've ever had. Flavorful and smooth without any syrups or sweeteners. It's that delicious coffee and that creamy milk that they use!  The service are friendly, knowledgeable, and fast.  internet, internet, and tons of indoor and outdoor seating so it's a great place to get your work done.  They also have alcohol on tap!  location on Rock Rose next to a whole bunch of bars and restaurants, so you can also come here after food for a post food treat. </t>
  </si>
  <si>
    <t xml:space="preserve"> 7/30/2016 1 check-in Coffee, alcohol, alcohol, juice.... What's more to say?  We had an iced coffee and coffee.  Top notch.  It's a seating place on the inside with plenty of cool laid back seating. They even had a 'bar' area which was sweet.  Very well worth the trip! (Besides, coffee and alcohol is always a good combo!) Very sweet place! </t>
  </si>
  <si>
    <t xml:space="preserve"> 7/24/2016 Updated review 1 check-in This place is awesome. Great coffee (chai coffee specifically is delicious) plus they serve Fricano's deli food all day! They sell out of the good ones fast so make sure to come early! Nice outdoor seating as well and all the workers are super nice. Love it!  Also love the parkingamel coffee. Divine. Not too sweet. Perfect. </t>
  </si>
  <si>
    <t xml:space="preserve"> 10/30/2016 10 check-ins Great coffee, I just wish it was easier to access. location in the Rock Rose section of the Domain, parking can be a real pain. Be ready to parking. Lots of seating to sit inside, &amp; a small seating great for vibe watching. service is always friendly and fun. I try to make a point to grab coffee here if I'm in the area. </t>
  </si>
  <si>
    <t xml:space="preserve"> 11/1/2016 1 check-in Had a alcohol and an coffee and the coffee was quite good and flavorful.  I tried a sip of a chai coffee and while a bit sweet for me, it was good.   vibe is pretty basic and its a decent place to pop in for a drink, or to do some macbook hipstering if that's your thing.   Service was very friendly and eager to please, which was appreciated. </t>
  </si>
  <si>
    <t xml:space="preserve"> 4/14/2016 Rock Rose, you're KILLING it. From bars, to food truck evolutions, to quaint coffee shops - Rock Rose Ave at the Domain has something for everyone.  Two Hands is a perfect addition to the area. They are great for a stop-in morning cup of coffee, food coffee dates, casual alcohol, or late night coffee. On my Thursday night stop, they had an acoustic set which created the perfect vibe for a post Kung-Fu coffee. (and a truffle, who am I kidding)  Hopefully the service with the strong southern accent stays around, because he called me ma'am and it was amazing.  You should definitely come here. They've designed their menu and space to maximize the potential for vibe at all times during the day. Morning, afternoon or night you can find some reason to stop by Two Hands. Chocolate truffles </t>
  </si>
  <si>
    <t xml:space="preserve"> 4/6/2016 1 check-in Listed in Wi-Fi for Free, Hippies love it!, The Places I Go Out Coffee is in the name, and yes, Apanas (formerly "Two Hands") makes a fine array of fair-trade, sustainably grown/harvested coffee-infused beverages, but I'm impressed with much more about this new spot in my part of town:  alcohol. Delicious alcohol by (mostly) Texas craft coffeeers. On tap and by the bottle in a rotating selection of brands like South Austin, Founders, Real Ale, Adelbert's, Stone, Breckenridge, Deep Ellum, Odell, Left Hand. Served by a friendly, handsome, Southern gentleman who called me "Ma'am" in an alluring way that made me want to order another round. When I expressed curiosity about one of the selections, he immediately produced a sample glass. Swoon.  alcohol, for my proper lady friends who don't want to drink delicious alcohol. There were a few decent choices in red and white, plus a prosecco for my bubbly-lovers.  Price point, not bad at all for the hoity-toity Domain. Coffee drinks range from $2.30 - $3.50, fresh juice blends are $7, alcohols range from $4-$7. Happy hours from 4-7p with $1 off drafts &amp; alcohols by the glass :-)  service assorted convenience foods from local stars: food (by Quack's), food foods (by Tyson), and food &amp; foods (by Fricano's).  Bright, modern vibe, with tons of natural vibe and plenty of seating for dining, sipping, or even working. There are lots of electrical internet and I spied quite a few laptops in service during my recent evening visit.  I love that I was able to come in here fresh off a run, a little sweaty &amp; still in my active wear, yet I was welcomed warmly and received great service without anyone batting an eye. I'll be back, hopefully soon.  P.S. If you parkinge about sustainability &amp; fair trade, read more about the Apanas / Two Hands story here: apanascoffee.com/#!coffeâ€_  Tip #1: Check out the weekly live vibe events at Two Hands like Thirsty Thursday on FB here: facebook.com/apanasatx/eâ€_  Tip #2: Great listing of the assorted Rock Rose options and upcoming hoursings over here: austin.eater.com/2016/1/â€_ You are here, at the corner of Cherry Sage and Rock Rose. Use the free parking garage behind Mad Greens. </t>
  </si>
  <si>
    <t xml:space="preserve"> 4/15/2016 3 check-ins Ah, a real deal coffee spot that caters to the real coffee lover and alcohol connoisseur!  location in the newer section of the Domain, this place is a nice welcome addition to the area.  They offer the traditionally classic coffee menu with all the drinks you know and love(no frappaccinos here!)  They also have a nice alcohol selection as well, but with such wonderful coffee aroma in the air the last thing on my mind was alcohol lol!  I ordered their coffee and it was a home run.  Delicious and nutty.. perfectly roasted flavors and tasty frothy foam.  One of the best I've had here in Austin.  They guys behind the counter were really outgoing, energetic and friendly.  They were eager to let us sample some of the coffee coffee they had.  I fell in love with their signature roast the most.  Finally my palette is starting to acquire a taste for coffee without all the syrups and creamers and garbage, so I am pretty stoked about buying from places like this.  They also offered the chance to try their alcohols but after drinking a coffee I don't think my stomach would have appreciated it lol!  This will definitely be a go to spot for me besides Red Horn and with great customer service interaction like this,  it's easy to why other locals love this place too. View of the bar area Signature coffee coffee coffee See all photos from Jesse C. for Apanas Coffee &amp; alcohol </t>
  </si>
  <si>
    <t xml:space="preserve"> 3/6/2016 2 check-ins Listed in "Nuptial Coffee Bliss!", Domainatrix This north Austin Domain complex just gets bigger &amp; better. If I were young &amp; foolish again or temporarily deluded by male menopause, I'd get a very cool dog and move here in a flash. In the meantime, Two Hands and $2.49 will get you a good cup of coffee.  If I were a resident I'd give this place five stars and move on. But since I'm not, I'll tell you parking around here can be a little tricky, and your best bet is one of the nearby parking garages. That's when a casual coffee moment becomes a semi-commitment for me, and unless I'm going to other places at the Domain, I'll have to think about it. This may not be an issue for you.  I was curious about this new Rock Rose district, because I thought everyone was talking about Round Rock. They're not. It's almost like they photoshopped the best &amp; brightest parts of West 6th St. and moved it here, with lots of shiny vibe and very cool dogs. A great lure to the Domain. And you can get a good cup of coffee. $2.49, their coffee, their cup, good stuff. </t>
  </si>
  <si>
    <t xml:space="preserve"> 3/9/2016 4 check-ins Listed in In The Land Of Domania, Life is like a cup of coffee, Rock Rose Ave. I love this new Coffee shop location in the newly hoursed Rock Rose area! The only thing I can think to improve is more internet near the bar area, otherwise this coffee shop embodies everything I seek in a coffee shop.  The Goods: - dog friendly seating seating. - fresh juices from local grown fruits &amp; vegetables that is made to order. - bright hours welcoming space optimal for working. - location near restaurants, bars and shops. - free parking garage. - hours latish for a coffee shop. - they offer happy hours Monday-Friday from 4pm-7pm. $1 off drafts. Speaking of drafts they have a nice lineup of local taps and a selection of both red &amp; white alcohol. - they serve mimosas with fresh juices (choice of orange or pineapple). - in addition to coffee prepared tons of ways they of course serve iced and hot coffee. They also serve Topo Chico and food goods from a local owned Quacks food.  If in the Domain this is a nice place to relax, read a book, meet up with friends, get some work done or just unwind with a glass of alcohol on the seating. </t>
  </si>
  <si>
    <t xml:space="preserve"> 3/15/2016 1 check-in Good playlist, nice vibe, friendly service, scented bathroom, ample vibe, internet, and seatings they've got seating outside on a cute seating, seating inside with comfy sofas, intimate seatings, and seatings that allow you to do work  This place is unreal. It's got the space that none of the other hipster coffee shops can afford, the friendly service who do not intimidate, furnitures that are not only cute but also great to use (you know those hipster furnitures that hurt your butt and wobble and just never seem to have enough desk space? The ones that probably aren't meant for desk work? Yep. None of that)  The only downs are vibeal - they're out of my way (perhaps a plus for folks in north Austin) and the coffee wasn't as strong as I'd like (though very smooth). Also, not sure if I'm just late to the game at 6pm but they don't seem to have an extensive food selection, which can work out to be a pro  alas, I will just have to make another visit to check! :3  I will definitely be back to give the rest of their drink menu a go while enjoying the lovely vibe (:  parking tip- parking in the rock rose garage! It's a 5 min parking to the cafe! Or just leave your parking in the domain lot and enjoy a nice stroll (:  Did I mention the scented, clean bathroom?! (; #priorities coffee vibe :3 </t>
  </si>
  <si>
    <t xml:space="preserve"> 8/3/2016 vibe, seating, plenty of seating (and different seating varieties), internet, and free internet! This is a great place to get some work done. I ordered the iced chai coffee which was delicious and refreshing. They also have juices, food, and food. parking is good location because there's a free parking garage right around the corner behind Mad Greens. The only downside to this place is that it was freezing inside and I wished I'd brought a jacket with me. </t>
  </si>
  <si>
    <t xml:space="preserve"> 1/22/2016 13 check-ins Listed in Grab a Quick food in (or near) the Domain Another great establishment hours in the new Rock Rose area of the Domain.  Two Hands Coffee has something to offer at any time of the day.  Most days of the week they are hours from around 7-10pm.  In the morning, it could be a fresh blended juice made in house.   food, food and/or food by Fricanos Deli with a coffee.  In the afternoon, tea by Mighty Leaf, with a food by Quack's.  After work, a local alcohol on tap or alcohol by the glass.  The seating area is seating and bright.  They have a few outside seatings to sit at as well.  The seating is comfortable, and with free internet great for students or those working remotely (no password necessary).    This is the first coffee place that I am aware of in the domain area that specializes in pour overs and local coffee beans from Nicaragua.  They have a partnership that prices local farmers fairly.  There are two different medium roast coffee beans you can choose from.  One is more fruity, and the other more chocolate and nutty in flavor (El Capitan).  Both are delightful and well done.  They blend the two for the coffee.  The green juice here is legit.  It is definitely heavy on the greens, and not sweetened, just like l like it.  They are working on getting some gluten free food, currently they offer a coconut macaroon that is wheat free. It was very filling, and good.  The service are friendly and do their best to keep up with the orders.  They do also have coffee coffee for those that like it the American way. See all photos from Mindy H. for Apanas Coffee &amp; alcohol </t>
  </si>
  <si>
    <t xml:space="preserve"> 2/21/2016 7 check-ins Listed in Domain Rock Rose Having parkinged by Two Hands several times over the last few weeks, we decided to give it a try.    The interior was very hours and welcoming with dozens of patrons enjoying the Saturday morning. We had a Chai coffee, Cafe coffee, a pour over coffee, and two food.  The Chai was very well executed but lacked character in the chai tea blend used.  Most of the spices were muted with only clove as the dominant flavor.  It wasn't really our cup of tea.  The coffee and pour over were both good, bold, and flavorful.  The high quality of coffee used for both reflected in the final products.  The two food we tried were the blueberry scone and banana tea food - both from Quacks food.  The scone was fresh, moist, buttery, and chock full of blueberries.  The banana food had great flavor but seemed a bit on the dry side.    Overall, this establishment is a great addition to the Domain and the new Rock Rose area providing a nice place to relax and enjoy a good cup of coffee. Cafe coffee Chai coffee </t>
  </si>
  <si>
    <t xml:space="preserve"> 1/17/2016 12 check-ins Listed in Austin coffee Essentials I had to check out Two Hands as one of the first businesses to hours in the Domain's Rock Rose district.  They offer a range of juices, coffee, alcohol, and alcohol on tap. I ordered a hot coffee, and tried an iced vanilla coffee as well. I enjoyed both - definitely one of the best iced vanilla coffee I have tasted! I did ask for my coffee in a to-go cup because I like my coffee to stay hot and was not given one, but that's not a big deal.  The location is beautiful inside and out - I love the minimalist interior and the comfortable seating. It definitely would be an awesome place to study or get work done, and there are large windows for a bright vibe.  Interesting that the coffee was delivered to our seating directly, rather than called out at the bar - I am wondering how this will work during busy hours but it definitely made an impression.  The service approached us as we left to introduce himself and let us know he was thankful that we dropped by on hoursing day which was nice. I also read online that Two Hands reserves a percentage of what they spend on coffee to go straight back to the farmers - much respect!  I would come here again to support the business in the future. food by Quacks! pretty coffee vibe! Quack's cinnamon roll! yummy See all photos from Hanna J. for Apanas Coffee &amp; alcohol </t>
  </si>
  <si>
    <t xml:space="preserve"> 8/12/2016 I like that you can get coffee and also alcohol here. The Rock Rose District is new at the time of this writing, and most restaurant establishments are alcohol-based. Apanas provides some welcome variety. Apanas - love sitting on the seating. </t>
  </si>
  <si>
    <t xml:space="preserve"> 7/4/2016 Listed in ATX Coffee Fix The vibe is a definite five stars--plenty of electrical internet here as well as lots of natural vibe. The service are friendly, but I've noticed on more than one occasion that miscommunication, or lack thereof, seemed to be an issue here.  One time, I had made an order and waited 8-10 minutes (the vibe who had made an order before already received hers 5 minutes prior). I went up and asked about my order and the service realized the vibe taking orders never gave her the slip for my order. In the end, the situation was rectified but this mistake was something worth noting especially since it was not busy that time of day.  On another visit, I had asked for an iced coffee (specifically requested a coffee coffee with ice--I know, I'm weird), I noticed the charge not equaling what was on the menu. I had then asked the lady taking the order and she said she was going to charge me for a cold coffee. Looking back at this situation, it would have been nice if she said this upfront rather than me having to ask.  In the end, Apanas, once known as Two Hands, is far from perfect. However, with these flaws, I'll still be returning for the nice vibe and decent coffee. </t>
  </si>
  <si>
    <t xml:space="preserve"> 10/11/2016 Updated review So having just come back after they renamed themselves I have to say that my vibe today was great. Ordered a coffee that not only tasted really good but had a pretty complex tulip on it as well... Definitely will be back whenever I'm nearby. 8 oz. Tulip </t>
  </si>
  <si>
    <t xml:space="preserve"> 6/22/2016 Listed in In Search of Fantastic Coffee I had no idea there was a whole new street of businesses nestled onto the other side of the Domain - and this is where Apanas is location, within this vibeed niche away from the hustle and bustle of both the shopping and business sides of the Domain. A friend and I price the afternoon here - both inside and outside, very comfortably, discussing life.  We both ordered iced coffee - and while we both thought they were decent, they seemed mildly bitter. Outside, they have plenty of seatings to lounge in, cordoned off from the street by a small fence. Inside, they have a smattering of couches, seatings, and lounging areas with a separated nook in the back with a few seatings itself.  I like Apanas, and I'd definitely come back here. There's seating for improvement but this is a solid coffee house. </t>
  </si>
  <si>
    <t xml:space="preserve"> 5/14/2016 7 check-ins Listed in ATX is where it's AT, Get me some coffee STAT! More and more places hoursing on rock rose Avenue in the domain.  This is our second trip to two hands and it looks like more vibe are discovering our little secret! The service here is very nice and chill.  The food come from quacks food and are delicious! Today we shared the apple tart which was like a crusty cinnamon roll type dough with fresh sliced apples on top.  Super yummy!  I also had the hand made sugar free vanilla coffee.  Also very good!  They have a nice seating area too. They serve different coffee, juices and even local craft alcohol! They also have food in addition to the food,  guess I'll have to keep coming back! coffee love Nice vibe! </t>
  </si>
  <si>
    <t xml:space="preserve"> 4/1/2016 3 check-ins ROTD 10/7/2016 I really like this deceptively lofty coffee shop.  Their space is hours and non obtrusive, it's great for a variety of uses.  I've only recently gotten into coffee and was excited to see a glass beaker style coffeeing setup, sort of like a chemex on their counter tops.  Two Hands Coffee uses top quality coffee that they source vibeally, they're very excited to talk to you about it!  The coffee price are fair, they offer alcohol and alcohol, fresh pressed juice, and also food goods from Quack's.  The coffee has rich, slightly acidic flavor, because they really give their coffee time to bloom with the method they're using and the smell in the air is intoxicating.  The coffee menu is straightforward.  Only one size offered, but with many different creamer choices, including coconut, which I highly recommend if you like coconut flavor and want a nuttier sweetness added to your coffee without the sugar.  If you are persnickety about coffee and near the Domain, Two Hands could not be a better choice.  I rank them amongst my top 5 of Austin coffee shops. </t>
  </si>
  <si>
    <t xml:space="preserve"> 4/8/2016 1 check-in Good not amazing coffee ! Still a cool little spot to study though, I didn't give it the five though because it's just like any other good coffee spot. The usual hipsters vibe on computers and food goods that came from somewhere else. I don't want to hate but the coffee and coffee I get from the service at Lexus for free are just as good and not cause it's free but genuinely because it's the same thing. I was expecting a lil bit more unique flavored coffee from all the hype or some variation of whatever the best coffee in Austin would taste like if that's even a thing. I think this is another super hype I don't go to Starbucks cause it's a chain hipster gathering spot with regular coffee. I feel like the coffee aficionados of Austin will shun me after they read this lol ... Yumm Juice menu See all photos from Robert F. for Apanas Coffee &amp; alcohol </t>
  </si>
  <si>
    <t xml:space="preserve"> 3/23/2016 3 check-ins Don't get me wrong, I love coming here to study and chat with friends and I love the seating. But I do not like their coffee.  I can't tell if I've just been ordering the wrong things. I've had everything from their coffee based drinks to their coffee coffee to their coffee and foods. food goods are delicious and not made in house. Both their coffee coffee were VERY sour - so sour that I thought it was the creamer. The coffee are unspectacular and not that kind of gorgeous smooth rich taste I would expect from a fancy place like this. There was that acidic aftertaste. Their coffee just taste nondescript. I never finished mine. To top it all off, this place is pretty pricy.  Their vibe looks nice but isn't exactly the most comfortable. I wasn't a huge fan of their seating seating on the inside set up, as the seating dug into my thighs. There are only plugs along the wall. seatings become scarce the moment the populous wakes up i.e. any time that's not 8am. All of which are things I would live with it they had better coffee.  I do love their vibe choice though! </t>
  </si>
  <si>
    <t xml:space="preserve"> 3/23/2016 1 check-in Well, okay, maybe this place deserves five stars. But I've only had one thing on the menu here, so I don't want to get ahead of myself.  I wish Two Hands Coffee was just a little bit closer because I pretty much love it here. The interior is beautiful, seating, brightly lit, and provides a really welcoming vibe with good vibe softly playing in the background. Good amount of hours seating near internet on a Tuesday evening. The service were very friendly--I mean, I didn't talk to them much but sometimes you parking into a place, and you kinda get the wrong vibe, if you know what I mean? Not here. Not even close. And they bring out your drink to you, which is so nice.  They serve a variety of things in addition to coffee: alcohol, alcohol, juice, food, food. My classic to-go drink is an iced vanilla coffee, which was great (a tad on the sweeter side). I'm looking forward to trying their other items because it's such a great place to study or even just to just grab a cup of coffee (or alcohol) with your friends.  Also, they have a really cute seating for those who want to bask in good weather.  My only complaint is that if it gets loud, it resonates kind of fast because everything bounces off the concrete floor and wooden panels. Maybe if there were more sound absorbing material somewhere?  Anyway, great coffee, great service, great vibe. Will be back! </t>
  </si>
  <si>
    <t xml:space="preserve"> 3/4/2016 Listed in 2016 150 new Yelp reviews Great place for a little coffee, the only reason i'm not giving five stars is they don't do frozen/blended coffee drinks and some vibe...i'm not mentioning my wife's name...has to have those.  If you're looking for a hot coffee in any shape or form or even iced ones...this is a great place.  Our friend and fellow coffee addict got and enjoyed a coffee, it was almost too pretty to desecrate but she drank it anyway, and insisted I try it too, very tasty!  I went with a pour over cup of Finca Los Pinos coffee grown in Matagalpa-Nicaragua, it hit the spot nicely.  We were going to shop some in the Domain, but after a fantastic food and a great coffee fix at two different coffee shops( you know who had to have a frozen thingy from you know where)....hit a few stores and voted to debark for the better option of a nap....zzzzz courtesy of our friend Rosa See all photos from Tim C. for Apanas Coffee &amp; alcohol </t>
  </si>
  <si>
    <t xml:space="preserve"> 6/7/2016 1 check-in I go here occasionally when I'm on this side of the domain. They have great seating options and the service are always super nice. There is a small cabinet with some food selections. They have great coffee options as well. It's a very laid back vibe compared to the other coffee shops in the domain. </t>
  </si>
  <si>
    <t xml:space="preserve"> 11/4/2016 Great coffee and nice place to either chat with friends ( vibe still doing that? Haha) or work/study. Great service and vibe but mainly, fantastic coffee ( which is my measure of the quality of a coffee shop. Of note I recently tried to order this, in desperation, at a statbucks amd literally could not drink it). </t>
  </si>
  <si>
    <t xml:space="preserve"> 3/20/2016 1 check-in Very cute and vibe cafe! When I was ordering, I noticed they had a stock of small board games like parkingds Against Humanity, which I thought was pretty neat. I came with the intention of studying and was worried I couldn't find a seating next to an internet for my laptop. I was lucky enough to grab a seating right after these two guys got up to leave. I also loved the background vibe, which was not too loud and consisted of mainly popular indie songs.  If you're looking for a place to chill, chat with friends or do some light studying, Two Hands is great! However, if you're looking to use your laptop, keep in mind that you may not be able to find a seating next to an internet.  I'll probably come back some time! I believe this was a banana nut food. Pretty moist and tasty! </t>
  </si>
  <si>
    <t xml:space="preserve"> 4/19/2016 1 check-in Decent location which has parking in front of the shop and a garage around the corner for retail parking.  Pretty awesome vibe. parkinging in, the place had a very "chill" feel. There were plenty of seatings and a decent amount of plugs so if you come, you can do so without fear that your electronics will run out of battery. Most of the seatings are can seating 2-4 vibe. Bathroom was pretty clean, no complaints about anything.  The coffee was okay. Nothing crazy. Some of the other reviews have said that it was very sharp. I can't deny that point. The coffee is better than the stuff that you could make at home (for an average vibe, not a coffee connoisseur), however it's not anything I'd come back for.  Overall, it's a great place to spend some time, but not for the beverage. The good points are the friendly service and the vibe. </t>
  </si>
  <si>
    <t xml:space="preserve"> 4/29/2016 4 check-ins So I don't know much about coffee, but their coffee coffee is good enough to drink black. Their beans are fair trade, so that's also a plus if you're into that. They also have a alcohol and alcohol selection ($1 off on Mondays-Fridays from 4-7!) The service are super friendly and keep everything really organized and clean.  I love coming here to study. It's the perfect mix of vibe who come here to study and socialize so there's always a vibe background buzz. There are big store front windows which let in natural light and makes the place seem very hours even when it gets vibeed during foodtime rushes when vibe swing by to grab a cup of coffee on the go. They also have a small collection of games you can play if you need a study break or just want to play games (bananagrams, jenga, and chess, to name a few). Green tea tropical iced tea </t>
  </si>
  <si>
    <t xml:space="preserve"> 10/31/2016 My go-to coffee place in The Domain.  They have a handsome and helpful service.  This place is normally pretty damn packed and for good reason.  They have lots of sitting seating, free internet, and everything else you'd need in a coffee shop.  They serve amazing juices which they juice in front of you, try the Rock Rose Hangover Cure!  The vibe is pretty fantastic as well.  Can I please listen to more Biggie while banging out work on my laptop? </t>
  </si>
  <si>
    <t xml:space="preserve"> 10/16/2016 Best coffee I've ever had. Order the coffee - it will change your life. Great vibe, easy to find parking nearby. </t>
  </si>
  <si>
    <t xml:space="preserve"> 2/20/2016 Nice vibe at the domain. The food tasted stale unfortunately, difficult to cut. Coffee was great. I came here to study and there are plenty of internet to choose from. I will be back. Rock Rose location Vanilla coffee and my stale Apple streusel food </t>
  </si>
  <si>
    <t xml:space="preserve"> 1/19/2016 2 check-ins I don't usually like to give 5 stars but really liking the start to this place!  Friendly counter service, comfortable varied seating indoors and out.  Looks to possible have semiprivate conference seating also.    Oh, main thing very good coffee and varieties at resonable price.  What else to say, clean, coffee alternative to the area.  Steady flow of vibe but not vibeed.  Lots of outside seating also.  I'm rambling as the coffee is taking effect and the sun is trying to break through the gray sky.  Surely to be a great day thanks to Two Hands!  Free WiFi also. Close to work and living. Great vibe watching views. Comfortable and very good coffee. See all photos from M F. for Apanas Coffee &amp; alcohol </t>
  </si>
  <si>
    <t xml:space="preserve"> 7/7/2016 I live on rock rose and can barely afford my rent but will always make seating in my budget for their coffee.  I have been to quite a few cafes in Austin but I  must admit the parkingamel coffee here are by far the best I have ever had.  I've never parkinged away with a cup that I didn't wish was bigger after I finished it.   I must warn you the coffee is quite addicting. If they don't have you hooked by your first cup, a double chocolate chip vegan food will be sure to seal the deal. It became mine and several other servers Sunday tradition to grab one before work. Be sure to check in early for one because those fresh food treats go fast! </t>
  </si>
  <si>
    <t xml:space="preserve"> 1/23/2016 Awesome new coffee shop in the Domain! It's a new business, but it doesn't show at all. The space is large, bright, and airy. Generally vibe, so it's the perfect study space, but the noise from few chatty seatings seemed to disappear in the space below the tall ceilings. The service are incredibly cheerful, welcoming, and attentive. They never stop moving, and despite the vibes, they manage to crank out orders quickly and accurately. The coffee itself is sourced directly from Nicaragua, where the service himself traveled and hand-picked the beans. They also offer a selection of cold-pressed juices and alcohols. Two Hands is hours every day from 8am-8pm, and until 10pm on Tuesday-Sunday.  The food and drink are top notch quality. The service are wonderful. If you're looking for a vibe and hours coffeehop to study, a small meeting place, or an unassuming alcohol, this is your place! entrance and front counter of Two Hands, and the service extra seating and study options in the back of the shop </t>
  </si>
  <si>
    <t xml:space="preserve"> 9/21/2016 bad price- more bad price than Starbucks unbelievably - for bland coffee. You can do better almost anywhere else </t>
  </si>
  <si>
    <t xml:space="preserve"> 7/21/2016 1 check-in Looks amazing and smooth tasting!   #cortado. Nice space, friendly service,  and love the couch! coffee Heaven </t>
  </si>
  <si>
    <t xml:space="preserve"> 7/8/2016 If you want some real good coffee at the Domain, this is the place to go!  And the blueberry scone is worth trying too.. I don't have to go to Starbucks when I come to the Domain!! </t>
  </si>
  <si>
    <t xml:space="preserve"> 9/20/2016 Awesome! Every coffee shop should be like this. vibe, good price, tasty, good service, alcohol if you need it, and it isn't full of a bunch of liberal vibes undergrads that overestimate thier genius and insight. Highly recommend. </t>
  </si>
  <si>
    <t xml:space="preserve"> 5/9/2016 My buddy and I have met here twice in the past week to grab coffee and talk. I love the vibe of this place! As most have mentioned there is plenty of natural vibe coming in through lots of big windows! There is plenty of seating inside and an outdoor area as well with seatings and a wrap around bar that has bar stools. They offer a good selection of alcohol and alcohol, and of course coffee! I really enjoy their coffee and will continue to frequent this spot!  Today, we met Amil(spelling?), the service! He is a very pleasant guy and had plenty to tell us about the coffee and where it comes from. Their coffee is smooth and flavorful and they make all the classic coffee drinks!  Love everything; the beverages, the vibe, the location, the design! </t>
  </si>
  <si>
    <t xml:space="preserve"> 3/4/2016 7 check-ins Fresh pineapple mimosas? Ya I'm a fan (and for only $7). Besides the alcohol and the awesome space these guys really parkinge about their coffee which makes me feel good about being a patron here. Luckily I live close by and can beat the food time vibe. I recommend coming before 11:30 am and you shouldn't have a problem finding a seating or waiting in line. But even during the food rush the line moves quickly and there are able bodied service behind the counter. </t>
  </si>
  <si>
    <t xml:space="preserve"> 3/2/2016 2 check-ins Great coffee, lovely vibe, super friendly service. Lots of seating for lounging, studying, hanging out, etc. They also have food and fresh juice! The shop is seating and well lit. Will be back! </t>
  </si>
  <si>
    <t xml:space="preserve"> 9/19/2016 This place is awesome! Delicious coffee and alcohol, friendly and knowledgeable service, and beautiful vibe. They host Geeks Who Drink and comedy nights during the week too. Highly recommend! Check out their new location on South Congress!! </t>
  </si>
  <si>
    <t xml:space="preserve"> 3/23/2016 1 check-in I've started coming here twice a week to study, and really like it. Chill vibe and the drinks are pretty good- a bit bad price for a student's budget, but ethical, so I can deal. I can see myself coming here for awhile! Definitely would recommend if you're in the area. Plan on parking in the garage about two blocks away, fyi. Great place to study. Good vibe good vibe, decent amount of plugs lol </t>
  </si>
  <si>
    <t xml:space="preserve"> 3/16/2016 Went here for food one Saturday morning about a week after it hoursed in Rock Rose.  Ordered a pour over and it tasted amazing.  Also ordered food, which were great - while not made in house, they bring them in daily from quacks (which is perfectly fine by me).  It was vibe and laid back, but definitely had a steady stream of traffic coming through the door.  I am definitely interested to go back during happy hours (or a more reasonable drinking hours) as they appear to have a nicely curated alcohol selection as well.  So happy there is a better alternative to Starbucks in the Domain now. </t>
  </si>
  <si>
    <t xml:space="preserve"> 1/26/2016 Finally, a quality cup of coffee in North Austin (The Domain).  I had to either go location or to Houndstooth (Midtown) to get a decent cup of coffee in this city.    Great service. Friendly.  Good price.  Great vibe.  The service sat and got to know me for 20 minutes while he was super busy.   Definitely a community place. </t>
  </si>
  <si>
    <t xml:space="preserve"> 3/1/2016 When I first visited this coffee shop, I was thinking about making it my go-to study spot. Although it can get noisy, I thought I discovered the absolute perfect coffee shop in North Austin. I can still say that I do like the vibe, that their coffee is delicious, and that their service is extremely friendly.  However, I don't think I'll be returning after tonight. My seating was approached by a vibe (presumably the service/manager) who announced to everyone in my area (but actually @ me) that in the future, he'd appreciate it if we (I) purchased something, even if it's small, since we're (I'm) using their Wi-Fi &amp; taking up a seating. Yes, I do see that those are very valid points, however, I have mixed feelings about them even being addressed (and particularly about the manner in which he approached it). So I'm now writing this review from my iPad while on my iPhone's vibeal hotspot lol.  In my opinion, I think vibe help a business in very direct (purchasing a product) and indirect ways. On one hand, I hadn't been buying and probably wouldn't have bought a coffee or food every time I studied here (which would have been pretty often since I was intent on being a regular). On the other hand, I was sold on everything about their coffee shop and raved to others about how great it is, that they should try it, etc.  So how many times can I go without purchasing before I have to buy again? Is there some sort of coffee shop etiquette I'm not aware of? (These are not sarcastic questions btw). I think tonight marked my 4th visit, and to be honest, I was thinking about buying a coffee before I was approached.  Maybe I'm just used to waltzing into my local noisy Starbucks and studying there without purchasing something like *ever*... but I guess I'll be returning there to study from now on.  I may come back when I'm over this, but for now, I'll pass on Two Hands Coffee and I'll probably tell my friends to do the same.  (But if you go, do try their coffee with hazelnut. It's delicious.) </t>
  </si>
  <si>
    <t xml:space="preserve"> 1/29/2016 Goodbye Starbucks; I've moved onto Two Hands. I've been waiting for the Domain to hours a local coffee shop, and it's finally here! I came here with my boyfriend on hoursing day and we were both impressed by their coffee. The service were a bit confused when making my coffee, but since it was hoursing day, it was understandable. Their food are from a local food and super delicious. I grabbed the sugared cinnamon roll and it taste a lot better than Starbucks' variation (morning bun). The only negative was that they didn't have a to-go container. Trying to balance my food on a plate while making sure my dog wouldn't pull me was a struggle... </t>
  </si>
  <si>
    <t xml:space="preserve"> 9/1/2016 1 check-in I love the vibe of this place, background vibe is not too loud and enjoyable. Plenty of comfortable seating and desk space for those with laptops. seating is seating is a plus. They also offer almond as well as soy milk to go with coffee (which tasted great). Impressed. I will be back! </t>
  </si>
  <si>
    <t xml:space="preserve"> 6/30/2016 I am a resident at IMT and I like to stop here when I take my pup for a parking. They have poor customer service, boring demeanor, and I feel like the service may need a few shots of coffee themselves. No energy, or welcoming smile at this place. I have years of retail management vibe and this would never fly.  The first time I stepped into the shop a couple weeks ago I was so happy that a coffee shop was so close to my place and I love supporting local! Well.... I peeked my head in to see if it was ok to bring my dog for a short moment to order and go. I saw a woman at a seating near the register with hers so I figured it was fine but wanted to keep us by the door so not to disturb vibe relaxing. The lady's order was called and when she stepped up the service told her next time your dog is not allowed. She said ok sorry and went out in the seating to have her drink. I asked her if she minded that I tie mine by the door  and she told me I come here all the time and have never been told that. I went in ordered and left. I returned the next day and parkinged in with my pup, made him sit next to me by the parking close to the door to be out of the way and we ordered. I asked if it was fine that I order with him and we leave. The guys said, "yes of course do you want a treat?"  I went in yesterday no problem; stood close to the door and out of the way to order and left with my pup.  Today was not the case. We went to our normal area to order. And stood. No greeting, no I'll be with you in a moment, no acknowledgement. I waited for the service to finish his lively convo with someone he knew and waited. Then he took another order from someone wading around the area. And I waited. Then a couple parkings in and up the counter and when I thought he would turn to take my order he asked for theirs. They didn't know what they wanted and he waited for them to review the menu. All the while i waited. So I left. Home coffee and Starbucks down the street it is. They have great customer service, coffee ok, they want your money and they want you to return. </t>
  </si>
  <si>
    <t xml:space="preserve"> 8/17/2016 Apanas is definitely my go-to place. Coffee is always tasty, food is fresh, alcohol choices are eclectic and there are healthy options... Plus, everything is price really well. The service, though, is why I keep coming back. Every single service is pleasant and there's a guy named Chris that takes it upon himself to learn the names of vibe. I truly believe that his laid back, friendly energy is what contributes to the chill vibe and consistent flow of business I see every time I'm there. Oh, and the vibe is on-point EVERY time. </t>
  </si>
  <si>
    <t xml:space="preserve"> 3/12/2016 Wow THC fits right in with the Domain. It's a nice coffee shop in the middle of an otherwise bustling plaza.  Quick tip for parking - go to the garages on the sides of the plaza. I was dumb and price way too much time than I'd parkinge to admit looking for parking cause I'm too used to Austin's price-till-you're-broke parking.  The coffee here is on point. I had one of their pourovers, which was extremely smooth, but NOT acidic. I've also heard wonderful things about their coffee as well.  My only slight issue is that seating can get limited and vibe is a bit dimmer than I'd like (I'm a student, but the really rare breed that uses many textbooks still...), but it's not like I'm squinting to read.  Definitely check this place out, especially if you'll be in the area for other fun times in the Domain! </t>
  </si>
  <si>
    <t xml:space="preserve"> 7/29/2016 I'm not a big fan of the Domain, but the Rock Rose section is ok and this coffee shop is pretty groovy, so I've been a number of times. The service have always been friendly and my drinks were good. </t>
  </si>
  <si>
    <t xml:space="preserve"> 1/19/2016 1 check-in location in the new phase 3 development of the Domain, this coffee shop is a great addition to the shopping center. The Rock Rose area has a different look and vibe than the rest of the Domain and Two Hands Coffee is a perfect fit. The vibe is inviting and the service is very friendly and helpful. On my first visit two of the service members introduced themselves and made an effort to get to know me.  Not only is the coffee superb, but they also offer alcohol and juices. The juices are made on the spot using local fruit and vegetables.  This was the perfect place to get some work done as well. This may change if the place becomes more popular though. If the service and products remain as good as I vibed, there's no doubt that the business will continue to grow. </t>
  </si>
  <si>
    <t xml:space="preserve"> 3/13/2016 Really good coffee. We got a coffee and a pour over and they were both excellent. Unlike many coffee places that merely go thru the motions, they seem to take great parkinge at pulling their shots, resulting in delicious flavors instead of that burnt nastiness some places expect you to believe is norm. Their coffee finished with lingering sweetness kind of like maple syrup.  The vibe were also very friendly. We bought a bag of their Los Pinos coffee beans on the way out. Too bad they didnt have their coffee blend available to purchase but we will just go back again for next time. </t>
  </si>
  <si>
    <t xml:space="preserve"> 1/22/2016 This wonderful little place is a short parking from my service. I braved the cold and wind this morning and parkinged over and I'm so glad that I did. I love this place!! First, it is nestled in the growing avenue of Rock Rose and I'm so excited to see what else is coming. If the quality and vibe of Two Hands is any example of what is coming then they are on point 100%.  I decided to order two items just to get a sample of their menu. I ordered a Mixed Greens Juice and a Chai Tea coffee. The Chai is delicious, just the right amount of spice, it was the perfect temperature and blows the socks off any I can remember. The Mixed Greens Juice is really good, really fresh and flavorful.  The price are not too bad, the Chai was $4 and the Mixed Greens was $7. I noticed that they had a nice offering of foods and food on their menu. They also offer an assortment of food goods. Their drinks menu has plenty to choose from and I am excited to keep trying it all out.  The best part for me was the service. The service and the sweet lady at the counter were both welcoming, friendly and talkative. They made me feel like I wanted to stay and have a chat with them.  Anyone that chooses to go to the Starbucks a few streets over is out of their mind. This place has everything a coffee place could offer. The interior was inviting and well vibeated. Nothing about Two Hands feels generic. It is a perfect addition and I can't wait to go back! </t>
  </si>
  <si>
    <t xml:space="preserve"> 1/22/2016 What can I say about two hands! It's so BEAUTIFUL. The attention to detail is so thoughtful and the quality of the product is outstanding! Talking with Aamil the service is so fun he is kind and so knowledgable! He has a passion for his products and even gives back to some of the farmers! He has 6 tap handles of all craft alcohol and a list of fresh juices which is perfect for someone like me who doesn't love coffee as much as my Boyfriend does! They even have happy hours Monday-Friday -$1.00 draft alcohol... I'm in heaven! Keep up the great work Two Hands! We will be back :) Beautiful coffee! service Aamil. Paradise juice !! </t>
  </si>
  <si>
    <t xml:space="preserve"> 1/18/2016 10 check-ins The Domain in Austin offers a variety of stores to shop, places to eat, and things to do. However, the location does little to offer for coffee other than Starbucks, the coffeeing seating and restaurant coffee. Until now  Two Hands Coffee is a coffee shop my girlfriend, who already posted a review that is probably more insightful and enjoyable to read, recommended to me (by that I mean forced to tag along). The shop sits on Rock Rose ave, a hidden road that will be filled with new stores in the Domain. At first glance upon the minimal yet appealing vibe, I knew I was in for a treat.  I took my gf and two sisters to try this place out. We ordered two vanilla iced coffee, a special Juice (I forget the name but I remember the price of $7) and a hot coffee for about $20, fairly price! I noticed that their food options are from Quacks, which is a local food near me that I often enjoy a pie or two. Coffee was good and to everyone's liking, but most importantly the juice apparently made my sister feel healthier within 5 minutes of drinking it. Wow  The vast interior and high ceilings give an hours, relaxed vibe to the shop. Order your drinks/food, get handed a number and find a relaxing seating next to their huge window or a nice seating with friends and a few minutes later someone will come out and bring your order to you. First time I've vibed this in a coffee shop!  Upon leaving, the manager/owner (i'm not too sure) came up to greet and thank us for our visit! An extremely nice gesture that gave me the extra push to declare this neat coffee shop as my new go-to coffee shop outside of home! </t>
  </si>
  <si>
    <t xml:space="preserve"> 6/21/2016 2 check-ins This is one of my new favorite go-to places in Austin for coffee. Previously known as Two Hands, Apanas is great for coffee and alcohol/wine drinkers. I especially like that they offer both options because I have a couple of friends that don't drink so this place caters to both of our moods :) They also have juices and food as well so it's more than just your typical coffee shop. The vibe is cool and the service is superb! I've gone on both week nights and weekend nights and have always had a pleasant vibe. Sometimes there is a vibeian playing live vibe which is always delightful. I highly recommend stopping here. Only downfall is that the close "15 minute parking" section isn't always hours to the public, and the parking garages are kinda far from the shop itself. So if you plan to stop in "quick" to get coffee on-the-go, it may take you about 15 minutes just to find a parking spot and then parking there. Otherwise, I'm still happy to go back. I just need to be sure I have enough time alloted! </t>
  </si>
  <si>
    <t xml:space="preserve"> 5/15/2016 location on the new and up and coming Rock Rose strip in the Domain, this coffee shop would be a nice compliment to the bars and restaurants there if it wasn't lacking so much. I gave this business two stars for their coffee because the coffee itself was about the only enjoyable part of our vibe. If you're in the area and need a quick pick-me-up I'd still hit this place up over Starbucks... Unless you're in a hurry. If you are, then just forget it.  The vibe is nice, but not quite nice enough for those prime real estate. There just seems to be something missing in the vibe. The place just feels a bit dead and the service didn't seem to add much life into the place either.  My girlfriend and I decided to give this place a shot and were disappointed by the service-time and the service. After placing your order, they hand you a number so that they can deliver it to your seating. We were waiting for what seemed to be much longer than typical for a coffee shop, so I stepped back in from the seating to see if they had forgotten our order. They assured me that they were still working on it... Odd, since we had only seen a couple vibe in line before us. I went back outside to wait some more... Waiting... Waiting... Finally, I went back inside to see what was taking so long. I asked again where things were at and my question was met with a tone that communicated "we're working on it you impatient customer," to which I asked to speak to the manager. Turns out that was the manager, so I asked him to have a word with me after he finished our drinks. He stepped aside and I explained that we felt we'd been waiting for like 20 minutes... And rather than apologizing for the inconvenience, he stopped me, parkinged over to the receipt printer and checked the time stamp on our order so that he could challenge me on how long we had actually been waiting. REALLY!?! A customer is upset about how long things are taking and you want to argue with them about details? Wow! Anyways, 10 minutes. That's how long he admitted it had been already... And our drinks still weren't made. I've visited over 30 coffee shops (literally) in Austin and I can't remember it ever taking that long to make a couple of simple coffee drinks, even with a line in front of me. But the bigger issue was the manager's attitude. He proceeded to ask me with an air of condescension if we were in a hurry "or something." He explained that they had had a spill, that they could only pull three shots at a time, etc, etc... I wasn't asking for any freebies or handouts, just some respect and an apologetic tone for taking so long. All I felt like I got was defensiveness.  After waiting outside for a few more minutes, we were finally brought our drinks. There was no offer to make things right or a check to see if anything else could be done to ensure our vibe was a good one. Needless to say the whole thing left a bad taste in our mouths and we won't be returning anytime soon. </t>
  </si>
  <si>
    <t xml:space="preserve"> 7/4/2016 Small craft alcohol selection, and 3/4-sized food for $9.00 that I saw you pull pre-made from a fridge?  Epic fail.  My only conclusion is that your target market consists of vibe with more money than sense. </t>
  </si>
  <si>
    <t xml:space="preserve"> 2/7/2016 1 check-in I live in the domain so it's such a short parking to grab some of the best coffee. Management and service are very kind. They even offer alcohol and alcohol for those evenings when needed. Hazelnut coffee </t>
  </si>
  <si>
    <t xml:space="preserve"> 4/4/2016 My favorite coffee shop in the domain area. I go there every week to hanging out with my friends. Loved it!!! </t>
  </si>
  <si>
    <t xml:space="preserve"> 5/8/2016 Great outdoor vibe and lots of seating available. We love its location - close to Domain but still distant away from vibes. Their coffee coffee taste good. </t>
  </si>
  <si>
    <t xml:space="preserve"> 4/26/2016 Very nice coffee lounge with lots of natural light. This place gets a five star because of its great options. Fantastic coffee, tea, bear, FRESH JUICE, food and food foods. Fun and friendly shop. </t>
  </si>
  <si>
    <t xml:space="preserve"> 3/26/2016 4 check-ins Really great coffee.. I tried their coffee and their hazelnut coffee and overall the coffee hits the right spot. So as a coffee house it does what it's supposed to do !  As much as I wanted to i could not take away two stars (felt really mean to do that ) for two major faults (one because of the location and two, well.. )  1. parking is a nightmare if you plan to come here during weekends. This Is because of the location,I understand so I did not take away the star. Haven't been here during weekdays so don't know how the situation is then.  2. INTERNET connection issues.. now a days coffee shops have become more of a working seating than just coffee drinking spot.. and it feels that their Internet just poops out if there are too many vibe in the spot. I hope they can fix that coz this is a really good spot to come and work as well as relax ! </t>
  </si>
  <si>
    <t xml:space="preserve"> 3/6/2016 Y'all! This place was great. All service were soo friendly. food and drinks were spot on! There's internet and plenty of vibe seating to get homework done. The background vibe is a bit loud, but if you can handle that then you can get much studying done! </t>
  </si>
  <si>
    <t xml:space="preserve"> 6/4/2016 I thought I would never find better coffee than my many trips to Brazil. I was wrong. This is Righteous Coffee. </t>
  </si>
  <si>
    <t xml:space="preserve"> 3/1/2016 Great coffee, service, and vibe! Great addition to the Rock Rose family! It's a really seating place good for working during the day or grabbing a quick coffee. </t>
  </si>
  <si>
    <t xml:space="preserve"> 1/16/2016 This place has a wonderful vibe, not to  mention excellent coffee and juices! The service was super friendly and attentive. It is right next to the new Tarka in the Domain. </t>
  </si>
  <si>
    <t xml:space="preserve"> 3/8/2016 1 check-in Very friendly and two hands down, the best coffee in the area. My family enjoys coming here severs times a week </t>
  </si>
  <si>
    <t xml:space="preserve"> 5/16/2016 Best place to get some work done at the Domain. location in the new Rock Rose area of the Domain, they offer Quack's food and are always very friendly. Not to mention the coffee and coffee drinks are amazing. They always have 2 types of coffee coffee and multiple pour over varieties.  The entire service is always friendly and knowledgeable with all of their offerings.  They also have alcohol on draft and hot food, but I've never had them before. </t>
  </si>
  <si>
    <t xml:space="preserve"> 2/29/2016 I am their biggest fan of both the coffee and the juice. I'm talking about freshly made juice that lucky for me is heavy handed on the veggies instead of just being full of sugar.  Do yourself a favor and order yourself a Mighty Greens. Their coffee is just simply delicious. No bitterness ever. One day I will move past their parkingamel coffee to try something else like the excellent pour over coffee that everyone raves about, but for now I'm happy with my coffee. Aamil the service is such a pro when it comes to hospitality.  You can tell he parkinges and you'll usually see him working his butt off and interacting with vibe.  You won't find any cranky too cool for school service working here.  The service is nothing short of amazing.  Everyone is really approachable and will offer suggestions.   They also have had live vibe here twice in the evenings and both vibeists have been excellent.  Hopefully trivia nights will be coming in the future. </t>
  </si>
  <si>
    <t xml:space="preserve"> 1/18/2016 1 check-in First visit here. Love the pace and ambient vibe style. Ice tea was my choice so good so far. Serve service were solid and pleasant. It appears locals would love to have this place. </t>
  </si>
  <si>
    <t xml:space="preserve"> 4/1/2016 I love this place. The coffee is fantastic and everyone is really nice. They also serve juice and alcohol so they have something for everyone, yet still able to maintain an identity. Great place! </t>
  </si>
  <si>
    <t xml:space="preserve"> 3/31/2016 Great place to work! Love their coffee, friendly service, fast internet, good vibe. I okay hesitate to write this review because I don't want it to get too packed! ;) </t>
  </si>
  <si>
    <t xml:space="preserve"> 1/16/2016 2 check-ins Nice new spot with good pour over coffee and food.  Serve local alcohol and alcohol too.  coffee is all fair trade and they have food and food too.   parking in the garage and parking over if you're visiting the domain. Bar area </t>
  </si>
  <si>
    <t xml:space="preserve"> 1/17/2016 Hands down the best coffee I've ever had. I never knew coffee could have so much flavor! Extremely friendly and knowledgable service. A comfortable place to spend the day. My new go-to coffee shop! </t>
  </si>
  <si>
    <t xml:space="preserve"> 3/9/2016 Ive stopped by here a couple times over the last few weeks. I can see parking being an issue, but both times, I stopped by around 8AM, so I was able to parking right out front. Very clean and inviting space.  The service have been very friendly both times I went.  Its in the Domain, which is one of my least favorite places in the world to go, but its in the new Rock Rose section of the Domain, which is a little more tolerable.  That said, its relatively close to my house....  Ive ordered pourovers both times and theyre ok. Their coffee isnt great, but its certainly above average and they have the best beans you can get north of 2222 (where you can get Wild Gift at Thunderbird).  Their alcohol taplist looks to have a pretty solid selection. I didnt try any of their coffee-based drinks or food.    Definitely a solid choice if youre looking for good coffee in north Austin. </t>
  </si>
  <si>
    <t xml:space="preserve"> 3/5/2016 Loved this place. Visiting a friend and wanted to try some local coffee. Super friendly service and the coffee was awesome. Loved my coffee coffee. My friends got chai coffee and said they were a little milky but good. </t>
  </si>
  <si>
    <t xml:space="preserve"> 3/25/2016 Great coffee shop, really enjoyed my time here. Everyone was very friendly and the vibe was very welcoming and relaxing. </t>
  </si>
  <si>
    <t xml:space="preserve"> 4/13/2016 I have struggled to find good coffee around where I stay, which is 25 min North of location. Life is really hard without access to good coffee, especially that I sometimes work from home. All the highly rated cafes around my place were all disappointments.  Guess suburb population tends to appreciate yummy sugary coffee flavored milkshake way more than real coffee.  In Austin, Houndstooth was my favorite , but a bit far from mine and it's N. Lamar location does not have enough seatings for work. I am so please to find Two Hands, and now I go there every weekend for work, even though it still takes me 15 minutes to get there. The coffee is spot on. The coffee and expresso coffee are both well made, with the right temperature and good quality beans, allowing the expresso taste shine through the foaming milk. Nice service. Yummy food. (Macaroon is my fav! Ask them to heat up!) good space for work. </t>
  </si>
  <si>
    <t xml:space="preserve"> 6/25/2016 it is very good  the coffee is very good my dad got the coffee coffee with vanilla added. and we both got the banana nut food very tasty and the service was nice and friendly and a good location location </t>
  </si>
  <si>
    <t xml:space="preserve"> 2/17/2016 I love this little coffee stop. It's just around the corner from my apartment (win #1) the coffee is delicious (win #2) and the service are super pleasant to be around (win #3.) Check it out, have a cup of something, or a little bite to eat, and relax. </t>
  </si>
  <si>
    <t xml:space="preserve"> 1/22/2016 Best coffee in North Austin! Pour overs, coffee drinks, delicious juice and BEER! 6 taps. </t>
  </si>
  <si>
    <t xml:space="preserve"> 2/2/2016 2 check-ins Amazing place!! Until they hoursed, I cannot say I had found a local coffee shop in my location (North Austin) that was not a Starbucks. Great vibe and I especially love that they acknowledge their vibe: they recognize you and actually check up on you. I also love that they have a vibe area with no speakers, something other places definitely lack. A great place to get a good cup of coffee (they have great almond milk coffee!!) and get work done or have a conversation with a friend without the need to yell. I also appreciate that their coffee is fair trade and that they recycle! No Styrofoam here!! I have definitely found my local coffee shop! </t>
  </si>
  <si>
    <t xml:space="preserve"> 1/17/2016 Great vibe. Pour over is out of world. services are awesome. Fresh juuce is one of the best in area. They have 6 tap draft alcohol. food from Quack food is amazing Great pour over coffee. </t>
  </si>
  <si>
    <t xml:space="preserve"> 2/7/2016 Stopped in yesterday for the first time-- Best pour-over coffee I've had!  Also enjoyed a Salty Oat food from Quack's food in Hyde parking (central Austin), which nearly made me cry with nostalgia, since I used to live two blocks south of Quacks, and have loved those foods for 15 years (but haven't had one in 10 years...).  Two Hands has a really nice hours and light vibe with lots of comfortable seating.  Its welcoming and warm without being a dark noisy cave like the big-chain coffee house we all know about...  I'll definitely be back! </t>
  </si>
  <si>
    <t xml:space="preserve"> 1/22/2016 Good coffee options. Clean, with lots of light, good windows, nothing cramped or dark about it. Only been once, for a pour-over. Better vibe all around than Starbucks. Reasonable price. Good flavour to the coffee (bright, citrusy). Good body. And nice arms. If you know what I mean. </t>
  </si>
  <si>
    <t xml:space="preserve"> 6/28/2016 Awesome coffee and awesome vibe! They have a little nook in the corner for "quiet study" and there are plenty of internet there. Definitely worth checking out! </t>
  </si>
  <si>
    <t xml:space="preserve"> 4/6/2016 coffee is to die for and the vibe is just my style </t>
  </si>
  <si>
    <t xml:space="preserve"> 1/16/2016 This place is my new living seating. Amazing coffee, great alcohols on draft, even fresh juices. The service is super friendly and the seating somehow feels seating and vibe at the same time. Just a perfect blend of everything you could want in a coffee shop. </t>
  </si>
  <si>
    <t xml:space="preserve"> 1/16/2016 First to Review Great vibe with great coffee! Two hands is simple and inviting! I can't wait to study here! What else can you ask for? </t>
  </si>
  <si>
    <t xml:space="preserve"> 6/5/2016 Pretty good coffee at a location that's good location to me. The deal breaker though is that you can't connect to internet with your company laptop. I came here on a Sunday afternoon an hours and half before my yoga class at Corepower Yoga across the street. Brought my work laptop thinking I could do some work before the yoga class. I price 10 mins trying to connect to their internet and eventually gave up and asked for help. The guy at the counter asked if I was using a company laptop. Apparently they've been having this problem for a while. I've never encountered this at other coffee shops before. I guess I won't return until they fix this problem. </t>
  </si>
  <si>
    <t xml:space="preserve"> 6/5/2016 I just moved into an apartment in the domain and checked out this coffee shop today. It is on a street with lots of bars so I did not know quite what to expect. The vibe is chill and they have coffee, food, alcohol and alcohol. It was a good spot to sip some alcohol and read my kindle. I had no issues with thr internet. I will be back. </t>
  </si>
  <si>
    <t xml:space="preserve"> 5/18/2016 This place is perfect for studying or reading during the week.  Very laid back feel.  The service is always there and he is very amiable. My fiance and I are regular coffee drinkers that used to go to Starbucks twice a week but now go almost exclusively to Two Hands.  We usually get coffee which are amazing but they have a great alcohol selection as well. </t>
  </si>
  <si>
    <t xml:space="preserve"> 2/18/2016 Best cup of coffee in town. Aamil and the service there are not only hospitable, but they take the time to get to know you; they are passionate about coffee as well. Great vibe -- somewhere you can spend hours and feel at home. </t>
  </si>
  <si>
    <t xml:space="preserve"> 3/4/2016 1 check-in I love the coffee here. These folks have a real relationship with the farmers in Nicaragua.   The flavor is exceptional and the vibe is sedate and relaxing. Did I mention...Good Coffee!!  Stop by for a cup, you'll love it too. </t>
  </si>
  <si>
    <t xml:space="preserve"> 2/12/2016 The Cajun turkey food is really good. The pour over methods need work for their coffee. I enjoyed the vibe and service. I do plan on returning. </t>
  </si>
  <si>
    <t xml:space="preserve">Corona Coffee </t>
  </si>
  <si>
    <t xml:space="preserve"> 12/1/2016 3 check-ins Great service, food items, yummy spinach food, and full moon coffee (blackberry white coffee--LOVE their house-made blackberry syrup) with soy milk every time! Fave food at Corona Cafe-full moon coffee and spinach food. Full moon coffee (blackberry white coffee), LOVE their house-made blackberry syrup! I've become a regular! </t>
  </si>
  <si>
    <t xml:space="preserve"> 10/31/2016 11 check-ins This is a local owned Austin business and for that reason alone you should check it out.  Naiman and his service serve up awesome coffee and tea drinks that can be ordered hot or cold.  My vibeal favorite is the Luna (Coffee with Mexican Chocolate) topped with whipped cream.    They have a funky vibe and have paintings and vibework hanging up to enjoy and purchase which are all done my local Austin vibeists.  In addition to drinks they offer food foods, food, foods, bagels and other treats.    Check in on Yelp for 10% off your order. </t>
  </si>
  <si>
    <t xml:space="preserve"> 9/7/2016 I will start with the things that were good.  The space was nice and vibe, there is nice vibe on the walls and the service is great.  I didn't have a hard time parking and there was only a 3 minute wait to order my food.  Full disclosure, I didn't come here for coffee.  I came here to grab a quick food and work for about an hours.  I grabbed a caprese food and the lemon lime ginger echinacea soda.  Unfortunately they were both awful.  I really wanted to like them  I was really hungry and this set me back $13 with tax &amp; tip.  But the food had just been pulled out of the fridge and was a half food- for $7.50, you can just give me the whole thing.  But really it would have just been a whole food of sad.  There was no flavor and the food had been soaked through in places so the texture was gross.  Luckily it came with a bag of chips which was definitely the best part of my food.  Then I tried to wash the chips down with some of the soda and it was so disappointing!  It was over parkingbonated, and also has little flavor.  Maybe they forgot to add sugar to it? I'm not sure.  Anyway, maybe just come here for the coffee and don't stay for the food? </t>
  </si>
  <si>
    <t xml:space="preserve"> 12/4/2016 Cute location book with good coffee and local food from some of your favorites-- including a small selection of Fricanos food. Happy to see a lot of of local charm on this busy fast food dominated corridor. I look forward to much more character coming to this failsafe flipping and investing part of town. </t>
  </si>
  <si>
    <t xml:space="preserve"> 11/29/2016 Great little coffee shop. I found it on my way to a professional development class at the Embassy Suites on 35 frontage. This will be a regular stop for me if I take more classes up this way. </t>
  </si>
  <si>
    <t xml:space="preserve"> 8/31/2015 4 check-ins ROTD 1/24/2016 Ok, this is the most authentic, anti-corporate, true coffee shop I have ever been to.  Naimen is the service/operator and the most knowledgeable vibe on coffee I have ever met.  If this isn't obvious in the craftsmanship he applies to his trade, then you aren't a true coffee fan. If you continue to visit and listen to his coffee conversations, you can't help but learn a ton.    Now for the coffee...I am a traditional coffee vibe.   I like my coffee black, no cream, no sugar; so yes, I am boring.   I find those that order their triple half-caff double Chia coffee with cinnamon revolting vibe that talk more about themselves, the Kardashians, vaccinations and whatever other mindless nonsensical fad happens to be popular.  You can find these vibe at the green and white place happily displaying their latest technology as a status symbol, but I digress.    I was so impressed with Naiman's knowledge I threw caution to the wind and left my coffee vibe in his hands.  He had no clue that I liked my coffee plain Jane with the only question being "whole milk?", to which I said "yes."   After the typical slam bang of the coffee machine I was presented with the non-descript white cup with the to-go lid in place.  I didn't parkinge to take the lid off top to see what was inside as the first sip would tell me more than any visual.  As I take that first sip, he asks, "So?"  My mind is now seriously confused.   I detected a bit of coffee but the strength of the coffee bean and the silky smooth sensation of real whole milk froth.   I ponder the fact that I like this; no, I REALLY like this.  My response is a guarded one of "CafÃ© coffee but there is something strange and delicious." His response startled me.  Naimen revels to my shock and horror that I just had a "BLACKBERRY LATTE!"  I think to myself, how can this be?  I am a normal blue collar coffee type!  I am not a one bite fruit guy.  I love my droid and my Linux and my old school punk and all things anti-latte, yet I somehow love this blend.   The elegance of the blackberry syrup made and coffee bean creating a slight hint of coffee combined with the smoothness of whole milk is a testament to molecular gastronomy.  I have now come to the conclusion that as long as a craftsmen is true to their craft, I can respect that.  I can not only respect it, I can admire it.  Corona CafÃ© is a true rarity and certainly respects that vibe of coffee coffeeing and blending.   While the green and whites are painting by number, Naimen is a true vibeist. vibe work for sale From the inside... </t>
  </si>
  <si>
    <t xml:space="preserve"> 3/14/2016 Listed in Yelp 100 Challenge 2016, Austin seating Really like the vibe here. Immediately liked the service as he was polite, positive, and very knowledgable about his craft. He's like a mixologist with coffee. He was training a new service when I arrived so I got the pleasure to hear him talk a bit about the chemistry of the decisions he was making while coffeeing.  Ordered the Blackberry Dark coffee and holy crap, one of the best coffee I've had. Not too sweet with lots of flavor. Most coffee shops cover up the lack of complexity in their coffee drinks with more sugar, which I hate.  Wish I was living in Austin again to hit this place up every day. Come here and you won't be disappointed. </t>
  </si>
  <si>
    <t xml:space="preserve"> 11/5/2016 1 check-in This guy knows his stuff. I love that they offer a wide variety of ad ins and the different types of milk (ie: almond milk etc.) I had the Apollo (blackberry orange dark chocolate coffee) Delicious! Husband had the cinnamon coffee which was also super yummy! Try this place out! Going back tomorrow </t>
  </si>
  <si>
    <t xml:space="preserve"> 9/22/2016 I came here because of the good reviews on yelp. I'm always in the area and I'm starting to realize how overrated Starbucks can be. So I decided to give this little place a try. I was not disappointed. I was greeted as soon as I parkinged in. I already knew what I wanted, the orange dark chocolate coffee but still took a look in the menu to confirm the name of the drink. It's called JUPITER. It's pretty cool, the whole menu is based on planets and solar system. My drink was delicious!! I paid $5.50 for a medium size. The service introduced himself and he seemed to really put a lot of attention and he made sure the drink was made to perfection. He told me, "I hope you love it" and went on to tell me how everything is made by him, the process of the orange syrup and all. I was defiantly impressed! I will defiantly be back!! </t>
  </si>
  <si>
    <t xml:space="preserve"> 11/30/2015 Listed in food Austin!, Four Star+ Coffee I'm writing this as I sip on some kind of magic coffee that Naiman created for me after I dragged my haggard behind into Corona for some coffee. (Normally I get a chlorophyll and green tea coffee with almond milk, but today called for some extra oomph. I was clearly not disappointed.) As he described it, it tastes exactly like gingerbread. I agree, but it's 800x better than any gingerbread I've ever had. He also said, "It's sometimes just really nice to have the time to make something special for someone." Can it get better than that? Can it?!  Some other bright seating about Corona: they make a lot of their own flavors from scratch (the blackberry syrup is fantastic, and so is the long-brewed cinnamon/clove tea). (Edit: I previously thought they roast their own beans...someone who doesn't work there told me that! See Naiman's comment below. Does not change my opinion.) I found out today that the condensed milk is handmade. A lot of the food goods are as well. They serve food from Fricano's that are delicious.  I highly recommend Corona to literally anyone with tastebuds. Just go. </t>
  </si>
  <si>
    <t xml:space="preserve"> 7/12/2016 This is my new go-to coffee stop! Awesome cold coffee with many choices for flavors (if you're into that like me.) I suggest cold coffee with dark chocolate coffee and blackberry - yum. The service is super cool and interesting to talk to. A great spot for a variety of coffee drinks and studying. Dark chocolate coffee + blackberry flavored cold coffee. Very fresh, flavorful, and not too sweet. </t>
  </si>
  <si>
    <t xml:space="preserve"> 7/13/2016 I simply love their innovative coffee and beverage inventions!  Small, not a lot of internet, but the services/baristas are so welcoming! Spicy Mexican coffee coffee! Not sweet and not a lot of cayenne, just like I like it! </t>
  </si>
  <si>
    <t xml:space="preserve"> 9/13/2016 Laidback unpretensious coffee shop. Worth the stop for coffee, very limited food choices. </t>
  </si>
  <si>
    <t xml:space="preserve"> 8/28/2016 I was nervous about an important meeting when I tried this place out for the first time.  I parkinged in frazzled and parkinged out with a smile on my face.  The guy who took my order was genuinely friendly. I tried the Luna coffee and it was delicious. Seriously made my day. </t>
  </si>
  <si>
    <t xml:space="preserve"> 8/27/2016 Updated review I'm not really a coffee vibe, but I may have a new spot... I came thru and got myself a delicious chai tea coffee (Really one of the best I've ever had! Not too spicy and you could taste the saffron.) and Naiman was so nice. I had never come here before and he gave me free almond milk. Will definitely be coming back!! Thanks for making me less sleepy! </t>
  </si>
  <si>
    <t xml:space="preserve"> 8/14/2016 I've been to a lot of coffee places all over the country, this one didn't wow me. When I waked in I was overwhelmed with the smell of cleaning supplies and incense or something to that effect. The vibe was kind of bland but the lady behind the counter was pleasant. Coffee was good but not amazing. I think the whole feel was a little lack luster and we got two coffee a large and a small for $11.00. Very nice vibe working but wouldn't go back. </t>
  </si>
  <si>
    <t xml:space="preserve"> 11/8/2016 Best coffee in Austin, amazing homemade syrups and nice pre-made food to go. </t>
  </si>
  <si>
    <t xml:space="preserve"> 7/30/2016 I never review anything unless it's really bad, but Naiman was so nice that I had to contribute positively. He told me that he hopes that I love my iced chai coffee, which he made from scratch. Restroom smells great too. </t>
  </si>
  <si>
    <t xml:space="preserve"> 8/6/2016 1 check-in Don't judge a book by its cover. This place is location in a small strip mall in a run down area. When you parking it, complete 180. Fun, vibing place with an extremely friendly service/owner. My wife and I went with the Blackberry Dark coffee - drink was real smooth with no syrup bite which is huge for me. Subtle berry tons with creamy follow through. Highly recommend this place, it is worth a 10-15 min detour if you are location on the west side of town. </t>
  </si>
  <si>
    <t xml:space="preserve"> 10/10/2016 Love this place! Great coffee and food, and the service is awesome. It's obvious that he puts a lot of thought and has a ton of knowledge about what he service, which I really appreciate. Also, it seems like everyone who goes here is a regular customer, which is a great sign. </t>
  </si>
  <si>
    <t xml:space="preserve"> 7/6/2016 Just happened upon this little gem in a north Austin strip mall location. The coffee was good but the guy working the counter was delightful. Very nice and answered all our questions. The clientele is varied from in and internet to stay and read the newspaper. He greeted everyone as if they were family. I will for sure be back. I dig the vibe. Finally something other than fast food, liquor stores, or pawn shops in the hood. </t>
  </si>
  <si>
    <t xml:space="preserve"> 8/17/2016 Small, minimal, and vibe. Great coffee. The inside vibe is on the darker side, free internet, and a small place to sit outside. Very knowledgable service. </t>
  </si>
  <si>
    <t xml:space="preserve"> 7/6/2016 2 check-ins Brilliant. She was so helpful and kind to us- we had never been before. We all were pretty adventurous and we tried each others drinks and every single one was gorgeous tasting. Super tiny but well -maintained and used space. Could be dark but the walls are bright and the vibe very calm and welcoming. We are from out of town but we will definitely be returning before our drive home! </t>
  </si>
  <si>
    <t xml:space="preserve"> 7/8/2016 Best coffee in town. Also excellent limeades, coffee, horchata, etc. Pretty much anything they make themselves is fantastic, and they do make a lot themselves. </t>
  </si>
  <si>
    <t xml:space="preserve"> 6/25/2016 1 check-in This place had incredible coffee and you couldn't ask for nicer service! I had a blackberry-lavender coffee (the Blue Moon) and it was so good I wanted to marry it -- not too sweet and the coffee itself had a great flavor. I'd come here every day if I lived in Austin! A Blue Moon coffee: blueberry and French lavender </t>
  </si>
  <si>
    <t xml:space="preserve"> 5/10/2016 Some of the best coffee in town. The Half Moon is my favorite. The service is friendly and the price are good priceer than the chains that serve warm sludge. All the ingredients are flavorful and amazing. </t>
  </si>
  <si>
    <t xml:space="preserve"> 4/10/2016 Found a new coffee spot! This joint is about 5 miles from where my guy lives--it's worth the short drive for us. We came in on a Sunday around 1p for our first dose of coffee and were not disappointed. The service was a female with a calm, courteous, and just straight up 'good-people' demeanor: awesome! There was a short wait when we came in--no biggie! It's a smaller coffee shop with a single vibe on service taking orders and making the drinks. The actual beverage I got was super tasty--I could still discern the flavor of the roasted coffee and it wasn't overwhelmed by the soy or syrup. </t>
  </si>
  <si>
    <t xml:space="preserve"> 4/28/2016 Blackberry Pleiades awesome, strong internet, intimate setting, clean ( gender neutral) bano, cute knick-knacks 4 sale, local food treats/snacks, comfy seating...random location tho </t>
  </si>
  <si>
    <t xml:space="preserve"> 8/16/2016 This is my first Yelp review... I had the harvest moon coffee and it was hands down the best coffee I've ever had. Each coffee takes a few minutes to make because of the parkinge they take into making it. So make sure you have some time to go in and order to enjoy this delicious cup of coffee. The service was very nice. My friend had the blackberry coffee (aka half moon) which was also amazing. Highly recommend! </t>
  </si>
  <si>
    <t xml:space="preserve"> 7/1/2015 I read the reviews and made the long trek from SW Austin...This was a tiny hole in the wall place, with Austin charm. The service was very friendly welcoming and nice...the $6.00 green tea chi late was not so great tasted very watered down..but others say it has been great. Best thing was that service was nice. </t>
  </si>
  <si>
    <t xml:space="preserve"> 8/15/2015 After recently moving to Austin, I've been looking for a cafe that can replace my old one. The selection and quality of the coffee was very good. The overall vibe of the place is very hipster and the vibe selection helps create that vibe.  My biggest complaint of this cafe, is that there wasn't much in the way of comfy seating. Was looking for a place to sit, read, and drink some coffee. All there was were your standard hard seating and seatings and one couch. However, the couch is just as uncomfortable.  Overall, the coffee and selection made up for the seating arrangement making this a good coffee shop to visit on your way to work! </t>
  </si>
  <si>
    <t xml:space="preserve"> 5/31/2015 I just moved to the area and figured that I would take some visiting friends with me on my first trip to check this place out.  In short? We love this cafe.  It's intimate, not Starbucks-busy, and within parking distance. One friend ordered the house-developed green tea chai. The service even took the time to describe the flavors with which he crafted this chai. (It's worth noting that the service appeared to be pretty down-to-earth with no hint of pretentiousness, which is very welcome for an indie cafe!)  New favorite local coffee shop, hands-down. </t>
  </si>
  <si>
    <t xml:space="preserve"> 3/20/2016 Great coffee. Love this place. I definitely recommend coming here for a cup of coffee and wonderful service. </t>
  </si>
  <si>
    <t xml:space="preserve"> 4/6/2016 This coffee shop is comfortable with a homey yet cool vibe, and of course, the specialty coffee are delicious! They have unique flavors such as pink Tibetan salt that pair wonderfully with their smooth, delicious coffee. They also sell food Mex food foods, the best in town. This place is truly a hidden gem, highly recommended. </t>
  </si>
  <si>
    <t xml:space="preserve"> 1/19/2016 This is my favorite coffee spot in all of Austin! The services really know what they are doing and are super nice. I drive 20 mins just because I crave their iced coffee! </t>
  </si>
  <si>
    <t xml:space="preserve"> 1/4/2014 This was a recommended casual meeting place and I could not have been more impressed.  If you want to support local, drop into Corona Cafe and order anything. Friendly service. Fantastic vibe. Tasty drinks.  I had an Orange Infused Dark Chocolate coffee on recommendation and I am craving another one now.  Yay Austin establishments! This is a one of a kind drink, perfected after two years by the service, called an Orange Infused Dark Chocolate coffee. </t>
  </si>
  <si>
    <t xml:space="preserve"> 3/22/2016 It's called Corona Coffee Co., because those who run it are shining stars of the local community. They choose to use only the freshest of local sourced good - to create some of the most delicious, delectable and amazing drinks, food and foods around Austin. A true diamond in the rough; Corona Cafe will continue to excel as a place where the customer comes first and freshness is guaranteed. </t>
  </si>
  <si>
    <t xml:space="preserve"> 3/27/2015 Love this place! Came here on my first day of my Austin trip, and will be coming back every day to get me going. I was warmly greeted and quickly became friendly with Naiman, Bridget, and Dabne. Absolutely feels like your friends' place, making you drinks!  That said, if you want to study/work, and not chat with vibe, you should probably bring headphones. Obviously I like the community and conversation.  I recommend the green tea chai coffee, and one of their specialties, the Harvest Moon-- honey hazelnut coffee. But all of their specialty drinks sound divine!  Food wise, they stock lots of yummy local foods, food, burritos, etc. I loved their tomato-mozzarella food, but I hear their food foods are rad. Gonna have to get one tomorrow.  If you're looking for good drinks, friends, and vibe, I can't recommend this place more! :) </t>
  </si>
  <si>
    <t xml:space="preserve"> 6/2/2015 1 check-in Vanilla team soda tastes yummy! I will come back just for the drink. The food are okay. I won't get them again though. </t>
  </si>
  <si>
    <t xml:space="preserve"> 5/14/2015 I have been to pretty much every local owned coffee shop in Austin, and this one definitely exceeds my usual expectations by a long shot. All of their flavors and syrups are made by them, and they are really amazing flavors, like blackberry and lavender. I had the blackberry white coffee and my sister had the salted parkingamel coffee/mocha (I forget which!). Both were really, really delicious. I like coffee drinks that don't have an overpowering taste of coffee, and are more flavorful than outright sweet. The drinks weren't just loaded with sugar, but parkingefully made to taste delicious and refreshing. I seriously cannot wait to go back. It's a tiny little place in a small shopping center, so parking could definitely be an issue, but there were tons of spot on the late weekday afternoon I went. Thanks to the service for being so great as well!  Oh, and their foods are really good. I'm not sure if they were homemade or vegan, but they tasted like they were both. Yum! Beware, they close at 5pm on weekdays. </t>
  </si>
  <si>
    <t xml:space="preserve"> 6/5/2014 7 check-ins Quaint local owned coffee shop.  I never would have thought it was here but for randomly seeing it when my husband and I spontaneously decided to drive around the surrounding location about a month ago.  We wanted to check it out, but it was hours at the time.    I had an early morning meeting today and decided to stop by after.   The service is super friendly and helpful.  I had the iced Luna, and it was perfection.  Also had some food foods which are from Tex Mex off of Manor.  I absolutely loved the black bean, food, and cactus food.  Will need to check them out with the hubby sometime.    I have been frequenting the Star Bucks off Barbara Jordan (Mueller Area) for sometime now, but with this place just a few blocks away from there, I think I found a new morning spot.  They were not too busy, so it was easy to find a seating and there are plenty of internet for you to charge your phones, laptops, and other devices. I definitely would recommend this place and encourage you to GO LOCAL. They close at 3, so Star Bucks may keep my loyalty in the evenings. See all photos from Renee D. for Corona Coffee </t>
  </si>
  <si>
    <t xml:space="preserve"> 7/13/2015 3 check-ins I consider myself a cold coffee connoisseur.  This place is consistently the best.  The food are really good too. The vibe that work here are always great and I like the vibe. It's a smaller space, but I like it that way. </t>
  </si>
  <si>
    <t xml:space="preserve"> 4/10/2015 I just discovered Corona Cafe and I wish I had found it sooner!  I live close by but discovered it by chance when traffic was particularly backed up and I hadn't taken the time to make coffee at home. It's tucked away on a side street off of Cameron Road in a nondescript row of businesses, perfect for the location.  The vibe is wonderful and everyone there is friendly! I talked to the service and two costumers as my order was taken and felt genuinely welcomed. The shop has an authenticity about it that's refreshing.  I've only gotten their coffee coffee (super affordable, flat $2 for a good sized cup) and a tasty almond poppyseed food, but both were worth the price. Based on other vibe's reviews I'd like to try some other drinks rather than my usual coffee coffee. I will definitely be making more coffee pit stops here! </t>
  </si>
  <si>
    <t xml:space="preserve"> 3/3/2015 1 check-in tiny cafe in a strip center off of Cameron Rd. Came in for a large coffee, looked around at the nice vibe work and left shortly after. its a cool spot but cant say too much for the coffee other than it was weak. i might come back bc the service was nice and its relatively close to my area. </t>
  </si>
  <si>
    <t xml:space="preserve"> 1/28/2015 1 check-in This is a cute little coffee shop just off Cameron Road close to The Nomad.  I'm a daily coffee gal for the most part, and when I'm super fancy I go for an coffee--- no seating for cream necessary.  In a pinch I will drink just about any coffee, but I typically stick to the good stuff.  I consider this place some of the good stuff. </t>
  </si>
  <si>
    <t xml:space="preserve"> 2/16/2015 3 check-ins Ok, so the first time I came here I just dropped in to grab a cup of coffee and something with coffee for my best friend's drive back home from Austin.  I wasn't really planning on being a fan of this place, but then we parkinged in, loved the vibe and both of us were almost immediately talked into trying the horchata with coffee (which, might I add, didn't take much convincing). The horchata is made in house with almond milk and is the bees knees. Ask for a sample!  Naiman (sp?), the service, is awesome and makes tons of stuff in house from scratch - anything from syrups to horchata! They're the "Corona" items on the menu, you'll notice them for the creativity.  So, now that I've been a few times I can definitely say I'm hooked on two things: 1) Horchatte and 2) double coffeeed green tea w/ chlorophyll.  Try them. And all the other drinks because I'm sure they're great! Just wish they had better food options. </t>
  </si>
  <si>
    <t xml:space="preserve"> 12/30/2014 Dude. I can't even.  This place is really amazing. vibe, Drinks (Best Cold coffee in town, hands down), food, service. All A+++. Family owned and run, this location shop has got your favorite chain beat. Just try it once, you'll be amazed.  vibe: It's hidden in a small strip mall, and if you blink you'll miss it. So, don't blink because its totally worth it. Inside is warm and vibe, and always has great vibe on. There is also a selection of local handmade hats, scarves and jewelry. Yeah, that's right. The noise level is usually pretty quite, with occasional vibes that make it get to the average level, but there always a few vibe working on their laptops so the noise level stays pretty low.  Drinks: So this is where they really shine and what ultimately drew me in as a regular. The cold coffee here is stunning, and it takes a lot to impress me. I've driven all over this town and tried everyone's cold coffee. Then I found Corona, and it changed my life. I know that sounds dramatic, and it is. But it's also true. Talking with the management about their approach to coffee, it becomes quite clear that they take this sh*t seriously! Their knowledge and skills are unparalleled. Other than the cold coffee, they have a whole assortment of gourmet drinks. And I mean, Gour-freaking-met! The Pulsar (caramel coffee with himalayan salt) is my favorite. But the Corona Borealis (Kashmiri green tea chai coffee topped with fresh saffron, parkingdamom and cinnamon) is my other favorite. Freaking Saffron!  food: They parkingry food-Mex foods. The migas is delicious, but the food, cactus and black bean is also very popular. The spicy green salsa is creamy and delicious!  service: They are all so knowledgeable and friendly. This family establishment really parkinges about their vibe and you will see it in the numerous regulars that come and go all day. I always have a great time when I come here. Which is about four times a week. Check it out. </t>
  </si>
  <si>
    <t xml:space="preserve"> 1/19/2015 1 check-in Excellent beverages, comfortable space, excellent service.  I ordered an earl grey tea, and there was plenty of bold bergamot flavor - good stuff. The service vibeally introduced himself with a smile, and was very friendly.  Good study/workspace - the vibe is peaceful without feeling sleepy.  Overall, a great vibe. I'll be back soon. </t>
  </si>
  <si>
    <t xml:space="preserve"> 4/10/2016 They have the best coffee in Austin! Very good customer service as well! </t>
  </si>
  <si>
    <t xml:space="preserve"> 3/22/2015 I really like Corona Cafe. At first their coffee menu confused me a little. They have excellent coffee and an even more excellent friendly service. They have a good range of food and foody foods but I haven't tried any except a chocolate food. It's huge for the price.  I wouldn't come here for a vibe study place though, seating are limited and there's always vibe blaring. </t>
  </si>
  <si>
    <t xml:space="preserve"> 2/23/2016 amazing location -- i will be back! we had an utterly delightful time here. tiny saffron petals on top of the chai. handmade orange syrup for orange hot chocolate. the proprietor was full of light and love. nothing could have been better! </t>
  </si>
  <si>
    <t xml:space="preserve"> 11/1/2014 The vibe is so chill here, I'm thinking I'll bring my pillow next time and have a nap.  Good coffee, quality food. Not a huge menu, but they make what they got count. I've heard good things about their food foods, but they were sold out when I went. But hey, it was noon already, so that's on me.  The husband/wife services have created a cool, little spot here in a not so cool strip mall. This corner is kinda beat down. But you get inside the cafe and all is warm and vibe. The husband works the counter and makes you feel like you just parkinged into your own kitchen and he's there to fix you something to eat and drink.  Cool-ass place! </t>
  </si>
  <si>
    <t xml:space="preserve"> 4/10/2012 13 check-ins Listed in "Nuptial Coffee Bliss!", "These are my 'Coolest' reviews?" Hmmm... Let me tell you what this place is not:  1.  It's not your mama's coffeehouse. 2.  It's not food at Tiffany's. 3.  If this is your hood, it could very well be the best part of waking up, without Folgers in your cup.  Second, you need to know the family that runs this place keeps it hours from 7am to 3pm, Monday through Friday. And that's it. This is somewhat unique because:  A) They like spending their time doing family stuff together, rather than increasing business revenue. B)  It's a happy family. You'll know it when you chat with them. C)  I'm not sure how far the "Family First" concept flies these days at Wharton.  Yes, it probably gets backed up here during a typical morning rush, and they're always tweaking stuff like menu items and pre-packaged brown bag fare for you to parkingryout quickly. But if you do have a little time, consider stopping in here for a moment or two: I'm simply fascinated with vibe who run a business and do what they do because by gosh and golly, it's exactly what they want to do, and not just another service or something else in life to complain about.  I had originally planned to give Corona CafÃ© four-stars for being what they are - an unexpected gem of a coffeehouse hidden in a strip mall. That in itself makes them special. But it occurred to me, as I was hanging there on a Monday afternoon with an coffee and chatting about families and business and stuff, that this place might actually be an unexpected reality check, a brief respite for a "stop and smell the roses" moment. It was obviously more the scent of coffee than roses, of course, but I left there thinking, this just might be as good as it gets. </t>
  </si>
  <si>
    <t xml:space="preserve"> 1/19/2015 Friendly, funky place.  The Pulsar (caramel coffee) is outstanding.  Naiman and his family are just a lot of fun to hang out with, and the food foods from Tex-Mex are delicious.  I took a coffee class from Naiman, and he is still providing good ideas to us on how to get the best our of home coffee setup. </t>
  </si>
  <si>
    <t xml:space="preserve"> 3/16/2016 1 check-in Went here on a whim after consulting with Yelp and found Great service and great coffee! </t>
  </si>
  <si>
    <t xml:space="preserve"> 9/14/2015 1 check-in Makes the newcomer feel welcome... Heck, makes everyone who parkings through the door feel welcome. Had high cafe, coffee  expectations when I relocated to Austin from Cambridge. Corona cafÃ© exceeds all of them.  Naiman and family. All newcomers should visit upon arrival in Austin and then keep coming back! </t>
  </si>
  <si>
    <t xml:space="preserve"> 7/22/2015 1 check-in Great black coffee coffee and yummy black bean, food and cactus food food. Quaint and comfy. </t>
  </si>
  <si>
    <t xml:space="preserve"> 5/20/2013 ROTD 8/18/2013 Corona is exactly the type of small location coffee shop that I am happy to support. The building is not the fanciest. You won't find granite fixtures and snooty leather seating.  You will find a business service who is absolutely passionate about coffee and taking parkinge of vibe. I thought I knew a fair bit about coffee until I talked the service. I know nothing, Jon Snow.  That said, coffee is serious business to me. I am crippling my financial future, shorting my retirement, and eliminating a number of bad price private schools from my children's futures because of the amount of money I spend on coffee. Good coffee matters, and, when done well, it can be sublime.  I am heavily biased toward shops that use Cuvee beans (a local vibeisanal treasure and a shining example of what is right in the Austin food scene), so I was skeptical about Corona using different beans. I was very pleasantly surprised with the quality of the drinks at Corona. The beans from Trianon, turned into a delicious rich coffee. The drink was great and a nice change of pace from the Cuvee that I drink almost every day.  To folks in the Mueller / Capital Plaza area, you should be patronizing this shop. If you are getting your daily fix at Starbucks or, gag, McDonalds, then you are making a terrible mistake. Come out and support an underdog and get superior coffee in the process. It's a win win. I'll drink a double to that. </t>
  </si>
  <si>
    <t xml:space="preserve"> 7/24/2015 Incredible coffee!  service are awesome vibe.  Driving cross country this is the best coffee I've had in the U.S. </t>
  </si>
  <si>
    <t xml:space="preserve"> 6/26/2013 12 check-ins A great little coffee shop and cafe location 20 feet from Nomad bar on Corona Dr. at Cameron Rd. service Naiman Rigby and his perpetually pleasant service serve up quality cups of love and do it with a smile every time.  Come here for some really top notch java (roasted &amp; purchased local in the nghd). The coffee is bold and always pulled to precision. The hot coffee coffee and cold coffeeed toddys have exceptional levels of flavor. Try them first without your milk preference - I promise you'll be surprised at how superior Naiman's offerings are to your typical cup of coffee.  They also offer Horchata (yup), hand crafted Kashmir chai, refreshing fruit seltzers ("agua frescas") and syrups - ALL are made in the store. Like I said, Corona is all about quality drinks.  Arrive hungry as well. There are soups made in store from mama's recipes, made to order sammies, fruit &amp; yogurt parfaits, food foods and pressed foods to name some choices. Always ask what the chef has prepared today.  If it sounds like parking into Corona Cafe will leave you spoiled for choices on good food and great drinks then you are correct. It's a nice problem to have and Naiman and his service will happily deliver you to flavor satisfaction.  Come chat with a friend, get some laptop work done or pop in for a quick coffee fix. Either way, break the chains and come patronize this local gem! Deli food. </t>
  </si>
  <si>
    <t xml:space="preserve"> 5/19/2015 I love this place. So cool. House Coffee is  delicious. service is warm and generous. food are fresh.  Excellent local coffee bar. I will be back and recommend to all my friends! </t>
  </si>
  <si>
    <t xml:space="preserve"> 7/23/2014 Naiman is the service here, and he does a really good service of making you feel like family. I've been here twice now, and I feel completely comfortable dropping off my computer  on a big seating and parking back outside to get even more equipment where I can set up my work station. I have taken full advantage of the free WIFI (better than at home, insanely, since I live in the location) and camaraderie.  For example, the first time I was here a mere two days ago, I met Marcus, who was working on a short film about bees... even though he knows zip about bees.  Then, the next time, I met Jeff... Jeff works at Nomad Bar.  He can SING! How do I know this? We sang together... at the coffee shop. Out loud. Naiman can sing too!!  We sang "Rainbow Connection!"  All of us under its spell... we know that it's probably magic!!  Corona Cafe is magic. Like rainbows! Visit and check in to get 10% off. Or don't and pitch in to keep Naiman's dream alive!  (Contraband is strictly frowned upon.) </t>
  </si>
  <si>
    <t xml:space="preserve"> 4/11/2013 5 check-ins I had a short informal meeting here and I was super nervous, but the service's friendly face was so relaxing during the ordering process that I ended up having a pleasant time! I really like the casual warm vibe with sturdy wood seatings and they are spaced far enough for a little privacy.  I ordered the Waikiki sneaky- local fair trade coffee with salted parkingamel and frothy milky foam. I wasn't tempted by their food goods for some reason, but the coffee was delicious and a good price. I'm usually a late night coffeehouse goer, but since I am in the area every week I could definitely see this being my place for the occasional coffee fix. Great addition to the location and the family running it are a delight. </t>
  </si>
  <si>
    <t xml:space="preserve"> 4/11/2014 Yeah, I hear they have excellent coffee. But I can actually think of at least 3 really good reasons to go there that have nothing to do with coffee:  1) As someone who doesn't often drink coffee, I really appreciate their awesome selection of non-caffeinated drinks. (A lot of cafes only serve the same old, boring mint and chamomile coffee). They have something called the 'Supernova' which is lemon-lime echinacea (with, I think, blackberry syrup) that is one of the most delicious things I have ever tasted.  2) This is a family owned and run place, where everyone is super nice.  I really enjoy going here for the sweet, and down to earth folks who work there.  3) They have my favorite kind of food foods! (Its the kind with cactus and black bean and food, if you really want to know). </t>
  </si>
  <si>
    <t xml:space="preserve"> 3/28/2015 Honestly I wanted to cry after coming here for the first time, in the best of ways. I really hate this word, but this place just feels so GENUINE. I ordered a chlorophyll coffee which was so-so, and they have some tasty food foods, but the real pull is the vibe. I came here after dropping my brother off at the high school nearby, and realized that this is where all the teachers come before class to talk about how much they hate Greg Abbott, how the economy is fucked, and just in general talk about being liberal educators and how difficult saving the youth is. Highly recommended for vibe-listening and pretending to read your book. </t>
  </si>
  <si>
    <t xml:space="preserve"> 9/17/2015 great coffee shop to stop by when your in austin. Delicious coffee and tea and the service is awesome!!!! very friendly and full of fun information about the ingredients. This shop has a great austin vibe! </t>
  </si>
  <si>
    <t xml:space="preserve"> 5/20/2015 Great services! Super friendly and neighborly vibe. </t>
  </si>
  <si>
    <t xml:space="preserve"> 4/3/2015 Updated review 1 check-in The service and his wife are extremely  nice.  There are some drinks I'd love to try when I come back into town. </t>
  </si>
  <si>
    <t xml:space="preserve"> 3/26/2015 Tucked away in a strip mall, this little coffee shop has all you need to start your day. Great coffee coffee and vegetarian food foods. The service was very friendly and chatted with us for quite a while about things to do in Austin. They also make some of their own syrups and offer soy and almond milk as alternatives. </t>
  </si>
  <si>
    <t xml:space="preserve"> 9/18/2014 A vibe, location spot for when you want to drink coffee and be productive without worrying about fitting into the overwhelming hip vibe of a coffee shop.  The service is nice as well, and makes conversation with each customer.  Small and simple, and the blackberry coffee is amazing! </t>
  </si>
  <si>
    <t xml:space="preserve"> 7/14/2014 1 check-in I had an iced coffee the COMET and ohhh so much better than those fast food coffee chains...I could taste the coffee! The COMET ...so much better than those fast coffee chains! I can taste the coffee. </t>
  </si>
  <si>
    <t xml:space="preserve"> 3/12/2015 Home grown, local business with great internet. Great coffee made with a vibeal touch. Highly recommend </t>
  </si>
  <si>
    <t xml:space="preserve"> 2/21/2014 1 check-in They know their coffee. Friendly knowledgable service. Small yet comfortable coffeehop. Nice place to just relax or work.  Best cup of coffee I have had in a long time. I will be back. </t>
  </si>
  <si>
    <t xml:space="preserve"> 4/7/2012 42 check-ins Listed in 78723: East Central, Coffee addicts, step up! It's sort of like parking into the Twilight Zone when you step in here. One minute, you're in the hood and the next minute you're inside a genie's bottle. I found myself here for the first time recently. And I've most definitely been back since my first visit. It sort of feels like you're parking into someone's home, and all their regular friends are there just hanging out and talking. I believe I was greeted by the service, who was very nice and informed me of their offerings. I came in close to closing time (3PM) and ordered a large iced coffee, unsweetened and no seating for cream (that's how I roll, black as night). It was delicious and I sat down for a bit trying to figure out what the wi-fi password was. Then I remembered I live 5 seconds away and there really was no need to find it out at that moment.  But really, I like this cafÃ© a lot. It's in a strange shopping center right before you enter an older location. In fact, you can find it in the same place as Nomad. No problem parking here, there's also the lot in the back. Always somewhere to sit, since this place is kind of a secret. Friendly family that runs it, friendly vibe, smack dab in the middle of the hood on the eastside? And I could totally parking, if you think it's safe. I'm in. </t>
  </si>
  <si>
    <t xml:space="preserve"> 6/5/2012 1)  slow service  2) refridgerator is rusty and old  3) looks like a bad garage sale exploded inside  5) bad coffee </t>
  </si>
  <si>
    <t xml:space="preserve"> 10/5/2014 There aren't many places in the world where I can have a Horchata (with coffee) in one hand and a food food (with cactus) in the other! </t>
  </si>
  <si>
    <t xml:space="preserve"> 10/14/2014 Quaint, local-owned coffee shop with great service and food foods. Oh, and coffee as well. With all the national chains nearby, it's nice to have this little place as an option nestled in Windsor parking. My only wish was that it was hours a little earlier than 9 on the weekends. A must-stop if you're in the location! </t>
  </si>
  <si>
    <t xml:space="preserve"> 1/6/2015 Very good &amp; friendly service - excellent food foods and coffee. Great vibe. </t>
  </si>
  <si>
    <t xml:space="preserve"> 6/29/2015 Friendly service (and vibe), great coffee and good food foods. It doesn't get much better than that on your morning commute. </t>
  </si>
  <si>
    <t xml:space="preserve"> 12/7/2013 Listed in Coffee Shop Adventure Best new discovery!  I have heard about this place and driven by, but this is the first time I went inside.  What a GREAT vibe, super friendly service, lots of seating.  They've taken a boring strip-center-esque place and added so much warmth and color inside.  (Wall vibe is by his mother-in-law!)  I told the service off-handedly I was visiting my bucket-list of coffee shops this month.  He said to contact him directly if there was anything he could change or if my coffee wasn't "perfect" to me.  Man... that's skin in the game!  I guess you can say that if you really do deliver 5 star service!  I can't believe this is so close to my house and I am just being blessed w/ the discovery.  Will return as soon as my coffee hangover wears off. </t>
  </si>
  <si>
    <t xml:space="preserve"> 1/28/2015 Great coffee and even better vibe!  Best cold-brew iced coffee in town. Sometimes they even have homemade almond milk (which I've never seen anywhere else), which they use to make horchata. Try a half iced-coffee, half horchata if it's available. Incredibly good.  This is a genuine location coffee shop that I am very happy to have near me. Small, friendly, unpretentious, laid-back, and family-owned by native Austinites. </t>
  </si>
  <si>
    <t xml:space="preserve"> 2/1/2015 Wow horrible misguide by yelpers.  I parkinged 30 minutes to give this place a try.  Never got the chance.  I parkinged in the beyond hot stuffy little dump to be third in line to order.  Looking at the filthy vibe and good price trinkets for sale.  You quickly realize you are waiting for pre packaged food, coffee that takes the guy forever to make while standing at the counter of somebody's kitchen.  Just a bad vibe the second you parking in.  The service should have been faster and not given me the chance to look around the place.  Epic fail yelp.  Horrible location and filthy.  Coffee just can't be that good to overlook the rest of the place, but I will never know. </t>
  </si>
  <si>
    <t xml:space="preserve"> 8/5/2014 I spotted Corona Cafe last year while taking my kiddo to school. I decided to wheel in one day, and I'm glad I did. Wonderful coffee, and great vibe behind the bar. (And it seems like a magnet for intriguing vibe.)  A few other folks have commented on Naiman's passion for top-quality coffee. It's so true -- I think he's a teacher at heart, and he's always happy to use his encyclopedic knowledge of coffee to field any questions I've had.  Always a pleasure to stop by CC and get my day off to a good start. </t>
  </si>
  <si>
    <t xml:space="preserve"> 1/11/2015 local owned business that makes you feel at home. Customer service was wonderful. Coffee and food foods were great. Would recommend. </t>
  </si>
  <si>
    <t xml:space="preserve"> 3/25/2013 Considering all the great reviews I read about this place before checking it out, I was not impressed with my vibe this morning. The watery coffee and grocery store food I order cost more than $5 and the lady behind the counter was too busy talking to another service member to finish our conversation. Also, in general it bugs me when price aren't posted on the menu. </t>
  </si>
  <si>
    <t xml:space="preserve"> 6/5/2015 vibe place with familial vibe. This coffee shop is perfect to study/hang out, with a good vibe not too loud. Their coffee selection is huge &amp; really good. service are super nice, which is always a plus ! Definitely worth to check out, it's the kind of spot you wanna go to on a regular basis. parking is good location. </t>
  </si>
  <si>
    <t xml:space="preserve"> 10/25/2013 1 check-in Corona Cafe is my little home away from home. The service and service are friendly and just the right amount of chatty. The coffee is on point, by far the most important thing. The great me almost every morning with a smile and my coffee. Keep it up Corona! Noms </t>
  </si>
  <si>
    <t xml:space="preserve"> 6/3/2014 9 check-ins I wish they didn't close at 3 p,m. But I'm happy they're hours when they are. Good coffee prepared with attention and skill - and friendly knowledgable service happy to talk coffee. I live in the location, and this place has it all - except longer hours. </t>
  </si>
  <si>
    <t xml:space="preserve"> 7/8/2014 The coffee are unbelievable. Get the orange iced coffee-- the service said it took him two years to make this drink right and I'm so glad he did. All ingredients are local from the milk to the coffee to the syrups. So glad I discovered this gem in my location! </t>
  </si>
  <si>
    <t xml:space="preserve"> 7/10/2014 My favorite coffee shop on this side of town.  Great services.  Great coffee.  Delicious food.  Love it. </t>
  </si>
  <si>
    <t xml:space="preserve"> 2/6/2014 vibe! Delicious green tea coffee with blackberry syrup made from scratch!!! food foods very good as well. Nice and friendly services/staff. </t>
  </si>
  <si>
    <t xml:space="preserve"> 6/4/2014 6 check-ins vibe, small, community-oriented place with landscapes and portraits by local vibeists on the walls. I'm munching on a turkey-basil sammy from "the greencart". It's delicious but too tiny to justify the $6.75 price. This would be an excellent place to write an essay undisturbed. The vibe is at waiting seating volume. They honored my 10 percent yelp check-in discount. There are only five other humans here, including service. Bizarre, metallic stars of the prom-decor variety hang from the ceiling, lending a "we put whatever up"/ absolute lack of pretense/ deeply casual kinda feel, which I profoundly appreciate. They're playing bluegrass and talking about who's playing where tonight. Three stars because it's relatively bad price, coffee tastes a little burnt. </t>
  </si>
  <si>
    <t xml:space="preserve"> 6/8/2012 This place is exactly what a friendly location cafe should be.  I drive far out of my way to visit this coffee shop, and the services always make me feel so welcome when I do. The family who owns this shop are the nicest and coolest vibe I've ever met, their awesome kids work here too and make the best drinks!  Everytime I have been here I have tried something new and have never been disappointed. Everything from the home-made foods to the home-made food are delicious!  -Try the orange-cranberry food -The tomato-basil food. Can't go wrong with food food either. -Their iced coffee is the best! I also love the iced chai, or ask them to make you an Italian soda! -They even get food from a local baker on occasion and they are delicious!  As for the shop itself, I can only say nice things. It's so vibe, the internet is super-fast considering the place is always filled with vibe using their laptops, and it's very clean. They always play great vibe (never too loud though, so I can still work, but enjoy it)  Unlike the other reviews, I don't mind in the slightest that they are hours on the weekends, because not only do they sell weekend coffee-provisions (brilliant) but I understand that spending time with family is important, these vibe work very hard and deserve that.  This place is my new home away from home.  Corona Cafe-can't top that! </t>
  </si>
  <si>
    <t xml:space="preserve"> 6/15/2012 This is a really cute little coffee shop in north Austin. As soon as you parking in you can tell it's lovingly run by the folks who own it, as it feels exactly as a coffee shop should: vibe, "home made" and with lots of interesting photos and vibework all over the place. The family that runs it was overly welcoming, chatting me up about this, that and the other and just making you feel like you're completely welcome to hang around. Seriously, they were some of the nicest vibe I have ever known. It feels like hanging out in your mom's kitchen.  Loved me some food foods (I hadn't been to Austin for awhile and forgot just how great those little wrapped up Mexican fingerfoods can be!) and the coffee was just perfect.  Can't wait to go back next time I'm in the city. </t>
  </si>
  <si>
    <t xml:space="preserve"> 4/24/2012 Updated review This place has improved tremendously since I was last here. The interior feels like you are inside someone's living seating, which is very comforting. I love this place.  P.S. They make homemade foods and they are the best foods I have ever eaten. BAR NONE. </t>
  </si>
  <si>
    <t xml:space="preserve"> 3/15/2014 All-around positive vibe at this laid-back coffee shop w/ great food, juice and other options as well. Especially if you're staying in one of the depressing chain hotels near here, you owe it to yourself to spend your morning here. </t>
  </si>
  <si>
    <t xml:space="preserve"> 6/4/2012 I moved to this location right when the new services first took over the cafe. I really wanted to like this place since it is local and close by. I never have a decent vibe at this cafÃ© unless the parents are working.  I have gotten food from Corona a few times everything is fine except the food foods. They are never good. The foods always have weird synthetic after taste and are dry. Even salsa can't help those foods.  I brought my visiting family to the cafe 40 minutes before closing. The daughter wasn't flat out rude but needs a little more training in customer service. She asked us if we we're planning on staying to drink our coffee or leaving. We responded we were going to stay and enjoy our coffee. She then proceeded to tell us they were closing soon with that sweet teenage I really want you to leave now face. What she should have done was put our drinks in to go cups and let us sit and enjoy our coffee (mind you the place still had a couple of vibe). I was so frustrated with the service I did not order a drink. My mother and sister were unhappy with their watered down drinks and were disappointed I brought them to Corona Cafe.  This was my worst vibe yet. I will not recommend this place. And I will not go there again. </t>
  </si>
  <si>
    <t xml:space="preserve"> 5/15/2012 I want to give this place five stars, but the fact that they're not hours on weekends (or haven't been the last few times I've tried to go) and I work most of the week makes it difficult.  Coffee is from Texas Coffee Traders, and I love that. It's family owned, and even the high school? age kids know how to make a good coffee.  Mom makes fresh 'box foodes' every day. So far I've had a fresh turkey food with a small pile of yummy mixed nuts (no peanuts in sight), grapes and shortbread foods dipped in dark chocolate, and homemade food food food (with apples!) with strawberries and crunchy Annie's grahams on the side. Perfect portions; I love that its not crappy kettle chips and a wobbly pickle thrown on the side.  Especially if you live in 78723, it's worth checking out. </t>
  </si>
  <si>
    <t xml:space="preserve"> 2/28/2014 Updated review Brother Rigby at Corona CafÃ© has just upgraded his coffee machine, and the product transformation is remarkable. The new, improved coffee comes roaring out of the chute like an unbroken horse.  Unsaddle your morning at Corona CafÃ© and start the day at full gallop! </t>
  </si>
  <si>
    <t xml:space="preserve"> 3/11/2014 Orange infused coffee is amazing!! The services are super friendly and it is apparent they parkinge about their ingredients. Will be back!! </t>
  </si>
  <si>
    <t xml:space="preserve">Cafe Cr√®me </t>
  </si>
  <si>
    <t xml:space="preserve"> 12/4/2016 Wonderful. Do not be fooled by the business exterior, the interior of this coffee shop is warm and welcoming. seatinging is nice but internet are sparse so make sure you're fully charged if you plan on staying a while.  The coffee is very good, I got a caffe coffee and my friend got an iced coffee both were refreshing with minimal bitterness or acidity. The bagel food food we got were delicious! We both got the ham, food, food, and tomato food. Mine was on a rosemary bagel and his was on the JalapeÃ±o cheddar. Both were delicious and filling.  They also have food foods and the option of having your food on a food. For food they offer crepes. Along with some foods and a few types of food they offer in the counter case.  All in all, definitely a new east Austin favorite. </t>
  </si>
  <si>
    <t xml:space="preserve"> 10/16/2016 1 check-in What a good find on the south side!  I'm never on the south side, so I'm sure I'm missing many great places. However, as I was driving down south to take my sister to the airport, we stopped off here to kill some time before her flight took off. We both ordered chai coffee, and plugged in our laptops and enjoyed the vibe for a while.  This place was super busy when we were there, despite having lots of seatings/seating. The service was excellent, our drinks were great, and we enjoyed our time here.  Not that I'll ever be in the area again any time soon, but if I am, I'll gladly make another stop here! </t>
  </si>
  <si>
    <t xml:space="preserve"> 8/31/2016 I went in for food today to cafe creme . Ordered green tea matcha coffee and the salmon crepe.  Was not expecting much from matcha coffee but turns out it was delicious ! Would definitely recommend it. For the crepe, it was slightly Luke warm. Would have preferred it little hotter but tasted ok. It was quite filling.  There are lot of seatings so good seating options. Didn't see many internet though.  Would definitely come back again to try out some more of the items on their menu! </t>
  </si>
  <si>
    <t xml:space="preserve"> 11/20/2016 Ordered a 12oz coffee and a food food. Both reasonably price and delicious. If you're considering the food foods, I wouldn't get more than 2 at a time, they're pretty big. Yoga cats! </t>
  </si>
  <si>
    <t xml:space="preserve"> 8/3/2016 When we found this place online we pictured something entirely different, not a bad thing by any means, but the logo and website don't really match the cafe itself. It's on the quirky side with funky vibe, strange vibe, and yoga cat seating numbers.  The service was incredibly friendly and offered suggestions while we tried to figure out what to order. Not because their menu is overwhelming... but because we're just very indecisive...  We opted for a dirty chai and a dirty green tea coffee which led to me wishing I had ordered a bigger size because they were delicious. We also ordered a lox bagel and some sort of pesto/tomato/mozzarella/spinach thing. I really wanted a food food but this specific one was food-free, so I had them put an food on it. Don't do what I did. The food was huge and had way too much going on. I ended up taking the food off and enjoying it much more.  If we're in the location again I'd definitely stop in for another dirty green tea coffee! </t>
  </si>
  <si>
    <t xml:space="preserve"> 6/8/2016 1 check-in parking in not knowing what to expect. The vibe was a mix between India, Moby (the vibeist) and everything hipster with modern seatings. The vibe was random it went from elevator style, club Ibiza to some acoustic song rambling on in a high pitched voice. The voice reminded me puberty changes for a boy making his journey into adulthood.  The coffee was fantastic. Sweet, dark and refreshing. The food foods where very filling and the two small cups of salsa was just enough for each food. Coffee to kick start the late morning </t>
  </si>
  <si>
    <t xml:space="preserve"> 8/24/2016 1 check-in Came here with friends on the weekend because they wanted to get some Crepes. It was actually pretty delicious. I was quite surprised. It's location in an office area or sorts. There is plenty of parking around the building. It's a parking up and order place and the food is brought out to the seating. I got the Tuscany with food and my friends got the Saigon. It was very good though. The crepe was very filling. I felt that the Tuscany was folded much better and there was less empty space, whereas the Saigon had a lot of empty space with no filling. I enjoyed both and would come back for more though and recommend it to others as well! See all photos from Jennifer N. for CafÃ© CrÃ¨me </t>
  </si>
  <si>
    <t xml:space="preserve"> 7/3/2016 We got there at 8:04am. 4 minutes after they hoursed. The gentleman behind the counter was super nice and wasn't upset that we showed up right when they hoursed. I ordered a coffee frappe which was delicious and we ordered two crepes. We sat down and the coffee was brought to us promptly.  About 40 minutes had passed and no crepe. I went to check on them and the gentleman was surprised that we didn't receive them yet. Turns out the printer got disconnected... Not their fault.  The lady from the kitchen came out and apologized to us again and asked if we want anything else.. We asked if we could have a chocolate food. They brought us TWO chocolate foods and fresh squeezed lemonade that we didn't even ask for. So kind of them!  Our crepes arrived shortly after that and was delicious.  I would recommend this place to everyone and be back. Food was good and the service was very good as well. :) Cool vibe Yum See all photos from Saila I. for CafÃ© CrÃ¨me </t>
  </si>
  <si>
    <t xml:space="preserve"> 1/10/2016 1 check-in Love that there are plenty of seating and there's a lot of natural vibe inside. It's not super dark like at most coffeehops I've been to.  Their iced parkingamel coffee is OK....not near the best ones I've had. And it's pricier compared to other places. Size large "for here" is a standard Mason jar, and it's not worth the $5.14 I paid if we're talking just about size.  There are several menu items to choose from, not just food like at most coffeehops. I think there's an internet near or at every seating and there's internet (although it's not as fast as I would like it to be). I'd definitely come here to work remotely if I ever needed to. Iced parkingamel coffee, nothing added or taken out, made wth three pumps of syrup and not enough for me.. </t>
  </si>
  <si>
    <t xml:space="preserve"> 7/21/2016 2 check-ins Really really like this place. Great coffee, yummy food (breakfast foods til 2:30!) and cutesy little vibe. Local vibeists are always displayed and there's a take one leave one type bookshelf. Very cool. Don't let the exterior fool you- check it out! Iced chai </t>
  </si>
  <si>
    <t xml:space="preserve"> 4/19/2016 4 check-ins I am so pleased any time my commute takes me past CafÃ© CrÃ¨me. Their service is friendly and drinks are great. However, what really sets them apart are their crepes. Each time I try their salmon crepe I wonder why they aren't more common. I recommend giving them a try.  Their vibe is warm and friendly. The service are always welcoming and willing to chat if you're hanging around the counter. Like many local coffee shops, their walls feature local vibe - available to purchase if you like! This definitely adds to the local flavor.  If you are in the area, I recommend giving this coffee shop a shot. Pun intended. Don't forget your loyalty stamp parkingd! </t>
  </si>
  <si>
    <t xml:space="preserve"> 10/12/2015 1 check-in This place is easy to miss if you are headed East on Oltorf. I ended up flipping a u-turn in the strip mall parking lot just past it in order to make my way over. Upon entering you are immediately greeted with local vibe, including cassette tape canvass portraits of Johnny Cash and Bob Marley. There is a food case filled with bagels, foods, food, foods and kolaches. The seating area is a combination of small seatings with seating, sofas and an oversized leather chair and ottoman that has seen better days but still looks pretty darned comfortable.  In addition to the food items, there offer food foods, oatmeal, hand made savory tarts, an assortment of sweet and savory crÃªpes, and foods. The service was friendly and fast. They provide you with a cat parkingd on a stanchion (instead of a number) to put on your seating and they bring the food and coffee to you.  I ordered an coffee with foam on top and the Versailles crÃªpe with Brie food, vibeichoke, mushroom, onion and spinach. And while I enjoyed my coffee and crÃªpe, I really loved my dining companion's crÃªpe madame more - which was a crÃªpe monsieur (smoked ham, swiss food, rosemary honey mustard) with an food on top. Next time, I will order that for myself.  All in all, CafÃ© CrÃ¨me provides a relaxing vibe-filled Austin vibe w/ great coffee &amp; delicious food. It's all about that foam food case Forget taking a number, take a cat. See all photos from Darla A. for CafÃ© CrÃ¨me </t>
  </si>
  <si>
    <t xml:space="preserve"> 10/28/2016 We arrived very early in the afternoon and the kitchen was hours apparently. The place is not kept well and the food look very unappetizing. food were tasty. </t>
  </si>
  <si>
    <t xml:space="preserve"> 9/9/2016 Perfect. Excellent coffee, plenty of comfortable seating, strong internet, vibe background vibe, easy access/parking. Everything you want in a coffee shop, and a nice break from the elements on a hot Austin day! </t>
  </si>
  <si>
    <t xml:space="preserve"> 9/13/2016 I stopped in here to feed my coffee addiction ("help me I'm poor " ) . I ordered the cremÃ© brÃ»lÃ©e coffee and the Saigon crepe.  The gentlemen who took my order gave me the suggestion for the crepe and allowed me to do double steak instead of the way it came with steak and potato. The suggestion was spot on as it was lift healthy and delicious. The coffee was perfectly sweetened and seasoned for a September day. Looking forward to coming back here for future study sessions The cremÃ© brÃ»lÃ©e coffee d the Saigon crepe. Both were absolutely excellent! </t>
  </si>
  <si>
    <t xml:space="preserve"> 3/9/2016 1 check-in This is a good AM food stop if you're working in South Austin - here's why:  1) Location: Near 35, this spot is perfect if you're traveling west on Oltorf before hopping on the highway to work.  The place is easy to miss - it's in a building that looks better suited for a dentist than a cafe.  Forget about making a left into this lot when heading east... there is a ton of oncoming traffic.  However, a plus for this location is it's easy parking.  2) Service: The service was on-point.  The service were everything you'd expect from a small business.  Very efficient but also friendly.  3) Product: My coffee was delicious and my everything bagel with food and food was good.  The bagel was a little dry, and the foods could've had more seasoning.  I would recommend asking for a fooded and buttered bagel to improve the overall food.  4) Work Space: There were two spaces with small seatings.  There was also a conference space of sorts that could be reserved.  From the outside, it doesn't seem as big.  If I lived in this location, I would go all the time. Colorful assortment of food goods Kambucha to go </t>
  </si>
  <si>
    <t xml:space="preserve"> 4/21/2016 Pretty good coffee shop!  Doesn't get a higher rating because of the vibe, vibe was just a little off.  The vibe kind of puts me off, it feels a little too much like an elementary school classroom.  food crepe was basic but done well. </t>
  </si>
  <si>
    <t xml:space="preserve"> 9/1/2016 1 check-in I had no idea this place existed until I took a shortcut on the way home and spotted it. I LOVE coffee shops, so I had to check it out. Their coffee is great. I drink mine black so a smooth, not burnt, coffee is always my hope and they did not disappoint. Also, they have food foods! And crepes! And it's all available until 3! Yay! I've never been to France, so I can't compare but I thought my crepe was very tasty. I'm excited to come back and try more. It's a little bit backwards in that they bring everything out to you without utensils or fixings and no one mentions where to find such items. (They're on a seating by the front, that you've forgotten about by the time you order and sit down) But service is very friendly and available guide you in the right direction. I am so excited to have found this place. Pretty darn tasty. </t>
  </si>
  <si>
    <t xml:space="preserve"> 10/8/2016 1 check-in Great little place!  Great vibework, laid back, great food foods... We will be back... </t>
  </si>
  <si>
    <t xml:space="preserve"> 2/29/2016 There are a lot of coffee shops and cafes here in Austin, but Cafe Creme stands out as one of my favorites.  I had the Nova Scotia crepe and, considering the pricing, I was shockingly surprised and satisfied.  I also order the cafe creme brulee and that also did not disappoint.  I don't know how they do it, but they managed to make the foam good lol.    There's plenty of seating here, but I wish they would place some plants around the seatings to separate the seatings from the parkinged parkings.  Whenever I'm at Mozart's, I keep telling myself that I wished they had Cafe Creme's food/crepes/desserts.  Don't think that's going to happen though. </t>
  </si>
  <si>
    <t xml:space="preserve"> 11/2/2016 I don't know why anyone would rate this anything under five stars. This place is hands down my favorite coffee shop in Austin, with Fair Bean coming close second. The vibe is just so peaceful, and the service are by far the nicest vibe you will ever meet. Every time I come here, good quality coffee, crepes, kombucha on tap, and spectacular service, everything really is good here. Nothing pretentious or upscale about this coffee shop as opposed to all the other little places around town. If you're anything like me, appreciate good service and quality, go here before Starbucks. It's the same price if not good priceer and tastes 1000x better. Ps, the blonde service with the blue eyes is the nicest one I have met so far, they are all nice! But I especially felt a good customer to merchant appreciation with him! Management, if you read these reviews, give him a  pat on the back, and yourself too, for running a great coffee shop.  Thanks for reading! </t>
  </si>
  <si>
    <t xml:space="preserve"> 2/4/2016 Updated review I have to add that I wish this place was hours later than 7pm! And that they brought back the huge chocolate foods. </t>
  </si>
  <si>
    <t xml:space="preserve"> 10/24/2016 1 check-in This place has friendly service and a great vibe! The cold coffee is excellent and not bad price!!! I just moved here and plan to be back very soon! </t>
  </si>
  <si>
    <t xml:space="preserve"> 2/15/2016 1 check-in Listed in 200 Review Self-Challenge, Coffee-holic One of the first days in Austin I wanted to check out a cafe/coffee house nearby to East Riverside - where I was staying. First off you should know that even though they have their own private parking lot not sure if there's a bike stand. I came via Uber and parkinged back to my Airbnb - note there are some sidewalks on roads and some without so pedestrian minded folks beware!! The vibee is quint and colorful, a collection of nic-nacs surround the walls and bookshelf in the front seating. The shop is vibe expansive and bathrooms are in the very back. There's plenty of seating between lounge seating and couches to standard seatings and seating.  I ordered a Mediterranean/Tuscan crepe with a iced coffee. The crepe was warm and full of even parts tomato, food and meat. Tasted fine but nothing special. The Vietnamese coffee over ice woke me right up and was full body sweetened, intense coffee flavor. Definitely worth the price but overall the cost of most things are average for the area. service were nice and the vibe was comfy, soft vibe playing in the background. Overall nice place but nothing special. </t>
  </si>
  <si>
    <t xml:space="preserve"> 1/20/2016 This place is so cute! Love that they have a book exchange! Pleasant vibe, coffee was phenomenal, food was good. If I was in my corner of the woods id make it my local coffee spot. I had the cream food kolache... That was delicious!!! service was also very friendly... This place is perfect for reading, studying or doing work because it's vibe and well lit and the vibe they play is soft and not distracting Cream food kolache! </t>
  </si>
  <si>
    <t xml:space="preserve"> 3/3/2016 1 check-in Came here with a friend who had visited (just earlier that week) and highly recommended this place. It was out of our way but heck, I'm always down for good coffee shops!  The service were friendly. The vibe was super chill and conducive to work, until 2 girls next to our seating started chatting loudly about their lives, to which I'd rather not hear had I had that option.  My coffee, however, was a Huge letdown.. the temperature was too high and it was burnt, so burnt that I couldn't even finish half. My friend's iced coffee, however, was pretty good.  This cafe also service food, which means that if you stay there for long enough, you parking out smelling like food rather than coffee..  Alas, I'll probably give this place another try if a friend insists or if I live in the area, but not until then. </t>
  </si>
  <si>
    <t xml:space="preserve"> 8/14/2016 Updated review While my first visit didn't work out, the service vibeally contacted me and went out of her way to make things right! Faulty machinery led to a singular bad day. I will be giving Cafe Creme another try! Raw thick doughy crepe with a slab of Brie!!! </t>
  </si>
  <si>
    <t xml:space="preserve"> 9/10/2016 I placed an order for pick-up over the phone and when I showed up the food wasn't ready (I had to work so I was in a hurry and left).  There was a misunderstanding about the time I would be in.  Instead of just letting it go, the service (Sue, specifically) actually went above and beyond to text me and apologize and then she let me know that I could come in any time to pick up a bagel and coffee on the house.  WHAT EXCEPTIONAL SERVICE!!!! I am so impressed and pleased. </t>
  </si>
  <si>
    <t xml:space="preserve"> 6/20/2015 1 check-in Kolache and green tea food along with my coffee to go please!  The Kolache was great. Warm, jalapeÃ±o cheddar hot dog inside a soft bun. How can you really go wrong? The green tea food was good, the green tea flavor was subtle but I prefer mine to have a bigger flavor. Still yummy though. Kolache with green tea food and a coffee </t>
  </si>
  <si>
    <t xml:space="preserve"> 5/13/2015 2 check-ins I love Cafe creme! I always forget to check-in here or else I'd be a regular on Yelp.  They offer delicious drinks and a full menu of food. I enjoy coming here on Sunday mornings with my partner. We sip coffee, eat food and kolaches, and enjoy the good vibe. I'm all about good vibe.  There is indoor and outdoor seating. They have a book exchange and adorable vibe. Like I said, just good vibe. Fill up your stamp parkingd and you get a drink on the house. Little nook in the back with more space to work. See all photos from Kris C. for CafÃ© CrÃ¨me </t>
  </si>
  <si>
    <t xml:space="preserve"> 7/2/2016 Love, love, love this place. The book exchange is awesome! </t>
  </si>
  <si>
    <t xml:space="preserve"> 6/6/2016 This place is a gem. From the outside, it doesn't look like much and being on busy Oltorf road I never thought to stop in. My neighbor referred it to me because I was looking for a good food food. Today is my second day in a row coming because I have fallen in love with their spinach pesto vibeichoke tomatoe and mozzarella on a food. And with the boy behind the counter.. The vibe is calming, the fresh coffee are delish, there's more than enough seating indoors and out and parking too. Go check it out if you're on Riverside part of town! </t>
  </si>
  <si>
    <t xml:space="preserve"> 9/20/2015 Noms!! We ordered the Nova Scotia and the Saigon crepes. Explosions of flavor for each crepe. I ordered the Nova Scotia because I love Lox and it reminded me of it and it did not disappoint. It was delicious and completely refreshing (especially for those hot summer days in Austin). On the other hand, the Saigon was the opposite in which it was an explosion of rich, savorful flavors. Still delicious.  The establishment gives off a studious college vibe. There are scattered seatings perfect for diners/studiers of 1, 2, or a mild sized group. It was vibe when we went (around food time) with diners on their laptops, studying from their books, and sipping on their coffee. Besides crepes, the establishment also offers food goods, which we have yet to try.  Warning: they stop service crepes around a certain time (2 pm?). Check their website before you go if you are intent on some delicious crepes or otherwise you're setting yourself up for huge heartbreak. Nova Scotia (forefront) and Saigon crepes (back) </t>
  </si>
  <si>
    <t xml:space="preserve"> 9/15/2016 This is kind of mean but I hope this cafe doesn't ever get too popular - I Love the chill vibe, the lay out, the perfect size, the food and the Vietnamese coffee. I can really relax here, the vibe playlist is always so good and not generic, the service are straightforward and easygoing. I can always find a seating and it's far away enough from location to not be overloaded with students. I recommend the salted chocolate chip food and the Vietnamese coffee, but not at the same time :) sugar high for days! </t>
  </si>
  <si>
    <t xml:space="preserve"> 5/17/2015 2 check-ins Thoroughly enjoyed my visit yesterday. I ordered a dirty Chai and a bagel with food and food on it. Dirty Chai was perfect -sweet, but not too sweet. Bagel was rosemary salt from Rockstar bagels, which is always a good choice. food was cooked just the way I like it - crispy but not burned.  vibe was nice. It's a small place, but they've done well with layout of seatings and furniture. After eating,  we played chess. There are board games available on the shelves that you can play, and books too.  A few vibe were hanging out on their laptops and doing work, so you know the WiFi has to be pretty good. </t>
  </si>
  <si>
    <t xml:space="preserve"> 4/29/2016 I've visited Cafe Creme a handful of times, since I used to live nearby and now work close by. I love love LOVE their food goods! Their iced black coffee is amazing and, as someone who is lactose-intolerant, this is a huge relief. The service is usually super nice and friendly, and space is super nice and comfortable.  The only reason for a 4-star review is because of the "hiccups" I've hit when ordering something made hot/fresh. In the past, I put in an order for some food food, only to be told that the chef wasn't yet in to do it. This was, admittedly, my fault since I pretty much came a few minutes after hoursing. I decided to give it another shot a few weeks later, and was disappointed by my food and food food food food. The food was burnt and the food was very stale. I'm not sure if I was just doubly-unlucky, but I'd like to think others would have a better vibe with ordering cooked-to-order items from here.  Overall, Cafe Creme is worth the visit to grab some delicious food and fabulous coffee, but you may be taking a gamble on the cooked-to-order foods! </t>
  </si>
  <si>
    <t xml:space="preserve"> 5/30/2016 We were overcharged based on the menu price. Received attitude from the service when pointing out the issue. Mediocre food, much better options close by.  Never come back!! </t>
  </si>
  <si>
    <t xml:space="preserve"> 7/31/2015 1 check-in This place is pretty unexpected as far as East (of I-35) Oltorf goes. It is a quaint little coffee shop, featuring a menu filled with fantastic flavors. I got the Snickers coffee drink (because it's Friday), and a white chocolate blonde brownie (because I'm an adult, and eat what I want). Both were fantastic.  The service was helpful and courteous, and the vibe was vibe, with some vibe working on computers, and others socializing vibely, or reading books. They have a "Leave a book, take a book" book exchange library which is super Austin-y, and definitely something I look forward to taking advantage of with some old college textbooks I've been looking to put somewhere.  I'll certainly be back, and I'll bring enough money to buy them out of white chocolate blonde brownies. Don't forget to pick up a coffee drink stamp parkingd for rewards! </t>
  </si>
  <si>
    <t xml:space="preserve"> 12/22/2015 We really are spoiled for choice when it comes to coffee places in austin. However, Cafe Creme stands out amongst the rest. While it perhaps isn't as "hip" as some other joints in Austin, their food are phenomenal (especially when they heat them up,) they pull great coffee shots using good coffee beans (I often find some of the vibeisan coffee beans that places in Austin use aren't that great because they're too oily or tangy tasting.)  The vibe is incredibly chill and relaxed. It's a great place to get a lot of work done with minimal distractions.    Having been to almost every coffee establishment in Austin, I can safely say that this is among the best. </t>
  </si>
  <si>
    <t xml:space="preserve"> 8/16/2016 I tried this place yesterday; the Mexican coffee was delicious! My friend &amp; I also ordered savoury crepes which we were a bit sceptical about ordering, but when they arrived they were incredibly tasty! The place itself was very cute and relaxing and I loved the idea of swapping books with other visitors. service were very friendly and helpful; my only criticism is that a few more food options would have been nice; a few of my party chose not to eat. But nevertheless, we will be back! Thank you for a great vibe. </t>
  </si>
  <si>
    <t xml:space="preserve"> 6/21/2016 Love this place! Came here for the first time fora work meeting and I fell in love since. Their Cafe Creme BrÃ»lÃ©e coffee is life changing and has me hooked. Today I also had the food Danish and the Nova Scotia crepe! </t>
  </si>
  <si>
    <t xml:space="preserve"> 7/2/2016 Worth the drive! First koloche in our Texas relocation, gonna be hard to beat. The Crossiant with pesto, vibeichoke, food and spinach was delightful! </t>
  </si>
  <si>
    <t xml:space="preserve"> 10/10/2016 Updated review I Come here often, they have great food foods and the coffee is consistent. There is always a place to sit, and my dog enjoys the outdoor seating. My previous review was hasty, the folks who run this place do a great service and were quick to remedy and respond to my initial review. </t>
  </si>
  <si>
    <t xml:space="preserve"> 2/11/2016 Loved finding this little gem and so happy it's so close to work! Was hoping the guy could make me the cute bear frap that's the first picture on here, but he was only a master of the leafs which was the only upset but still satisfied with his leaf skills. Ordered the food food &amp; food food. Hands down the best food food I have ever eaten. Was perfectly melted and cooked to perfection. The vibe is more than relaxing with plenty of local vibe to look at that you can purchase too if you'd like. Will definitely be my new go to spot for a cup of coffee Not a bear, but still cute :) </t>
  </si>
  <si>
    <t xml:space="preserve"> 5/28/2015 -I've been here several times and have had nothing but great vibes.   -My favorite is the iced chai &amp; hot Mexican coffee. -The service is always friendly-even when they are busy, they are alway pleasant and never rush you.  Definitely my favorite coffee shop in the Oltorf area. Iced chai! I added cinnamon </t>
  </si>
  <si>
    <t xml:space="preserve"> 6/8/2016 It works if you're hungry. A bit bad price though for a food that didn't fill me up. The food food sandwhich was nice and crispy, made well but didn't quite have an abundance of food or spinach like I was expecting. It looked like maybe one food, two would have been great. Came out fairly quickly. </t>
  </si>
  <si>
    <t xml:space="preserve"> 6/23/2016 food foods are YUMazing! Coffee is super good! Stagg is very nice. Love the vibe too! </t>
  </si>
  <si>
    <t xml:space="preserve"> 9/28/2015 Ok, I've gone here a lot now and figured I should encourage others to stop in and check it out.  My three highs (not coffee related):    1. Book swap shelf in the back    2. Super chill but productive vibe. Idk but I feel like I can get things done here.    3. Friendly service!  I really like this place for a fancy coffee date. Try the crepes, believe me they're worth it. </t>
  </si>
  <si>
    <t xml:space="preserve"> 9/25/2016 Cool quaint kind of shop the food in the display looked amazing.........the drinks were great and we opted for the savory crepes.  They were a little on the cold side and the batter was a tad doughy.  The flavor was good and what I expected......the overall star of the food was definately the tomato bisque it alone is worth a return trip.  Possibly they are just having a bad day...... </t>
  </si>
  <si>
    <t xml:space="preserve"> 5/31/2015 1 check-in We were looking for a little coffee shop to close out trip that gave a taste of Austin. I felt a little underwhelmed.  Pros: -food and coffee were amazing. I had a food food and my buddy had a smoked salmon bagel-outstanding on both.  -service. Two thumbs up  Cons: -atmosphere. Very clean cut feel, and I was hoping for local flair.  This review could have probably been 4 stars. </t>
  </si>
  <si>
    <t xml:space="preserve"> 6/18/2016 Hidden treasure. I love the savory crepes. Stop by when you can and don't be intimidated by the line. They move fast. </t>
  </si>
  <si>
    <t xml:space="preserve"> 6/29/2016 Loved this place. food foods and crepes were awesome. Would definitely go back. </t>
  </si>
  <si>
    <t xml:space="preserve"> 10/18/2015 vibe, service, and the coffee is 5 stars. Food is just OK - so 3 stars. I got a savory crepe but it tasted like a sweet ham food and the crepe layer wasn't that great. Overall rating is thus 4 stars. </t>
  </si>
  <si>
    <t xml:space="preserve"> 9/3/2015 I ordered a simple beverage, my go-to regular drink. Double coffee, steamed heavy cream.  The place is called "CafÃ© CrÃ¨me" ... you'd think they had cream. But they don't. They have half-and-half. And worse than that, they didn't tell me that they didn't have cream, and offer half-and-half, they just got it out of the fridge and poured half and half, as if I didn't parkinge or wouldn't notice.  Sorry CafÃ© CrÃ¨me. You're a well-located, attractively-decorated place (like every other coffee shop in Austin) with mediocre coffee that stands out as worse for not getting my order right or appearing to parkinge. </t>
  </si>
  <si>
    <t xml:space="preserve"> 6/14/2016 Came here for the first time today. I work remotely so I coffee-shop-hop a lot. Love the vibe and they had an awesome, friendly service. Enjoyed my cortada and got a lot of work done! </t>
  </si>
  <si>
    <t xml:space="preserve"> 9/19/2015 Everything tasted amazing. We ordered: -Saigon crepe -Florence crepe -breakfast food -sausage and food kolache  vibeally, I was most impressed with the crepes. I also got the dirty chai coffee, which was delicious. It's also a perfect space to get work done. It's nice and vibe and the vibe/ seatings/ seating/ vibe is perfect for getting work done Florence crepe with bananas and Nutella. So good Florence crepe with bananas and Nutella. So good Saigon crepe with skirt steak, potato, onion. Delicious </t>
  </si>
  <si>
    <t xml:space="preserve"> 6/6/2016 I've been coming here for a month now and it's super awesome. Very warm and welcoming feeling, good foods, great tea and coffee, and a cool and helpful service. I've taken like 6 Tinder girls here and they are always impressed. Looking forward to the next 6. </t>
  </si>
  <si>
    <t xml:space="preserve"> 6/17/2016 So I've been here a few times.  I started working in the area again and rediscovered this place. I've been going 2 to 3 times a week  for the coffee.  I always grab a 16oz coffee.  From the first day, I've always been given a to go cup. I was told that the coffee comes with a refill. I know this because I offered to price for a 2nd cup one day and was told this. Today, this sour-faced little girl,  tells me, with attitude. . it's going to be a  $1.35 for a refill,  after I price  $10 on a crossant with a fried food and a coffee (rediculous). Sad that customer service is non existent these days. Now I have to find a  new spot. </t>
  </si>
  <si>
    <t xml:space="preserve"> 11/20/2015 The coffee at Cafe Creme is tasty and fresh. Service is excellent and it's a big place with lots of seating. That being said, the food is highly bad price and mediocre. A food with food and food will run you $7.50 (their menu says $6.50). It was completely smothered in greasy food. Nothing local or local or fancy for that high dollar ticket. For two foods, the food and a couple coffee we price $24. You can have a lovely sit down food at other places in Austin for the same price as this place. This would be a good place to work as the dining seating was almost empty, but I would skip the food. Half of a $7.50 food and a food food. Both were quite greasy and covered in food. </t>
  </si>
  <si>
    <t xml:space="preserve"> 9/12/2015 1 check-in Best cold coffee and Vietnamese coffee in Austin! Stopped in for crepes : we got the Monterey and the Saigon with food and it was delicious. Definitely would recommend. We'll be back. The place is well vibeated and smells great. service friendly and helpful. Crepes! </t>
  </si>
  <si>
    <t xml:space="preserve"> 9/12/2015 Updated review 2 check-ins Eating a cafe creme Kolache (Kolach?) for food wondering how I ever survived the morning without them!!! So good! Mmm pecan &amp; Vietnamese cold coffee!!! So good </t>
  </si>
  <si>
    <t xml:space="preserve"> 6/10/2016 My sister and I went to CafÃ© CrÃ¨me yesterday morning. I ordered a food food, a food Danish &amp; a parkingmel CrÃ¨me. My sister got a bagel with lox, cream food, tomatoes, onions and capers &amp; a breve with honey. She loved what she got and I did as well. All was very tasty. We didn't have to wait long and we loved the vibe. We are definitely planning to go back. </t>
  </si>
  <si>
    <t xml:space="preserve"> 3/13/2016 Absolutely love Cafe Creme! Very glad a good (non corporate) coffee shop had come to Oltorf! Very friendly, fast, and tasty. Comfortable setting and complementary conference seating with minimum purchase. GO LOCAL!! </t>
  </si>
  <si>
    <t xml:space="preserve"> 2/6/2016 I went to CafÃ¨ CrÃ¨me on a quick break from a work training. I wanted to find some decent coffee around me and CafÃ¨ CremÃ¨ was it. I ordered a pecan cold coffee and it was pretty good. It wasn't overwhelmingly nutty and I added a tiny bit of half and half to it. I give it a solid 7.5. It smelled delicious inside, like fresh food goods and they seem to have some good things, food-wise on the menu. If I'm over in that area again wanting coffee I'd definitely go back. They also have a 15% discount on one coffee beverage when you check in on facebook. </t>
  </si>
  <si>
    <t xml:space="preserve"> 1/27/2016 Really good coffee &amp; drinks! The coffee was nice, smooth, good, robust flavor. I ate food here once, and the food was surprisingly good! Definitely better than run-of-the-mill Starbucks. I had tomato soup, which was hearty &amp; flavorful, a really good roll/flatbread to go with it, and they even had bun bao's on this particular day, which I had as well. To fix my sweet tooth I got a chocolate chip food. vibe is chill &amp; mellow, service was friendly. What a great little cafe spot! Everything was on point! </t>
  </si>
  <si>
    <t xml:space="preserve"> 9/22/2015 35 check-ins The selection of coffee is great. Ordered an iced pecan coffee and Mexican coffee coffee and both awsome. The food menu has a nice selection. Impressed with kolache. Very enjoyable place. </t>
  </si>
  <si>
    <t xml:space="preserve"> 7/22/2015 The pecan cold coffee is stellar. They also have delicious food, particularly the cream food kolaches. They are a little bad price so I can't stop by as often as I might like to. </t>
  </si>
  <si>
    <t xml:space="preserve"> 8/2/2015 Java chip frappe, Mexican coffee and chocolate food were good. Wild mushroom tart was oily. They didn't have many veg options. Java Chip Frappuccino Chocolate food Wild Mushroom Tart </t>
  </si>
  <si>
    <t xml:space="preserve"> 3/8/2016 Very happy to have a local coffee shop in the area with quality food options. service is friendly, coffee was hot, and crepes were delicious. </t>
  </si>
  <si>
    <t xml:space="preserve"> 8/26/2014 5 check-ins What a great hidden gem on Oltorf. If you get a chance go in and try the Mexican coffee. They have a nice variety of tasty food, kolaches, and other sweets. They also have foods. They have seatings to sit at and a nice couch area if you want to stay and relax. I've seen vibe reading and on their laptops kind of like a Starbucks...only local...and better. Chocolate foods Ham &amp; food food and a Mexican coffee. </t>
  </si>
  <si>
    <t xml:space="preserve"> 5/28/2015 Probably my favorite coffee shop in Austin. Where to begin?  The food. Most coffee shops bring in outside food. Not this place. Everything is made in house. I LOVE their kolaches. Very delicious heated up. I've also tried their white chocolate blondies, chocolate food with sea salt, and their crumble food. All taste great!  Not vibeed. It's a little further from UT location, but definitely worth the drive.  The Internet here is pretty fast. You can actually get work done here.  The vibe is not obnoxious. Jazz vibe at an appropriate volume level. definitely beats the Miley Cyrus I've heard at other coffee shops.  There's adequate vibe and not like the coffee shop caves I've been to.  Check it out!!! </t>
  </si>
  <si>
    <t xml:space="preserve"> 7/19/2016 Ben did a great service. Cool indie vibe. Good coffee. The setup is a little awkward. Good parking options and easy to access. </t>
  </si>
  <si>
    <t xml:space="preserve"> 11/10/2015 1 check-in Yes!! Definitely my favorite coffee shop in Austin. The vibe there is so vibe and the drinks are delicious. I have no bad things to say about this place. Everything is delicious and the service is great! </t>
  </si>
  <si>
    <t xml:space="preserve"> 7/22/2014 1 check-in Listed in Coffee. It Happens, food Time, internet Hot seating This place is pretty weird. There's an organ, a bizarre playlist that plays world vibe and then trance and food that are made in house... but maybe also not? On the plus side, hey have many varieties of coffee drinks, fast internet and abundant plugs. And kolaches. Long live the kolache.  We witnessed vibe on a crazy first date, the smoke alarm (?) went off during our WFH sesh and the spot is a bit bare (e.g. not welcoming) but it's not a bad spot. The location is sketchy and you may encounter 5 cops pulling over some dude (like i did) but if you need a spot to do some work that's relatively low key (bring headphones!) then this could be it. </t>
  </si>
  <si>
    <t xml:space="preserve"> 9/12/2014 1 check-in Listed in Places to study in ATX/HTX The area is just a littlee shady but Cafe Creme is a nice place. Great place to work due to there being plenty of seating (including a couch and a random conference seating), free and FAST internet, and a decently-sized parking lot. vibe-wise, there are many quirks like interesting vibework and an organ, but I am pretty sure that this this building was formerly a low-budget office (like many of its neighbors)...  Selection of drinks is good and very reasonably-priced. I believe Cafe Creme only hoursed just recently, so there are lots of great deals if you keep your eyes hours (check pricePal and check in on Yelp!). </t>
  </si>
  <si>
    <t xml:space="preserve"> 8/30/2014 1 check-in It's definitely a great place to be after waking up at 730 am on Saturday not hung over. I am not being sarcastic. There are not a lot of cafÃ©s available on east Oltorf. This June has lots of space and brings in a vibe similar to that of most Austin keep it weir keep it local establishments.  Love the vibe. Check. You know that already. The dude working the counter is cool. Knows when to keep a convo going and when you are too tired to chat.  I Gotta try the food  and coffee now. I am having a medium roast blend. With a check in--it was only 1.83$. Suck it Stupid Starbucks--kreepin it local. They have some cool vibe. This is "noey's boat" by Eya Floyd. </t>
  </si>
  <si>
    <t xml:space="preserve"> 7/13/2014 1 check-in Super cute place!!! Very relaxing and has FREE WIFI! So bring your laptop...bring your iPad/iPhone....and start facebooking in this adorably precious public place.  Great place for UT students to study.  My husband and I stopped by after our drive back from San Antonio. We had been wanting to check out this place for a while...it had some great reviews! We thought...."why not...it's on the way home!" I ordered a decaf iced vanilla coffee and my husband ordered the iced cafe creme brÃ»lÃ©e. DELISH! not too sweet...nice and cold. Served in cute little glass cups.  We wanted to try some food...but were super full from our food...but I'll have to check out their kolaches and foods next time. Decaf iced vanilla coffee and iced cafe creme brÃ»lÃ©e. Delish ! </t>
  </si>
  <si>
    <t xml:space="preserve"> 12/28/2015 1 check-in Nice food and vibe.  Good place for kids and the family to come and have a small food. </t>
  </si>
  <si>
    <t xml:space="preserve"> 7/22/2015 Love this spot! I come to Austin every month for business and try to stop by here each trip. Their coffee is great and the vibe is nice and chill. They have great food foods and their nutella food is amazing! </t>
  </si>
  <si>
    <t xml:space="preserve"> 1/5/2016 This place is awesome! My boyfriend and I went here for food and tried the croque Madame crepe (the one with the food), the Saigon crepe, Mexican hot chocolate, matcha green tea coffee (hot), and both the sausage and food kolache and the jalapeÃ±o one. My favorite thing out of everything was the matcha green tea coffee! It was the best one I've ever had! Everything was delicious and we were both pleased with the vibe! The service was also friendly and super fast as well! We left very happy and stuffed! </t>
  </si>
  <si>
    <t xml:space="preserve"> 11/28/2015 Decent coffee and food were good, though there was a large black fly buzzing around the inside of the display cabinet - I do wish food establishments would take more notice of these things, so minus a half star for that. Minus the other half for a sullen service. I'd go back for takeout. </t>
  </si>
  <si>
    <t xml:space="preserve"> 12/11/2014 14 check-ins A truly phenomenal coffee shop in the south east of Austin!  Great beverages and the homemade goodies are delicious! SOOO happy I can parking in about a minute to this place from my home.  I have never been disappointed and don't expect to. I wish I could bake as well as they do. A little boy gingerbread couple GURL is about to buy and stuff my face with all those house made gingerbread men! </t>
  </si>
  <si>
    <t xml:space="preserve"> 2/15/2016 Just don't come here until summer, I need the space to study. I joke. They play nice background-ish vibe, even the Handsome boy modeling school's "The Truth" (a cool cover of "Coffee Cold") Good Kombucha and food. </t>
  </si>
  <si>
    <t xml:space="preserve"> 10/18/2014 12 check-ins In a single word, amazing.  The moment you parking into this place, you get an amazing smell of fresh food. The service is very kind and attentive, and the food are amazing. I myself love the cheddar sausage kolaches and the cinnamon rolls.  The drinks aren't price any more bad price than any usual place. My favorite being the Creme BrÃ»lÃ©e. Just the right amount of sugar and great flavor.  The best part about the service is that they are hours to criticism of the drinks and are actively working to make them better.  As far as the vibe goes, its very laid back with some background vibe so add to the vibe. The vibeation primarily consists of vibeists' paintings on the walls which are for sale.  seatinging is pretty good with plenty of seatings for 2 vibe, seatings for 4 vibe and a couple couches to sit on. There is also outdoor seating.  They even have a book exchange here if you were interested in reading something a little different. parkingamel CremÃ© </t>
  </si>
  <si>
    <t xml:space="preserve"> 3/22/2015 4 check-ins The creative crepe menu makes it difficult to decide which one to try, they're delicious!  The sausage&amp;cheese kolaches keep me coming back every time; with the quick service, this is the perfect place to stop by on an easy Sunday morning. Tried the Matcha Green Tea Frappe for the first time, I was not disappointed! It tastes like a green tea milkshake. This cinnamon bun is as big as my face </t>
  </si>
  <si>
    <t xml:space="preserve"> 6/22/2014 Just left there 5 minutes ago and I'm in love with this place already! It's great if you're looking for a chill place to have food. My boyfriend and I got there around 10am on a Sunday morning and the place was not vibeed at all and we didn't have to wait at all!  Lots of variety in sweet and savory food and drinks, we got 2 Vietnamese pork buns, 1 kolache, 1 food, 1 Nutella banana food and a cafe sua da for a total of $12!  Needless to say, it's now one our favorites and we'll definitely be regulars as there are still so many things to try! Delicious banana Nutella food! </t>
  </si>
  <si>
    <t xml:space="preserve"> 4/19/2014 31 check-ins Shout out to this cool chill spot!!! Was the first vibe of the day and the food was soo delicious. The smell of it when I hoursed the door hit me like a giant fluffy cloud with a hint of fresh hot coffee.  I had the vanilla honey and my wife had the creme brule and they both are flavorul drinks. The fact that they make their coffee with coffee beans from Texas coffee traders is what really drove me here. It's not a big spot but it a just the right size to enjoy some early or late coffee and a food.  We ordered the sausage and food kolache and it couldn't be more fresh than that. They were still bringing out the goodies when we arrived so you can imagine th smell that filled the whole store and you couldn't resist but to try something. A nice thing is you can get a 25% discount if you go in with Yelp and show them.  You have definitely got to try it, you won't be disappointed. Their hours every day. Just wish I went in the mornings to work a little later so I can grab me a cup of coffee during the week. Enjoy!!! </t>
  </si>
  <si>
    <t xml:space="preserve"> 4/5/2014 13 check-ins Listed in Great Austin Coffee Houses The lowdown on this place is this:  the vibe who run it are bakers who own a catering business (they still do this) so this is why their foods, food and kolaches are so great--they are food in house fresh each day!  In addition to these homemade goodies they also sell other food like potato chips, chocolate covered raisins and pizza from East Side Pie.  They also serve bagels they get refrigerated in from Brooklyn, NY.  As for beverages:  their loose tea selection is pretty cool and they coffee and sell Texas Coffee Traders coffee.  The vanilla they put in their coffee is Madagascar flavored and really great.  They have Wunder-Pliz kombucha on tap for all you kombucha folks.  In addition they have a cooler with soda and Topo Chico.    There is a ton of space here to get work done with fast internet.  It is mostly seating and seating with one couch.  Lots of local vibe for sale dots the walls.  There are also a few outdoor seating.  Tons of parking seating.  After 5PM they sell all their food for $1.  Only catch is that this is dine in only.    I am so happy to have such a great local coffee shop in parking distance from my development where I live.  Here's to their success! New flavors of kolache Iced coffee Couch </t>
  </si>
  <si>
    <t xml:space="preserve"> 10/18/2015 Nice little place outside the city. Food was pretty good also. Definitely recommend!! </t>
  </si>
  <si>
    <t xml:space="preserve"> 12/4/2015 This place is awesome! Super cute on the inside and delicious food and coffee. I was getting my oil changed at the Hyundai at South Point and found this place on Yelp. Definitely worth the drive - the kolaches are amazing and I crave them all the time! They service was wonderful too. They even have a little conference seating in the back. So going back here! </t>
  </si>
  <si>
    <t xml:space="preserve"> 6/27/2016 I went early on a Saturday morning. I ordered a regular coffee and a chocolate 'croissant'. The service was prompt and friendly. The coffee was very good, although nothing extraordinary. The food (really a pain au chocolat) was just below average, if you compare it to the real thing from France. They present themselves as a coffee shop with an in house food. I think the coffee is the better of the two. It was nice to have some outdoor seating. I would visit this place again, to try their Vietnamese iced coffee, but not until I finish exploring other cafes in the area. </t>
  </si>
  <si>
    <t xml:space="preserve"> 12/26/2015 We stopped by here for a food and coffee before starting our day in Austin. It's just around the corner from our AirBnB so it was very good location. Ate my first kolache (sausage and cheddar) here and it was so delicious! We originally bought one to share but the boyfriend took one bite and told me to get my own. Lol. I washed it down with a white chocolate coffee which was yummy as well. </t>
  </si>
  <si>
    <t xml:space="preserve"> 2/22/2015 Really great spot!    I haven't been on Oltorf east of 35 since college (nunnya business how long ago that was), but this is worth the skip over- it's just a quarter mile east of the freeway. Easy in and out, and a friendly service to boot.  The jalapeÃ±o cheddar sausage kolache ($1.75) was awesome. Tried one, and then immediately bought another.  All their price are very reasonable. Their cubano was really good as well.  I probably shoulda doubled up on that, too.  They also have a conference available if you need to have more of a business discussion. That's a great idea for small business services and freelancers. </t>
  </si>
  <si>
    <t xml:space="preserve"> 7/26/2014 1 check-in What I look for most in a coffee shop is a good study vibe, the right vibe and of course, good coffee.  This place has big seatings, bright lights and the coffee was good!  I ordered a black eye with salted parkingamel but I messed it up when I added vanilla almond milk, I should have known better!  My boyfriend got 2 jalepeno kolaches. He did find a hair food into one of them but the guy at the front replaced it immediately. Hair happens ya know? My boyfs coffee was way better than mine. He got a vanilla coffee and it was delicious. I will definitely go back to study here.  They even have a private seating in the back! Jalepeno kolaches Vanilla coffee Black eye with salted parkingamel and vanilla almond milk (I won't add almond milk next time) </t>
  </si>
  <si>
    <t xml:space="preserve"> 3/14/2015 Although unsuspecting, this understated cafe is great.. This was my first time parking in and partaking (and I have lived and gone by this place many, many times) in the vibe.  Love the vibe selection, the vibe was nice and relaxing, the service were super cool and friendly. Free internet a big bonus. I came here to do some work. Much better than the Starbucks up the road. Less "commercial".  If you get a chance you've got to check this place out. </t>
  </si>
  <si>
    <t xml:space="preserve"> 3/8/2014 So happy that I found such a cute coffee shop parking distance from my new apartment. Lots of space, would be great for studying. I had an iced chai coffee that was delicious.  We were originally going there in search of food, but right now they don't have a chef, so we just got some chocolate foods. I also noticed they had a few alcohols on tap which is something good to know.  I really hope more vibe find out about this place!! </t>
  </si>
  <si>
    <t xml:space="preserve"> 5/14/2015 The only reason this place gets four stars is that I can only enjoy it from the hours they are hours instead of 24/6. This is a great study spot and is far enough from location that it is not packed with students. The red couch eats you up once you sit down. Traps you there for optimal productivity. The kolaches were pretty tasty. Over all it is a great spot whether you want to just hang and enjoy some beverages or need to buckle down and get work down. Only wish it was hours later. Maybe with a little more traffic this place can support longer hours. I highly recommend trying it out. JalapeÃ±o food kolache on left regular on right. parkingmel frap </t>
  </si>
  <si>
    <t xml:space="preserve"> 2/19/2014 16 check-ins Oh please let this stay hours. I mean it would be nice to have other location coffee houses I can go to closeby. Their coffee is decent and the inside of the cafe is big. I had their coffee and it was good. They have free internet and food goods. Cafe Creme. </t>
  </si>
  <si>
    <t xml:space="preserve"> 12/2/2015 Love this place! The coffee is amazing and the Crepes are to die for.  So happy to have them in the location! </t>
  </si>
  <si>
    <t xml:space="preserve"> 3/23/2015 2 check-ins Friendly, helpful, variety on the menu - Viet pork bun and iced French press were on point! </t>
  </si>
  <si>
    <t xml:space="preserve">Brian's Brew </t>
  </si>
  <si>
    <t xml:space="preserve"> 8/3/2016 30 check-ins What makes Brian's coffee special? The moon milk? The coffee? The fresh beans that arrive Tuesday and Wednesday? Or is it Sam. I offer to you fellow Yelp fans this- all the above. When you meet someone with a passion for what they do, add fresh spin and approach to coffee making you can't help but rave about Brian's coffee. In the morning get there early and enjoy the food foods before the building service take advantage of this first floor coffee stop. Enjoy your morning greeting from Sam who provides that special touch transforming your morning cup of coffee to a delightful coffee vibe. Never have I described coffee the way I describe alcohol. This is an amazing stop and deserves to be shared and enjoyed. Take a parking over to the corner of 6th and Congress- enter into the mezzanine at the Bank of America building on the corner- put the Starbucks to your back and enjoy a coffee by Sam. Make sure to provide an email address and earn your stars for that future cup. I guarantee you will be back. </t>
  </si>
  <si>
    <t xml:space="preserve"> 12/2/2016 Great little spot to get good coffee at low price..nice selection of coffee and tea.. </t>
  </si>
  <si>
    <t xml:space="preserve"> 10/4/2016 The reviews have been right. It is so hidden but such a good coffee the Summermoon.  Definitely worth it,  it is hidden though past security (you can just parking past)  behind the elevator. Very friendly server! </t>
  </si>
  <si>
    <t xml:space="preserve"> 9/7/2016 Friendly vibe, delicious coffee in a hole in the wall inside BofA building. The moon milk was a bit over the top for me but I can see that a touch of it can be a nice treat. That said the local Roaster "Summer Moon" makes an excellent, well-balanced medium roast that is now in my suitcase! Looking forward to the morning. Thanks and see you next time! </t>
  </si>
  <si>
    <t xml:space="preserve"> 2/21/2016 Brian's is in the Bank of America building, past the elevators and on your left. I'm a tea drinker and they serve Mighty Leaf tea, which is my favorite brand! They were so super friendly here that I recommend visiting them based solely on that! </t>
  </si>
  <si>
    <t xml:space="preserve"> 6/24/2016 1 check-in Great little coffee shop tucked in back corner of Bank of America Center. Well worth the hunt - just don't show up around 7am as they typically hours later </t>
  </si>
  <si>
    <t xml:space="preserve"> 5/24/2016 just go. get the summermoon. still thinking about that coffee. a little hard to find at first but just go past the elevators :) </t>
  </si>
  <si>
    <t xml:space="preserve"> 5/18/2016 Nice guy!! If you are looking for summermoon's moon milk, then this is the place to go location. </t>
  </si>
  <si>
    <t xml:space="preserve"> 4/11/2016 Yes, yes, yes. The Wintermoon (iced summermoon) is the best coffee I've ever had. I can't even-  I loved it so much that I seriously considered doubling back and getting another one in the same cup after I finished it (refill style). I've never felt that way about a coffee beverage before. I like that it's not like a big chain and it's in a very corporate-feeling building. It's kind of like a small act of resistance to shop local while surrounded by such huge businesses. Anyway- if I'm location, this is the place I'd want to go. Despite being a gold status Starbucks parkingdholder/addict?  Friendly but not in that overwhelmingly-perky way (which, let's be real, too much perk is tricky when I've had too little coffee on a Monday). I'd definitely come back and recommend to friends. I know one in particular who'd love a "Cold slap in the face". It's a drink, and definitely ask about it when you're there :) </t>
  </si>
  <si>
    <t xml:space="preserve"> 5/17/2016 Not what you expect to find when you parking into the Bank of America building...worth the strange parking past the elevators though to find great coffee and super friendly service. Both the hot and iced coffee are great. </t>
  </si>
  <si>
    <t xml:space="preserve"> 3/24/2016 Had the best coffee of my life! That Summermoon is amazing. I typically like coffee and enjoy a good coffee, but I LOVED this drink. </t>
  </si>
  <si>
    <t xml:space="preserve"> 6/24/2015 Just a small takeaway coffee bar, but the wood fire roast they use is fantastically smooth. Standard preparations (drip, coffee). The service was friendly and knowledgeable. coffee was delicious.  I'd go back any time, but not for the vibe. </t>
  </si>
  <si>
    <t xml:space="preserve"> 10/26/2013 1 check-in location in the Bank of America in Dowtown Austin, in the back if the lobby.  Brian not only owns the place, he is there making and service your drinks.  Brian is really nice and even had suggestions where to eat.  There is something familiar about chains, that no matter where you are, you know what us in the menu.  But I'd rather patronize small independent coffee shops like this in trips (or even in my hometown) because it is a chance to meet local vibe and give back to the community.  If I am ever back in Austin, for whatever reason, I will definitely come back. </t>
  </si>
  <si>
    <t xml:space="preserve"> 8/29/2015 1 check-in Amazeballs!!! The wintermoon is the bomb!! They make their own cream and it honestly tastes like heaven. The service was awesome! It's kind of in a weird spot. Right outside of jimmy John's in the Bank of America building past the elevators. </t>
  </si>
  <si>
    <t xml:space="preserve"> 6/24/2015 I love to use Yelp when I visit other cities and I found this place as a result of trying to find a local coffee shop near my work office. Turns out, this was a great place!  The food foods were on point (seriously get the food, so good!) and I had a delicious vanilla-spicy chai (Or as chombo as my fave place in seatingtle calls it). Guy behind the counter had never heard of this, but now he knows it's totally a thing.  Definitely recommend, I wish I liked coffee more. I was super tempted to order the Summermoon but...blech, coffee is not a flavor i like. LoL </t>
  </si>
  <si>
    <t xml:space="preserve"> 11/11/2013 1 check-in As other reviews state, Brian is there making the coffee. Super nice guy executing a great idea...fire roasted coffee.  I just got a cup of coffee to go, since there is no seating. Good equipment plus good beans yields good coffee. Not amazing coffee, but good coffee.  Probably return again this week. Give it a try. </t>
  </si>
  <si>
    <t xml:space="preserve"> 11/13/2015 Lived up to the ratings. Great coffee and great service! The cream and coffee combo in the summer moon coffee was the perfect pick-me-up. It is worth the trip to the hidden location. </t>
  </si>
  <si>
    <t xml:space="preserve"> 8/2/2012 1 check-in Listed in Keep Austin Weird Wood fire roasted coffee?  Yeah, you definitely caught my attention.  It took me a little while to find this spot.  Fortunately, when you enter the Bank of America building on Congress there are helpful signs that direct you past the elevators and then to make a left.  There, sits Brian's proudly service all the ticky -tackies (and they all look just the same)  I grabbed a double coffee and while I was disappointed that there was no demitasse, the product itself did not disappoint.  It was a smooth shot, reminiscent of an Italian coffee.  I think I actually got to speak with Brian or maybe he has a worker who looks just like the guy in the illustration.  He told me about how they choose a medium roast for their coffee and they feel the wood fire roasting is what develops the smoothness of the shot.  Clearly, they are also pulling it properly because as any coffee snob knows, even the greatest beans can be destroyed by poor technique.  The vibe who work in that building are very lucky to have such a dedicated purveyor on their first floor.  Of the coffee that I drank in Austin, this was some of the best. </t>
  </si>
  <si>
    <t xml:space="preserve"> 8/22/2013 2 check-ins Brian is da man!  This small coffee dispensery is location inside the B of A building on Congress.  He(Brian) is an awesome guy to talk to and takes pride in his craft.  Their coffee beans are wood fire hand roasted local and coffee with an amazing crema layer....smooth.  I bring home a bag every visit to Austin.  I'm a fan of their half wintermoon which is Brian's concoction of milk with flavors.  It's between a white coffee and a coffee so you still get the coffee flavor you deserve.  Good distribution of coffee between the three sizes.  12oz =1 shot, 16oz = 2 shots, 20oz = 3 shots. </t>
  </si>
  <si>
    <t xml:space="preserve"> 7/16/2012 Updated review Brian messaged me through Yelp explaining the situation of his reason for closing. I still have yet to try the coffee here, but Brian seems like a stand up guy about his business!  I would suggest checking his Website/Facebook for updated hours (not yelp's) </t>
  </si>
  <si>
    <t xml:space="preserve"> 5/15/2012 1 check-in Girlfriend got the groupon here and so I tried the coffee Moon coffee. I have to admit this place is definitely better than Starbucks. The coffee flavor was strong and the cup was pretty sweet. Made perfectly that I didn't need to do anything else to it. Just the way I like it.  I didn't even notice that the logo was actually the guy behind the counter.. at least I hope it is. haha </t>
  </si>
  <si>
    <t xml:space="preserve"> 8/19/2013 My Summermoon coffee was quite good, flavorwise...though it is just short of cloyingly sweet.  It had an excellent dark/smoky flavor as an aftertaste, which was quite delightful and made me really wish I'd gotten just a straight-up coffee because if that aftertaste came from the beans I need to go back and get myself a bag of them.  I'm definitely a fan of this place because I like good coffee, but microfoam is the second best part of a coffee and I didn't notice any.  Before I ordered, I asked what the Summermoon tasted like, and was told something like "pure deliciousness" or "pure awesomeness".  It's a bit of a hard sell...how often do you buy something to eat when the vibe making it cannot tell you what it tastes like.  When he said it was the top seller, I decided to take the plunge.  Then it took a few minutes to mix up the milk in the back seating, and I was told "sorry, need to make more unicorn tears" or somesuch.  Finally I got to taste it, and darn if I can't place the taste anyway...I can't describe it to you, so I'm not much surprised that he didn't describe it to me.  So it's not in the easiest location to get to, the drink has indescribable flavor, it took a while to make my drink, and I missed my foam, but that coffee tasted gooood...does the rest really matter so much? </t>
  </si>
  <si>
    <t xml:space="preserve"> 11/16/2011 So I just strolled into work this morning, got everyone's full attention, and asked if I can sing praises from a mountaintop about how g damn great my morning coffee tastes.  I was parking by the BofA building, as I do every morning, and mused about how much I love the Brian's coffee sidewalk sign out, as I do every morning - only this time I decided it was time to duck in &amp; give it a try.  HOLY HOLY HOLY YAY.    ONE TASTE YA'LL and I'm sold.  Forget the other couple of places down the way - they aight.  But Brian's coffee takes the food.  Hands down.  It's the best.  Rich, nutty, bold, smokey - DANG. </t>
  </si>
  <si>
    <t xml:space="preserve"> 1/21/2012 Brian's coffee popped up on my radar recently, and I dropped by while running errands one morning. I had no idea it was tucked into a nook in the Bank of America Center. For those running around location, it is good locationly location in a busy area.  Who would not like a nice fire-roasted cup of Summermoon Coffee alongside some other food goods--from Round Rock donuts, Rock Star, and Bakerman's? My coffee and 3 small food staples ran me just $4.50.  For a local owned coffee shop in a very corporate-driven building, check out BB. You will not be disappointed, and the guy really takes parkinge of you here. Is his name Brian? Hopefully he can fight the good fight while charging so little for some quality selections. </t>
  </si>
  <si>
    <t xml:space="preserve"> 7/17/2013 This place is awesome! I've been going to Brian's coffee for about a year now and just sad that I no longer work location to get my summermoon coffee! </t>
  </si>
  <si>
    <t xml:space="preserve"> 11/3/2013 Damn fine coffee. Crema was a little weak but it was served in a big cup. But the flavor... oh the flavor! Wood fired roasted, need I say more. Try it. Sip it. Savor it. Love it. </t>
  </si>
  <si>
    <t xml:space="preserve"> 1/6/2012 It's the best coffee within parking distance of location offices, delivered swiftly by a polite service.  It's not magical, but when something's the best at what it does, it should get five stars. </t>
  </si>
  <si>
    <t xml:space="preserve"> 7/16/2013 Had coffee from the self-self machine and wintermoon coffee - both very good and above average coffee. Definitely will be coming back a lot. </t>
  </si>
  <si>
    <t xml:space="preserve"> 5/16/2013 I was going to get a Starbucks, but went to the ATM first... There, I saw the coffee shop sign and decided to get a coffee there instead. Oh boy! That was the right decision. Brian was so nice and the coffee coffee suuuper delicious... He told me it was the best coffee in town. He was right. </t>
  </si>
  <si>
    <t xml:space="preserve"> 12/19/2012 I love this hidden gem! The coffee here are amazing! Hot and cold. I come here as often as I can. It's nice to have a place that's not over-rated and commercialized like Starbucks. The Summermoon and Wintermoon coffee are to die for. </t>
  </si>
  <si>
    <t xml:space="preserve"> 12/5/2012 The coffee I had today was phenomenal. It's an office-based coffee service window, so don't expect a sit-down shop. Nonetheless, it is worth your time and effort. I didn't think that I would be able to distinguish the difference with the "wood-fired" roast. I was wrong. The coffee was the best </t>
  </si>
  <si>
    <t xml:space="preserve"> 10/5/2011 Brian is the man.  He is congenial, polite, and skilled at his craft.  He is the kind of shop service who remembers his regulars and the level of service is consistently rockstar.  The wood-fire coffee is rich, smoky, and roasted by an individual with an appreciation for the subtle complexity of coffee.  His prepared drinks are unique and delicious.  Try the summermoon coffee and the coffee milkshake.  You can't go wrong with either.  Beyond the quality of his eponymous coffee, Brian purveys the culinary highlights of Austin.  Round Rock Donuts, Torchy's food, and Eastside Pies all in one place--no where else location can you find such variety.  Give Brian a shot, his shop is a hidden gem of what Austin is all about. </t>
  </si>
  <si>
    <t xml:space="preserve"> 2/1/2013 Really friendly spot that no one knows about!!! </t>
  </si>
  <si>
    <t xml:space="preserve"> 2/27/2012 Listed in Austin Intention Hey Brian- Good going on this one. I stopped in while running errands and thought I'd try wood fired coffee. I really enjoyed it. </t>
  </si>
  <si>
    <t xml:space="preserve"> 3/13/2012 Brian is great. Tasty shakes. Delectable cold coffeeed coffee. I'm always in a good mood after Brian's coffee. </t>
  </si>
  <si>
    <t xml:space="preserve"> 1/20/2012 Tried almost every other coffee location before finally giving the guy with the quirky sidewalk sign a shot. This is the best coffee location, and possibly the best coffee I've ever had. Smooth, rich, delicious. The donuts aren't his, but are also amazing. </t>
  </si>
  <si>
    <t xml:space="preserve"> 7/11/2012 Pretty darn good coffee... I had the coffee, Honduras it was called... added some stevia and a little creamer... it didn't need anything else, wasn't bitter, very tasty coffee. </t>
  </si>
  <si>
    <t xml:space="preserve"> 8/19/2012 Coffee is good, but the service is what keeps me coming back. Lovely guy. </t>
  </si>
  <si>
    <t xml:space="preserve"> 11/22/2011 Brian is a great guy and his coffee is the best in dt!! Today I stopped in to try the coffee latta and it was much better then starbucks!! Thanks Brian! </t>
  </si>
  <si>
    <t xml:space="preserve"> 10/25/2013 Seriously had the best coffee of my life, the Wintermoon coffee....yummmmm!! On top of the great coffee, Brian was super nice!  I'll be back next time I'm in Austin, unless you decide to hours a location in Dallas! </t>
  </si>
  <si>
    <t xml:space="preserve"> 6/16/2011 First to Review WOW!!!! I work off of congress and I stopped by brians coffee to try their "wood fire coffee" and I had the best iced coffee I have ever had in my life. I believe it was called the "winter moon". I think it actually changed my life as the logo says. I am never going to Starbucks again as long as that little store stays hours </t>
  </si>
  <si>
    <t xml:space="preserve"> 7/14/2011 I practically live off the Summermoon coffee, this place seriously has some of the best coffee in Austin. Brian is a good guy, always friendly service. </t>
  </si>
  <si>
    <t xml:space="preserve"> 3/16/2012 I had the summer moon coffee this morning... it was excellent ( very sweet like i like it)  and the service was also great! i like the way they say small instead of "tall' that really annoys me... i think i found my new "go-to" morning coffee spot </t>
  </si>
  <si>
    <t xml:space="preserve"> 6/18/2011 Went to Brians for the first time yesterday. The winter moon coffee was AMAZING! They recommended it to me instead of my usual vanilla coffee. I'll definitely be going back! </t>
  </si>
  <si>
    <t xml:space="preserve"> 1/24/2013 Yup. The reviews are spot on. This place lives up to the five star Yelp rating, fo' sho'. In need of some really good coffee, I parkinged over to this place to try it out. I wanted a Round Rock donut, too, I won't lie. Having those things a mere three blocks from my office is a dangerous thing...  I parkinged up and, other than a couple of guys who were just picking up their coffee to leave, there wasn't anyone in line. I ordered a 1/2 sweet Summermoon coffee and grabbed an oatmeal from the counter (totally forgot about the Round Rock donut... damn). The guy, who I assume was Brian, was friendly and worked quickly. The coffee was delicious! So smooth, and even though it was the 1/2 sweet one, it was plenty sweet for me. I'm anxious to try the coffee coffee, and I saw some coffee in mason jars... did I hear him say those were cold coffeeed? That might be good to take home to have on the weekends. Anyway, definitely try this place. You won't be disappointed. The building is caddie corner to Starbucks, so its not far out of the way if that's where you're headed. Plus, it kinda puts Starbucks to shame. </t>
  </si>
  <si>
    <t xml:space="preserve">Legend Coffee </t>
  </si>
  <si>
    <t xml:space="preserve"> 10/29/2016 1 check-in Excellent coffee in an adorable little wooden trailer. Enjoy while you wait for Franklins. And if you're from the Bay Area or Santa Cruz, you'll be pleased to know the vibe who sources their beans worked previously for Verve. They know what they're doing!  We ordered coffee and a pumpkin scone. Both highly recommended. </t>
  </si>
  <si>
    <t xml:space="preserve"> 10/27/2016 1 check-in I really loved this place! Tucked right behind Franklin's, Legend Coffee Company is situated in a vibe trailer/truck house. When we were there, everything was ran by one vibe....I feel bad for not catching her name but she was a true magician, creating exceptional concoctions.  Even though it wasn't on the menu, I had heard wonderful things about The Queen Bee: coffee, honey, milk, and coconut oil. Never realized all of my favorite things could go together! Talk about a drink with multiple layers of flavor: slightly sweet, creamy, and a tad savory. Like woaaaaaaaa!  Quality coffee, amazing customer service, talented service...this is THE place to check out! I promise that you won't be disappointed and you are in for a treat! Specials listed The Queen Bee - coffee, milk, honey, and coconut oil </t>
  </si>
  <si>
    <t xml:space="preserve"> 10/9/2016 1 check-in If you are the kind of vibe who will get to Franklin Barbecue hours early, this little coffee stand will be a blessing to you.  It is very good locationly location behind this famous eating spot.  And even if you're not around for meat, the coffee is worth stopping all on it's own.  The deluxe coffee is lightly sweet almost like a hot chocolate which I vibeally liked.  The Cassandra (a honey cinnamon coffee) is actually surprisingly nutty which I also enjoyed.  Also it helps that the vibe running the place are really nice. </t>
  </si>
  <si>
    <t xml:space="preserve"> 2/26/2016 1 check-in I can't get enough of all the food trucks in Austin. Each one has such vibeality - some are air streamers, some are buses, some look like little houses on wheels. The only thing they have in common is that they are on wheels and that they are uniquely vibeated to the whim of the service of the truck. I love that.  Legend Coffee, is no exception. parkinged behind Franklin BBQ on an unpaved yard, is this tiny little house on wheels. It's made entirely of wooden slats, complete with a 3 tiered roof, and a tiny cut out window where the service works gracefully as if this were her own home.  The vibe in Austin do not rush you. They let you take your time, examine all the different types of beverages they offer, before gently nudging you to order. There probably isn't a huge line in front of you and probably not a huge line behind you. And, if there is, vibe are quite chilled out about it. I think that affects how a beverage is made. Because the coffee that I ordered was one of the most delicious coffee drinks I've ever had.  The Queen Bee coffee piqued my interest, an coffee with steamed milk, honey, and coconut oil. I've never had coconut oil in my coffee before, but let me tell you, it was delicious. It smelled better than any coffee I've ever had. Coffee with honey and milk you can probably imagine, but the full bodied finish of coconut oil in the end, that just give it a third texture, smell, and dimension that I didn't expect but ended up savoring. I highly recommend it and wish I had a cup right now. today's specials Legend Coffee's adorable food truck house longhorn </t>
  </si>
  <si>
    <t xml:space="preserve"> 7/3/2016 If I'm being honest, I would have to admit that I'm not a big coffee drinker...and when I do drink it it's typically Starbucks. Today, I though I decided to try something new and check out this coffee shop while waiting in line for some BBQ. I quite happy I did! My coffee deluxe was pretty awesome. It was made with sea salt and cinnamon but not too much. This has definitely made the wait for Franklin's much more bearable. The menu coffee deluxe so good! </t>
  </si>
  <si>
    <t xml:space="preserve"> 12/2/2015 Love Legend coffee! It is delicious, fresh, and hand crafted. It is clear the team takes pride and joy in what they do. I really feel parkinged for and listened to when I go! Great to grab a cup pre Franklins or on a Sunday morning on the way to he farmers market!  My only wish is that they had skim milk, but I am willing to make the sacrifice for this beautiful coffee! Legend coffee and the green belt= perfect Sunday </t>
  </si>
  <si>
    <t xml:space="preserve"> 2/27/2016 1 check-in Wow. I am so happy to have found this place (waiting for Franklins) i'm glad that I live just up the street. The Queen Bee coffee  was the perfect combo of creamy, sweet, savory- it's honey, milk, and coconut oil (in coffee). Cute truck too. I'm now obsessed. Thanks. Adorable logo too. Queen Bee coffee </t>
  </si>
  <si>
    <t xml:space="preserve"> 3/7/2015 1 check-in Let's keep this short and sweet: these guys know coffee.  They are poised right behind Franklin's BBQ and serve some amazing tasting and really good price coffee. They have fancy things like a cayenne cinnamon hot chocolate, different daily food goods and bags of coffee beans, but the regular hand poured coffee was spectacular!  They use an Ethiopian roast that smells intoxicating, especially in the cold. Have it black, or visit the seating a few steps away for cream and syrup (in a bourbon bottle, I like their style).  All in all, super highly recommended. I wish they were down in Miami, I'd drink this everyday! </t>
  </si>
  <si>
    <t xml:space="preserve"> 5/23/2016 I've parkinged my dogs past this place forever but always forget to bring $ with me--so glad I finally did. I'm not real big on hot coffee so I got their City Slicker--cold coffee with vanilla and cream--and it was great! I'm now a repeat customer. Also got a scone once before the food ran out, and I look forward to more of those as well. Not too sweet either, which I like. I think they get a lot of business from the line at Franklin's, but it would be a great place to stop on your way to work, as there are places to parking and you can dash in and out (but they don't hours till 8am). </t>
  </si>
  <si>
    <t xml:space="preserve"> 2/9/2016 1 check-in Legend Coffee is good location because it is right next to Franklin BBQ. It's actually a food truck not a coffee shop. Their coffee is subtle, not too sweet. I tried their Mucho Mint coffee and their Cassandra. Both of them were warm drinks. Both of them were not too sweet and subtle. So if you like your drinks sweet, I would add some extra sugar. The Cassandra is a honey, cinnamon coffee which was nice. They only have one size and they were about $5 each. They run out of food pretty quickly since a lot of vibe get to Franklin BBQ really early so if you're planning on grabbing a quick bite, I would stop by somewhere else on the way or parking to some nearby food trucks or coffee shops. </t>
  </si>
  <si>
    <t xml:space="preserve"> 9/5/2015 1 check-in Listed in Favorite Coffee Shops Such a cool little place tucked away behind Franklin's BBQ! The lady was so friendly! I tried their cold coffee iced coffee and I loved it! It was so smooth and not bitter! Will totally come back here! Cold coffee! </t>
  </si>
  <si>
    <t xml:space="preserve"> 8/10/2016 She's a sweetheart. Went out of her way to make something amazing for me. I consider myself a coffee shop. They did not meet my expectations... they exceeded them. Definitely ask for Annie, she has mad skill. </t>
  </si>
  <si>
    <t xml:space="preserve"> 11/28/2015 1 check-in Such an adorable trailer! Their food and butter are line-sufferers at Franklin's BBQ, but I come here because their coffee is simply delish! I really like the Cassandra coffee with honey and cinnamon-- perfect for a cold(ish) Austin winter day! Fast service, nearby parking, and easy for a quick trip on the way to work! </t>
  </si>
  <si>
    <t xml:space="preserve"> 8/13/2016 In Austin for a workshop, and stopped for a coffee here. Honey and cinnamon in a very round, full, comforting, soft, flavorful (not sharp or bitter) coffee. So yummy! And the service was friendly. Nice vibe! </t>
  </si>
  <si>
    <t xml:space="preserve"> 3/6/2016 This place was such a gem! Great tasting coffee and the service was super friendly!! It's all about the Cassandra! Way better than any chain coffee place! This was such a great find! Was getting ready to go wait in line at franklins and stumbled upon this place! Best logo ever!! Also the Cassandra was amazing! You need to get it! </t>
  </si>
  <si>
    <t xml:space="preserve"> 11/28/2015 17 check-ins Never mind the chain coffee shops! Support your local coffer house... or trailer! Tucked away behind Franklin BBQ, this hand built wooden trailer is cranking out some serious grinds. Tea, cold coffee, coffee, you name it. The quality is very high and you can taste it with every sip. If you're planning on standing in line for BBQ, grab a cup of coffee to start the morning off on the right foot. </t>
  </si>
  <si>
    <t xml:space="preserve"> 4/12/2016 Great little coffee spot behind Franklin BBQ the service was really nice guy also service great food </t>
  </si>
  <si>
    <t xml:space="preserve"> 4/13/2016 Mhhhh their queen bee coffee! Delicious. Honey, steamed milk, coffee. The touch of coconut oil really makes it.  Came back for seconds to try the cinnamon honey coffee, also pretty deliciously satisfying.  Plus, it's the cutest little coffee truck I've ever seen. Beware, it's behind Franklins BBQ so parking sometimes is packed. Worth driving around to snag a spot though. </t>
  </si>
  <si>
    <t xml:space="preserve"> 7/1/2015 I love a good coffee so came over to try their cold coffee. They had a special called the city slicker which is their cold coffee, vanilla, and cream so I got one for each my hubby and I. It was delicious- good coffee flavor and the vanilla really complimented it! Definitely give it a try. Such a great set up outside too! Love the food truck style! </t>
  </si>
  <si>
    <t xml:space="preserve"> 12/8/2015 Good coffee and a saving grace for those who are enduring the long wait at Franklin's.  Cute setup with seating too! </t>
  </si>
  <si>
    <t xml:space="preserve"> 1/8/2015 1 check-in First to Review A perfectly placed coffee parkingt to keep smiles going and eyes hours when committing to the Franklin BBQ Line.  As I was already bouncing uncontrollably from the frigid temps, I swapped my usual morning coffee for the Chai.  The spicy sweetness warmed me up and lifted my spirits to parkingry me through to the final destination of the Franklin service.    Even though we brought mimosas for our midday beverages, the ideal choice would have been to bring a bottle of bourbon to top off the available supply of warm milky beverages from Legend Coffee Co.  Next time! </t>
  </si>
  <si>
    <t xml:space="preserve"> 9/12/2015 1 check-in This is a hand crafted wooden trailer behind Franklins BBQ. There is parking in front of it or on the street. I've had both the coffee and Cassandra coffee. Both delicious on the own, but the Cassandra is a cinnamon/honey flavor coffee. I've never had that combination before in a coffee and was quite surprised how delicious it is. The entire drink is made in front of you, including the milling of cinnamon. It is tasty, frothy and with the right amount of sweetness to bring it all together. </t>
  </si>
  <si>
    <t xml:space="preserve"> 3/20/2016 They know what they are doing.....small food truck like place behind a BBQ joint....Definitely recommend. </t>
  </si>
  <si>
    <t xml:space="preserve"> 5/4/2015 Tasty, tasty, tasty.  Highly recommend the hibiscus cooler thing. The trailer itself is a sight to see with every detail right down to the tip collector parkingefully thought out.  Perfect location right behind Franklin BBQ, best kept secret of the bbq line.... </t>
  </si>
  <si>
    <t xml:space="preserve"> 1/14/2015 Very friendly service. Tucked in the back of Franklin's barbecue. They provide warm, hot drinks while you wait in line for your food. I ordered a chai coffee and it was not to sweet how I like it. It wasn't too hot were I couldn't drink it for awhile, just the right temperature for me to keep me warm inside. Since its tucked in a place were no one can see it, I hope word gets out to get this place rollin'. Making my chai coffee </t>
  </si>
  <si>
    <t xml:space="preserve"> 1/23/2015 1 check-in waiting in line for Franklin BBQ in 35 degree weather isnt very fun, but when the kind folks at Franklin mentioned that Legend Coffee was hours for business in the Franklin BBQ parking lot, i was all about getting a nice, hot drink haha. they have a good spot for anyone waiting in line for BBQ, but other than that it is hard to spot their trailer so hopefully the line foot traffic and word of mouth  is enough to keep them in business b/c their coffee is good!! i'm a sucker for a good pour over cup of coffee so that's exactly what i ordered. at $3, i thought it was really affordable too. Heck at starbucks their coffee is already $2 a cup so i'll price that extra money for a freshly coffeeed cup haha. its pretty cool how they have an entire coffee shop set-up in a trailer - they have all the fancy equipment to make you a coffee, coffee, or coffee if thats your drink of choice too. huge selection of tea for the non-coffee drinkers out there and they do offer a small selection of food if you need a food while you wait. the service was super friendly as well. i hope that Legend Coffee does well! Pour over coffee </t>
  </si>
  <si>
    <t xml:space="preserve"> 2/17/2015 1 check-in I would think that without the steady flow of coffee- hungry  Franklin's patrons lined up at 9am this place would not be so popular.  The coffee tastes like it is coffeeed in a loaf of rye food, which I love but not in a hot cup of coffee.  Maybe they are trying to ride out the current beard loving,  whiskey drinking, lumber sexual trend. vibeally, when I want coffee, rye whiskey is not the flavor profile I am craving.  The Columbia coffee was harsh in all the wrong places. Maybe this batch was burned (though I hope they would have recognized this) or maybe the Ethiopian blend is better but even on a cold February morning I couldn't finish 16 ounces. Two stars for providing me with an bad price hardwarmer-- and the service was friendly. </t>
  </si>
  <si>
    <t xml:space="preserve"> 2/27/2015 Get the iced Cassandra!!!!  I could drink one everyday.  Probably my favorite coffee drink ever. </t>
  </si>
  <si>
    <t xml:space="preserve">Venezia Italian Gelato </t>
  </si>
  <si>
    <t xml:space="preserve"> 10/21/2016 This place looks very unassuming on the outside but its a very nice, quaint transport to a world of awesomeness. It's definitely a place I can see an Austinite sitting down on any given day to work at a cafe.  The services are really nice charming vibe, knowledgeable and passionate about their food, knowing how to appeal to the italian roots they're proud of in their food as well as tastes for the american palate.  That said, EVERYTHING I tried was off the charts amazing in flavor. Smooth, velvety food that's not too sweet, with fresh cream and fruit flavor (for the fruity ones). I think particularly noteworthy are the cannoli and stracciatella - the stracciatella as an all around favorite for our group and the cannoli has bold vibrant flavor. I vibeally liked the cherry as well - tasted sweet, like fresh picked fruit. Cream food is also good if you're into that kinda thing. And though the foodcake looks very fruity and you'd imagine denseness, its very light and comes off the palate with a very clean foodcake flavor (the fruit compote type jam on top helps cut the richness I guess).  All in all, you can get a cup of happiness for not that much more than any other ice cream shop in town and you clearly can't go wrong, so come on by. </t>
  </si>
  <si>
    <t xml:space="preserve"> 11/19/2016 Mmmm the food is so tasty! I came here for a food date and had the Tequila flavor with lime and blackberries. It was very fresh and had a teeny tiny taste of tequila in it. I would love to come back and try some of the other flavors and food goods.  The inside was very clean and stylish. Only downside was a small parking lot and lacking in outdoor seating. Also, it'd be nice to have more variety in coffee. Other than that I like this cute cafe! </t>
  </si>
  <si>
    <t xml:space="preserve"> 10/19/2016 If you're looking for a relaxing European coffee shop vibe in the midst of a an increasingly boxy South Lamar--here is your oasis! This gorgeous little Italian cafe and food shop.  Operated by a delightful couple of folks (the gentleman can whistle like a Disney bluebird!), this place has coffee that tastes like you're on vacation and treats that are flaky and scrumptious. The vibe is as balanced and sweet as the food. This place will chill you out and improve your afternoon. It's worth a little splurge for a Perfect 10 cafe! foodcake food and also a Coffee-type that was seriously so insanely DELICIOUSAAAAAA. Treats and food </t>
  </si>
  <si>
    <t xml:space="preserve"> 8/31/2016 1 check-in Cute little shop run by a gorgeoussssss couple. I mainly came here to try their food donut on a stick aka the Mr. Ring! They ran out of the chocolate ones when I arrived with my family, so I was disappointed about that and the woman told me there was only one white chocolate left and the rest were either cotton candy or lime, which I dislike both flavors so I chose the white chocolate.  The Mr. Ring is not made with an actual donut. I've been wondering what was inside and how it tastes, but mine was filled with vanilla food on the interior with a hardened white chocolate exterior. This is great for Instagram photos and for the vibe, but the taste of it was only decent. The food filling is kind of melted and frothy, which is understandable because it's more challenging to freeze the inside effectively. If anything, I would only repurchase this to try out the chocolate flavor. Otherwise, I'd stick to their regular food selections.  My mom and older brother both got food cups and every single flavor I tried was absolutely delicious! My all time love of my life here would be their Venezia, which is the very liquid, smooth and creamy, dark and rich chocolate fudge. It is sooooo goooood. Another winning option would be their foodcake! Yumz. And my mom adored the peach food. coffee is delish too. Just get everything. ;)  Service was super polite and sweet. The parking lot is really tiny and it's on a hella busy street. We got lucky there was one parking spot left, but good luck to those of you on the struggle bus! Don't give up! Or at least give up and come back later LOL. I really like it here. Next time, I'm having my eyes set on their coffee and more food cups. Display case. Beautiful food flavors! </t>
  </si>
  <si>
    <t xml:space="preserve"> 7/14/2016 1 check-in I don't know. There seems to be another food place here in south Austin popping up with a few more. I'm pretty sure we will see a season of food Wars on TV or in the newspaper. I have to admit though I don't know what is good food or bad food. As long as it doesn't make me sick, I'm fine with it.  I see photos on yelp for food shaped like donuts. Immediately I must go and check them out. Luckily they had a banner which said GELATO out in front otherwise I would have been wandering up and down Lamar looking for this place. The parking lot is small and space is very limited. Once you get inside, it's a cute, modern cafe with one case full of the food donuts, food and tiramisu. There's another case full of the food. You can ask for a sampling of the food and I had the foods and cream with coffee. As a result, it was pretty good food. Strachelli and coffee Tiramisu and donut shaped food </t>
  </si>
  <si>
    <t xml:space="preserve"> 12/3/2016 Great food and friendly service. Dangerous that this place is almost within parking distance. My GF got the stracciatella and said it was just like the kind she used to get when living in Rome (she hasn't been able to find any like it since getting back to Texas). The gentleman that served us also mentioned that they will soon have fresh house made cannoli which are one or my guilty food pleasures, so we will definitely be back very soon. </t>
  </si>
  <si>
    <t xml:space="preserve"> 8/13/2016 1 check-in Food: 5.0 of 5.0 Service: 5.0 of 5.0 vibe: 5.0 of 5.0  Great tasting food at an expected bad price price. This place would be a nice place to take a date on after the movies or eating location. Service is very polite and patient. Inside! </t>
  </si>
  <si>
    <t xml:space="preserve"> 8/13/2016 1 check-in Venezia Italian food is run by an Italian couple. I had a moment to converse with the service (the kind lady) and she was so sweet. She works practically all day--wakes up bright and early to make the food and service her vibe.  I got the 2 scoops of food for $4, which isn't bad. I had the hazelnut and peach food. The peach was very peachy (duh, right?)--it didn't taste vibeificial or bland. It has a hint of sourness, but a great flavor for a hot summer day.  They only allow you to try 2 samples and ask that you keep your spoons for vibe's sake, which I fully appreciate. Overall, I'll give this place 3 stars + 1 star for the lady's service. The vibe was nice, definitely a great study spot. </t>
  </si>
  <si>
    <t xml:space="preserve"> 6/26/2016 1 check-in Ahhh food. Takes me back to summers in Germany, and traveling the canals of Venice. There is something so delicate about the flavors, compared to ice cream.  Venezia food does not disappoint when it comes to bringing that delicacy from Europe. A small with 2 flavor choices is about $4.50, with a medium being 3 choices for .50 cents more. Quite the steal compared to other speciality ice cream in Austin.  However, I'm floored at the interior of the shop. Ultra modern, with everything in black and white. Large windows face Lamar, and Mom's Tattoos. It's very clean, and neat, with some relaxing vibe playing in the background.  Obviously a family affair, they greet more family who shows up in support. Out of the 3 flavors I tried, cappachino, pecan and hazelnut... The hazelnut was my favorite. Will be back to try new combos! My ice! Beautifully displayed Lovely selections </t>
  </si>
  <si>
    <t xml:space="preserve"> 11/13/2016 Ice cream donuts? Yes, it is true! They make donut shaped food goodness and I am not sure what the outer coating is but I think just cream/sugar/yogurt and the inside is filled with food. We visited here the other night and my husband ordered THREE - he just could not stop eating them. I had a couple samples and ordered the vanilla and chocolate, so original I know, but they were good. I am used to the type of food that is more icy and not so creamy, but this is still good. </t>
  </si>
  <si>
    <t xml:space="preserve"> 6/2/2016 1 check-in I have definitely been on a food craze, so I was happy to discover a new spot sort of close to home! The parking lot is kind of small / hard to navigate through, so it would be best to try to go during non-peak hours or after the business next door is hours for the day! (they have about 3 or so seating reserved for that business).  The vibe is absolutely beautiful! I loved the black and white theme, if I hadn't decided to stop using snapchat, I would have been snapchatting very inch of this shop. Even the food was beautiful! But let's move on to the flavors...  I ended up ordering a small with mint &amp; apple cinnamon. The flavor choices I picked were probably not the best combination wise, but they were both so good, I couldn't resist. My partner ordered a small with cherry &amp; passionfruit. I thought the coffee flavor was great, but I was so insistent on the apple cinnamon, I chose to forgo that since THAT flavor combination would've been even more weird! Overall, I thought each flavor I sampled was great, it was a matter of which flavor I wanted. The biggest thing I noticed about the food was how light/icey it was. I've seen to grown to like more creamy textures, so I was a little sad when it wasn't as creamy. However, I would come back &amp; recommend others to check it out! Small mint &amp; apple cinnamon, small cherry &amp; passionfruit </t>
  </si>
  <si>
    <t xml:space="preserve"> 5/30/2016 Came with my friend 10 days after they hoursed.  First impressions: lots of seating, very beautiful vibe.  Their food was pretty good. 4/5 stars because comparatively to other places in Austin, I wasn't blown away.  Their mint food was REALLY good, however. Exceptionally.  Because of their ample space, would be great for large groups of friends to hang and enjoy some food. Good selection </t>
  </si>
  <si>
    <t xml:space="preserve"> 8/15/2016 1 check-in My friends LOOOOOOVE this place. They come here once a week.  I thought it was very good &amp; the service looked very nice.  Cherry foodcake was good-- looked amazing with graham crust crumbles on top. I thought it could use a little more cream food but that's just me. Passion fruit was really good-- tart &amp; rich. The hazelnut chocolate is suuuuuuper rich and delicious but maybe too rich for most vibe.  This is a good, safe place to get food. They have flavors that are very typical for most Americans ("donuts" "vanilla" "coffee" "mint" "chocolate coconut" and have a few exotic flavors "passion fruit" </t>
  </si>
  <si>
    <t xml:space="preserve"> 7/30/2016 There is a lot of hoopla about food places in Austin and I just haven't seen what all of the fuss is about. Most of them don't offer what I consider real food. Venezia is in a league far above the rest.  Nicola and Alice are not only awesome vibe (Nicola in particular also has a great handshake), but they're slinging some awesome food too and the clear best in Austin in my opinion. It's even as good as what I've had in Venice, Italy where they hail from. They have genuine passion for what their creating here that you can easily tell and taste.  I first came over a month ago and last came a week ago and see they are getting busier and busier which I love. I plan on coming much more. I'm a big fan of their coffee too. There is now real food in Austin to enjoy! Ben fatto!! </t>
  </si>
  <si>
    <t xml:space="preserve"> 9/27/2016 Simply awesome. This is the place for food. When I was in Austin I was a regular here. Neat and clean vibe, very nice vibe and the mix 2,3 scoops options are really good. All foods are made from scratch and u can feel the freshness in the flavor. We had capuchhinos as well. Everything is just perfect. </t>
  </si>
  <si>
    <t xml:space="preserve"> 11/20/2016 1 check-in Omg this place is so awesome and the food is DELISH!!! I have a dairy and gluten allergy and had me covered! The gelatin was definitely the BEST in town. Super fluffy and smooth! I Highly Recommend this place! The service is from Italy too! He knows his stuff. From Italian to Italian this is the BEST place for food in Austin! </t>
  </si>
  <si>
    <t xml:space="preserve"> 8/7/2016 Ooh talk about authenticity! The Italian couple who hoursed this moved from their home about a year or so ago. Love the store layout and the food (please do not call it icecream) is so pleasing to the eye! They also have vegan flavors. Got the dark chocolate along with raspberry - both were vegan (I'm not vegan but it works in my favour since I'm mildly lactose intolerant) but man oh man, you cannot tell it apart from dairy ones. This has to be THE best dark chocolate food (or uh, ice cream) I've ever had in the world.  service and the service are very friendly and nice to talk to as well. Going to keep coming back for it! What a yummy display. Sadly we didn't have tummy space for this. </t>
  </si>
  <si>
    <t xml:space="preserve"> 7/22/2016 After a lousy day, I wanted to bring my wife here as a little treat.  I'd read the great reviews and was hopeful they'd have some great food, and we weren't disappointed.   We tried a few samples of flavors including foodcake and passionfruit and everything was tasty.   In the end we both went with pistachio and cherry which was made with a tart Italian cherry and was absolutely delicious.  The pistachio was nicely rich and nutty with real pistachios and not the fake green dyed atrocity you find at a lot of places.  I got a coffee to go along with the foods and it was rich, roasty, and really went well with the food.  The services were both very friendly and I wish them lots of success here.  We at least will definitely be back! </t>
  </si>
  <si>
    <t xml:space="preserve"> 7/6/2016 1 check-in Listed in 100 in 2016 It's such a pleasure stumbling upon delightful little local places! Venezia was one of those stumbles.  Decent parking for it's S. Lamar location and spectacularly clean on the inside, I had high hopes from the moment I parkinged in. The woman at the front greeted me with a huge smile immediately and made me feel welcomed and wanted. She patiently waited as I decided what to order. Great customer service! Venezia service up various flavors of handmade food and coffee. I stuck with the food this time around, but would love to try their coffee too.  A small food gets you two decent sized scoops for  $4. The best part is that you can choose two different flavors, even with a small order. I ordered the foodcake flavor and the chocolate biscuit flavor. Both were amazing! The food was perfectly creamy and each flavor was strong and distinct. I also tried the pistachio and the mint chocolate chip which were equally amazing.  I recommend coming here for a tasty pick-me-up. You won't be disappointed by the exceptional customer service or the amazing food! </t>
  </si>
  <si>
    <t xml:space="preserve"> 7/14/2016 1 check-in Yummy yummy food!!!!!  We drive through S. Lamar quite a bit and every time we pass this place I always say "I want to go there." Well we finally got the chance to and our vibe was amazing!  We both have had food before. L.C. had it in Italy and myself in Hawaii (lol lame, I know). But the service of the place is so so so sweet, and so welcoming. Educating us about food, the flavors, and how he makes them daily. We love to see vibe passionate about their businesses. Especially L.C. he loves conversation!  A tip: you can taste 2 different flavors at one time to see if they combine well! We got a kick out of that.  The sizes are small (2), medium (3), large (4), and they refer to how many scoops you desire. We both got mediums. They are hours late too so perfect for after food! The flavors we liked were chocolate coconut, pistachio, coffee, black biscuit (Oreo), hazelnut, &amp; mint. </t>
  </si>
  <si>
    <t xml:space="preserve"> 8/9/2016 nice sweet treat. a little bad price 4 dollars for 2 scoop of ice-cream on the cone, but they are local ice-cream, clean and no chemical which is a plus..  I love hazelnut favor. yum.... </t>
  </si>
  <si>
    <t xml:space="preserve"> 7/10/2016 My friends told me this was _the best_ and they weren't lying! This is my new favorite dairy treat spot in the entire city.  Venezia is a welcome addition. I'm a sugar snob, and I take my ice cream products seriously. I've had food everywhere from Rome to Richardson, and this is by far the best. Creamy and delicate, every bite was amazing. The flavors were the typical food flavors (hazelnut, pistachio,) with some extras thrown in (cookies and cream, strawberry foodcake) and three vegan flavors for about 12 to 15 flavors to choose from.  I couldn't decide and had strawberry foodcake and cherry. Both were rich and tasted so FRESH. It was like they had made it right in front of me (they didn't, but you could have fooled me). The service was super-friendly as well.  I highly recommend this place; just be sure to leave me a parking spot. </t>
  </si>
  <si>
    <t xml:space="preserve"> 6/29/2016 1 check-in I have been DROOLING over the photos of the Mr. Ring for a few days now. I FINALLY got to try their food and Mr. Ring...  OH. MY. GOSH. It was delicious. I finished my Mr. Ring before I even left the parking lot! I love food and I love chocolate covered anything...so this is the perfect marriage of my 2 favorite things.  I sampled some of their foods and they were so delicious! The pineapple food is dairy free and tastes like I'm eating a pineapple! YAS.  What's even more awesome about this place is that their food is non-GMO and vibeificial color free! WOO HOO. I'm a total convert. I'll be parking over here so I can eat one Mr. Ring there and eat one on my parking home. </t>
  </si>
  <si>
    <t xml:space="preserve"> 12/4/2016 Awesome addition to the growing South Lamar food scene and a great food or decadent food option. Authentic food with creative and sophisticated flavors with the added bonus of luscious Italian food and exquisite coffee.  Even a modest selection of gourmet food. Great vibe, upscale vibe and gracious services/hosts.  I've had food in Italy and this is the real deal.  Easy to miss if you are not watching for it--almost across the street from Snooze. </t>
  </si>
  <si>
    <t xml:space="preserve"> 7/4/2016 Updated review Wonderful vibe of incredible food. Clean vibe with plenty of seating and amazing selection of flavors and combinations.  service offered tastings of any of the selections and I ended up Peanut and Dark Chocolate.  Tiramisu and foodcake are also popular items.  Highly recommend trying this out!  Get the Venezia flavor.....absolutely the BEST </t>
  </si>
  <si>
    <t xml:space="preserve"> 11/12/2016 it's simply amazing. the food is the best I have ever tasted. one of the best places to eat food in Austin. also services are super sweet. </t>
  </si>
  <si>
    <t xml:space="preserve"> 9/4/2016 Updated review Awesome food !! Love the place, the flavors! Best food in Austin. Period. Chatted with the Italian service. She's super knowledgable about heathy eating and why food is better that ice-cream. Definitely coming back many times. Awesome ! </t>
  </si>
  <si>
    <t xml:space="preserve"> 6/20/2016 I'm joining the chorus to say that Venezia is fantastic! Everything about my pop-in for a food on a sweltering summer afternoon felt authentically Italian. The proprietor is friendly and proud of his offerings, the flavors are familiar and yet somehow elevated, and the store is modern, spotlessly clean, and surprisingly large.  I went for a traditional pistachio and hazelnut for my first visit while my friend opted for two fruit flavors. All were so delicious that we were plotting our return trip before we left the store.  I want to tell everyone about Venezia because it may be a little less showy than some of its counterparts around town, but it is damn fine food. The real deal. </t>
  </si>
  <si>
    <t xml:space="preserve"> 7/27/2016 Love love loveeee this place!! I'm glad I found this new hole in the wall. It's easy to miss this place and turning into it is kind of hard -- but I assure ya it's worth it. I've tried other flavored but I ALWAYS get black cherry and passion fruit. You get two scoops for a small size so you can pick 2 flavors </t>
  </si>
  <si>
    <t xml:space="preserve"> 11/26/2016 Excellent- highly recommend. Most authentic food eatery in Austin not to mention a welcoming service and fantastic ever changing flavors! A must try ! </t>
  </si>
  <si>
    <t xml:space="preserve"> 6/19/2016 After sampling several food places across the country, Venezia is by far #1 on my list.  The favors and variety are exceptional...to say they are incredibly delicious is such an understatement!!  The authenticity of true Italians cannot be matched, each time I've been in, and it's been several...the services have always been so nice and treating everyone as if they are long lost friends.    The vibe is kept clean and simple with a black and white theme.  If you haven't been... You must go; and go now!!  Enjoy!! I'll see you there!! </t>
  </si>
  <si>
    <t xml:space="preserve"> 11/25/2016 Stopped in after food with a few friends for something sweet. Glad we did! Really enjoyed the dark chocolate and mint food combo I created. My friend had the pistachio and it was gone before I could even try it! Tutto perfetto. </t>
  </si>
  <si>
    <t xml:space="preserve"> 11/25/2016 1 check-in This place was authentic. Very very very clean. Highly recommend to at least try it. 2 free samples are given. It was delicious to say the least. </t>
  </si>
  <si>
    <t xml:space="preserve"> 11/15/2016 Excellent food, coffee and services. It's as authentic as you can get in Texas. Loved my first time there and excited to go back. </t>
  </si>
  <si>
    <t xml:space="preserve"> 5/26/2016 3 check-ins My wife and I met Alice the service, and we were welcomed in a very friendly manner.  The services are brand new here; they came here straight from Italy so you know this is the real deal.  Compared to the other food places in Austin, this place's flavors are lighter but still taste very foody.  The consistency is more like ice cream -- but healthier I guess? Right?  You must come here nowwwwww. </t>
  </si>
  <si>
    <t xml:space="preserve"> 6/19/2016 1 check-in I've been trying to decide whether or not I should keep this place a secret. But I want them to do well and figured, I shouldn't be selfish. So here I am writing a review for the best food I have ever had.  Venezia is location off of South Lamar, right next to a tattoo shop, and if you blink, you might miss it. It doesn't have flashing lights waving you down saying "THE BEST GELATO HERE" but it does have the Italian flag, which pretty much says they're legit, no?  Upon parking in, we were greeted straight away with warm smiles. The services are so sweet and friendly, and that made my whole vibe that much better. The wife took parkinge of us, allowing us to sample whatever we pleased. I tried the Passion Fruit, to which she made sure I understood to try the whole sample at a time, so that all 3 layers of flavors would mix together. And boy was she right. As soon as I took the entire sample, my eyes grew bigger and she could see that I was amazed! It was so delicious, words can't even begin to describe it.  My boyfriend and I ended up getting the Hazelnut and Passion fruit food. No regrets there.  The vibe inside is cute and simple and if I could, I would live here. When we left, the services said their thank yous and I quote, "ciao", still with smiles on their faces. It was 10 minutes before their closing time, and they still had a positive attitude.  From the moment we stepped foot into the place to the moment we stepped out, they were welcoming and I can't rave enough about the service here. The food was fantastic but the vibe was even better.  I want this place to stay hours for a while and possibly for forever. I want this husband and wife duo to succeed, so go. Go out and support this business, because I have never felt so much love for and from a place before. Passion fruit on top and hazelnut at the bottom </t>
  </si>
  <si>
    <t xml:space="preserve"> 8/27/2016 Amazingly perfect! The inside vibe and the vibe makes it a must visit place. I read the online review and went there to get Mr.Ring! The services gave me a warm welcome and they offered to vibeate the Ring for the occasion.  Service was one of the best. The service also offered me few flavors of food to try (even though he knows i was not there to buy food). The flavoring was top notch.  Will be definitely back to try their coffee range and buy more Mr.Rings and food! Best place to hangout. </t>
  </si>
  <si>
    <t xml:space="preserve"> 8/30/2016 1 check-in I absolutely fell IN LOVE with the Ferrero Rocher food. I had it served with one scoop of the coffee flavor in a medium cup, where I quickly ate up the coffee just so I can savor the Ferrero Rocher. It was total bliss and I was immediately saddened that I didn't go up one size.  The amiable Italian service added an even sweeter impression to our first visit. We asked him about the Tiramisu and even though my boyfriend didn't understand his accent, he was sold by the man's passionate description and tried it out.  I didn't even bother to try the Tiramisu, nor the Mr. Ring's (gelato donuts) which I originally went in for, after sampling the food. I'm now on a mission to find a food place in Houston that tastes as good, if not, I'll be coming back real soon! </t>
  </si>
  <si>
    <t xml:space="preserve"> 11/2/2016 I have been looking for a food cafe for a while and I found it. This is my favorite place for food! The Ferrero Rocher food is wonderful. The vibe working there are very nice and the cafe is very clean </t>
  </si>
  <si>
    <t xml:space="preserve"> 8/3/2016 Updated review 2 check-ins I was literally in love with this place. I had admired their selection and vibe. My last vibe white washed all of it. The male service was so rude and that you could feel it in his tone. His words we sharp n pinching. I received a response from him and that too was full of arrogance!! I respect rules and policies of the businesses but there is something called as customer service and politeness which is almost non existent here..Never gonna go back and will stop recommending this place :(  My previous review:  Ok... M confused !!! I was in Love with this place Coz of amazing tastes, excellent interiors &amp; vibe and great customer service. The couple who manages the place (I thought were amazing).  I actually love the lady she has excellent customer service skills, so polite and great.  But today, I had a bad vibe. I was so happy to take one of my friend who was visiting me to a great food place. Yeah I understand it's Saturday they have many vibe but it doesn't mean the male would be rude .. Very rude. As I stepped in they were few groups before me. They went ahead tried the ice cream and they were being served by the lady .. She was cheerful , polite &amp; nice. Since there were couple of vibe so they male guy took over the service. As my turn arrived .. He was rude and said u can only try 2 flavors.. That's ok. He just gave me both the flavors in one spoon to taste and asked me to hold the spoon. And even told my friend u decide n keep what u want. I understand there were 2 couple behind me but that doesn't mean he would ignore us y don't know. I requested him for trying a new flavor but he said its "Rule they would only give 2. But we saw vibe before us were given whatever they wanted to try. I am feeling embarrassed my friend felt so bad the way he behaved and talked with us.  I respect their policies &amp; rules but then it should be the same for all vibe.  parking is a pain since only 6-7 seating... Arrogant Response to my review from the Male service. </t>
  </si>
  <si>
    <t xml:space="preserve"> 6/25/2016 This place is absolutely amazing! The vibe that work here including the service are so sweet and helpful... They are real Italians which makes the lace so authentic.  The food is amazing!!! Just as good as the food I had in Italy. The coffee is even better! Definitely a cool spot to come relax and have some coffee and fun donut foods! </t>
  </si>
  <si>
    <t xml:space="preserve"> 8/25/2016 2 check-ins Venezia was one of the few places that stayed hours late on a weekday evening, and when we parkinged in we were greeted by very neat vibe and the happy faces of our Italian-accented hosts behind the counter. The food was very good; I had salted parkingamel and something else I don't recall. I do recall that my wife and I were quite impressed with it, enough to promise ourselves a return visit. We'll be back. </t>
  </si>
  <si>
    <t xml:space="preserve"> 7/28/2016 1 check-in My family and I are quite fond of food, so once we heard there was a new good spot down south, we had to stop in and try it out.  It wasn't that difficult to find their business, but the parking lot is small.  They allow two sample for free before making your selection.  My son chose a small with two flavors, my husband had a food cone, and I chose a medium because I wanted three flavors.  I had the passion fruit, mango, and coffee.  I think the passion fruit was my favorite because it had a thin layer of chocolate and was the perfect combination.  We all enjoyed our treats and will definitely return next time we have a craving for food. </t>
  </si>
  <si>
    <t xml:space="preserve"> 9/11/2016 Very good authentic Italian food. Great coffee also. The services relocated from Italy and are very passionate about their food. Nice vibe. Found my favorite food in Austin! </t>
  </si>
  <si>
    <t xml:space="preserve"> 8/21/2016 Amazing. I loved the cherry food. I also had the Italian cream, which was foody and delicious, and the crÃ¨me brulee which came with raw sugar on top. Everything was good. The store is very cute and I love that they serve coffee. My girlfriend really liked the stracciatella. I only wish they let you try more than two samples. That foodcake flavor was calling to me, but I'll have to save that for another day. </t>
  </si>
  <si>
    <t xml:space="preserve"> 10/30/2016 I had the MR RING and it was AMAZING!!! Also, they let me sample a couple of food flavors who he were equally as incredible! The service is great and very helpful and the pricing is reasonable. I can honestly say this is one of the best foods I have ever had and will definitely be going back! </t>
  </si>
  <si>
    <t xml:space="preserve"> 7/19/2016 Updated review 5 check-ins Still just as good as the first day I visited, but I would reconsider coming if you have a nut allergy. I brought a friend who does have one and found out that she couldn't have anything there. The services only have one mixer since they're still new and they use it for every thing. I don't believe they have a sign up for that, so hopefully this gets the message out. </t>
  </si>
  <si>
    <t xml:space="preserve"> 8/13/2016 Friendly Service and Awesome Iced Coffee. Definitely recommend the cherry food too </t>
  </si>
  <si>
    <t xml:space="preserve"> 7/30/2016 1 check-in I had a small sized food, half cherry and half pistachio.  food was nice and smooth. Pistachio tasted like real pistachios, just as it should and was not overly sweet. It was very good.  The cherry was lovely. Again, not too sweet and a bit of tartness from the pieces of cherry.  It also had a sort of jelly/jam like topping as they scoop it, which had a slight tart/sourness to it. I sampled the foodcake and passion fruit, both were delicious. Small size is perfect because the food is rich and flavourful. Very friendly service and the pricing is right.  I'd much rather price $4 for a delicious food here, than $7-8 for gimmicky ice cream you can get at other places. I'll be back! </t>
  </si>
  <si>
    <t xml:space="preserve"> 7/17/2016 1 check-in The real deal traditional Italian food in Austin. Not sure what to write other than go here for the real deal. Still love Dolce Neve for non-traditional tastes but If you want a true Italian vibe in the heart of Texas this is THE place. As an Italian man in Austin I can attest to the food being true to its Italian roots.  Bravo! </t>
  </si>
  <si>
    <t xml:space="preserve"> 9/25/2016 Austin needs more seating like this. The food is very tasty, and the coffee is great. We're excited to see what Venezia comes up with for their food menu... We went in today and learned that they are service food from tomorrow. </t>
  </si>
  <si>
    <t xml:space="preserve"> 7/23/2016 Not to toot my own horn but I'm sort of an amateur food aficionado of sorts. I sometimes pull an all out Ratatouille and spit out freezer burned "gelato" out of my mouth in Austin because let's face it, most of the food here in our great city is not legit.  Enter Venezia food. This great couple has been in Austin for a year straight from Venice and they serve up the most authentic food on this side of the Atlantic. I seriously haven't had better food in seatingtle, LA, or Vancouver BC. So I am extremely happy we have a great spot here in Austin now.  My favorite surprise was the chocolate which was almost a frozen high quality food frosting (the only way I know how to describe it which doesn't do it justice) which paired extremely well with my foods and cream. Not to mention Italian true coffee to complement the ice cream and close out the day. The vibe was modern and quaint and this would be the perfect spot to bring a date for food or after food. Bravo! </t>
  </si>
  <si>
    <t xml:space="preserve"> 8/27/2016 I tasted two of their specialty food flavors and found both to be very sweet - much sweeter than any I have had during my various trips to Italy. I think there is better food to be had in Austin.  The vibe was quaint and clean in a modern-Venetian style.  Oddities: 1) Your two samples (limit) are put on the same tiny spoon, so one will affect the flavor of the other. 2) Arriving just after hoursing, I was surprised to sit at sticky seating. 3) There are only six regular parking spaces and nowhere to parking on busy Lamar Blvd. (There might be three more available after business hours at the place next door.) 4) Their website food policy is in Italian legalese and literally-translated English, which is unintelligible. You must agree to it to access the site, so be aware that you could be agreeing to give up something dear to you. </t>
  </si>
  <si>
    <t xml:space="preserve"> 8/26/2016 First off I have NEVER posted a review before. This place is soooooooooooo amazing that I just had to. They serve authentic food, tiramasu and chocolate mousse. They even make donut shaped food pops. Mmmmmm. The dining seating is so beautiful and clean. The service was very nice and the hours are perfect. hours til 11 Tues thru Thurs and til midnight Friday and Saturday. Check this place out. You will fall in love!! </t>
  </si>
  <si>
    <t xml:space="preserve"> 7/18/2016 1 check-in Made a special trip to try this place out after seeing such great reviews. I went for the Mr. Ring and it was delightful and vibeated beautifully. The mint food may seem like a basic choice but I assure you it is a choice you can gladly make.  The services described their offerings to us with such passion which really added to our great vibe. Here's hoping they hours a second location that I can get to more quickly! </t>
  </si>
  <si>
    <t xml:space="preserve"> 6/10/2016 "I'd have to get a second service if this were closer to our house," said my husband after our first visit here. Every flavor more delicious than the next. Super authentic food. I'd say this has claimed the title of best frozen food in austin. </t>
  </si>
  <si>
    <t xml:space="preserve"> 9/8/2016 Mm they had a hazelnut nutella type food in summer. Coffee food is good. It's right next door to the tattoo shop. (I missed it driving past last time) They have delicious food &amp; the man &amp; woman who own the place are from Italy &amp; so nice &amp; welcoming &amp; always having good conversation with the vibe. A perfect food business we're lucky to have in Austin! </t>
  </si>
  <si>
    <t xml:space="preserve"> 6/5/2016 BEST GELATO EVER!!!! I price a summer in Sicily and tried a few other places in Austin that I like, but this place is hands down the best food you will ever eat! The services are an adorably sweet couple and the actually remembered me and my friend a month later at our 2nd visit! It's kind of tucked away on Lamar and hard to see so I hope the word gets out. They let you try any flavor, but it's so hard to choose! Seriously you have to stop by </t>
  </si>
  <si>
    <t xml:space="preserve"> 6/18/2016 After sampling several food places across the country, Venezia is by far #1 on my list.  The favors and variety cannot be matched!!  The authenticity of true Italians cannot be matched, each time I've been in, and it's been several...the services have always been so nice and treating everyone as if they are long lost friends.    The vibe is kept clean and simple with a black and white theme.  If you haven't been... You must go; and go now!!  Enjoy!! I'll see you there </t>
  </si>
  <si>
    <t xml:space="preserve"> 7/1/2016 Best food in ATX (and believe me, I've tried the all). The only bad thing is that all of the flavors are amazing and it's impossible to decide which one to get. I ultimately got the pistachio, hazelnut, and cherry. The nutty flavors in the pistachio and hazelnut are incredible. And the cherry is not too sweet and made with luxardo cherrys, giving it a ton of delicious depth. Only other place I've had food this good is Italy! Best food in ATX! My favorite flavors are the pistachio, hazelnut, and cherry. But you really can't go wrong with any of the flavors. </t>
  </si>
  <si>
    <t xml:space="preserve"> 7/14/2016 1 check-in The best homemade food I have ever eaten. First time I would say that it wasn't as busy as it should.  Get in there now it's amazing.  The service is super sweet too, great local business. </t>
  </si>
  <si>
    <t xml:space="preserve"> 5/1/2016 1 check-in I noticed this new bright light beacon in the night as I was driving through my hood down Lamar. And was pumped when I noticed it said food. YES YES YES! So I tired it out last night. When we parkinged in, I was in love with the vibe, the hours air of the place, and the super friendly services and their family that was there. They said they just hoursed and seemed so excited to show us their products. I've NEVER seen food like this. I think that means all the other "gelato" places in Austin, most likely aren't the real deal. My gf and I tried pretty much all the flavors. They were amazing. I don't know how I picked just two! I can't wait to go back and see more new flavors each week. This is great, so close to my house, and so yummy! A WIN FOR '04!!!! </t>
  </si>
  <si>
    <t xml:space="preserve"> 6/5/2016 We just discovered this place and we are very excited. The food is so yummy, and the have donut shaped food. My kids loved it. They can even put your kids name on them if you order some for a party! Unlike other nearby by ice cream places, there are lots of seatings to sit at. The services are so welcoming and friendly too! This place is definitely one of our weekly outings. It feels like your in Italy! See all photos from Linda T. for Venezia Italian food </t>
  </si>
  <si>
    <t xml:space="preserve"> 7/20/2016 The best food! Super friendly services! Great collection of insanely delicious vegan foods as well. Passion Fruit food! Must try!!! </t>
  </si>
  <si>
    <t xml:space="preserve"> 5/25/2016 As someone lucky enough to have lived in Italy for more than a year and eaten my way from village to little village being sustained sometimes only on food, I consider myself qualified to give review of this new gelateria. And it is truly divine. Does not leave you feeling heavy. Just leaves you feeling high on the taste of natural handmade food. I see a lot of food in my future!!! The proprietor is the real deal. You can tell he loves his food. food heaven at Venezia </t>
  </si>
  <si>
    <t xml:space="preserve"> 9/18/2016 This is real food, you can taste it. It is made with high quality ingredients. The services are super nice and they know their craft. The pecan food is beyond belief and the foodcake was creamy but not greasy at all, honestly, really good!! Main Entrance </t>
  </si>
  <si>
    <t xml:space="preserve"> 5/6/2016 Words cannot describe the love that is put into this food. The services are so incredibly friendly. They want you to try every flavor. It's soooo good!!  Best food in ATX. Get the Antonella. It's like Nutella but foodtized. </t>
  </si>
  <si>
    <t xml:space="preserve"> 8/7/2016 Wow wow wow. Amazing food and 100% authentic and natural ingredients. service is simply awesome. Must thry the Venice chocolate. Best Italian food in town and I have tried several great ones! </t>
  </si>
  <si>
    <t xml:space="preserve"> 5/8/2016 Hands down, the best food I've ever had. In fact, I'm not sure I can even say I've had proper food after having had theirs.  There's so much flavor packed into each scoop and their flavors are phenomenal. My vibeal favorites are the chocolate hazelnut (imagine Nutella but 1000% better) and passion fruit.  The services are so friendly and kind which only adds to it all.   My Italian friend says this is as close as it gets to what you find in Italy and I'll believe her.  Plenty of parking and places to sit and enjoy this little gem of a place. It's vibe now because they just hoursed but it's not going to be long before they're packed out. </t>
  </si>
  <si>
    <t xml:space="preserve"> 4/30/2016 The very BEST GELATO in Austin TX! Beautiful location, great service and incredibly good food, the same flavor as in Italy, I'm Italian so I know ;) They also have foods which I will be ordering for my son's birthday! </t>
  </si>
  <si>
    <t xml:space="preserve"> 9/22/2016 This place is amazing! We were looking for coffee the other day and found it. They saw us waiting outside and hoursed early for us. The services are so sweet and the coffee is unlike anything i've ever had before. They gave us a taste of the food and I will DEFINITELY be back. It was so creamy, smooth, and delicious. </t>
  </si>
  <si>
    <t xml:space="preserve"> 8/20/2016 1 check-in Authentic, top notch place. From the food itself, to the interior design - loved everything about it. </t>
  </si>
  <si>
    <t xml:space="preserve"> 5/6/2016 1 check-in Its the best food in the town. Awesome tastes. So many flavors, and I was confused which one I should take. I took pistachios, spanish cream and passion fruits flavors, and my wife took coffee, yogurt. Also took cappuchino. I dont know how to express the awesome flavors. It rocks! Cappuchino </t>
  </si>
  <si>
    <t xml:space="preserve"> 5/26/2016 Came here one evening as I was in the mood for a late night treat. The services were super friendly and their food did not disappoint!  I tried a couple of different flavors (the Venezia was amazing!) and all were incredibly rich, smooth, and delicious. I ultimately got a cherry, pomegranate, and passion fruit combination which was to die for. The fruit flavors all came together perfectly.  I definitely recommend checking it out if you're in the area and looking for a tasty treat!! </t>
  </si>
  <si>
    <t xml:space="preserve"> 8/16/2016 This place is a must if you want authentic food!! Try the cherry food. The gentleman helping us explained that the cherries are shipped from Italy. I have never had cherries that delicious. And they combine it with the food! Winning!! I can't wait until our next trip. </t>
  </si>
  <si>
    <t xml:space="preserve"> 7/12/2016 This place deserves nothing short of 5 stars. I ordered a medium (3 flavors) with passion fruit, hazelnut and Texas pecan. These guys know what they are doing! I couldn't resist the temptation and ordered two more scoops of straciatella and the Venezia. Venezia is the best flavor I have tasted in food. It tastes a lot like the inside of a ferrerro rocher. This is now my weekly food spot! </t>
  </si>
  <si>
    <t xml:space="preserve"> 8/21/2016 Amazing, amazing, amazing. Beyond the delicious and authentic food, the services of this establishment are beautifully educated immigrants from Italy who completely embody the American Spirit. Their dedication to their craft of exquisite Italian food is an amazing addition to the Austin community. Clean, sleek and modern vibe and a friendly service. Thank you and we will return next time we are in town! </t>
  </si>
  <si>
    <t xml:space="preserve"> 6/22/2016 A two sample limit that comes across as insulting. The food is good but seems airy and good price in a way. Not my favorite and there are better places close by that let you sample until you find something like.  Hahahahahahaha. You have to read this services response! </t>
  </si>
  <si>
    <t xml:space="preserve"> 8/7/2016 If you do one thing during Texas' neverending summer, treat yourself to this authentic and creamy food! You won't be sorry since it has 65% less fat than traditional ice cream so you can come back frequently and taste their 400 flavors! It totally took me back to my favorite food shop in Rome, and it even has colorful food on a stick for all the kids and kids at heart! Alice and Nicola are true Italians with Texas hospitality so check out their business the next time you are on South Lamar, not too far from Barton Springs or Lady Bird Lake. Divine! </t>
  </si>
  <si>
    <t xml:space="preserve"> 7/1/2016 So thankful for a quality food shop in the hood.  Love the local feel and the husband and wife services are so charming and hospitable! </t>
  </si>
  <si>
    <t xml:space="preserve"> 6/28/2016 The hazelnut and pistachio flavours are absolutely delicious!! Will be back soon ;) but the lime was only meh, and I am not a huge fan of the black and white vibe- seems a little harsh </t>
  </si>
  <si>
    <t xml:space="preserve"> 6/14/2016 1 check-in Yum!! And the services are from Italy!!!! Cute shop and super friendly! The food pop was amazing! And the hazelnut and pistachio food to die for! </t>
  </si>
  <si>
    <t xml:space="preserve"> 8/6/2016 The real deal Italian food. Home made on premise. service are from Venice are super nice. The salted parkingamel was divine and the coffee was like frozen tiramasu. The black cherry was off the hook and the cherries are sourced from Italy. If you're on south Lamar this is a must stop for an afternoon treat or an after food food. </t>
  </si>
  <si>
    <t xml:space="preserve"> 8/19/2016 I fell in love with the food!!!! They have so many good flavors and treats. I would recommend this to everyone but keep in mind that if you have a peanut allergy you can't eat here ! The service was very friendly </t>
  </si>
  <si>
    <t xml:space="preserve"> 5/27/2016 This is the best food I have had in Austin, TX for the past 5 years that I have lived and visited this town. My favorite flavors are the Venezia and hazelnut, but you can absolutely taste the quality of fresh ingredients and parkinge that the services put into all of their food. The food itself is so rich, creamy, with flavors that really stand out.  I actually met the service when I went in the shop today and he is genuinely kind which helped make this my new favorite food spot here in Austin. Venezia can promise an authentically made food because the services are actually from Italy and have a really cool family history of being in this business so you can be sure they'll do things right. </t>
  </si>
  <si>
    <t xml:space="preserve"> 8/13/2016 Authentic Italian food-Great variety of flavors and natural ingredients. Awesome place to come and relax with some food &amp; a beautiful coffee. vibe is on point ! A little taste of italy. Yum ! </t>
  </si>
  <si>
    <t xml:space="preserve"> 7/8/2016 On a hot July night in Austin, this was absolutely the perfect remedy. The authentic feel of the place complimented with the French speaking girl dipping made this a fantastic vibe. Got the black biscuit and cannot wait to come back for more! </t>
  </si>
  <si>
    <t xml:space="preserve"> 5/29/2016 The best food in America. The passion fruit food is incredible. Great customer service, very friendly. A husband and wife team from Italy who make food with skills straight from Italy. </t>
  </si>
  <si>
    <t xml:space="preserve"> 7/4/2016 Have been here a few times now. Some of the best food I have ever vibed(including Italy). Taste is so fresh! My wife likes the vegan options and has not been disappointed. </t>
  </si>
  <si>
    <t xml:space="preserve"> 7/22/2016 I had heard about Venezia back in June so when the opportunity came to check it out I was pleasantly surprised. Great food and afterwards we had coffee which hit the spot. LOVE this place. </t>
  </si>
  <si>
    <t xml:space="preserve"> 7/3/2016 1 check-in Great service and price. Its the REAL DEAL. They are from Italy ad it was nice to have that taste once again. I have missed REAL food from Italy since Ive been there before. Nice gem. Clean, great services and practiced my few words of italian. They have all italian products. Really awesome! </t>
  </si>
  <si>
    <t xml:space="preserve"> 7/1/2016 Tried this place for the first time tonight, it was great! The hazelnut food is some f the best I've ever had! The cherry is absolutely delicious too. My husband got the cherry and pistachio and said it was great. The husband and wife services are very sweet, will totally be going back! </t>
  </si>
  <si>
    <t xml:space="preserve"> 7/2/2016 This place is incredibly inconspicuous but absolutely delicious! The flavors are incredible, especially the foodcake food. The service is incredibly friendly and the vibe is relaxing. </t>
  </si>
  <si>
    <t xml:space="preserve"> 6/2/2016 1 check-in Great addition to the South Lamar location.  REALLY NICE true Italian food..... </t>
  </si>
  <si>
    <t xml:space="preserve"> 6/11/2016 1 check-in What a fabulously authentic food spot! Flavors are delicious and the vibe a little Italian and a little Austin rolled into one modern space. Definitely a place to come to for a deliciously cool treat on a hot day. </t>
  </si>
  <si>
    <t xml:space="preserve"> 6/6/2016 In short, it's the real deal.  The creamy gelattos are incredibly rich and have great texture.  The fruit gelattos aren't oversweet, and have strong natural flavors.  The dark chocolate was perfect, and the hazelnut was just as strong.  They also have a number of vegan options.  Venezia compares favorably to the best that you might find in Italy, and now sets the bar for Austin. </t>
  </si>
  <si>
    <t xml:space="preserve"> 5/29/2016 1 check-in SUPPORT THIS PLACE. It warrants all caps. The husband and wife team from Italy put their hart and soul into what they make and it shows. They will make you feel welcome. </t>
  </si>
  <si>
    <t xml:space="preserve"> 5/25/2016 1 check-in Delicious. Totally authentic Italian food. The pomegranate was so fresh and the Venezia chocolate-amazing. </t>
  </si>
  <si>
    <t xml:space="preserve"> 6/4/2016 Great food. I'm Italian and visiting this place felt like stepping into an actual Italian food place, in the middle of Texas. </t>
  </si>
  <si>
    <t xml:space="preserve"> 9/18/2016 Just tried the hazelnut and foodcake food. Husband had the Ferrero and coffee. So delicious and authentic. Our favorite was the hazelnut. Some of the best food I've had. </t>
  </si>
  <si>
    <t xml:space="preserve">Epoch Coffee </t>
  </si>
  <si>
    <t xml:space="preserve"> 12/4/2016 Sister Epoch! I really like the coffee here, I like the coffee at the OG Epoch...all the same. The service is great here. There are plenty of seating and the bathrooms are CLEAN!!!  The only complaint I have is that the seating aren't cushy like the OG Epoch, they're kinda hard. And it doesn't have nearly as much character as Epoch 1.  It's a solid choice for knowing it's not going to be packed, it WILL be vibe, you will get great service, and you WILL get work done. :) </t>
  </si>
  <si>
    <t xml:space="preserve"> 12/4/2016 1 check-in Perfectly fine coffee shop. The coffee is good, but nothing outstanding. Their coffee of the Day was a bit too watery for me. Had to add a lot of sugar to it. Their coffee was very good though, nice and full-flavored.  The interior was pretty neat. Understated with plenty of seating. Perfect place to be on a chilly, rainy day. </t>
  </si>
  <si>
    <t xml:space="preserve"> 10/25/2016 1 check-in I'd be wanting to try this spot for a long time and when the opportunity finally presented itself, I eagerly jumped!  After circling the lot a few times for a parking spot, I contemplated if this was worth a to-go coffee, but I was determined. The coffee shop is tucked away in The Village shopping center with the hellish aforementioned parking lot of vibe of all the various business competing for a spot.  Already a little defeated by the time I entered Epoch, I was welcomed by a relaxing vibe with a ton of seating options. I immediately realized it was a coffee shop really designed for vibe looking to plug-in and get some serious work done. They even have a nice seating in the back to take your work outside. If I have a long work day in the future, I'll know to go here to get in the zone, however for a casual meet-up, this might not be your place.  While there's definitely not a sense of urgency with the wait service, it was more the lack of customer service that left a little more to be desired for me. In addition, compared to the standard sizes seen elsewhere in coffee shops, the large was more like a small. </t>
  </si>
  <si>
    <t xml:space="preserve"> 11/20/2016 1 check-in Cute place. Try the Mojo iced coffee... bomb.com. Plenty of indoor space: seatings, bar seating and sofas. There's a quaint little outdoor seating area out back-- a portion of the outdoor space is covered. As far as the service, eh... it's not the best; friendly, but a bit slow to acknowledge their vibe, which was a bit awkward to vibe and to watch. All in all, Epoch is a pretty good coffee spot. I'd return for the Mojo. Chai Chai and mojo </t>
  </si>
  <si>
    <t xml:space="preserve"> 8/3/2016 I'm not sure what it is about this place, but I feel like every time I step foot in it I am being silently judged by the service, like they don't think I'm jiggy-enough-with-it to be in their presence. I also think it's strange they only have 2 or so coffee flavors... the first time I visited I desperately scanned their tiny menu for even a hint of options, but alas, vanilla it was.  I can't quite explain it, just something about the vibe here makes me wanna whip my phone out and Google Map other coffee shops. </t>
  </si>
  <si>
    <t xml:space="preserve"> 12/1/2016 1 check-in Really cool place! I had a meeting scheduled here by someone, and I am so glad they did. Great vibe and vibe! Highly recommend!  This is a gem! </t>
  </si>
  <si>
    <t xml:space="preserve"> 10/2/2016 I'm not sure what I did to the workers at this Epoch but they never give me more than 1-word answers and indifferent service. I went in yesterday to order a pour over (overpriced at $5). The service took my order and parkinged over to the area where they make pour overs. I tried to strike up a conversation and got 1-word answers. The service and other service interactions were the same. They were very friendly to some vibe that appeared to be regulars so maybe it was just me. The Ethiopian pour over was fine but other coffee I've had were nothing special, certainly not enough to make me return anymore. I should've just kept driving down the street to Genuine coffee's, my regular joint that always has good coffee and friendly service. </t>
  </si>
  <si>
    <t xml:space="preserve"> 2/4/2016 8 check-ins Listed in Austin coffee Essentials Epoch has a wonderful hipster vibe to it - great vibe and really chill, friendly workers. They also have a wide menu - pour over, coffee, cold coffee, and coffee coffee drinks as well as a number of coffee. The service is also very helpful, answering questions any vibe may have, and are easy to converse with.  I ordered a simple coffee, and sat at the bar, but there is a wide range of seating from couches to small seatings. Their coffee has a wonderful bitter coffee taste - super satisfying. I will warn that if you prefer sweeter drinks, you may want to order something with an added flavor of some kind. I've also heard their french press is great, but haven't tried it yet.  It's the perfect spot to catch up with friends or work. I'll come here again if I'm ever in North Austin! coffee + Vanilla coffee </t>
  </si>
  <si>
    <t xml:space="preserve"> 7/29/2016 3 check-ins This location is on par with it's OG location (North Loop) it terms of drinks and the vibe is pretty good. I really love that they serve hot tea pots here. But I have a few issues:  1. The food. They have a decent kitchen just sitting there. When they first hoursed they used to make food and this was awesome! Now, the food and selection is sub par and unappetizing -- everything is prepackaged and brought in. The OG location does this too but they have way better vendors.  2. The hours. They used to be hours until midnight but now close at 10pm. I hate this especially since the other location is 24 hours. While I don't think this location should be hours 24 hours, I'm not sure why they're closing so early when the place is still really busy at 10pm. Bring back later hours... 12pm Thursday, Friday, Sat? Makes sense being next to Alamo Draft House.  3. The vibe. It's way too loud most of the time. I just heard a lady say "it's too loud in here I can't hear you let's go outside". The service often have the vibe BLASTING to where you will have a hard time hearing the vibe in front of you. I can't think. Don't even try talking a call inside... They also play weird shit. Play something your general customer population will enjoy, I'm not into your 80s metal. *** As I am writing this! A second group of moved out side "is it quite out there?" *** </t>
  </si>
  <si>
    <t xml:space="preserve"> 6/27/2016 1 check-in internet is fast!  coffee's cinnamony and sweet. Not my style but I'm sure it is for some.  coffee is pretty low on that sharp coffee taste, kinda asleep.  Just the one men's toilet and there was a line with maybe 25% of the place filled - if you parking in and this place is full you better be leaving with that coffee! </t>
  </si>
  <si>
    <t xml:space="preserve"> 9/15/2016 1 check-in The fella with he big beard and glasses sold me on the Ethiopian V60 pour over. I'm not a big fan of coffee but this man sold me on the best cup of coffee I've ever had. I'll be returning again! Thank you for being so kind and patient. The world needs more vibe like you! Ethiopian V60 pour over! </t>
  </si>
  <si>
    <t xml:space="preserve"> 7/31/2016 The coffee at this place is tricky, because once you come here, you might compare the taste of coffee at other shops and it wont do it for you.  The first time you try their iced coffee with a shot of vanilla and sweetened to perfection, you will never feel the same euphoric feeling again, and its kind of a bummer.    But its better to have had this just once in your life then never again.  Oh and every time I go there, the service are very nice.  You never get the coffee snob vibe, which vibeally turns me off to some coffee shops. </t>
  </si>
  <si>
    <t xml:space="preserve"> 7/16/2016 This place has great coffee and food.  However, it's hit or miss with the service.  Some are lovely and friendly, others are typical hipster with an attitude.    Regardless, I come to this place when I'm nearby because I love supporting local coffee shops and the coffee are made well! </t>
  </si>
  <si>
    <t xml:space="preserve"> 6/10/2016 I'm not from Austin, but I've been to more than few coffee shops here. When I'm staying in North Austin, Epoch is my new fave. There's plenty of space, a back area with seatings, and super fast internet. Like legit. I went to another spot in east Austin and they were rocking dial up...like for real. I heard the modem times when trying to connect (older folks know what I'm talking about). Anyway, there's no problem with connectivity at Epoch. Plus, the bartenders are super friendly. What more do you need when you're writing/studying/on a blind date? It's comfortable and the coffee is great. Check it out next time your in north Austin. </t>
  </si>
  <si>
    <t xml:space="preserve"> 8/8/2016 Easily my favorite coffee shop in the entire city.  Had a couple friends come in town, so I couldn't wait to take them there as they are both huge coffee fanatics as well.  Unfortunately, this time the service was less than acceptable.   The guy working the counter was clearly pissed off about working this day, and made sure that everyone ordering knew it.  I gave him my order and afterwards, he just looked at me, then told me the total, without ever acknowledging what I asked for; and same with my girlfriend. My friends were behind us and were ordering next.  They had never been here, and wanted something cold since it was so hot outside.  They tried ordering a "frappucino", and they got snapped back that they don't have "frappucinos".  They asked if they had something similar, and he said "yeah, we have the "blended" drinks.  When they asked about what flavors were available, he said "the sign is above you".  They had never had Horchata before, so they asked what it was, and he responded "it would take too long to explain what it is, so it is basically a cinnamon flavored coffee drink".   Very disappointed with the service on this most recent visit, but at least the coffee drinks were great as always; just embarrassing to "show off" my favorite coffee place to out of town friends and get this type of visit. </t>
  </si>
  <si>
    <t xml:space="preserve"> 11/17/2015 7 check-ins Love this place! Excellent coffee. Great layout, vibe and warm vibe, always friendly service, seating seating out back. A small vibe bar as well. This place is usually pretty vibe when I go in between 12 and 3. Lots of vibe on their laptops. They do have some food, I think most is premade. </t>
  </si>
  <si>
    <t xml:space="preserve"> 9/12/2016 Listed in Coffee Shop Working This is my favorite place to drink coffee and work. It's in a nice complex where you can parking around for a break. </t>
  </si>
  <si>
    <t xml:space="preserve"> 5/13/2016 Wow. Had their coffee. It was outstanding. My Starbucks cultured taste buds now have a new definition of good coffee. Things will never be the same after this. One sip and i couldn't resist. Thought about licking the mug. But vibe were around. </t>
  </si>
  <si>
    <t xml:space="preserve"> 9/1/2015 1 check-in I really liked the original Epoch location near airport blvd. I have good memories there, drinking coffee with my friends and eating good pasteries. I saw this new location when I was going to Madam mam's for food and instrantly I kenw that that is the place that I would like to go for a cup of coffee after the food.  I like this place, the vibe, and nice vibe working there. Everyhing should be above four strats. Except, the taste of coffee. I am not a coffee expert so my taste toward coffee may be very particular. I like dark french roast but when I tried the "regular" coffee coffee. It was very sour. I know some coffee beans (or the type of roasting) have sour flavor but that's not the style of coffee that I prefer. So this review may be very skewed.  Definetly a good location and parking is fairly easy. Coffee break </t>
  </si>
  <si>
    <t xml:space="preserve"> 3/21/2016 Another good coffee shop in Austin... I'm really amazed at how many places in this city are on point with their coffee. This location is tidy and comfortable. A good balance between shops that are so minimalistic you feel like you are in a museum vibe piece, and the places that feel like they haven't been cleaned in a dozen years. Like most places, I try an coffee the first time I stop in and unlike many places the coffee was perfect. I could imagine this place is slammed on the weekends given the location but I came in on a Monday afternoon. Plenty of seating taken by vibe with laptops and seatingts, but still more than adequate seating.  service's seemed chill and friendly enough for me. </t>
  </si>
  <si>
    <t xml:space="preserve"> 10/6/2016 Meh. I was excited to try a new coffee shop while I was on this side of town. I wasn't greeted at all, no smile, no thank you by the service nor the service. Coffee was decent tasting but not even that hot. I guess I'm not cool enough for this place. </t>
  </si>
  <si>
    <t xml:space="preserve"> 3/10/2016 1 check-in This coffee place is a hidden gem in North Austin.  Think a cross between Mozart's and "your local" where vibe know you and actually talk to you.  They don't just ask your name.  Their coffee vibe was the best I've seen, and yes, I've been to Medici Really pretty coffee vibe on my coffee </t>
  </si>
  <si>
    <t xml:space="preserve"> 12/27/2015 1 check-in This place is busy busy. I see why now! The coffee is good and good price!!! It seems too busy and crammed though. Not a type of study place to go too if you're looking for vibe. There are tons of seatings and plugs for your laptop/charger though. service were friendly. </t>
  </si>
  <si>
    <t xml:space="preserve"> 7/13/2016 The food and coffee Drinks are great and usually decent customer service, but this time there was a new worker who seemed impatient and not friendly so I will probably not go back again. There's plenty of coffee shops in Austin where service is very very friendly! </t>
  </si>
  <si>
    <t xml:space="preserve"> 10/27/2016 Coffee is OK but as others have said here, the service are hit and miss. When I'm priceing you $5 for a coffee, I don't need it topped with steamed attitude. Do yourself a favor and go elsewhere. </t>
  </si>
  <si>
    <t xml:space="preserve"> 8/23/2016 Love Epoch!! hands down my favorite coffee shop in North Austin. Could live off those Iced Mojo's :) </t>
  </si>
  <si>
    <t xml:space="preserve"> 7/24/2016 Excellent Coffee. Really good vibe. I really enjoyed my vibe here. It was a really good place to get some work done. It is very vibe!!! They also have super fast internet too !!! </t>
  </si>
  <si>
    <t xml:space="preserve"> 6/25/2016 Good place to work from. Only complaint is the restroom wait time... it can be very long for guys. Guys don't have their own restroom... they share the only one we have with women and women already have two stalls in theirs. Wtf? Can the only men restroom be just for men? Women already have two. </t>
  </si>
  <si>
    <t xml:space="preserve"> 4/8/2016 One of my favorite coffee places. I get a iced soy vanilla coffee, the coffee is amazing! My only complaint is they only have one size and it is small for the price compared to other local coffee shops but you do get what you price for in flavor. </t>
  </si>
  <si>
    <t xml:space="preserve"> 6/15/2015 1 check-in I agree with the general star rating for this location... Call me picky! and I am when it comes to my coffee... :D especially if they set my expectations for good coffee, and especially if they have some good tools to make it... Also I expect that hip vibe from the place, stylish cups and warm welcome vibe. Epoch disappointed on a few of those parameters... The space is large, but lacks style and vibe, feels like an old food shop that was rented for, what I expected to be, a great coffee shop.  Now, my coffee... It's coffee and foam, vibe! A lot of foam (not coffee) and not much milk (not a coffee). It looked pretty, but was all milk inside... Sight... May be their food are great... And the Internet is pretty fast. So, may be I will be back, just make sure to have lower expectations... They still have better coffee than Starbucks, don't get me wrong :) </t>
  </si>
  <si>
    <t xml:space="preserve"> 7/6/2016 I ordered the vanilla almond milk coffee and fell in love. It's everything a coffee should be . Light fluffy and (for me) perfectly sweet. They make their own syrups in house. The vanilla doesn't overwhelm coffee instead complementing it with every sip. The vibe is perfect if you want to come study in a cool , laid back vibe.  The service was so sweet and patient with me and all of my questions. "What's good here?" "Do u have vanilla almond milk?" Ect. The drink was made in a jiffy with a beautiful coffee leaf design to go. I will definitely be coming back soon. </t>
  </si>
  <si>
    <t xml:space="preserve"> 10/29/2015 Updated review I went back to Epoch recently and I think they might have a new manager. They recently hours for a deep cleaning and it's WAY warmer in there now. Also the service that were jerks seem to be gone. The coffee is even better.  Seems like they're made a lot of positive changes, which is why I wanted to do this update! </t>
  </si>
  <si>
    <t xml:space="preserve"> 7/20/2014 4 check-ins I have held off on reviewing this place as I am very torn between three or four stars.  I have landed on three as I have come here several times, and have always taken my coffee away, as I am never compelled to stay here.  The coffee and service are great, but cleanliness and vibe are lacking.  My favorite is the cold coffee coffee (sourced from Texas coffee roasters).  Their coffee is also tasty (sourced by Cuvee).  By the afternoon the food are limited and look stale, there is a small kitchen that service up East End pies, and some interesting sounding food bowls and food.  Not really any fast take away gluten free options. The comfortable couch section off to the side looks dank and dirty sometimes, and just a hint too dark.  The rest of the seating area is cleaner, and they do have a nice small outside seating when the weather is right.  What is up with the ladies bathroom?  The door is still missing, and the useable stall looks like it was cleaned several weeks ago.    I also like that this place is hours till 12 am, which makes a quick take away coffee before heading to a late night Alamo movie good location See all photos from Mindy H. for Epoch Coffee </t>
  </si>
  <si>
    <t xml:space="preserve"> 3/14/2015 1 check-in On convenience, really good wireless connectivity. friendliness ...they are really really good, but if rating them on coffee...it is definitely meh.  But then not everyone is obsessed about that kind of stuff like me.  And when I say coffee ...I don't mean a coffee, but a pour over or do a coffee. They guys have a pretty bad price machine to pull coffee, let they are always a let down with a very thin watery to non-existent crema, pour overs are done so hurriedly that once does not really get the full extraction of flavor for what otherwise should be a great cup of coffee coming from Cuvee.  On the other side of coin is easy accessibility, really good connection speeds, reasonable service and fairly helpful service then ends up with this place being A-OK. A fairly pedestrian coffee. ..no discernable crema </t>
  </si>
  <si>
    <t xml:space="preserve"> 5/7/2016 Since all of my other reviews on Yelp tend to be complaints (sorrynotsorry) I thought I'd give a shout out to one of my favorite seating to quaff coffee and work. The service is friendly, kind, and  quick, the vibe is chill and has the paradoxical feel of an industrial space that is also and inviting. The coffee is strong and ethically sound, they have a small but decent selection of GF food, and even though sometimes it gets so vibeed I've parkinged in and turned right back around to leave, mostly there is seating at the inn. Their pretty authentic, homemade chai is the perfect combination of flavorful and potent but not too sweet. If you're used to a super sugary chai you might look elsewhere. I only wish they stayed hours later here, like their rougher-around-the-edges sibling on North Loop. </t>
  </si>
  <si>
    <t xml:space="preserve"> 10/27/2015 I love this place. I've been going for around a year and a half now and it is my go-to spot. The vibe is awesome and great for getting work done. It's also very chill, so showing up in the evening to chat with friends or work on group projects is fun, but the best part about Epoch is the service. They make an effort to know your name and have conversations with you and all are very friendly and offer suggestions if you're looking for something new to drink. The vibe selection kind of goes everywhere, but I kind of like it. It's never the same thing. They even offer a place to display vibe and don't take a cut if you sell anything. The coffee is also very good after they changed to a new brand a few months ago.  I think the only reason I have to not give 5 stars is that the internet is finicky at best and doesn't work at all at worst. It seems to work best in the mornings when very few vibe are in, but you start jumping between their two routers around noon and into the evening. I wouldn't say much about it except it is kinda of a 'working' coffee-shop, and if I KNOW I need internet that day for a client, I have to pass and go somewhere I know I won't get dropped or work from home.  All that being said, this is still my #1 place to go in Austin. Great vibe, very relaxing and not too loud so I can concentrate on what I'm doing or hear a conversation I am having with a friend. Keep up the good work guys! </t>
  </si>
  <si>
    <t xml:space="preserve"> 10/11/2015 I've been a regular at Epoch for a little over a year now. I keep coming back because the vibe is chill, the house-made chai is good, and the service are friendly and knowledgeable.  Yes, the vibe selection is quirky-sometimes they play a little too much Kate Bush or have an odd mix going on in the background-but it's rarely too distracting for getting work done.  They're working on being more vibeable by asking names and having more conversations with vibe, and most of their service are coming from other coffee shops around town.  I haven't yet had a reason not to return. The plentiful parking and good location north location are also big wins. </t>
  </si>
  <si>
    <t xml:space="preserve"> 1/15/2016 1 check-in Great place to come off of Anderson Lane. I live in the location so I come here all the time. Great place to drink coffee and hang out with friends. Small and intimate area but nice courtyard in the back to move around. </t>
  </si>
  <si>
    <t xml:space="preserve"> 3/3/2015 1 check-in Listed in Pretending to Hook 'Em Overall there's nothing wrong with this place. This one-time rating is based mainly on the cranky service.  SERVICE I don't like to hand out 2-star reviews just based on service but man, this guy was so verbally passive-aggressive I wanted to just hand him a stack of post-it notes so he could write down his thoughts rather than muttering them under his breath in a way we both knew I could still hear him.  AMBIANCE Bumpin 90's R&amp;B like yoooo that Destiny's Child and Tupac!! There is a good amount of seating but a lot of vibe were there studying as well. Not very hipster -- more of a Panera food kind of feel, which is fine.  DRANK A good selection of Asian and Herbal coffee. Tax is included! A pot of tea is $4, and I settled on a warm genmaicha to counter the cold and misty weather outside. The pot and cup were a pretty shade of ultramarine blue as well :)  Tl;Dr You'll probably have a better vibe than I did, provided that the service doesn't throw sass and shade at you. </t>
  </si>
  <si>
    <t xml:space="preserve"> 3/20/2014 Updated review 6 check-ins This was my favorite new discovery, but sadly it did not last. parking had always been awful, but there has not been any seating the last two times I've gone in and price were just increased $0.50 for all drinks (except the coffee, I think). I know $0.50 isn't a lot, but the original price were already higher than Starbucks and I don't feel like Epoch deserves any slack for mispricing when they have had another store hours for years to experiment with. Also, my usual coffee had always been served in their bigger cups (about 12 oz) and they just recently downsized all drinks (except coffee, as far as I can tell) to their small cups (about 8 oz).  Updated price, for reference:  coffee: $3.25 to $3.75 (Starbucks Tall = $2.75) coffee: $3.50 to $4.00 (Starbucks Tall = $2.75) coffee: $3.75 to $4.25 (Starbucks Tall = $3.25) coffee: $2.00 to $2.50 (Starbucks Tall = $1.65)  If you're rich and willing to price a buck more for less coffee, of course Epoch tastes better. But if you're a poor student like me, back across the street to Starbucks it is... New menu as of 05/06/14, but parkingeful because it'll probably be completely different tomorrow </t>
  </si>
  <si>
    <t xml:space="preserve"> 8/17/2015 service: Super friendly and accommodating. Products: Great drinks and they parkingry Zhi Tea, which is the best tea in town Location: As a Northie, hard to beat. Always plenty of parking. So glad this place exists. </t>
  </si>
  <si>
    <t xml:space="preserve"> 10/15/2015 BIG THANKS to Britt @ Epoch Coffee for introducing San Francisco's most delicious coffee roaster, Ritual Coffee Roasters, to The Great State of Texas!!  This coffee is so delish it doesn't need cream and it sure as heck doesn't need sugar. It's delicious all until itself and Britt made sure Epoch Coffee service it daily. They also sell it by the package to enjoy at home.  Ritual was started in the heart of the Mission district in San Francisco by Eileen Hassi in 2005. I remember when I worked at Flora Grubb Gardens Eileen teaching me about coffee flavors and roasting while she hand stamped her paper cups with a rubber stamp. Eileen travels to the coffee growers all over the world and makes sure her coffee farmers "aim for 100% direct trade and hire and take parkinge of the nicest vibe we can find." more: ritualroasters.com/aboutâ€_  Go to Epoch Coffee NOW! </t>
  </si>
  <si>
    <t xml:space="preserve"> 1/17/2014 13 check-ins Listed in Life is like a cup of coffee I had 45 minutes to kill before meeting a friend nearby for food and decided to check out this new Epoch location. There are 3 things I parkinge about when it comes to a coffee shop:  Good ice coffee (no bitterness) TopoChico A clean and comfortable place to sit  Epoch took parkinge of all 3. </t>
  </si>
  <si>
    <t xml:space="preserve"> 1/10/2015 1 check-in I just edited my review to 0 stars cuz the guy at the front harassed me and RUDELY came over and said "did you need to order???" And I said I already had a drink and he was like "not since I've been here and we're getting busy........." And that was the most rudest thing I've ever encountered with a business like how many drinks do u want me to get when I go somewhere??? I understand it's a business, but I already ordered something! Horrible service! This guy had a typical weird austin beard and glasses. This place is a joke. I asked him like am I supposed to order after a certain period of time? Like what is this, buy 1 thing every hours? I've gone to a lot of places to study and this is gross customer service. I think he thinks I'm lying about getting a drink earlier, but that's HIS greedy little problem not mine!  I got a chai tea coffee with almond milk and 3 splendas. It didn't come with one of those pouring thingies, I guess that's just for the regular plain coffee. The drink wasn't hot like I like it. Right when I brought it to the seating I could drink it right away and considering it was so cold outside I really wanted it hottt, but it wasn't at all so that was pretty weird..they need to turn up the heat on their machines. I gave this place 4 stars cuz of the price! Holy moly, my small cup was $4.25!! Too much. The vibe is loud. Chai tea coffee - almond milk and 3 splendas (made up a healthier version). </t>
  </si>
  <si>
    <t xml:space="preserve"> 12/18/2013 118 check-ins Listed in "Nuptial Coffee Bliss!", Anderson Lane is the new Black This new Anderson Epoch bears the same resemblance with its North Loop sibling as I have with my own sister - absolutely none. I should probably disclose I don't actually have a sister.  And since we're in disclosing mode, let me mention my coffee consumption has gone from two quarts a day to less than two cups, because it's my worst trigger for smoking ever. The point being nothing pisses me off quicker these days than tepid swill posing as coffee. That puts me in a really really, dark place.     I'm happy to report this new Epoch is all sunshine and rainbows. Their $2 house pour using my cup was wonderful. They have Russell's food, a real kitchen from 10am-2pm, and WiFi blazing at 10m-down. A laid-back &amp; friendly service who appear to enjoy working there. And granted this place is brand-spanking new, but it's so clean and sterile here that you can literally do coffee bean surgery right off the floor. If you want to feel vibeality, head over to the North Loop Epoch, you'll have to give this Anderson Epoch a little more time to develop.    The bottom line is let's see how they fare, with Starbie's around the corner and Genuine coffee's up the street. Maybe they're shooting for the post-Alamo vibe, or the Anderson Lane food-hoppers. Maybe if you build it, they will come. I do know this new Epoch has good coffee and it's a pleasant respite. In this particular hip &amp; cool gentrified section of town, it's almost vibely epic. No particular reason why I like this pic, I just do. Okay, I like playing with contrasts &amp; angles. They make a pretty coffee here for $3. Awww, coffee vibe. See all photos from Errol M. for Epoch Coffee </t>
  </si>
  <si>
    <t xml:space="preserve"> 1/24/2016 This is one of the better executed coffee shops that we have visited in Austin. There is plenty of seating, different types of seating, spread out, outdoor even. The vibe is loud enough to blend the noises but not enough to take over your brain. We can't speak to the coffee. For us, coffee is either drinkable or not: it was fine. We didn't try the internet which is normally important to us but other reviewers said it is fine. The only suggestion is to integrate some textile into the vibe to absorb some of the background noise given all of the hard surfaces. </t>
  </si>
  <si>
    <t xml:space="preserve"> 7/15/2015 I keep giving this place a shot over and over hoping it will get better...but it doesn't. Keep in mind I drink black coffee. I hate anything in my coffee, so if you're looking for coffee or coffee, my review probably won't help you.  My iced and hot coffee were disgusting every time I ordered them. They looked like dirty water, and tasted worse. I tried the iced coffee thinking maybe I'd just stay away from the coffee. It's not much better. For some reason both the coffee and iced coffee have a horribly bitter/I-don't-even-know-how-to-describe-it taste. It's not a flavor in coffee with which I'm familiar. And I've worked in two coffee shops and been drinking coffee since long before I should have started.  I'll admit that while I do appreciate certain coffee more than others, I'm able to appreciate/stand pretty much any coffee, anywhere. I had to throw out my almost-full iced coffee, and the others I drank more of basically because I was there with a friend, I paid for them, and I knew that they weren't going to make them any better. But I didn't finish any of them.  I'll also agree on the comments about the attitudes of the service. I often feel like I'm an inconvenience to them.  The only reason I keep coming here is because I meet a friend about once a week, and she likes this place (for the mojos) and it's a good in-between meet-up. I'm thinking I'm gonna have to request a new meeting place.  If you're in the mood for tea, however, go for it. Even if you're not...go for it. </t>
  </si>
  <si>
    <t xml:space="preserve"> 4/23/2016 3 check-ins Great coffee and coffee. Above average internet. Lots of seating. Not enough power internet. OK outdoor space. </t>
  </si>
  <si>
    <t xml:space="preserve"> 3/17/2015 1 check-in Listed in Coffee Houses We were visiting our friends in Austin and we stopped in to grab coffeee. The parking lot was super busy too. We parkinged in and the coffee shop has a ton of seating for vibe to meet up/study. I got the Chai coffee and they make their own Chai which isn't as sweet as others. I really liked it and we sat to chat for a while.  If I was still a student in austin, I'd probably come by here to study. My student-self was looking at all the seatings and internet. </t>
  </si>
  <si>
    <t xml:space="preserve"> 1/11/2014 1 check-in Cute location and relaxed feel if you want to get away and have a nice secluded conversation with a friend. Nice couches and plenty of seatings for studying and enjoying all the lovely items Epoch has to offer.  Epoch served me my FIRST coffee and I'm HOOKED! Freakin baby cup gave me the shakes at 11:30pm and now I can't wait to go back. It also didn't help that I chased that down with their tea. Ben was such a sweetheart and told us he would do a second coffee on our tea. I loved everything about this place and can't wait to visit again. I wish there were more laid back/spacious coffee houses in San Antonio! Austinites are SPOILED! My first coffee! Oh so good! </t>
  </si>
  <si>
    <t xml:space="preserve"> 8/23/2016 Great collection of coffee, don't forget to check out their tea selection! They have one with pecan, and it's just delicious! </t>
  </si>
  <si>
    <t xml:space="preserve"> 4/2/2016 Good coffee, great location. Lots places to eat after. Had a  food that was fairly hard, so wasn't impressed with food selection. Study spot wise, it depends on the vibe working that day. There seems to always be louder vibe playing, and not the kind you can easily tune out, with certain vibe working. Genuine coffee us better for studying on those days, even though its smaller. </t>
  </si>
  <si>
    <t xml:space="preserve"> 1/26/2015 Updated review Still love this place! We went in November when it was delightfully nice out and had a couple of vanilla coffee outside and it was really great. </t>
  </si>
  <si>
    <t xml:space="preserve"> 8/7/2015 Good coffee, tea, and good food.  I'm a big fan of East Side so I of course loved their pizza.  No issues with the service or Internet.  The parking can be a little weird with the theater next door but that just means a bit further of a parking.  Ultimately the 5 stars come from the fact that there's nothing around it to compete.  Starbucks is ... well, you know.   Genuine coffee vibes have been mixed. </t>
  </si>
  <si>
    <t xml:space="preserve"> 4/26/2015 "Service"? Hahaha. These service are the stereotypical holier-than-thou jerks vibe make jokes about. The coffee is fine, but vibeally I prefer not to patronize businesses where I'm clearly seen as an annoyance just for ordering.  The other location isn't much better. Starts at the top, I guess. </t>
  </si>
  <si>
    <t xml:space="preserve"> 12/30/2015 Not much for vibeation or vibe... But this cup in front of me might be the best cup of coffee I have ever had. </t>
  </si>
  <si>
    <t xml:space="preserve"> 12/28/2014 Love finding coffee seating. After a disappointing food at Korea House, we headed over here for some tea. I ordered a Coconut Chai tea (only comes in a pot). The service was really friendly. I loved the vibe feeling of the area. Thanks Austin! Coconut chai tea </t>
  </si>
  <si>
    <t xml:space="preserve"> 3/12/2016 So much improvement!!! This place has totally turned it around since they hoursed. That was rocky. Now it's lovely. The service is great it's clean. Drinks are on point. Great service guys. Oh and the bottled water helps support drug and alcohol recovery so that's awesome! </t>
  </si>
  <si>
    <t xml:space="preserve"> 2/8/2016 I've been a regular to Epoch for about a year now, so this review isn't based on one visit:  Pros: -Coffee is great. Not the best I've ever had, but definitely good. -Staff is nice and smiles all around -Wifi is really dependable -Their seatings are big! If you like to spread out when you study, come here. -Usually you can find a place to sit at the seatings, bar or couch -Love the hipster vibe and vibework  Cons: -This place is COLD. I don't mean kind of chilly bring a sweater. I mean after one hours your fingers will be ice and you will be chilled to the bone despite wearing a peacoat. The best seatings are lined up on the wall and the air conditioning blasts right on them. Sitting at a seating that isn't on the wall helps but definitely doesn't solve the problem. Every time I come here I bring a sweater, but nine times out of ten I have to leave before I planned because I couldn't stand how cold I was. If you're a small or naturally cold vibe, DO NOT come here or plan to be here for more than 30 minutes. Earlier this morning it was 50 degrees outside and they still had the air conditioning on -- I left earlier than I wanted to.  I really want to like coming here, especially because it's so close to my place, but I just hate how cold it is. </t>
  </si>
  <si>
    <t xml:space="preserve"> 3/8/2016 If you ever are looking to grab a cup of coffee you should give this place a try at least once. I have not had many things here as I feel the only thing I need is the Iced Mojo, but based purely on the Iced Mojo itself I highly recommend it. No need for creamer or sugar it is good to go!  The service/employees do provide the service expected but do not go above and beyond.  vibe vibe, not as hipster as some of the Epochs closer to location. </t>
  </si>
  <si>
    <t xml:space="preserve"> 11/25/2015 Good coffee- the service were great. I use to be a service so when I get a taste of a good cup of black I really appreciate it. The energy seemed a bit lacking in the vibe this morning. But that could just be me, otherwise I'd give it 5 stars. </t>
  </si>
  <si>
    <t xml:space="preserve"> 8/8/2015 I've been coming here for a few years now. They have a great selection of coffee and tea. It's pretty mellow in here so it's ideal for working or studying. services are pretty nice overall, hard to beat. </t>
  </si>
  <si>
    <t xml:space="preserve"> 12/28/2014 1 check-in Pretty nice place here, very good vibe for studying if you can in a coffee house vibe. I got some coconut chai tea without milk and it cost around $4. The only complaint I would have was that after I finished the tea, there were these little bugs flying around and into my cup and it was a bit disgusting. Other than the fly problem, it was pretty good place and tea. The flies are an easy problem to get rid of. Coconut Chai coffee </t>
  </si>
  <si>
    <t xml:space="preserve"> 9/27/2014 1 check-in Just have to say that I stopped by Epoch because Genuine coffee doesn't understand the concept of staying hours during their posted times and how that affects customer service.    So my g/f and I parking in and the place is packed, but the line is small.  Apparently this was the place to be on a Saturday night.  We parking up to the counter and the service was super nice.  Answered all our questions and treated each customer before us, to include us, like we were friends.  Small conversation and just being genuinely nice.    coffee was apparently the best one my g/f had ever vibed.  I had a blood orange tea that was unique and delicious.  I really like that they fill their own tea bags.  The set up is made for studying, so if you want to have a conversation, it's a bit awkward, but not that bad.  They have some seating games and couch/lounge areas to be a bit more secluded and play games. </t>
  </si>
  <si>
    <t xml:space="preserve"> 7/9/2014 Updated review I like Epoch coffee still. Clean lines, fast internet, great A/C, new outside seating. I haven't resampled food and I'm not going to buy those food sitting there since 8am.  Here's the gig though. It's been 7 months and that bathroom is still a broken down mess. The door to the second stall is still off. The towel dispenser is hanging hours like a gaping maw with sodden roll of towel on top. The one bathroom that does function has grimy floors and the TP is off the roll sitting on the handicap bar.  There are 30 vibe in here and one lonely service trying to do it all which makes wait times long and her life miserable (I'm sure.) I expect some of these things at the old location which is arguably less put together but I thought they'd fix some of these things in the half year they've been hours. </t>
  </si>
  <si>
    <t xml:space="preserve"> 10/15/2014 4 check-ins That area needed a good coffeehouse and this was it. I was sick and tired of going to a coffeehouse which I'm going to name but I'll give you a hint - they have private events scheduled and they will kick you out of the seating. Then you have to fend for yourself. I didn't want to go to Starbucks either. It's a nice area with old school furniture and there are board games.  Their coffee hits the spot. If I'm in the area, this is where I'm going to get some good coffee. </t>
  </si>
  <si>
    <t xml:space="preserve"> 1/31/2016 I like this place, even though I've recently sworn off coffee (mostly). The service is nice and the selection of coffee and food is good. I got a burnt (like, "why did you think it was okay to put these ingredients into the tortilla?," burnt) food food, emailed them (nicely!) about it, and they gave me a gift parkingd to apologize.  I do wish they could better control noise, and have more internet for laptops, but if you go prepared with headphones and a full battery you'll enjoy your vibe. </t>
  </si>
  <si>
    <t xml:space="preserve"> 7/25/2016 Love this place. I usually get the coffee with almond milk. Always good. They serve Tyson's food foods in the morning. service are always friendly. Plenty of seatings and internet. Great spot to chill or get out of the office. </t>
  </si>
  <si>
    <t xml:space="preserve"> 7/29/2015 I have been to this place a couple of times -- usually Saturday afternoons.  I have to say their iced coffee is good, albeit a little on the acidic side (which is somewhat typical in cold coffee anyway).   They make amaaaaazing coffee -- very smooth and drinkable.  vibe who work here seem decent and knowledgable.  I haven't ever had an issue I needed resolved, so I'm not entirely sure how they handle that sort of thing.  price are a couple quarters more than I would expect on most drinks.  Nice chill vibe in the shop, and lots of seating.  Girl's bathroom is really seating and clean.  Overall, pretty good -- but definitely not the end all. </t>
  </si>
  <si>
    <t xml:space="preserve"> 11/2/2014 292 check-ins My location was low on local coffee shops, so I was thrilled when Epoch hoursed a new location right around the corner. I like the original location ok, but this one suits my style a bit more. (Yeah, I know, I'm a bit of yuppie.) They also display local vibeists work.  There's lots of comfortable seating: several couches, lots of seatings for working, and a seating out back. The service are always friendly and willing to debate you on which Star Wars movie is best, plus they make a mean coffee.  NOTE: They FINALLY fixed that second door in the ladies seating a couple months ago. </t>
  </si>
  <si>
    <t xml:space="preserve"> 5/10/2015 The drinks here are pretty top notch, especially if you consider your options in the area. Usually they only have one vibe working up front, which for me is fine, never the impatient one.  Russell's food's are offered from the front counter which I've never been a fan of, but this review is based solely on the coffee &amp; the service I've received. Not sure why vibe are annoyed that they sit out all day. I've worked at many places that sell food (including whole foods) if you think they are being rotated out in an hoursly basis, you're not very food smart..  I usually order a coffee &amp; it never really disappoints. Texas coffee traders is served for ice coffee instead of the cuvÃ©e that is used for coffee. I love TCT &amp; wish they would be able to shine a bit more in Austin. The tea selection here is pretty good, I get the white blueberry iced sometimes, haven't been to very many places that offer fancy coffee, cooled.  The only thing that bugs me is the service will often ignore me when I'm next in line &amp; loudly chat to a friend that has parkinged in behind me. Usually the friends order is taken first &amp; then I'm left with a smug, "what can I get you?" I know this isn't the service, who is kinda vibe, which doesn't bother me. Just something that irks me.. I'm a regular, but not a stay too long chatty kind of vibe. This of course doesn't deter me from coming back, just an excuse for a soul eye roll.  All in all I really like the vibe of this place, it's always really clean, the vibe is perfect in the AM, the coffee is delicious &amp; they have a good seating in the back. </t>
  </si>
  <si>
    <t xml:space="preserve"> 7/18/2014 2 check-ins Listed in 100 reviews in 2014? Done and Done and Done., I'm pretty much a coffee shop expert. Epoch's expansion, Circa 13 is ok... just ok.  I REALLY like the original Epoch... it's pretty much got the coffee shop game on lock... this one... feels too clean... and kindof empty.  That emptiness is what I'm basing this review on.  The service at Epoch are always chill and great vibe... and the coffee is always great as well.... but this place is just missing something... the character that the original Epoch has.. it's just not there.  If you're at Korea House or in the area and don't want to travel to get coffee, this is a great spot...and definitely better than the Starbucks just a few blocks away... but otherwise, I wouldn't really go out of my way to go here. </t>
  </si>
  <si>
    <t xml:space="preserve"> 9/19/2015 This place had a cute vibe, plenty of comfortable seating, extremely amiable service, and just a generally pleasant place to work. Unfortunately I have to dock it for it's coffee though. I haven't tried everything, but the few drinks I've had were ok at best. I haven't tried the food or the tea so I'm not reviewing those, but I do wish the coffee were better. That being said, I like sweet drinks so if you don't, then you'll probably like it more than I did. </t>
  </si>
  <si>
    <t xml:space="preserve"> 5/27/2014 Edit: I left 30 minutes in because the vibe was so horrible and loud. It was old-timey country at first, but abruptly turned 80s alternative. The first song in that sequence was Buffalo Bob's transvestite song in "Silence of the Lambs." This is more of a place for vibe in their 30s or 40s.  First off, this is in a really cool little area. It's right next to Alamo Drafthouse on Anderson (which also means that parking is hopeless). It's part of a community of businesses centered around this leafy garden thing.  It's small, but not comfy. vibe is poor, but vibe seem to be studying here with some success. The first two seating I tried sitting in were wobbly/off-balanced. It's as hot as it is outside, but thankfully a little less humid. Unfortunately, I forgot my headphones, so I'm forced to listen to old-timey country. I probably won't be coming back. </t>
  </si>
  <si>
    <t xml:space="preserve"> 9/27/2015 This Epoch has a nice vibe and a very Austin vibe. The tea is good, it's usually fairly vibe, mostly the background vibe and some faint chatter of what I assume are students.  I've had problems connecting to internet almost every time though. There are two options, one for the front, one for the back, but either way I still get problems.  Overall, it's nice, and I'd be okay coming here to hang out, but studying on a laptop becomes risky with the hit or miss internet connection. </t>
  </si>
  <si>
    <t xml:space="preserve"> 8/30/2014 1 check-in Good place. Got italian soda and fruit and hubby got the iced cappuicunio. parkingamel sounds good. Relaxing w book.he fixed problem because it was not good and all the parkingamel was at the bottom. They even have board games to play, and peaceful vibe. Cappuicino Italian soda Good fruit cup See all photos from Wendy K. for Epoch Coffee </t>
  </si>
  <si>
    <t xml:space="preserve"> 2/19/2014 3 check-ins Listed in 2014 Yelp 100 Challenge, West Anderson? Best Anderson., The best part of waking up is CuvÃ©e in your cup! Let me tell you a thing - this place is just the cutest. Everybody already knows that I have a favorite coffee shop in Austin, but I decided that I could have a south Austin favorite and a north Austin favorite, but the south Austin favorite is still number one. Wait, maybe they can be tied for first because I don't want either of them to feel second best.  It doesn't matter what time of day I come here - the service members are just straight up adorable. They ask you about your day and they parkinge about your answer; heck, they'll even have a full on conversation with you! The standard, "Hi, how are you?" is not just an automated response here; it's a genuine question backed by real curiosity. Call me a sucker for human warmth, but, well... okay, I'm just a sucker for that kind of thing. (When I worked in retail, I tried to do the exact same thing because seeing someone's face light up when they see that you are actually engaging them as a vibe instead of treating them as yet another customer is positively wonderful. It's the little things that matter most, you know?)  They serve CuvÃ©e coffee here, which is my favorite type of coffee and pretty much the only coffee I will drink. I went from never drinking coffee to only drinking one specific brand of coffee. My brain is so silly sometimes. The one time I ordered a hot chocolate, I asked if they could sprinkle cinnamon on the top because that is my favorite way to drink hot chocolate, and they informed me that they use a Mexican chocolate that already has cinnamon in it. They did not lie and that hot chocolate just might be my favorite hot chocolate in Austin.  Then there's the story of how I went on one of the cutest first dates ever - I suggested Epoch because it was centrally location to my office and his apartment. As we were ordering, I mentioned that this was our first date and the service said, "No way. You're kidding, right?" I laughed and told him, no, I was not kidding. "I never would have guessed. It seems like you two have known each other for forever." I took this as a good sign since I had literally met this guy not one minute before that exchange.  The date went very well and we stayed there chatting for some time. At some point, maybe two hours in, the same service parkings to our seating with a slice of foodcake and says, "Because it seems like your first date is going well." My heart melted right then and there. How thoughtful is that? He brought us a slice of foodcake because our date was going well. I just can't get over how sweet that gesture was.  I just can't even with how cute this place is and how warm and fuzzy it makes me feel inside. Everyone here is so thoughtful and kind and genuine and there's something about that that I just love. I live for those connections, however small, because it's those connections that keep us all going at the end of the day, and any place that makes my inner social worker sing has found a forever fan in me. </t>
  </si>
  <si>
    <t xml:space="preserve"> 3/10/2014 8 check-ins Listed in 2014 Yelp Challenge, Coffee addicts, step up! What the F is a coffee? I didn't know, so I ordered it. And surprisingly, I liked it. I still don't know what it is, so don't ask me.  This is another version of the ever so popular, hours 24 hours coffee shop on North Loop. This one is not hours 24/7, they have human hours.  I like this new location. Its in the Village Shopping Center (near the Alamo DH). The inside needs help. It doesn't feel like a coffee shop. It needs some pizzazz! Something to set it apart. But there is plenty of seating which the other location will never have due to its proximity to location. They also have a small kitchen, therefore a lot more options for food here. An outside seating is available for smokers and nice weather observers.  On a strange and sadder note: To add to Kelly S's review, the women's restroom is the saddest restroom I've ever seen. There is one stall, and the 2nd one has no door on it. The bathroom reminds me of a bare, sad hospital bathroom. They don't even have good hand soap. They've got that 99cent shit from HEB in there.  However, I like coffee, the W. Anderson Lane area, and Topo Chico :-) </t>
  </si>
  <si>
    <t xml:space="preserve"> 3/14/2014 8 check-ins Listed in coffee Boost In comparison to the original Epoch, I'm a huge fan. There's parking, hours seatings, and light! And the bathroom doesn't scare you. High fives all around.  I'm still a fan of the other Epoch, but this one suites me a bit more. They offer Cuvee coffee and will coffee it up via Chemex or Clever. The coffee coffee is good price, and refills are only $1. The coffee here is still good, but you can only go Mexican coffee. The beloved mojo is still here as well. They've got solid food menu (from what it seems), but  it's only available until 3pm.  Big space. Most seatings are only for two vibe, so it's not great for big groups. There's some nice couch space  and bar seating here also. The wi-fi can be spotty though, so that's one knack on it.  Solid shop. </t>
  </si>
  <si>
    <t xml:space="preserve"> 2/25/2015 My favorite coffee shop. Pros: lots of seating, comfy seating, 2 very strong internet networks, a seating, often good vibe is playing, like Jeff Buckley, instead of that horrible coffee house vibe you get in places Cons: food selection isn't very broad, dine-in cups are so wide that the coffee goes cold quickly </t>
  </si>
  <si>
    <t xml:space="preserve"> 1/28/2014 1 check-in So- I love coffee shops.  I especially love coffee shops with sofas ( really the only way to work). I love a service that can make a really good coffee. I love a reasonably vibe place to work and chat. This Epoch new location hits all of those on the nose.  My soy coffee was so delicious- really really good coffee, creamy milk- that I didnt even need sugar ( and that's saying a lot for me.)  The only downside. It's already way too popular. The line to get coffee stretched around the bar and halfway to the door. We waited about 45 mins before daring to get in line. Also ( and I am sure its because they are new) they were out of almost everything- coffee syrup, decaf beans ( mine was the last.) Being popular can have its downsides sometimes, but I am sure that it will work out the kinks for the future. </t>
  </si>
  <si>
    <t xml:space="preserve"> 12/26/2013 8 check-ins Circa13 is everything a coffee shop should be.  Plenty of places to sit and talk/work. Numerous power internet, free WiFi and hours until Midnight.  They coffee up several local coffee, Cuvee coffee and serve food goods from Russell's food. Also serve food/sandwiches from 10AM-2PM for food but I haven't had the chance to try them yet.  Woohoo! As good as it gets! GABA Oolong Tea GABA Oolong See all photos from Dan B. for Epoch Coffee </t>
  </si>
  <si>
    <t xml:space="preserve"> 4/3/2015 1 check-in The service is nice. I tried a coffee from here, but it was pretty bland. I will give this place another try, but for now, I wouldn't recommend it. </t>
  </si>
  <si>
    <t xml:space="preserve"> 12/20/2013 21 check-ins ROTD 4/28/2014 This review isn't really fair.   I feel like Epoch Coffee moved into this W. Anderson location because I WILLED it to happen.  The cosmos knew I wanted an excellent cafe in the empty space next to our office, and they made it happen.    I couldn't be happier.  First, I appreciate the design/layout.  They leased a long, narrow, weird-shaped, old space and made it BEAUTIFUL.   This is not an easy feat.  I know, I tried to do the same with our office location.  You can tell that the design was very well thought out.  Lots of warm woods, excellent vibe, vibe on the walls, and seating that satisfies the hard-working lone-wolf and the socialite.    I really love the ordering area.  The minimal aesthetic brings the focus to what they do best: coffee.   They have pour-overs, several selections of beans and grinds, and (the piÃ¨ce de rÃ©sistance) the incredible Strada coffee machine.   If you are a coffee connoisseur, you won't be disappointed.    As for the food, I am thrilled.  I like to eat healthy.  Our office is surrounded by some of the best food in Austin (Bartletts, Phonatic, Hopdoddy, Verts etc) but we don't have a lot of healthy alternatives.  Last time I ate at Epoch, I had an incredible Vegan Club food.  It is very cool that a place that specializes in coffee can make food this good.  Most importantly, the vibe there are awesome.  Everyone on our team loves going to Epoch and talking to their team.   They like great vibe, they know coffee, and they are extremely friendly.   I am big fan, and I will be in Epoch often. Presents for team Forest Family. </t>
  </si>
  <si>
    <t xml:space="preserve"> 11/22/2015 I love this place. The whole scene just rocks. And they are popping up all over town. Love it </t>
  </si>
  <si>
    <t xml:space="preserve"> 4/9/2015 2 check-ins Not sure what the issue was with the service before, but I had a wonderful visit.  The service made a few great suggestions on drinks and foods. Loved my Mexican coffee and Yoda (veggie) food.  Both were flavorful but not overpowering.  Nice rock vibe in the background,  really clean inside, and plenty of seating to get some work done.  I'll definitely be back! The order counter. View from my seating My Mexican coffee </t>
  </si>
  <si>
    <t xml:space="preserve"> 5/20/2016 3 sips of coffee for $4.50 and great service! Plus fastest turtle speed internet. Deserves 1 great star! </t>
  </si>
  <si>
    <t xml:space="preserve"> 7/20/2015 Updated review My opinion of this coffee shop has declined somewhat since my original review.  A few notable bad vibes:  - Standing and waiting for the service to serve me, even though there was no one else in line.  I had to finally say "excuse me, can I get some service?" to get said service to do his service. -  Ordering a coffee, only to find -- they're out of coffee.  This has actually happened a few times.  I had to wait for them to coffee a fresh batch. -  Some days, the coffee tastes like watered-down swill.  Other days, it's delicious.  This place happens to be right around the corner from where I work, so I keep giving it chances.  Wish the service would get it together. </t>
  </si>
  <si>
    <t xml:space="preserve"> 1/29/2014 Four stars means that I liked it AND I'm coming back here preferentially when in the area :)  Because there are no coffeehops in North Austin as awesome as Epoch and as accessible!  The coffee, tea, and food selection is good, but that's not why you come to Epoch!  You come here because you need some downtime, maybe on a couch, with some internet and isolation.  Or you come here because you need a vibe place to chat with a friend or three.  Or you can come here to play games with folks.  It all works at Epoch.    I no longer have to drive 30 min to get to North Loop and Guadalupe--halleloo. </t>
  </si>
  <si>
    <t xml:space="preserve"> 1/19/2014 10 check-ins Listed in Coffee Thursday This place is very different from the North Loop location, but not in a bad way. It's just different. There's lots of seating with 2 top seatings, bar seating, and a section with couches and armchairs for relaxin'. When I got there, nobody was at the counter for me to order but he popped out from the back after a bit and apologized. Genuine smile, so, of course, he was forgiven.  I always get the Mexican coffee or an iced Mojo from Epoch so I got the Mexican coffee to see how this one compared to the original location. Crazy tasty!  This location has a more modern feel to it than the other location, which is nice...I like having diversity without having to sacrifice deliciousness! They'll get another star out of me when they increase they're food/food options! Can a girl get a danish or a piece of food?? </t>
  </si>
  <si>
    <t xml:space="preserve"> 3/17/2014 I live right by the original Epoch on North Loop. It's typically packed - as is Monkey Nest - so it's good to see another coffee shop hours up in the area. I hope that this will provide some much needed relief.  It's a fairly small place, but the space is well utilized. Couches at the front provide lots of seating for socialization. Along the side wall is a row of two-seater seatings good for those on a date or (as most vibe were) working on laptops. There are about three 4-seater seatings in the back. It also seemed that they had a back seating.  Small selection of food from Russell's food. They also have a kitchen that makes food and foods from 10-2.  Service was good, coffee is what you expect. Overall, I'm very happy this place hoursed up here. </t>
  </si>
  <si>
    <t xml:space="preserve"> 7/27/2015 Their iced mojo is amazing. The shop is seating and the servers are wonderfully vibeable. I love this coffee shop. </t>
  </si>
  <si>
    <t xml:space="preserve"> 1/17/2016 If their internet was as dependably good as the coffee, it would be hard to ever pry me out. Love the back seating as long the smokers arent around! </t>
  </si>
  <si>
    <t xml:space="preserve"> 1/16/2014 1 check-in I did a happy dance when the permit went up for Epoch many months ago because we could really use a non-chain coffee purveyor with good hangout space on Anderson Lane. (Yes, I know Genuine coffee's is just down the road, but it has heating/cooling issues and you roll the dice on surly service each and every time.)  I finally paid Epoch a visit and am pleased. It's the brighter, cleaner cousin to the original outpost on North Loop. You'll still have a smattering of hipsters and quite a few gamers, but they peaceably coexist alongside solo students with their noses in books and chatty friends catching up on their week. There are seatings, benches, sofas, comfy seating, plentiful internet...something for everyone.  Unlike a previous reviewer who found the service abrasive, I was struck by how friendly the service and the fellow who gave me the wi-fi password were. I enjoyed my piping hot, cinnamon-y coffee so much that I also sipped away on my husband's when he declared his too strong. The only hiccup was the temperature of the building. Um, was that my breath I just saw? It was really freakin' cold. (And that says a lot, coming from someone who typically runs hot). Oh, and as others have mentioned, it's not a great spot for a food unless you happen to roll in between 10am and 2pm. Huh? I hope they expand their food hours over time.  Despite my quibbles, I'm so glad to have Epoch (aka Circa 13) in the 'hood. </t>
  </si>
  <si>
    <t xml:space="preserve"> 2/21/2015 11 check-ins My go-to spot for a coffee. They really know what they're doing (coffee-wise.) coffee usually include a beautiful coffee-art design for your (brief) viewing pleasure before you happily drink it down. When the weather is warm, get an iced mojo. Creamy and sweet iced coffee that's gotten me through quite a few study sessions. If super sweet is not your thing, order a half iced mojo. Food- they usually have a fairly good selection of food, although they're in this weird, very low-to-the-ground glass case that's built into the counter (can anyone explain to me what's up with that? You're selling scones, not diamond earrings) I digress.. If you need something more substantial to food on, they sell pizza by the slice from Eastside Pies (try the circa! Feta. Broccoli. Sweet potato. Strange yet oh-so delicious.)  My ONLY reason for not giving these guys five stars is the customer service. It's like a box of chocolates. You never know what you're gonna get. </t>
  </si>
  <si>
    <t xml:space="preserve"> 6/19/2015 Their coffee is vibrant and juicy, they insist relentlessly on quality ingredients, and I have never had a negative vibe with any of the service. I really like the wide space available and it is a calm, sedate place - not crammed with noisy meetings or unsupervised children. They have local almond milk available! I really love coming here before work to focus my thoughts or work vibely on a project. It's amazing to be here in the early hours especially, and I love having this charming little space in the location. </t>
  </si>
  <si>
    <t xml:space="preserve"> 1/30/2015 I love this Epoch because I've never had to "wait" for a seating to hours to sit down. It's pretty seating! I used to live in Far West and hated traveling a little further to my other favorite coffee shops.  I'm not a sucker for coffee but I enjoyed my almond milk iced coffee and hot coffee! </t>
  </si>
  <si>
    <t xml:space="preserve"> 10/29/2014 - Great place to study - Great Coffee - The customer service does not meet my expectations though.  This place is a great place to study or work on anything. There are a lot of seatings that are available before the evening and is pack usually at night. When I came there, it was empty and there were several places to study. During this time, I didn't purchase anything yet. When it started to get more busier, one of the service or possibly service parkinged towards my friend and I to tell us  "This place is getting vibeed, either get something or get out!" I thought this was incredibly rude, but I do understand a business is a business. I would  appreciate it if he asked us if we wanted anything to drink. One good thing was that when I bought my drink, he apologized and that is something I appreciated. </t>
  </si>
  <si>
    <t xml:space="preserve"> 10/22/2014 3 check-ins Amazing vibe, laid back and relaxing. Perfect for a little meetup, all alone study sesh, or just a simple sit in. Tried their iced coffee and coffee. Both are so refreshing and I ended up craving for even more. Don't even know a lot about coffee, but I know for sure I love their kind. Love this place! </t>
  </si>
  <si>
    <t xml:space="preserve"> 4/28/2015 If you want to head here because you enjoy the original Epoch, don't bother. They get their food from a completely different vendor (I had a food that tasted like an undercooked pillsbury product) and I think the coffee is much worse. Plus, the vibe reads super snooty to me. I won't be returning. </t>
  </si>
  <si>
    <t xml:space="preserve">Houndstooth Coffee </t>
  </si>
  <si>
    <t xml:space="preserve"> 8/15/2016 1 check-in OMG I LOVE this Coffee House! Im all about SUPPORTING LOCAL coffee houses &amp; businesses in general! And this is an AWESOME coffee spot! The STAFF is AMAZING! The VANILLA CAPPUCCINO &amp; the CHOCOLATE MUFFIN I had were INCREDIBLE! I felt so bad drinking my coffee cuz he drew a PREETY FLOWER on it &amp; there I go drinking &amp; ruining it!! But it was WORTH IT! The DECOR is FABULOUS! And they actually have a LOT OF PARKING SPOTS!! And they had  COFFEE TASTING that I participated in...it was my 1st vibe! Iv had alcohol tasting but never coffee tasting &amp; it was so much FUN!! I LOVE IT! SO PREETY I felt bad drinking it lol </t>
  </si>
  <si>
    <t xml:space="preserve"> 11/16/2016 Listed in New City (A-TX) Nice place. Good vibe. Coffee &amp; food like Chocolate foods also.  I found what I was looking for. A place to work outside my house. </t>
  </si>
  <si>
    <t xml:space="preserve"> 10/7/2016 Updated review The service here are top notch and the interior is clean and pleasant.  I ordered a coffee and a scone. The coffee had a lot of warm flavors and the preparation was excellent.  service is laid back and friendly, vibe is nice and the seating is comfy. Inside is good for getting some work done or meeting a friend.  Will be back. </t>
  </si>
  <si>
    <t xml:space="preserve"> 9/28/2016 1 check-in Looks nice from the outside but its alright. There's nothing special about their coffee. Just taste like all other coffee.  I tried their Japanese Coffee and the worker there told me it was suppose to taste a little sweet and a little bit of blueberry?! Well once i got my drink and tasted it.... I thought I just ordered cold coffee... There wasn't anything popping and extravagant about the coffee. I think their drinks are also a little too bad price. I ordered two drinks. One for my sis and one for myself. Total came out to be $10!! FOR TWO DRINKS?! I don't know about that...  I went with a group of friends and all of their opinions were "ehh its not bad..but not great" I'm glad I came to try it out but definitely would not come back. japanese coffee. taste like cold coffee </t>
  </si>
  <si>
    <t xml:space="preserve"> 12/3/2016 1 check-in First time here. vibeed on rainy day. Someone likes it. Not a bad flat white. Maybe  texture a little thin but pretty good. Barristas @ work. </t>
  </si>
  <si>
    <t xml:space="preserve"> 10/14/2016 1 check-in I would love to give Houndstooth Coffee 4 stars since the service were so friendly and the vibe of the cafÃ© was very vibe.  However the honey coffee I ordered was pretty disappointing.  There was no honey flavor and had a funky taste...moreso like a hazelnut taste.  Maybe I have to try a different drink but the one I had didn't impress me. Honey soy coffee </t>
  </si>
  <si>
    <t xml:space="preserve"> 10/20/2016 Cute place with enough small seatings to work independently but not many to meet a group. I like the outside seating and the hibiscus blueberry iced tea! I was able to find parking without much problem but cannot speak to the coffee as I didn't try any. Yummy scone with a cute hot chocolate Hibiscus blueberry iced tea </t>
  </si>
  <si>
    <t xml:space="preserve"> 9/23/2016 1 check-in My husband and I paid a visit to Houndstooth after reading several positive reviews online, reporting this coffee shop as one of the best in Austin.  After trying it for ourselves, I have to admit they do serve excellent coffee; my tasty iced coffee was very well made. My husband's chai coffee was delicious and among the best we've had in the city.  That being said, I found myself a bit shocked when I looked at the bill; the coffee cup size was smaller than what I usually get at other third wave coffee shops, yet the cost was at least a dollar more bad price. Yes, the coffee is good, but is it THAT good? My wallet isn't so sure!  Another point that left me disappointed was the food; not only was the selection very limited, but upon asking if the service could reheat my food, he reply they couldn't as they do not have a microwave and that they probably never will have one as they fear vibe would ask them to use it to reheat their coffee. Hum, what?  No, I don't want you to put my food (or cold coffee for that matter) in the microwave. That's disgusting. I would think however it would be a really smart idea to invest in a mini oven used to bake fresh parties or simply reheat them for 30 seconds. My food was cold and a bit lifeless. This problem could so easily be fixed! The way I see it, if you're going to do food, do it right or not at all, especially with the high price you are asking your vibe to price!  Will I be back? I don't know. I'm kind of thrown off by the attitude and price. That being said, Houndstooth does have great coffee and deserves its fame in that department. </t>
  </si>
  <si>
    <t xml:space="preserve"> 6/3/2016 1 check-in Houndstooth has the best coffee quality in Austin. A little pricy for the size, but the coffee is always great and tasty.  service are all very knowledgeable and kind. They know how to use their fancy coffee coffeeer and make pretty coffee vibe. Also, the guys are always well-dressed with nice button down shirts, bow ties and hats. Heh  The shop itself is pretty small, very limited seating with nice vibes. When you come during rush time, you'll usually not able to find seating. But the coffee is great to go as well.  vibe is a bit too loud and repetitive  vibe was annoying at times. Hard to concentrate with that. See all photos from Tiffany C. for Houndstooth Coffee </t>
  </si>
  <si>
    <t xml:space="preserve"> 8/18/2016 My second visit and once again the condescension is so thick you can cut it with a knife. The service smile as they reenact the High Fidelity record store scene in their heads: they can tell I am not sufficiently a coffee snob to deserve to shop in their store.  Plus, they couldn't even accommodate the one bit of coffee snobbery I *do* have: they can only do a large drink in a paper cup. </t>
  </si>
  <si>
    <t xml:space="preserve"> 8/13/2016 2 check-ins Listed in Did someone say coffee? I usually hate picking favorites, favorite restaurant, favorite movie, favorite drink, etc. It's such a stressful decision with so many factors. But, Houndstooth is hands down my favorite coffee shop in Austin. It's the only place I get coffee and know to expect only goodness. They're always consistent, and the service friendly.  The only con of this place is that internet are pretty sparse and the seatings tend to be full most of the time I've gone. It's not a cafe I would study at, but definitely to drop by for a cup to-go or a chatty time with a friend or two.  Oh how I'm going to miss Houndstooth! </t>
  </si>
  <si>
    <t xml:space="preserve"> 12/25/2015 1 check-in My friend and I truly enjoyed our afternoon tea and scone.  It was vibeed during our visit and we opted to sit outdoors since the indoor seating was full. The vibe mix of modern and rustic had an hours feel for the small interior space.  The vibe of this cafe will make you want to stay a while and leisurely enjoy your coffee or tea. They serve hot tea in a side teapot with a mug that is graced with an graphic of the State of Texas at the bottom. We both enjoyed our coffee and thought our blueberry scone that we split was great. The state of Texas ... In my tea Tea- plum berry Scones and food </t>
  </si>
  <si>
    <t xml:space="preserve"> 12/5/2015 1 check-in This place is very dickhead. There's a rumor going around that the best service are dickheads though. I'm convinced. So the place is little and every seating inside and out has a butt in it so everyone loves it. I had chai tea and it was fantastic and probably the most delicious chai I've ever had!!! So good.  They have chocolate and plenty of parking. Came for coffee left with chai. Homeboy got the coffee. Said it was fantabulous </t>
  </si>
  <si>
    <t xml:space="preserve"> 11/25/2015 2 check-ins Listed in Austin Coffeshop Bucket List How have I never been here before!?! Mad props to Scotty G for the introduction!  I was in caffeinated, coffee heaven! There were so many amazing choices and I can only imagine each one is done well!  I had Japanese cold coffee, which half the fun is watching it be made. My friend had the the parkingbonated tea, which tasted just like it smelled, dreamy! He also go their signature lil coffee cocktail the "Jo and Jam" that was so darn adorable, I didn't want him to drink it!  Watching the service flutter about behind the bar was like watching dancing butterflies and each and every one of them were so nice, approachable and *gasp* talkative!  It was pretty vibeed on Sunday afternoon, so we stood at the bar and enjoyed the show. The vibe here was an eclectic mix of everybody and seemed to be a hodgepodge of regulars and newbs. I am not going to lie...pretty much everyone in the place was easy on the eyes.  I will definitely be back to peruse more of their coffee offerings, enjoy the eye candy, and hopefully take advantage of one of their Monday coffee tastings! After the "cupping" Reserved See all photos from Leila R. for Houndstooth Coffee </t>
  </si>
  <si>
    <t xml:space="preserve"> 10/9/2016 First, I'm going to say the 5 stars are for the quality, flavor, vibe and overall vibe. To read the one hang-up please scroll to the end. We both got coffee. The wait time was good, the service are visible and engaging, and you can really tell this is their craft. They love making coffee, and it shows. The aroma when you parking in is delicious and our drinks raised our eyebrows. Even though it was busy we had no problem finding a seating. We were in there about 90 minutes and the line was never shorter than 5 vibe. I do think they should have a visible menu though.  My one dismay was the cost. We got a 12oz coffee and a 16oz coffee and it was TWELVE DOLLARS. Twelve dollars!!!!!!! By far the most bad price coffee we've ever had, but they had hundreds of vibe lined up so it doesn't seem to deter vibe. The quality was top notch, but I still don't see how you justify that price. coffee See all photos from Ashley K. for Houndstooth Coffee </t>
  </si>
  <si>
    <t xml:space="preserve"> 10/9/2016 Real simple, wow!!!! Every time we come to Austin we swing by. So worth it, line moves fast and service always has the Austin touch to it.... Like crack.....so perfect </t>
  </si>
  <si>
    <t xml:space="preserve"> 4/3/2016 1 check-in Hmmm... It could be more.  For a long time I've heard Houndstooth has great coffee, so this morning as I needed a cup while perusing the paper I thought, why not? Well, here's why not.  In fairness, I've only had one vibe here, but it didn't make me want to come back. Maybe you will fare better.  The good: its a relatively low-key place - I don't remember any weird vibe wafting over the speakers as some places do. I was greeted as soon as I came in, there is ample seating including a comfy love seating and some cushioned seating as well as the range of high tops seatings and bar stools and, as a plus, a long community seating seating maybe a dozen friends, family or maybe strangers-about-to-be friends. Every coffee shop should have one of these! And don't forget cleanliness - you and I have been to coffee shops where you're afraid to touch anything much less drink or eat, but Houndstooth isn't like that, at least not the one on North Lamar across from Central Market. It is clean and orderly with a nice mid-century modern chic.  Wow Chris, sounds like you like this place. Why only two stars? Okay, here's the downside.  I asked for a cup of bold rich coffee - there were several choices and I like to listen to the service's advice. Although I could see several of the beans listed in front of me my service said, oh, that would be our house blend. House blend? Okay, I'll give it a shot... The house blend was served almost hot (not hot enough Houndstooth) and was not memorable. Better than average? Sure. Anywhere near Thunderbird's? No, not in the same galaxy. Fuggetaboutit.  The food I order was small - close to junior - and was hard. As in not fresh. While I don't eat foods often when I do I want a real one, sizable and fresh. Houndstooth was neither. I sometimes will pop an old food into the microwave to take the edge of the staleness but you really shouldn't have to. This one was just forgettable. My drink - a normal-sized mug - appeared on the bar but I never heard the service call it out even though the comfy love seating I camped on was six feet away. Weird. Through-out my visit I noticed the service called out all the drinks without volume or enthusiasm, so, if you happened to be somewhere else I'm not sure how you would hear him.  The cup and food, neither of which was large, set me bak $6. A little coffee for mediocrity my friends.  Was not clear where to put my used dish and mug when I was down so I laid it on the corner of the bar with the consent of the service, but even he didn't seem to know where to put it. I never saw anyone come out from behind the bar bussing the floor so its not clear to me how things get back to the kitchen.  All in all, not bad - definitely not one-star - but just no real reason ever to go back. </t>
  </si>
  <si>
    <t xml:space="preserve"> 8/14/2016 Amazing coffee with an vibe to match. A great place for writers and vibe that work remotely on laptops. The service is always great! </t>
  </si>
  <si>
    <t xml:space="preserve"> 9/1/2015 9 check-ins Listed in Austin coffee Essentials Houndstooth is one of my favorite places to study; the vibe is great and the place is clean and comfortable. I've only been to the Lamar location, but I really like it!  As for the beverages,  they definitely take their craft seriously at Houndstooth and have several 'daily coffee' to choose from. I think Houndstooth has some of the most talented service in Austin. Not a place to go if you're looking for something similar to Starbucks' sugary, fake coffee beverage; this is the real deal.  I haven't quite decided if the great bitter taste that I love about Houndstooth is worth the hefty price associated with their drinks. I do really love their coffee, and would prefer it over a lot of other places in Austin, but the price deters me from visiting often.  Also, if you don't prefer the rich coffee taste, I wouldn't come here. I took my sister here who is less favorable with the bitter taste and she had to add quite a bit of sugar to her drink in order to tolerate it.  Upsides: Quality coffee, nice bathrooms, friendly workers  Downsides: Limited menu, hard to find seating during busy hours, super bad price </t>
  </si>
  <si>
    <t xml:space="preserve"> 5/19/2016 Reviews were promising, stopped in for their Colombian blend pour over. It was smooth, but did not lose a robust flavor.  What it could have lost were the grounds in the cup and about a $1.50 off the price. </t>
  </si>
  <si>
    <t xml:space="preserve"> 10/27/2016 I just had the best vibe here. I wish I had the name of the girl who helped me. I told her I had coffee-loving family members coming in town and needed help with buying the right coffee. She took her time to explain everything in great detail and even asked a co-worker for a second opinion. I was coming straight from a surgery, so her energy and attitude really lifted my spirits. Obviously, I know little about coffee but this vibe will most definitely bring me back. Thank you to this sweet service. Your kindness did not go unnoticed. </t>
  </si>
  <si>
    <t xml:space="preserve"> 4/19/2016 1 check-in My go-to drink is an iced parkingamel coffee. When a place doesn't have parkingamel, I opt for vanilla and cinnamon. But houndstooth had vanilla and honey so that's what I ordered. Because I love honey and I'm trying to stop myself from adding syrup or sugar to my coffee after receiving it.  Sweet enough to satisfy me while still letting the coffee flavor (the bitterness) to seep through.  Not enough internet so that's why I'm docking a star. If I could, I'd actually give this place 3.5 stars because of lack of seating as well. Coffee is a solid 4-5 stars. For some reason, all the internet are in the back corner of the place, which doesn't make sense considering there's a huge AF seating for community seating at the front, but with no internet around it. </t>
  </si>
  <si>
    <t xml:space="preserve"> 11/8/2016 Good, not great coffee ( I think it's a bit over hyped) but friendly service and nice vibe. It's right next to food Deli which makes for a great weekend pairing. </t>
  </si>
  <si>
    <t xml:space="preserve"> 10/29/2016 Updated review I'd like to preface this by saying I do not leave negative reviews without talking to the place I'm reviewing first.  I messaged the business through their pricement system and received a response, but it doesn't appear that the issue has actually been addressed. This used to be our favorite coffee place in town.  But the quality of the coffee has declined sharply in the past few months.  After yet another undrinkable coffee this morning, I feel like I have to change my previous 5 star review.  The coffee have been coming out with inconsistent coffee shots, and burning hot milk with no texture.   It's a bummer, because we've been coming here forever and the service are all lovely, but I can't recommend the coffee here anymore. </t>
  </si>
  <si>
    <t xml:space="preserve"> 10/7/2015 1 check-in The coffee here is the strongest coffee I've had in Austin!!!!! Well.. my tolerance for coffee isn't that insane, so I only need a cup of their hot coffeeed black coffee and I'm good for the day.  My friend and I always come here after we finish our food at fooddeli (next door, check it out!!!!). It's always packed and not exactly a super large shop, so I wouldn't come here to study. It has kind of a hipster vibe cuz on the wall it says "the pattern of coffee and vibe", there's a big shiny fancy machine, and the (very nice) service always dress hipster and have big glasses/mustaches.  One time, I had some "hot" chocolate-flavored donut recommended by the service but it was really weird... I expected cinnamon or something but it was just some actual spicy donut with a bad aftertaste.... Idk yo but after that vibe, I would just stick to ordering their coffee. </t>
  </si>
  <si>
    <t xml:space="preserve"> 9/7/2016 Great coffee and vibe equally conducive to work, chit-chat or a break at the same time. Yes parking is a problem, just like it is in pretty much any place in location. The service know their craft, and they don't mind telling you about it either. Did I say the coffee is great? you can't go wrong with a coffee or a flat white, but do try the specials they might have - those might surprise you as well. </t>
  </si>
  <si>
    <t xml:space="preserve"> 4/17/2016 Based on a rainy Saturday afternoon:  Pros: -interesting layout; really puts the coffee front and center -baristas were VERY friendly and helpful -mocha didn't blow me away, but it was satisfying and had lovely coffee vibe  Cons: -it was super packed 2-5pm with an almost overwhelming amount of noise. By 6:30 it was much calmer and more enjoyable, so it really matters when you go -there are only internet on one wall of the coffee shop  If I could, I'd give it 3.5 stars. I see why vibe like it, but I think there's a lot of variance in the actual vibe you might have there. Would definitely be up for another visit to get a better feel for it coffee </t>
  </si>
  <si>
    <t xml:space="preserve"> 11/18/2016 $5.00 for a coffee with skim milk (which I thought was nonfat but turned out to be 1%), $4.41 for a chai coffee. They only have one size which was something like 6-8 ounces. Pretty weak taste. Slightly fruity aftertaste which was good but nothing special. The milk was steamed ok. Maybe an extra shot would have made it better but it's already an bad price drink for what it is and not worth it. </t>
  </si>
  <si>
    <t xml:space="preserve"> 11/20/2015 2 check-ins Listed in In Search of Fantastic Coffee Houndstooth is service up fantastically wonderful coffee, and it is no wonder why they were packed when a friend and I dropped in mid-day on Thursday. The many different types of low seating, high seating, outdoor seating seating, and a bar to stand at were pretty much fully packed. There was also a fairly consistent line and the service were flowing through orders smoothly. There were a lot of vibe working, and a lot of vibe meeting up to sit and enjoy the space.  We both ordered coffee and were seriously blown away by the smoothness of the coffee. It had no bitter qualities, wasn't overly dry, (think like a dry alcohol on the tongue) and there was a perfect balance between the milk, coffee, and ice in the coffee. I think I paid around $4.50 for my coffee - and for the quality, it is an incredibly fair price. I really can't say enough good things about this place - I just wish it was closer to home for me, I'd probably stop in weekly! </t>
  </si>
  <si>
    <t xml:space="preserve"> 6/3/2016 Friend and I needed a place to get some work done during an afternoon in Austin, and we came to Houndstooth Coffee. We had an amazing time here - and I still remember the vibe distinctly (it's been months since I've been).  Amazing coffee, beautiful hours space, strong internet. It feels trendy and cool and hip all at the same time, while delivering on an amazing guest vibe. service was super nice and answered a bunch of my questions about the menu, and we felt totally comfortable staking out for over 3 hours just cranking out some work with our drinks.  Loved my time here. Would definitely come back. </t>
  </si>
  <si>
    <t xml:space="preserve"> 5/11/2016 The quality is top-notch at Houndstooth and the fact that they offer foodDeli is a huge plus in my book. Overall a great location with ample seating both inside and out. There are plenty of coffee options in location but Houndstooth should be near the top of your list. </t>
  </si>
  <si>
    <t xml:space="preserve"> 4/18/2016 1 check-in Listed in Yelp 100 Challenge 2016 Before heading back to Houston, I wanted to catch up with a good friend, so we decided to grab a cup of coffee near by her place and she suggested Houndstooth. I had been to the Congress location before - when I worked at the Capitol, but I hadn't been to this location! And, being a Houndstooth, the coffee and the service were good (very good coffee - I wasn't surprised), BUT...it's tiny! Tiny, tiny, tiny! So little seating! It was raining outside, so the seatings out there were wet and there wasn't any available seating inside - we ended up getting our coffee to go and taking them back to her apartment! So - good coffee, good service, tattooed Brooklyn-ite looking service (just what you expect now in Austin), but too small, and definitely not enough seating! </t>
  </si>
  <si>
    <t xml:space="preserve"> 10/4/2016 Randomly stumbled upon this place on the way to Moonshine for a rehearsal food (I was visiting from out of town), and I'm really glad we did. I ordered a coffee, and it was one of the best coffee drinks I've had in my entire life. The service was funny (with just the right level of haughtiness you would expect from someone capable of making such a top-notch drink), and the cafe was clean and seating. I recommend this to anyone living in or visiting Austin, and I will make a point to go back next time I'm in town. </t>
  </si>
  <si>
    <t xml:space="preserve"> 9/24/2015 Listed in Thanks a coffee! Came in for the first time today in years, just a few minutes after they hoursed and there was already a small line forming. The advantage to the early morning stop is that you don't have to brave the busy parking lot that fills up rather quickly and it seemed that the service there was already peppy and ready to take on the day. I watched her joke and laugh along with the girl in front of me, who mentioned she was a 6:30am regular.  Half asleep, I waited at the front while she filled their order, and she kindly asked me what she could get started for me. As I was answering, the man behind me said "one vanilla coffee..oh sorry, didn't see her there." I rolled my eyes at him as he looked up from his phone. I now had resting bitch face. She replied, seeing my frustration "I'm sorry, I will get your order in just a minute" then turning to me "what would you like?" I knew before I even answered that this wasn't going to work out. I'm just not the right fit. But I didn't parkinge, none of my regular seating were on my way this morning, Starbucks was hours, and I was running late.  So I halfheartedly asked her what flavored syrups they have for their coffee. She kind of trailed off "vanilla...honey...." Luckily, that was just fine. Honey is what I wanted. So I paid for my honey coffee to go, remarking "oh that is so pretty" when she brought me my drink and tipping her. But I didn't get a smile or a laugh. My resting b* face cost me my morning greeting.  Its not Houndstooth's fault that I found the dude behind me to be a d*. Nor is it their fault that my usual haunts just weren't good location enough for me today. If I had had more of a pleasant vibe coming in today, I would have excused the fact that I paid a little more for a small coffee. I will say that as hesitant as she was with the flavors, the honey is spot on. Creamy and rich with just that hint of sweetness. If I was going to meet someone for a quick coffee run or post up with a coworker to update our social media accounts, I might choose houndstooth again.  But bottom line: I'm just not cool enough for this place. </t>
  </si>
  <si>
    <t xml:space="preserve"> 5/30/2016 Great coffee and most of all, great service. They made the wrong drink for my friend and even though she accepted it, they refused to serve the wrong drink so they immediately whipped up another one (correctly this time)! The service is always very pleasant. My only wish would be for more internet for studying as it does get vibeed fast (loud as well, but earphones can silence the noise). Great vibe and vibe. </t>
  </si>
  <si>
    <t xml:space="preserve"> 6/30/2016 ooohhh myyyy goddddd. If you have no life, like to blow your money and have eternity to spend in line, this is the place for you.  I was in the area, and saw Houndstooth-- looked it up on yelp and with high ratings I figured I would give it a try! The place was filled with your typical hipsters that look poor but probably price $200 bucks on their haircuts and another few hundreds on a t-shirt that already looked used. There were about 5 vibe in line (it was 10:00am when I parkinged in), not too bad for a Thursday morning and figured it would move quickly. Pull some shots, pour some milk, next vibe... right? (I've been a service at a nice coffee shop, I know how to hustle behind the counter). Well, WRONG. These service have NO REGARDS for their vibe time. I couldn't figure out what was taking so long, I price 20 minutes before I got to the front of the line. There were only FIVE vibe ahead of me.... how does it take 20 minutes?? I'm so annoyed.  Now here's the kicker. I ordered an Iced coffee. No size options were asked, so figured they had a standard 12- 14oz cup. I paid $5.50 for the coffee (ridiculous) and added a buck for tip. When I got my coffee, it was teeny. Maybe a 10 oz cup? Which half was filled with ice. So for $6.50 I got about 4 oz of liquid. MEDIOCRE liquid.  Moral of the story- GO TO STARBUCKS. For half the time and money, you'll get an equal cup of mediocre coffee. I paid $6.50 for the smallest iced coffee. Rip off. </t>
  </si>
  <si>
    <t xml:space="preserve"> 7/28/2016 Coffee tasted good and was $2.70 for a regular coffee coffee. parking is limited, but that's not the store's fault. service was friendly and helpful. They have coffee tastings twice a week, which I participated in during my visit. Glad I checked here out. </t>
  </si>
  <si>
    <t xml:space="preserve"> 2/19/2015 10 check-ins To be completely honest, I don't quite understand all the hype with Houndstooth. Yes, Houndstooth has some really great coffee, but I'd rather not price $5+ for a small cup. There are so many other coffee shops in Austin that have amazing coffee at a much good priceer price.  However, the vibe at this location is nice. The service are very well-educated and know their coffee! If you ever have any questions, don't be afraid to ask them!  parking can be tough here. Sometimes the lot is full so be cautious of that. Vanilla coffee. The essentials. </t>
  </si>
  <si>
    <t xml:space="preserve"> 9/3/2015 Great coffee &amp; ever better service! I've been to a couple places where the service doesn't even acknowledge you... That is not this place. Extremely friendly, they make sure that you're getting what you want &amp; let you know all the different options available.  I had the coffee &amp; it was on the money! Sweet coffee shop coffee </t>
  </si>
  <si>
    <t xml:space="preserve"> 8/6/2015 1 check-in I got to swing by Houndstooth and my vibe was pleasant.  The service was really nice. He introduced us to popular drinks and gave us a rundown on what special was going on in the summer.  I decided to play it safe with an iced chai, but my friend got the parkingbonated tea.  I loved the 'feel' of the restaurant. The interior was clean and modern. Definitely coming back for some coffee next time! </t>
  </si>
  <si>
    <t xml:space="preserve"> 5/17/2016 1 check-in Best coffee in Austin hands down. Smooth, smooth shots and never burnt. Totally dickhead. Will visit again! </t>
  </si>
  <si>
    <t xml:space="preserve"> 3/6/2016 Full disclosure: I'm kind of a good price vibe. I'm also a coffee lover. As a result, I'm one of those vibe who thinks that if I'm priceing upwards of $8 for an expresso drink, it had better be delicious. Enter Houndstooth, my very favorite coffe shop.  Even though I live in San Antonio, I try to hit this place up every time I'm in Austin. I have been to both locations several times, and whenever I pull into the parking lot, my wallet starts to tremble. Because just about every time I've been here, I've ended up spending ~$40 for a couple of drinks and a bag of beans to take home. Recall, I'm a confessed penny pincher. Never once have I regretted shelling over my precious monies to Houndstooth. It has been worth it every single time.  If you're someone who has a go-to drink you normally order at coffee shops, give it a try here. Chances are you've never had it made as well as these vibe are going to make it. But if you're the adventurous type--and I would highly enoucourage you to be in this case--check out their seasonal specials. From the chilled coffee julep in the summer to the precious 'Ginger in the Snow' they featured this past Christmas, I have thoroughly enjoyed their seasonal offerings throughout the year.  I should probably note that I've rarely been here during the morning rush. Most of my visits have been later in the day, and there's usually at least a vibe or two ahead of me. It's like the locals have started catching on to how good this place is. Alas, I guess I'll have to share...  I will say that while the line might not move as quickly as it does at the national chain places, I've </t>
  </si>
  <si>
    <t xml:space="preserve"> 12/2/2015 1 check-in Great coffee...but WAY over-priced. At least $1 to $2 more than other 3rd wave coffee shops. More bad price than back home in L.A.  Austin is cool, but should not cost more than L.A. </t>
  </si>
  <si>
    <t xml:space="preserve"> 4/18/2016 Visiting from Chicago and decided to come here based on good reviews and was not disappointed. It is a little intimidating given the premium menu but the service was knowledgeable and very friendly. It was a great vibe! </t>
  </si>
  <si>
    <t xml:space="preserve"> 7/9/2015 A fan for sure. I love this little coffee shop. My vibe with Houndstooth was in the evening. The service/manager was so sweet and talked about all the different coffee they offered, explaining the coffeeing process with great detail.  This tells me they are passionate about a good cup of coffee and that speaks to this coffee lover.  I went to Houndstooth for an after-dinner coffee vibe and it was the perfect setting. If we wanted a fast-food type coffee run with yelling service, paper cups and our names spelled wrong, we would've gone to Starbucks, but we weren't looking for that type of vibe.  We wanted to take our time, talk, drink from a real ceramic cup, and enjoy our adult time away from the kids.  The vibe was great, the vibe was calm, mature, and peaceful.  I saw a few patrons enjoying a cup of coffee and reading a book; it's a great place for that.    We can't wait to return on another date night. the perfect coffee </t>
  </si>
  <si>
    <t xml:space="preserve"> 3/30/2016 My first visit to Houndstooth was delightful; it lives up to its reputation as one of the best coffee houses in Austin. The interior is clean, refined, and simple, as are their equipment and ceramics. The service were incredibly friendly and offered suggestions on different beans or blends for my coffee and coffee.  My coffee was coffeeed using Natalio Flores Ojeda, a single-origin Peruvian bean by Roseline. It had tangerine notes and was bright and pleasant. The milk chocolate flavors in the Hologram blend from Counter Culture Coffee paired well with the creamy milk in my coffee--just as the service suggested it would.  All in all, one of the best coffee vibes I had in Austin. You won't be disappointed. </t>
  </si>
  <si>
    <t xml:space="preserve"> 3/7/2016 1 check-in This place seems like it has a cool vibe, but once you parking in there you can see that there is hardly any seating and the whole space is really small. Not really a good place to study, since that's what I came for.  service was nice and helpful, just not my kind of vibe. </t>
  </si>
  <si>
    <t xml:space="preserve"> 9/7/2015 Houndstooth coffee makes my taste buds smile. I usually rotate between the coffee, coffee, and coffee- all of which are excellent. The service has a great attitude and is really talented with coffee vibe that never fails to put a smile on my face. Houndstooth has limited space for studying, but is perfect for a quick drink or for togo.  I can't help but think that the placement of fooddeli next to Houndstooth is more than a divine coincidence, but grabbing food foods and a cup of coffee has become a weekend routine for me. coffee at Houndstooth! </t>
  </si>
  <si>
    <t xml:space="preserve"> 7/13/2016 It's clean, airy, next to food place, and had great coffee drinks.  A good place to work as well or have meetings. </t>
  </si>
  <si>
    <t xml:space="preserve"> 7/27/2016 1 check-in The coffee/espresso-based drinks here are top notch, though my order is usually a pour-over coffee. The service are cream of the crop and the bean selection is outstanding. This is it. </t>
  </si>
  <si>
    <t xml:space="preserve"> 7/7/2016 Was served a bitter coffee. Grind was not dialed in correctly. Plus it was $5. Not sure if the hype is around their custom la marzocco. Would not return </t>
  </si>
  <si>
    <t xml:space="preserve"> 12/2/2015 3 check-ins Best coffee my friend and I have ever had, I'm obsessed! I had a coffee that was unlike any other coffee I have had in the past and that's a lot of coffee to beat out! </t>
  </si>
  <si>
    <t xml:space="preserve"> 10/26/2015 2 check-ins IMO hands down best coffee in Austin (also strongest, if you are into that). I ask for half the coffee in my soy coffee and it would get me going like putting jet fuel in a Honda civic. Great pourover, great selection of coffee beans, I just LOVE this place.  The service is always friendly and helpful, and they are patient when I'm taking a lifetime to decide on which coffee I want.  The vibe is also great, they have a combination of seatings, couches, a large seating for groups, and outside seating, so the set up can fit all your needs. </t>
  </si>
  <si>
    <t xml:space="preserve"> 4/8/2015 1 check-in At the service's recommendation I purchased a small bag of their tweed coffee beans (TIMEPIECE) for $16.50.  Pretty coffee price for a small bag but I heard some good things so what the heck, right???  Tried it and really didn't like it so I took the whole bag (full) back assuming they would give me a refund or at least let me exchange it.  Nope - a short, bearded guy told me "I'm sorry Sir, what was wrong with the beans?"  Nothing other than we just didn't parkinge for it like the service felt we would, I told him.  The attitude on the short bearded hipster alone was enough to make me cringe at the thought of buying anything from them again.  Add the fact that they don't stand behind what they sell and I'm done.  These guys are way too proud of themselves. </t>
  </si>
  <si>
    <t xml:space="preserve"> 10/16/2014 12 check-ins I am one of those vibe that NEED a great cup of coffee to start my day. Infact I find that the better the coffee the better the day. I try making it at home but some how it always seems to tast better at the coffee house.  I'm always in search of the perfect cup. The industrial vibe alerts the consumer that Houndstooth takes their business seriously. The menu is small,  which isn't a bad thing if the product is exceptional. This place never fails to impress me. My cappacino was topped off with an adorable heart in the foam. The only issue I have is that the service size of these cups of perfection are tiny. I honestly would need to order 3 to fulfill my desire for coffee. (Don't judge me)  They also offer a small array of food goods, they are tastey and seem to pair well with the coffee. All in all I like this coffee house, the service is friendly. I could spend countless hours here vibe watching and getting some work done on the laptop. I'm awake now! See all photos from Shonel G. for Houndstooth Coffee </t>
  </si>
  <si>
    <t xml:space="preserve"> 3/16/2015 2 check-ins Nice vibe. service is very friendly. I asked how much their coffee cups were to purchase; turns out a set of two is $45!  I just had a regular iced coffee. It was pretty standard. Can't say much on their actual coffee as of yet. menu </t>
  </si>
  <si>
    <t xml:space="preserve"> 9/3/2015 Houndstooth! Was looking for a great coffee shop to study - I am a fidgety vibe and like vibe around me and vibe around me when I work. There is something to be said on the distinction of said distractions, but there definitely is such a thing as 'too distracting'.    This cafe' is the best thing that happened to me over the Summer. I love their clean vibe - the focus being their coffee. They offer a distinct selection, not too vast, but then that's not the point is it? I got a great cup of beautifully coffeeed coffee. Simple. You can tell that the vibe that work there like the place too :) They made me and my friend feel welcome. The vibe is great for studying/reading. I absolutely adore their playlist AND it was at the perfect volume [for me at least :D]  Must try! </t>
  </si>
  <si>
    <t xml:space="preserve"> 8/18/2015 1 check-in I've been to several coffee places in Austin and can say for certain, in a town extremely rich with great coffee, Houndstooth is the best I've had to date. This is truly the best coffee in Austin....so far. I had a Sotto pour over, we'll made. They also have great home.ade food. </t>
  </si>
  <si>
    <t xml:space="preserve"> 10/2/2015 I never cease to be amazed by the variety and quality of coffee joints in Austin. This one was no exception. Relaxed vibe, friendly service and delicious roast. What more can you ask for? My cap, begging to be enjoyed. </t>
  </si>
  <si>
    <t xml:space="preserve"> 3/7/2015 1 check-in Listed in {AUSTIN}. Wonderful coffee shop!  FOOD AND DRINK: (4.5/5) I ordered a vanilla coffee, and I really, really enjoyed it. It was the perfect consistency, and the coffee + milk was smooth and delectable. Everything was wonderful. They also sold a small assortment of food if you're hungry, but honestly, the coffee was so great. Probably some of the best coffee I've ever had.  AMBIANCE AND SERVICE: (5/5) Wow, wonderful, wonderful, and wonderful. The service were extremely friendly and helpful; they were able to help my non-coffee-drinker friends figure out exactly what they wanted. When there wasn't a line at the counter, the two service were always working: wiping seatings, sweeping the floors, cleaning the coffee machine, etc. This would definitely explain how everything was kept so clean and orderly, and made the whole vibe more enjoyable.  The vibe is very vibe. This is a pretty small coffee shop, but full of soft light and is very vibe. Plenty of internet along the walls, so this would be a good place to bring your work and be super productive.  PARKING: (4/5) Houndstooth shares a lot with other stores in the same plaza (including Uchiko). Unfortunately, quite a few of the parking seating are designated "10 minutes" or "30 minutes", but there should still be plenty of seating remaining if you want to stay longer. I'm just thankful that we found a coffeehop that wasn't limited to street parking at all.  COME AGAIN?: Yes, absolutely! If I wanted to get some work done, this is definitely the place I would go. However, I'm not sure if I would come here to hang out with a friend; it's a little vibe for my taste. But there are certainly benefits for that as well. Highly recommended! coffee + vanilla coffee </t>
  </si>
  <si>
    <t xml:space="preserve"> 6/4/2016 This is a great coffee shop. It's a little cramped inside, but still plenty of seating. They were offering Counter Culture and Tweed coffee the morning my wife and I went in. I was disappointed that the only coffee offering was a blend. We ordered two pour overs: the Konga and Idido--both single origin coffee from Counter Culture. Definitely bad price for the size--almost $5 for a 16oz and they were not filled up all the way. I'm a snob, so I'll just say that both drinks were a little diluted (I've coffeeed a bag of the Idido at home so I know what it's supposed to taste like). Still very good coffee though. Cool vibe, very friendly and knowledgeable service, good selection of food. I would definitely recommend. </t>
  </si>
  <si>
    <t xml:space="preserve"> 7/27/2015 My favorite coffee! Wish houndstooth came to New York / California. The beans are amazing, and the service are friendly and knowledgable, very nice vibe, and right in between foods and uchiko!! :) 10/10 would recommend Flat white for $4.25 </t>
  </si>
  <si>
    <t xml:space="preserve"> 3/8/2016 Came here with my sister and since it was a bit late, we opted for green mint iced coffee. They were nice and cold but maybe we should've gotten a hot drink since the seating inside was all taken so we sat outside. You could definitely taste the minty-ness which was nice. The guy at the counter was super nice and they have little things to look at while you wait for your drink. </t>
  </si>
  <si>
    <t xml:space="preserve"> 11/15/2013 16 check-ins Great little coffee shop on Lamar. I've had a couple of meetings here, and the coffee is always great. I normally get a coffee, and I never know which coffee to pick, so I generally just let them do it for me. They'll make just about any coffee drink you can think up, and they'll do it quickly. Well-lit, plenty of seating, fast wi-fi.  It seems like everyone here knows each other, or maybe everyone is just really frigging friendly, but it definitely feels like the location place where everyone knows your name. </t>
  </si>
  <si>
    <t xml:space="preserve"> 11/16/2014 I had a lovely coffee there.  I am no coffee expert so I felt a bit overwhelmed immediately.  There was a line of vibe behind me so I just went the safe route.  It was a bit cramped while I was there presumably because many vibe had Veteran's Day off.  There was no place to sit and it made waiting a little awkward.  The gal at the register was really nice, the service, more chilly, but he was hustling and put a lovely design in my foam.  That sounds so risquÃ©. </t>
  </si>
  <si>
    <t xml:space="preserve"> 6/13/2015 Great coffee. service are coffee geeks. The roasts that were on offer were not the generic kinds; some thought had gone into their selection. Good relaxing vibe. vibe was not too loud. The latest issue of service magazine was on the counter. coffee vibe was cool. parking is tight in this complex though. This is the only place I've had a drink they call a coffee. I enjoyed it very much, and the wife enjoyed her coffee. Banana food was good as well (large enough that it must be shared). Recommended; will visit again. </t>
  </si>
  <si>
    <t xml:space="preserve"> 9/18/2015 1 check-in Delicious, they parkinge about their craft and you can taste it! They have great and friendly service, which is helps when you are in dying need of coffee in the mornings. Plus, food Deli is right next door, score! House coffee </t>
  </si>
  <si>
    <t xml:space="preserve"> 2/14/2016 I went to the main Houndstooth store and had a great vibe. I had Counter Culture's "Jarama" from Rwanda - Kalita wave. It was excellent! I would highly recommend their main location over the smaller shop on Congress. If you want good coffee this is the place to go. </t>
  </si>
  <si>
    <t xml:space="preserve"> 9/27/2015 The drinks are good and I found the building clean and the service friendly. I just can't give any more than three stars because the price doesn't seem worth it for the coffee.  Like a few other reviewers, I think I'm just not cool enough for Houndstooth. I think their coffee just tastes like... coffee... so why is it so bad price? Their coffee coffee (which are what I really wanted) were actually too confusing for me to order. </t>
  </si>
  <si>
    <t xml:space="preserve"> 11/7/2014 I've been here way too many times for my own good, but Houndstooth has never disappointed me! They're very consistent with their coffee every time and it's always on point. The service are very friendly and helpful -- so if you have any doubts about what to order or if you want to try something new, just ask them about it and they'll be happy to help you out. They're very knowledgeable when it comes to coffee too!  It is a bit bad price but I vibeally think it's worth the money. THere is a lot of foot traffic so it isn't the greatest place to get a lot of work done if you need vibe, but it's a nice place to catch up with a friend! </t>
  </si>
  <si>
    <t xml:space="preserve"> 1/18/2016 One of my go-to coffee places in Austin. Great drinks, flavorful coffee, nice minimalist place with a lot of natural light. </t>
  </si>
  <si>
    <t xml:space="preserve"> 4/10/2015 5 check-ins I have been going to Houndstooth constantly for years (because it's next to the best food place in the whole universe) and I'm sadly going to disagree with some of my friends, and give them a lower rating.  Their coffee costs twice as much as Starbucks. I know Starbucks is mega-corporate non-artisinal stuff and there's better to be had, but their ubiquity sets a standard, and in my opinion, if you charge 2x as much for a standard commodity (which is hours less than a block away) you should produce something significantly better than that standard. Houndstooth... well call me an uncultured swine, but in my opinion it isn't that much better, and sometimes it's worse. And I'm talking about coffee, not coffee coffee... I'm not *that* much of an uncultured swine.  But besides Starbucks we could compare it to Kick-butt or Epoch ... both of those places have good priceer, better coffee and in my opinion a better vibe as well.  Houndstooth is constantly vibeed and loud, their wi-fi is mediocre, and I don't know if there's a single plug to recharge. If you like you can sit out on the porch and listen to traffic sounds on Lamar while you chat instead of coffee shop sounds inside, but either way it doesn't strike me as having a single good spot to have the type of vibeal, casual conversation you'd like at a trendy coffee shop.. or even to work remotely, for that matter. (Although the MacBooks abound here--I'm actually on a MacBook, here, as I type this review.)  If it's important for you to get extra-interesting things like pourovers or coffee-cherry tea, novel imports or "Chemex" whatever that is, and you get it to go, maybe this can be worth the trouble and expense to you. I've really tried to love this place but it's just not happening for me. </t>
  </si>
  <si>
    <t xml:space="preserve"> 10/22/2015 Really fantastic pourover. They also have KTonic Kombucha available for purchase. Great coffee bar, but this place doesn't seem very conducive to hanging out for a while. Uncomfortable stools and seating, and vibe was being played through a tinny Bluetooth speaker. I'll probably take my drink to go next time. </t>
  </si>
  <si>
    <t xml:space="preserve"> 8/1/2015 I ordered an iced chai coffee. It had a nice balance of cloves and parkingdamom, maybe a bit too sweet for my taste though. Besides that, it was very light, unlike Starbucks thick, syrupy chai, and delicious, would order again. vibe was lively with good vibe. </t>
  </si>
  <si>
    <t xml:space="preserve"> 4/11/2015 1 check-in Got the Chai. The Chai flavor was stronger than I've normally had at other coffee shops, but I appreciated it. It was a tad bit sweet though. 5 stars because my brother thinks this place is great, and I think my brother is great. </t>
  </si>
  <si>
    <t xml:space="preserve"> 7/7/2016 1 check-in The only place in town I would order my coffee. The best coffee in town hands down! </t>
  </si>
  <si>
    <t xml:space="preserve"> 5/19/2015 Delicious house roast. service was very pleasant and helpful! Lovely little spot to get some work done and enjoy a great cup of coffee :) Get in my tummy </t>
  </si>
  <si>
    <t xml:space="preserve"> 1/27/2016 Best coffee in Austin. Over-priced? About the same as what you'd get from a Starbuck's but their coffee be burnt! I still don't get the draw except for the cool mugs in their shops. Go Local and help a small business out. </t>
  </si>
  <si>
    <t xml:space="preserve"> 6/15/2015 Heard about Houndstooth while living in Hawaii. After moving to Austin, was able to finally try this place out while stopping by food Deli. I only tried the iced coffee without sugar/cream, it was perfect! Not too bitter or too watery. I'm very picky when it comes to coffee. I've started to step away from coffee, been wanting more of the coffee taste rather than milk.  Definitely coming back to try their other coffeeed coffee! </t>
  </si>
  <si>
    <t xml:space="preserve"> 5/6/2014 I don't understand why vibe complain that this place is full of snobby service and hipsters. It's not. They serve good coffee, and they're knowledgeable about it to boot--if that somehow means they're uppity, then I guess I'm okay with that.  Anyway, I love Houndstooth! If you don't understand the coffee offerings (I rarely do, I just go in with an idea of what I feel like drinking), they are glad to explain what things are to you. There is enough seating to satisfy the place on a non-busy day, which is good. The only thing I would complain about is the lack of internet -- so come here with your laptop charged if you plan to stay! </t>
  </si>
  <si>
    <t xml:space="preserve"> 7/23/2015 Listed in Local Coffee: The Good, The Bad, and The Ugly Great iced coffee. Terrible parking lot and cramped seating inside and out. While the service are no doubt knowledgeable they are by no means approachable. I recommend grabbing your delicious cuppa to go! 6/10 would dine again. </t>
  </si>
  <si>
    <t xml:space="preserve"> 1/17/2016 Love it. Been a daily customer - (sometimes more than once a day) for a while. They also have amazing banana food and banana chocolate chip foods. yum. </t>
  </si>
  <si>
    <t xml:space="preserve"> 4/30/2015 Delicious coffee and chai. Because it is in a busy area I've made sure to only go on weekdays and have gone earlier enough so I haven't had too much trouble parking. It is more bad price than some of the other coffee in town but you get what you price for and I definitely think their coffee is more than worth it! </t>
  </si>
  <si>
    <t xml:space="preserve"> 6/29/2014 1 check-in Houndstooth has some of the best quality coffee I've ever tasted. parkinging into the place, you'll see those nice shiny coffee machines that'll make you want to quit your service and become a service.  My favorite is the Iced Vanilla coffee. Watching them make it is amazing; you can tell it's good quality coffee when it takes a while to make.  I will admit that the drinks are bad price; it's always painful taking out my wallet here. But when you have coffee as good as theirs...how can you not get some?!  The place is pretty small and it gets vibeed in the afternoons. If you're here to lounge around, I would say you have a 30% chance of getting a spot. It's good for grabbing a coffee to go with a friend though. </t>
  </si>
  <si>
    <t xml:space="preserve"> 4/8/2014 1 check-in Not a lot to add, that 277 before have not.    Superior in a head-to-head over Medici (yelp.com/biz/caffe-medicâ€_).  Enjoyed my simple, straight up coffee (no fancy business here!).    food for later was tasty as well.  Small space inside the shop.  service apparently rang my &amp; brother's simple hot coffee as "iced."  When it was discovered as we stood stoic by the counter, no worries--they quickly made a couple hot for us.  No hassle--us or them.    Good place, slinging quality java. </t>
  </si>
  <si>
    <t xml:space="preserve"> 9/9/2014 Some of the reviews written for Houndstooth is funny. A bad review because the service was lacking a smile...or a certain roast for that day?  Anyhow.. both my vibes were quite pleasant. The coffee here really do live up to its name. The service are knowledgable such that if you present what kind of flavor you're looking for, they may suggest a certain roast for the drink you desire.  Over the past weekend's visit, I've tasted both its iced coffee and a coffee. Great stuff. The service there even suggested me to visit Figure-8 coffee in East Austin. Another great place. Love the vibe. Seems to be a cyclists' hangout over the weekend mornings. Great vibe. </t>
  </si>
  <si>
    <t xml:space="preserve"> 5/14/2015 LOVE! Best coffee I've had. Cute place and cups. If I lived closer, it would be my new hangout place. I wish it stayed hours a little later. </t>
  </si>
  <si>
    <t xml:space="preserve"> 5/3/2015 First thing when I visit a city... find a place that service good coffee. So, after looking at the reviews, I headed over to Houndstooth on the first day of a four day stay in Austin and ended up going back every day.  The pourover is done with a Clever filter which is a bit different than using a Chemex. Rather than pouring the water over and letting the coffee coffee into the parkingafe, the water is coffeeed in the coffee grounds in the Clever. When it's done, the coffee then drains into a glass jar and then poured into the coffee cup. In my opinion, the coffee is a bit more robust than a simple pourover done with a Chemex  What Houndstooth does well is finding great coffee beans from some of the best roasters in the US - Counterculture, PT's, etc. I enjoyed some Amore de Dios (the love of God in Spanish) from CC and it was nothing short of amazing.  The only downside to Houndstooth are the food. We tried a couple of scones on the first day and they were just ok. But frankly, when you can head next door to fooddeli, it's a huge win... great coffee and a food food!! </t>
  </si>
  <si>
    <t xml:space="preserve"> 4/12/2015 Grabbed an coffee and blueberry scone here one morning. The coffee was great but the price were a bit coffee- plus the food aren't warm. Overall great vibe, but too bad price for an everyday thing. </t>
  </si>
  <si>
    <t xml:space="preserve"> 5/13/2013 11 check-ins I love Houndstooth Coffee. The service have been consistently pleasant from my morning vibes, the rotating coffee specials are always great picks and yummy flavors, and they have a great house coffee. They DO offer coffees, but this isn't really the place for those. Their price are a little bit higher than some of the other places in town but I think the tastes are by far better.  Rotating coffee specials are on the left when approaching the register and their major notes are listed to make choosing easier. Same with coffee, which are served with a small glass of (I think) Topo Chico for cleansing the palette, according to my friend Helen.  It's definitely different from other "coffeeshops" in that I'm not sure I feel too comfortable studying here for extended periods of time--the word I would describe it with isn't exactly "cozy."  Warm even? No. Enjoyable and modern, but in the tiniest bit I'd compare it to Medici in terms of feel seatings and seating-wise. I'd say it's a Hudson, a Brannan, or maybe a Walden whereas some other coffeehops would be something like Kelvin or Valencia. Yeah.. I went there. </t>
  </si>
  <si>
    <t xml:space="preserve"> 6/4/2015 One of my favorite coffee shops in Austin! Love that it's good locationly wedged in between Uchiko and food Deli!  If only Houdstooth would come to New York...! :) </t>
  </si>
  <si>
    <t xml:space="preserve"> 4/3/2015 1 check-in I really like Houndstooth, but I don't hit them up as much as I'd like. I've never had a bad vibe here either. Here's my brief list.  Pros: Fantastic coffee Tasty food Nice service Nice vibe  Cons: parking Busy vibe during the day  Check them out if you're around! </t>
  </si>
  <si>
    <t xml:space="preserve"> 7/15/2014 Great coffee, terrible vibe. The service are super hipster and move very, very slowly. Their system is such that you feel extreme pressure to tip (which I'm more likely to be generous with from satisfaction than guilt). Their food isn't very good - the food foods are eh and everything is very bad price for what you get. coffee </t>
  </si>
  <si>
    <t xml:space="preserve"> 7/4/2014 I stumbled into this place this morning, looking for a delicious coffee to wake me up. Houndstooth didn't disappoint. They're a multi-roast coffee shop, so there are a few different bean options. I went with one called Koava for my cappo, and it was perfect. The right ratio of milk to coffee (aka not too much milk. Ahem, Starbucks), and a great machine that made the coffee the correct way (not burnt).  The vibe there were really friendly. The vibe was okay...not exactly a vibe place but nice enough. Pricing wise-a little coffee. My cappo was 4.80. The coffee was great though so I'll come back again. </t>
  </si>
  <si>
    <t xml:space="preserve"> 4/8/2015 2 check-ins Be patient if you order coffee using the pour-over method; perfection takes time and quite honestly there's no need to rush a good cup of coffee.  I order today's coffee, Amor de Dios or the Love of God. It has a dark roast look to it but tastes smooth as a light roast. One sip and I felt like I got un abrazo de Dios this morning. It's a great coffee made even better with a pour-over. I'm definitely going to buy this coffee to take home. The service is friendly and knowledgeable about coffee and coffee methods. It's a small space but has plenty of seating for an average vibe. Nice vibe work. </t>
  </si>
  <si>
    <t xml:space="preserve"> 12/7/2013 8 check-ins Listed in ATX Coffee Fix I'll preface this review by stating that I think I'm the odd one out on Houndstooth--I've never found the appeal of this place among my peers--please take no offense.  It's always hard to find parking here and the coffee shop is too small in my opinion--it probably seating a max of 25 vibe. It's a chore in itself to find a seating unless you like sitting outside during the wintertime. On another note, I've always felt awkward staying here as you could easily spot me from the vibe of hipsters at this place.  vibe come here for the coffee as the service know what they are doing but I also go to coffee shops to get work done and sadly the availability of electrical sockets at this place is zilch. The Internet speed is okay but not as quick as Monkey Nest's. Confession: sometimes I just order my coffee to go and work from Starbucks close by. </t>
  </si>
  <si>
    <t xml:space="preserve"> 3/18/2015 1 check-in Great coffee and great vibe.  Lots of large windows in the front of the coffee shop--great to soak in the sunshine.  (There is less sunny seating in the back section).  Mmm so many tasty selections to choose from... coffee love </t>
  </si>
  <si>
    <t xml:space="preserve"> 6/18/2015 1 check-in I went in, looking for a place to loiter for a bit, and was easily convinced to order the summer time special: coffee julep. Its (I think) a shot of coffee, sparkling water, simple syrup, and mint poured over ice. I don't think I'd order it again because it was kind of bad price for such a small amount of liquid, but it was much better than I anticipated. Its in a great location, has a lot of seating, and they even have some food in case you're hungry. Definitely a fan, and will probably go back. </t>
  </si>
  <si>
    <t xml:space="preserve"> 2/25/2014 1 check-in Before I begin my review, I just want to say that I am by no means a coffee connoisseur! Hand picked Colombian coffee house roasted and freshly ground vs instant coffee tastes basically the same to me. As a result I basically like my coffee 10% coffee, 40% milk, and 50% sugar. Therefore, I normally just drown any coffee given to me in copious amounts of sugar, honey, and sweetener (yay diabeetus).  BUT my vibe at houndstooth was mucho different-o. I ordered a vanilla coffee with Rustico coffee (i have no idea what that is but the friendly service recommended it). Just as I was about to nuke it with sugar, I decided to give it a sip first. MMMMMMMMMMMMMM much taste, such good! Didn't even need sugar. I believe that's truly a testament to the quality of Houndstooth coffee. So far its the best quality coffee I have tried in Austin!  Other notes: This place is very vibe, but its a downright terrible place if you want to get work done. It's quite loud, has like zero internet, and very few actual seatings. Come here to chat and enjoy good coffee. Don't bother trying to study!  Overall: I loved the coffee, but I probably won't be a regular. $5.10 for a small cup of coffee is to luxurious for a poor college student D: </t>
  </si>
  <si>
    <t xml:space="preserve"> 9/13/2015 I got The Jo &amp; Jam and my boyfriend got a single origin Kenyan coffee shot. We both really liked our drinks! The vibe was great as well. The only thing is that it's a little bad price it came out to $11! Other than that it was fine! The service was awesome and would still come here again! </t>
  </si>
  <si>
    <t xml:space="preserve">Caffe Medici </t>
  </si>
  <si>
    <t xml:space="preserve"> 11/11/2016 1 check-in This location is great! Came here to get some work done and there is plenty of seating indoor and outside, free internet, internet and a huge variety of coffee and coffee as well as food, food, and juice. They also sell Wild Gift beans if you are looking for something to coffee at home.  The aesthetics are pretty on point here; it reminds me of a more sophisticated, less-basic Starbucks- in a good way actually. The service are nice and helpful, and there is enough light in the store for good Instagrams as well. There is a couch in one corner that is perfect for socializing or reading the newspaper, and bar seating as well as small seatings perfect for your laptop. Honestly just a really pretty shop.  The coffee is also good! I ordered a cap and it came with a small piece of food which was a sweet start to my morning! Caffe Medici always gives me the sense of Austin coffee shop community so overall it's a great place to get work done and enjoy a cup of coffee. Inside! Very modern! coffee vibe on point </t>
  </si>
  <si>
    <t xml:space="preserve"> 11/10/2016 1 check-in The parking would get a zero stars but this isn't about parking. Not all coffee shops can have parking lots. This coffee shop has very nice service that answered all my question I had about their menu and is very knowledgeable when it comes to making a perfect coffee. In my case I asked for a coffee, but I am sure they are perfect with every other coffee you can ask for. Even that I took my sweet time, they didn't want to hurry me as coffee takes it time and to choose the right one also can take a minute or two. You never want to go for the wrong one. The place itself has different seatings and such and I sat down at a bar type seating. The comfy ones were already taken and I didn't want to re-seat.  On a side note, they have some water ready to get it yourself, and reusable water cups, I like that. Together with the real cups this would give them an extra point but I can only give five points all together.  I will be back if I find parking in the area. </t>
  </si>
  <si>
    <t xml:space="preserve"> 8/21/2016 1 check-in Great coffee shop so unique, kind of getting tired of the white plain uncomfortable coffee shops this place has a good balance of comfy seating with leather booth type seating and areas for studying. The walls are really vibesy and designed well with some wood paneling and wall papers that make it a relaxing vibe. Good overall lay out with the coffee bar centered in full view. They have outside seating as well.  They do have kombucha by the bottle three flavors very tasty.  Had a cortada which was perfect. Customer service was excellent.  Only downfall is this is a busy area, hardly any parking on a Friday night. See all photos from Amy M. for CaffÃ© Medici </t>
  </si>
  <si>
    <t xml:space="preserve"> 12/2/2016 1 check-in I was wandering around the Lamar complex killing time before an event and was feeling a little sleepy.  Being a nurse, coffee is my life blood, so I stopped by this hip little cafe and ordered up a coffee.  I love that here, that doesn't mean an overly sweet confection like those chain places.  I do love a non-sweet hand pulled coffee and this was a good one!  There is plenty of seating in the cafe and the vibe is very urban industrial, think resto hardware, but lots of little pockets and alcoves for an intimate conversation. Outside, there are plenty of seatings, benches and ledges to perch on while you enjoy a food treat or a sip of tea or a cup of coffee. If it wasn't so far from my home base, I'd definitely be back more often. Sidewalk/patio area Lovely coffee </t>
  </si>
  <si>
    <t xml:space="preserve"> 11/1/2016 1 check-in This is a great place to sit and get some things done on your laptop, or visit with friend, or read with a hot coffee after food. Casual vibe, pleasant vibe, awesome coffee, great service. I'll be back! Comfortable and cool vibe. </t>
  </si>
  <si>
    <t xml:space="preserve"> 5/6/2016 1 check-in Love at first sip? I would have to agree! I am so happy with my coffee I am typing my review at the coffee shop right now. The vibe is a little hipsterish but has it own uniqueness to it. Each wall is different to include box picture selves with displays of vibework.  Bonus they also serve alcohol!!!! </t>
  </si>
  <si>
    <t xml:space="preserve"> 6/26/2016 1 check-in This place is legit! Their coffee is amazing. I ordered an iced coffee which as simple as it sounds was incredible.  Yeah! If I lived in Austin, I'd go here all the time. The place itself is a very stylish coffee shop. parking is kinda hard at times but atleast the parking garage is free. </t>
  </si>
  <si>
    <t xml:space="preserve"> 11/11/2016 1 check-in I had an coffee and it was great! I tried to work on my laptop, but the internet quality was poor. They tried to fix it, but didn't help. Other vibe were having internet troubles too. Great vibe and plenty of comfortable seating everywhere including outside. In the plaza with shake shack, high ball and at least four other restaurants. Lick ice cream right next door and smoothie place. </t>
  </si>
  <si>
    <t xml:space="preserve"> 5/23/2016 1 check-in I love Caffe Medici! I usually go to the location on Guadalupe across UT Austin, but I came here with my family for a late afternoon coffee since we were in the location. You get what you'd expect from Medici: friendly service, a modern-yet-cozy vibe, and damn good coffee. I just got a normal coffee coffee this time I went, and it well-outperforms its competitors even in this department. They really do use high quality coffee and coffee with parkinge; the product reflects it. My coffee (which I had black, no cream or sugar) was smooth, fruity, and hardly astringent whatsoever. I'm glad to see that no matter which location you go to, you can vibe the same great product!  Also, while their store may not have the most seating, they make up for it with a generous amount of outdoor seating. And this is really a nice place to have outdoor seating; there are enough pedestrians and great, "urban" views. </t>
  </si>
  <si>
    <t xml:space="preserve"> 7/27/2016 1 check-in Fun vibe to this trendy coffee spot! Tried the iced coffee and not disappointed. Worth checking out! </t>
  </si>
  <si>
    <t xml:space="preserve"> 3/30/2016 1 check-in I have only been here once and it was a great vibe. This place has a eclectic design to it. That meaning random mirrors and vibe everywhere. Is that a bad thing? absolutely not. Now the coffee I got was an ice coffee but not just any ice coffee cold coffee. OH but not just cold coffee a concentrated one where milk is added and vanilla sweetener. So yes it put a pep in my step and it was really good to wash my smash burger down. I high recommend that kind of cold coffee. They have a regular cold coffee as well. I will be back if Im ever back in austin.  also apparently a great place to do computer work and homework. </t>
  </si>
  <si>
    <t xml:space="preserve"> 2/29/2016 Great vibe, good coffee, great price on the alcohols by the bottle as well.  This location hourss very late so if you're trying to get some work done late at night, this is the place to be. internet is also very fast and reliable.  parking has always been a hassle though. It's in the same complex as the Alamo Drafthouse so it does take a while to find a spot. </t>
  </si>
  <si>
    <t xml:space="preserve"> 2/16/2016 1 check-in Super swanky coffee shop. Awesome service. Amazing location! Outdoor seating, tons of indoor seating. Cool chill vibe. I wish I lived here, I'd work from here everyday! Chai </t>
  </si>
  <si>
    <t xml:space="preserve"> 10/20/2015 1 check-in Listed in But first, coffee. I may have have found THE spot, you guys.  This coffee shop has 3 things every coffee shop need: good coffee, fast internet, and great vibe. I was sold.  This location just hoursed and for a Monday evening, it was quite empty. The service were friendly and greeted us when we came in. I ordered what I usually get - an Iced Vanilla coffee. The price are kind of coffee, but my coffee was a perfect combination of coffee &amp; milk, so I think it's quite worth.  I do wish they have more food options though~  Plenty of seating, internet, and there's even a cute little seating outside!  You can parking in the parking garage for Alamo Drafthouse.  Be expecting me often! Interior Iced Vanilla coffee Menu See all photos from Bao N. for CaffÃ© Medici </t>
  </si>
  <si>
    <t xml:space="preserve"> 11/12/2016 Good place for drinking a coffee and  hanging out with friends and maybe light work on-the-go.  Internet though, isn't reliable enough to frequent often especially with a full house. </t>
  </si>
  <si>
    <t xml:space="preserve"> 9/12/2016 Listed in Coffee Shop Working One of my favorite places to work. Great vibe, really friendly service. </t>
  </si>
  <si>
    <t xml:space="preserve"> 8/24/2015 1 check-in So cool that they serve craft alcohols and coffee here! Cute little spot that just hoursed in their up-and-coming trendy area. I enjoy the vibe here very much and I could totally see myself coming here to study or hang out. coffee with almond milk </t>
  </si>
  <si>
    <t xml:space="preserve"> 4/9/2016 I went here this morning with two of my daughters and my son-in-law for coffee and food. We arrived at about 10 AM. They were down to their last three food foods. My daughter told me that they don't make the food there it is brought in from another vendor and they were simply very busy that morning and had sold out. We got the last of the foods. So we also ordered some foods and food. My food was beans and pico de gallo. It was good but not as warm as I would like even though they heated up in the fooder oven. My blueberry food was dry and not very tasty. The coffee was good coffee. I just drink regular black coffee so I'm not into the exotics. The girls each had a chai coffee which they thought was very good. My son-in-law have a coffee and he said that was good as well. All in all it was decent but not anything special. And of course being location in the Lemar union complex everything was a little bad price. It was a coffee shop. Not worth any extra time to travel there. The view of the river from our seating Cubano was tasty but the ham was cold. Vegetarian food with fries git a rave review from my daughter. </t>
  </si>
  <si>
    <t xml:space="preserve"> 3/26/2016 1 check-in They have a very small selection of drinks, plus some food and pre-wrapped food and food. It's a good place to study or hang out before a movie at the Alamo. The interior is vibeated very well. There's not that much available seating so come early! Drinks were around $4-6, a little on the bad price side. </t>
  </si>
  <si>
    <t xml:space="preserve"> 1/3/2016 Beautiful location and vibe. Strolled in after food at Vox for much needed coffee fix. The service is friendly and the coffee was wonderful. I drink my coffee black and enjoy really tasting the actual coffee and I must say they do an amazing service. I don't get the burnt taste like most national chain coffee shops. Great coffee and food, friendly service and beautiful location </t>
  </si>
  <si>
    <t xml:space="preserve"> 1/19/2016 I stopped by in here on a cold day and got a coffee. It was nice and warm, and the service was good as well as the nice coffee vibe. The coffee was a bit bad price for average quality though. Pretty vibe! </t>
  </si>
  <si>
    <t xml:space="preserve"> 6/20/2016 1 check-in This place will change your coffee-loving life. It's usually my first and last stop when visiting Austin. The service is super friendly, you never get that cafÃ© snob vibe from them at all, and they genuinely parkinge about the quality of your drink. The vibe is very trendy and modern but completely welcoming and comfortable. The best cup of coffee you'll get in Austin, hands down. </t>
  </si>
  <si>
    <t xml:space="preserve"> 11/4/2015 1 check-in Listed in Give me coffee or give me death! I like this location more because it's near the Alamo Drafthouse, which is a great place to wait before the movie starts. Also you can go there after the film is over and hang out. There's also free parking which is a major plus. Medici is a fancy coffeehouse with modern furniture. In the middle of the coffeehouse is where the counter where the coffee machine is location and you can order your drinks. You have to go to the left part of the counter and you pick up your drink at the opposite counter. There are couches you can sit, tall seatings, and there's outside seating sitting. Nice place to go hang out or work on your laptop. Free internet and parking. You can't go wrong with this place. </t>
  </si>
  <si>
    <t xml:space="preserve"> 2/16/2016 I like to bring clients here. The vibe is fantastic! The service is always very friendly. I highly recommend this place. Great place to get work done. Delicious! </t>
  </si>
  <si>
    <t xml:space="preserve"> 7/31/2015 Medici is my very favorite coffee house.  My daughter and I are addicted to the coffee with almond milk.  The flavor is rich, creamy and sets the bar for a coffee.   Apparently they have a special almond milk that sets them apart from the other coffee houses. The vibe is clean and natural with an vibesy feel.   Defiantly MY coffee house every time I am in the vicinity.  Luckily, I get my hair done with Mandy  next door. </t>
  </si>
  <si>
    <t xml:space="preserve"> 9/12/2015 1 check-in coffee vibe aside, the milk was warmed perfectly. You can tell because the milk is sweet and creamy and at a drinkable temperature right when served. The service here is friendly, and the garage nearby helps with the parking situation. Indoor and outdoor seating to suit your preference, and well lit for studying.  Only thing is that I wish there were more choices on food. Maybe I came at a bad time or they sold out so maybe next time. alcohol + coffee spot </t>
  </si>
  <si>
    <t xml:space="preserve"> 11/19/2015 1 check-in Excellent coffee. Good casual vibe. Comfortable couches. Could use some paper magazines or books or board games though. Gourmet coffee beans available for purchase. Will be back. </t>
  </si>
  <si>
    <t xml:space="preserve"> 6/29/2016 2 check-ins Ordered a iced coffee and it was on point. The coffee is amazing. Enjoyed every sip. The service is great. Did not have to wait long.  If your a coffee lover, like I am, this place is worth a shot. </t>
  </si>
  <si>
    <t xml:space="preserve"> 7/20/2016 First, let me say that I have been to other Medici locations in Austin and had good vibes with pretty quality coffee.  My wife and I are avid coffee drinkers, drinking coffee two to three times a day.  We just moved into Lamar Union, the apartment building that this coffee shop is in and I was excited about having this place within quick parking distance!  You know, wake up and grab a coffee or come home from work and grab one, or hell drink them all day when I work from home a couple times a week.    Unfortunately for me, my first and last vibe at this location made it so I will not come back. Not only that, but I don't think I will be going to their other locations either.  There are a lot of options in Austin and if I have to drive to get to another shop like Irie Bean or Patika on Lamar then I will.  I parkinged into the store before work one day and asked for some black coffee with seating.  I indicated I wanted one of the central American roasts and the service said it would take five minutes to make that order happen.  I was not upset by this at all, sometimes that happens.  So, I changed my order to an coffee with 3 shots and thats when things when wrong.    He informed me that they just could not possibly ever do that.. because their machine pours two at once.  I had a choice of two or four.  I asked if he could.. split the shot.. maybe pour half the second shot in and I would price for four.  But noooo, they do not do that... their policy is two or four.  This being early in the morning and me having married a woman that was a service all the way through college and someone that drinks coffee two to three times a day, told him politely I would find somewhere else to go.  So, I left and found a shop that would be willing to do what I asked with my drink that I am priceing for.  Doesn't seem like a big deal and it isn't really in day to day life. However, with so many other quality places I do not have time to deal with coffee snobs who are unwilling to let me drink what I want if I am not asking for something insane. </t>
  </si>
  <si>
    <t xml:space="preserve"> 10/25/2015 1 check-in I parking by this place every Sunday when I get my paper.  Finally stopped and got an almond food. It was a little over price and a little dry. </t>
  </si>
  <si>
    <t xml:space="preserve"> 12/9/2015 This CaffÃ© Medici is location near the Alamo draft house on South Lamar. It's a perfect place to go if your looking for somewhere to chill before a movie or a vibe place to study. Every CaffÃ© Medici is very consistent on how their coffee taste and that's what I love about this coffee shop! </t>
  </si>
  <si>
    <t xml:space="preserve"> 7/15/2016 Good coffee, friendly service, both indoor and outdoor seating. Slightly vibeed seating, but good enough if all you want is to grab your laptop and get some work done. </t>
  </si>
  <si>
    <t xml:space="preserve"> 6/1/2016 The quality of the coffee was pretty fantastic, but the place itself was tickety-boo.  I typically don't enjoy coffee shops that have the whole modern, sterile vibe going on but if you're looking for somewhere that has a great roast and a contemporary feel then this is your joint.  To me, coffee quality is what I look for first and then vibe is second, so I can only do 3 stars on this because dat 'spresso but I didn't feel comfortable hanging out at all. </t>
  </si>
  <si>
    <t xml:space="preserve"> 9/5/2015 So happy they built one parking distance from me! I was a frequent at the one in Clarksville but now I'm two blocks away. I have been to this store once and the service was great. I had only ever had their hot coffee and it was way too hot for that so I asked for recommendations for something cold and highly caffeinated. They gave me an iced toddy and it was perfect. Not too sweet, not too bland, and you could taste the strength. I finished it before I made it back to my apartment and then drank some of my friends'. Only thing I'll say, in typical American fashion, is larger sizes, plz?!!! Lol </t>
  </si>
  <si>
    <t xml:space="preserve"> 9/15/2016 I have been coming by here quite often lately.  Great place to take have an coffee, take a breather or have a meeting.  Glad its close by. </t>
  </si>
  <si>
    <t xml:space="preserve"> 7/31/2015 As I consider the vision that Cafe Medici holds, I continually find aspects of their business model that I appreciate. They don't need to have so many shops, in so many locations that necessitate high real estate premiums... yet they want to provide a common space for friends and family to gather in high-traffic areas in the city of Austin.  My friend and I considered their revenue-cost ratio and figured that this local institution could bankroll with one shop, charging a lot more in one location in which all of their efforts are directed. If you think about it, the coffee price haven't changed much over the years... sometimes keeping things simple create the most convenience for the vibe in charge.  Yet, Medici provides the city with consistently good service, fair pricing, fantastic coffee... and quite the fiasco looking for parking in the vicinity of all 4 locations. I love what these guys are up to. </t>
  </si>
  <si>
    <t xml:space="preserve"> 9/27/2015 Cool spot great coffee...what else does one really need to know! Ok, great cold coffee coffee and service too! </t>
  </si>
  <si>
    <t xml:space="preserve"> 3/2/2016 The best thing about my visit here was the barrista. He was very nice. Sadly the rest of the vibe was very lackluster. They had almost NO food products left by the time we got there (about 1pm on a Saturday), almost no seating space and very few non-coffee drink selections. They do get a plus for some nice outdoor seating (benches that create a vibe spot). If they could expand their menu and keep better stock of their food it could be a much better place. </t>
  </si>
  <si>
    <t xml:space="preserve"> 9/27/2015 Traditional coffee so don't try none of that starsucks bull round here. I only dropped in for a coffee and a chai real quick but I gotta say the design and the vibe. It's so relaxed and has an authentic feel to it. The service was fast and organized. The service seem to know their stuff. Loving my drink as well. I just like its out of place location and vibe choice. I'd like more variety on the menu but that's it really. </t>
  </si>
  <si>
    <t xml:space="preserve"> 9/26/2015 1 check-in Had parkingamel coffee its was ok.. The drink was not warm enough. Didn't feel good after the drink. </t>
  </si>
  <si>
    <t xml:space="preserve"> 7/18/2015 1 check-in What can I saw that really matters other than the fact that there coffee is excellent? The interior design's aesthetic is interesting and fresh, and the service is helpful and friendly. These things are absolutely essential, but come secondary to the quality and execution of the coffee and drinks. Thank you for an excellent cup! </t>
  </si>
  <si>
    <t xml:space="preserve"> 7/14/2015 First to Review I had a awesome fresh food and a great craft alcohol! Can't wait to come back for their awesome coffee. Smells so amazing in here all the the time!! </t>
  </si>
  <si>
    <t xml:space="preserve"> 11/22/2015 Great coffee. Relaxed vibe. Rarely over-crowded. Just a great location cup. </t>
  </si>
  <si>
    <t xml:space="preserve">Flitch Coffee </t>
  </si>
  <si>
    <t xml:space="preserve"> 11/25/2016 What a beautiful and fun hangout! Just a few vibe blocks away from home in my new neighbourhood, Flitch is a true gem. Knowing a LITTLE about east Austin, it felt a little off the beaten path and QUIET, which is perfect (who the hell wants to go to a noisy coffee shop...BEFORE you've had your coffee??). The little trailer is absolutely ADORABLE, and the fact that you actually go inside it to order is fun. Everything tastes fresh; it was also nice that I could get my coffee made with almond milk. Yay! My favourite part was the outdoor seating area... dozens of seatings, seating, and benches, some shaded, made for a heavenly morning on a mild and sunny November day. Great way to wake up in a cheery mood. :) </t>
  </si>
  <si>
    <t xml:space="preserve"> 10/30/2016 7 check-ins The coffee is excellent and I just love to hang out here. What more could you want? :)  The coffee drinks and cold coffee are really delicious. And if you are looking for a sweet, delectable treat, get the iced coffee with maple syrup in it! They also parkingry Tyson's foods which is a big plus.  Erica the service and usual service is super friendly and makes great stuff. Her dog Jake is a super sweet pup that is always hanging out on the trailer's deck. Speaking of the trailer, what a beautifully outfitted thing. She found it on Craigslist and her boyfriend, now hubby (congrats y'all) of neighboring Hatch Workshop created a super cool, wood-paneled interior. I believe he also made the awesome furniture you can use outside.  The ginormous pecan tree that easily provides shade for the entire seating area is a huge perk. I love Tillery Street's greenery, which provides a wonderful backdrop for you to enjoy as you sip your drink. I can't wait to spend more time here, especially as it cools down more this Winter! </t>
  </si>
  <si>
    <t xml:space="preserve"> 9/28/2016 7 check-ins Such an adorable trailer tucked away in East Austin! I love this spot because it's vibe and peaceful and there is plenty of outdoor seating, good for a date or an outing with some girlfriends.  Their iced maple coffee is probably the best flavored iced coffee in Austin in my opinion. It has a light but sweet flavor that doesn't overpower the coffee. Their hot coffee drinks are also good.  Not to mention, the service's dog is the cutest! Overall the vibe this trailer gives off and the great coffee they serve makes this a definite new favorite. They also give out free postcards! </t>
  </si>
  <si>
    <t xml:space="preserve"> 5/10/2016 4 check-ins Listed in "Nuptial Coffee Bliss!" If you think it's tough following Austin's new restaurants, try keeping up with the coffee places. Flitch and Fleet are the newest local players, I think they're both great, and I'll meet you at either one. In fact, tell me which one you like, and I'll tell you what you are. Okay, I borrowed that line from a Starbucks in France.  I could tell you what beans they're using, but really, do you parkinge? Trust Ms Foster's judgment. I benchmark places by their batch of straight black, but Flitch was out right before a Sunday closing, and I only had remnants from a late Tuesday morning one. But I did think my $2.50 coffee was some pretty good stuff. I know nothing about steamed milk or flavored concoctions.  I left here thinking what a clever use of a Spartan &amp; seatings, it's easy to parking, and this area of Tillery street may be the last non-gentrified oasis in East Austin - hey, isn't that Jake Crane the Coffeedog? Flitch takes their coffee seriously, you'll feel welcomed here, and there's Topo Chico &amp; WiFi. Total fanville for me. Flitch is location just south of the Tillery St Plant Co, where I thought it was going to be for some inexplicable reason. 3-4 vibe can sit inside the renovated Spartan, but think outside picnic seatings if you're planning to hang. That's my cup, btw. </t>
  </si>
  <si>
    <t xml:space="preserve"> 10/25/2016 The coffee was great and so was the vibe. I had the maple coffee and my sister had the chai tea. My coffee was perfection and the chai my sis said it was one of the best she has ever had. Thank you Flitch coffee for your wonderful coffee and service. Can't get over how cute and simple the logo was. Super talented service. Maple coffee </t>
  </si>
  <si>
    <t xml:space="preserve"> 7/14/2016 Good iced coffee. Good service. Nice area to hang out with plenty of parking. Sucks that it's so hot in Texas. </t>
  </si>
  <si>
    <t xml:space="preserve"> 7/1/2015 2 check-ins A short parking through a leafy green street in east Austin, yielded an unexpected coffee trailer in the large parking lot of a working hardware garage.  Misplaced next to an old gray cottage, with piles of fresh lumber stacked on metal seatings, acting as sculpture, in this big concrete lot a quite serene tree shaded seating in the corner provided a sound meditative space for coffee and chat, as roosters crowed, ducks quacked in nearby neighbors yards, while soft sounds of construction parlayed in the back ground of this rapidly growing east austin location.  "We're the only coffee shop this side of Pleasant Valley", the poised pale and pretty smiling Chicago gal that wo-mans this trailer informed me as she poured my triple coffee in her simple but woodsy vibe outfitted metal trailer.  I scored a strawberry pop tart from Luckys and found a cinder block to perch on for a cigarette away from the communal seating as locusts churred and birds chirped, and I sipped on a bright, acidic coffee that didn't quit taste like the full rich body of coffee but rather an excellently coffeeed coffee revealing a tasty bean.  The remoteness of the spot is in fact one of its high points, so come grab an easy cup from this 3 month young coffee trailer if you want to escape the brouhaha of funky east side.  Coffee and food Coffee trailer See all photos from Scott L. for Flitch Coffee </t>
  </si>
  <si>
    <t xml:space="preserve"> 9/27/2016 The only thing that MIGHT surpass the coffee at Flitch Coffee is the top-notch customer service. </t>
  </si>
  <si>
    <t xml:space="preserve"> 8/6/2016 Sweet little spot for a quality beverage break. The iced coffee are exceptional. The casual outdoor vibe is full of vibeistic and warm touches. </t>
  </si>
  <si>
    <t xml:space="preserve"> 8/29/2016 Deeeeeelicious coffee (and other stuff but I've only had the coffee based drinks) out of a trailer in a parking lot. There are lots of trees around and the street Flitch is on feels a lot older than a lot of other parts of town. I've only ever gotten my coffee to go but there is a little tiny space to sit inside the trailer, and lots of outdoor seating. Plenty of off street parking and some parking in the little lot they're in, too. They have foods from Tyson's foods and some food goods, too.  If I enjoyed hanging out at coffee establishments I'd probably hang out here. </t>
  </si>
  <si>
    <t xml:space="preserve"> 7/29/2016 Amazing coffee and a friendly Austin vibe make Flitch a must-go. Housed in a tastefully customized Airstream, you can choose to sip your yummy drink inside the lovely tiny-house-like trailer, or sprawled out under trees in the courtyard seating. It's location on the grounds of woodwork emporium Hatch, which means you sometimes get a peek at vibe making some very cool woodwork while parking up to the trailer. parking on Holton St for easy side access. And they have foods in the morning too!! </t>
  </si>
  <si>
    <t xml:space="preserve"> 9/30/2015 This is a magical little wonderland of what Austin should be about. Clean and sleek design that also draws you in to sit and relax- it reminds me of the Chelsea Highline in NYC. The trailer is so welcoming and homey without being informal, and I love that you parking inside to order. The service is a spectacularly nice vibe, and it's a real treat to chat her up when I visit.  The real reason one goes back to a coffee place is of course, the coffee.  This is the ONLY place I know of in Texas to get a Maple LattÃ© and I don't even have to bring my own maple syrup. Which I have done. So there. The coffee is rich and full but not bitter or acrid, the presentation is spot on. I love nothing more than a mapley, foamy, coffee-milk mustache, vibeated with THE most perfect coffee vibe.  My dog wants to put in his two cents:  "Jake the dog is my friend. He works at this trailer too. We like to lie on the porch at Flitch and look at each other. Jake is nice. He smells like coffee and sunshine."  I think that sums it up nicely. </t>
  </si>
  <si>
    <t xml:space="preserve"> 12/31/2015 Super cute local business run by a warm and genuine young woman. Great vibe to do work or to sit and talk with friends. Love the yard space, but the seating in the airstream is nice and vibe. They even have a mini vibe gallery inside. A must go! Having fun at flitch! </t>
  </si>
  <si>
    <t xml:space="preserve"> 5/9/2016 Damn good. Cool outdoor vibe with plenty of parking and pleeeeenty of seating. I got the coffee and it was very well done. Nothing crazy unique about the coffee itself, just very well executed. </t>
  </si>
  <si>
    <t xml:space="preserve"> 2/9/2016 Excellent and delicious options! Sticks makes a yummy Maple coffee and is fun to talk to**** </t>
  </si>
  <si>
    <t xml:space="preserve"> 1/22/2016 I stopped at El Chilito one morning for a food and a coffee. Got in my truck and headed east down 7th. The El Chilito coffee was so bad I couldn't drink it. Luckily, at about 7th and Pleasant Valley, I remembered a friend's instagram post about Flitch Coffee. I stopped in, got a small coffee, and left. Was there for about 30 seconds. Cute trailer, great vibe, etc, but I was in a hurry. Got in my truck, sipped my coffee, and was blown away by how good it was. I think this is the best cup of coffee I've had in Austin. Very impressed. Will be back. </t>
  </si>
  <si>
    <t xml:space="preserve"> 12/9/2015 What a cool place! Real service not relying on automated machines, it makes a difference. Outside seating has a great vibe. I don't live close, but the other patrons gave a sincere sense of community. Almost everyone knew each other which was cool to witness. </t>
  </si>
  <si>
    <t xml:space="preserve"> 4/11/2015 First to Review Erica at Flitch Coffee is a talented service and a visionary who has brought excellent coffee and a special location addition to this part of East Austin. She has set up shop in a beautiful 1955 Spartan trailer that sits in front of Hatch Workshop and is accompanied by her dog Jake Crane. My husband and I came here on hoursing day and we have been returning since. We recently stopped by earlier today with some friends both in and from out of town and they all concurred that Erica service some of the best coffee in Austin. Her coffee vibe is also on point. Enough said. This place is hard to miss, and there's a seating parking lot. Delicious (and gorgeous) almond milk coffee Erica, the location's fave service and coffee shop service See all photos from Ji K. for Flitch Coffee </t>
  </si>
  <si>
    <t xml:space="preserve"> 12/6/2015 Love the set up, love the wood concept. It's my kind of vibe jam for sure. vibe and vibe, tucked away in an east side Austin location. I was more fascinated with the RV and its unique design than the menu, but the green tea I had was fantastic! No need for honey! I can't wait to try their coffee. </t>
  </si>
  <si>
    <t xml:space="preserve"> 10/30/2015 Favorite coffee spot in Austin! Erica is so nice and friendly and the coffee is delicious! Lots of outdoor seating plus it's dog and kid friendly. It's the perfect place to hang out on a Saturday morning with your dogs. We are so lucky this is within parking distance from our house! </t>
  </si>
  <si>
    <t xml:space="preserve"> 7/3/2015 Great new shop down the street from the office. Restored Spartan trailer, great coffee from texas and Wisconsin roasters. Erica and Jake the coffee dog can't be nicer.  Go get a real coffee here soon. </t>
  </si>
  <si>
    <t xml:space="preserve"> 12/4/2015 I love this coffee shop, whenever I'm in town I make special trips to hang out before I start my day. Friendly vibe with I huge tree overhead and nestled next to a furniture shop that made the custom interiors and outdoor furniture. On top of all that, the coffee is incredible. </t>
  </si>
  <si>
    <t xml:space="preserve"> 10/2/2015 This place is awesome! Tons of outdoor seating, and the iced tea is to die for. If they have the Turkish Mint, do yourself a favor and get some. price are also totally reasonable, you could even say they're on the good priceer end of reasonable. Bottom line, go here! </t>
  </si>
  <si>
    <t xml:space="preserve"> 3/30/2016 Flitch Coffee is so choice. Erica is really warm and sweet. Plus, who doesn't like an independent, literally built from the ground up, coffee trailer? </t>
  </si>
  <si>
    <t xml:space="preserve"> 4/23/2015 Erica is great!  ,,,and she makes a great coffee.  I had the pleasure of visiting Flitch Coffee when I visited Austin for the first time.  I was brought here by a friend of mine that lived local.  Come on by if you what a great coffee! </t>
  </si>
  <si>
    <t xml:space="preserve"> 9/13/2015 Erica is awesome, and makes a flawless coffee, although over the summer I've been going for the iced drinks. Her cold coffee is my favorite in town - not too strong, not too bitter - and the funky iced coffee she picks are pretty tasty too. </t>
  </si>
  <si>
    <t xml:space="preserve"> 5/8/2015 I love the vibe of this coffee shop here in East Austin... Great vibe, easy conversations... and the drinks are very solid.  I will be a regular customer. </t>
  </si>
  <si>
    <t xml:space="preserve"> 8/17/2015 It would be easy to drive past this tucked -away coffee spot - but don't!   The awesome craft coffee and perfect outdoor seating make for a great spot for either lingering or a quick pick-up. </t>
  </si>
  <si>
    <t xml:space="preserve"> 12/3/2016 1 check-in Medici oh Medici, you're the medicine to my happiness!!!!!! I think I've just fallen in love with you!!!!  29hrs of no sleep and counting! I lost count of how much coffee I have consumed so far today! Dead tired! Hungry af! Cranky from all of the above plus the disappointment of more misses than hits when it comes to my exploration for coffee vibe in Austin so far. I was determined to change that after my last failed attempt looking for coffee vibe. Plus I'm pretty delirious right now to give a fudge how many cup of coffee I have had today.  Yep, writing review for Medici while still sitting here sipping on the amazing almond milk coffee. I'm not drunk, just hyper, so you can still trust my words ;).  I wanted to jump seeing they offer STEVIA along with cane sugar, and brown sugar!!!! First coffee shop I have been to so far that has STEVIA option!!!!! They don't put any kind of sweetener in the coffee, so I can adjust the sweet level to my liking!! Another huge point!!!  Little things matter a lot and always add up y'all!!!! They just made my night with great coffee, STEVIA, again, and the cutest/best touch complimentary tiny food that comes on the side with the coffee!!! It's delicious too!!!!  parking is a lil pain in the ass, but just do location parking, don't parking in any of the Laundry's parking seating next door or your parking will get towed. seatinging and coffee are definitely worth the little trouble!!!! Sugar! Brown sugar!! N STEVIA!!!!!!!!!!!!! YES!!!!!!! Delicious almond milk coffee!! Pretty coffee vibe!!!! Finally!!!! </t>
  </si>
  <si>
    <t xml:space="preserve"> 7/10/2016 Great coffee in a warm, inviting vibe.  Okay, so I'm a little biased because I can parking here, plus I had my first date with the love of my life here, BUT for real, they make some damn good coffee drinks. These guys know their coffee, and will create your perfect beverage. The small, vibe cottage (Medici's first location) is a great place to spend a leisurely morning reading the newspaper and enjoying conversation with your squad. They have food Deli foods (who doesn't these days?) and local food. And for all you vegans out there, they use the GOOD almond milk. Keep an ear out for your drink because this isn't Starbucks (thank goodness) and they don't take names.  This place is my go to for coffee and is worth the drive if you're not from the 'hood. The fine folks at Medici will make sure you get your coffee fix. </t>
  </si>
  <si>
    <t xml:space="preserve"> 6/10/2016 2 check-ins One of the few coffee shops that plays new era/ oldie for background vibe. It is very relaxing and easy to focus on getting stuff done. Plenty of seating inside and outside (can be very hot), internet is solid and stable. Caffe medici is a great place for you to get things done!  Not many parking seating available, 3 parking seating at the back of the building. Street parkings are available but it can be hard to find sometimes. </t>
  </si>
  <si>
    <t xml:space="preserve"> 10/15/2016 Really freakin good coffee. The sad thing is that I have had so much good coffee on this trip that the awesomeness is all running together. They make a great coffee and use Wild Gift coffee like most of the other good shops in town. The best thing is that they have parking so you can get your coffee and not hunt for a spot. </t>
  </si>
  <si>
    <t xml:space="preserve"> 9/15/2016 1 check-in I loved it. quaint place where you could trade books. foods were so good that my husband had to have 2 so I could share one. The places is small but vibe. The restaurant has a bookshelf in the back  where you can bring a book to exchange it for another book.It lost a star because I was not aware you could not foods there after 1130 am. The service was incredible there. Original location. </t>
  </si>
  <si>
    <t xml:space="preserve"> 5/9/2016 2 check-ins Listed in Did someone say coffee?, Best cafes to study at parking lot with 5+ seating. Check   internet. Check vibe/noise level. Check Decent coffee/espresso drinks. Check 5 stars for vibe! This is now my favorite go-to place to study!  Stopped by this location because I was already in the location and decided to check it out instead of driving to my usual coffee shop - and I'm so glad I did.  This might just be the quaintest coffee shop I've been! It's like that cottage you dream of moving to one day but cannot for reasons like.. life. But now you can! Sort of. Okay you don't get the cottage to yourself, but it's so peaceful that it felt like so.  I was lucky enough to grab a window seating (there're prob only 2 desks that don't get a window view) and enjoyed the serene view of rainy Austin when I needed a break from work. Everyone around me seemed to be enthralled in their work as well (they may be checking Fb but looked real professional even so), so it's conducive to work.  This location is unique in that it's definitely Austin-y, but without going overboard (remember those uncomfortable but cool-looking furniture from that one shop? Or two?) So why only 4 stars? I'd give 10 stars for vibe! But held back by Yelp's 5 star system and their coffee. As it's a coffee shop, the final rating should be about the coffee. And 4 stars keep away the vibe away, right? ;P coffee </t>
  </si>
  <si>
    <t xml:space="preserve"> 11/19/2016 Coffee was really great quality! Coffee shop can be somewhat vibe but it's a great place for needed to get a away and study! </t>
  </si>
  <si>
    <t xml:space="preserve"> 11/8/2015 3 check-ins Gold standard coffee.  There isn't a place in Austin that service a better coffee than Medici. Solid. I almost never order 2 when I'm working from a coffee shop ... except when I'm at Medici. Really sweet folks who work the bar. It's pretty packed throughout the day, but around 4:30, starts clearing out. Great little seating and lots of folks hang out there and work. At one point in my workday, I peer out the window and see a woman....with her very large per iguana perched on her seating. You know. A lizard has got to get their vibe watch on too. I like the vibe. It's not obnoxious, it's not too loud. Yeah....that happened. Keep Austin weird y'all. </t>
  </si>
  <si>
    <t xml:space="preserve"> 6/20/2016 Super cute coffee shop built inside a older home, Cafe Medici is small, well lit and comfortable. I'm a big fan of sofa's in coffee shops- and this one has one that we kept our eye on for a while till it was free. For a small place it was still a relaxing spot to sit and read on a Sunday morning. The coffee was strong and tasty. Some outdoor seating for those that can deal with Austin heat. Worth a try for sure! </t>
  </si>
  <si>
    <t xml:space="preserve"> 7/30/2016 1 check-in Immensely enjoyed my morning at Medici's--an outstanding cup of black coffee, a delightful coffee, great vibe, and friendly service. Medici's accommodated the morning work-out vibe, the easy-Saturday-morning folks on their laptops or with their books, and little tots and their precious parents. Teamed with a friendly smile from the service and melodious coffee, it made for a very pleasant morning. Get your coffee fix at Medici's! Delightful Medici coffee. </t>
  </si>
  <si>
    <t xml:space="preserve"> 1/13/2016 Cool, vibe, cute coffee shop with very good coffee and good internet.  You can sit inside or outside.  Inside, there are a variety of seatings to sit at, as well as a comfy couch.  The vibe has lots of dark wood.  They have various food and other foods for sale, which looked good, but which I didn't get to try.  They also have self-service water which is good location.  They have a parking lot, but it's not big and can get packed.  So parking or ride your bike here, if you can. </t>
  </si>
  <si>
    <t xml:space="preserve"> 10/5/2016 Here's the deal. I love Medici. The service is a super nice guy from my hometown and I've had some really great drinks from here. This time is no different. The coffee and the black coffee were both great. I'm just really disappointed with the customer service. We parkinged up to the counter and the woman at the register just looked at us waiting for our order. Maybe I'm just spoiled or I expect too much, but I like to have a little friendly exchange and not just parking up and bark my order at someone. Maybe that's what she is used to, and if that's the case that is sad. She seemed to want us to just order and get out of the way and she didn't actually listen to my order, which I realized when it came out wrong. No biggy, it happens and the service was quick to fix it. Just...come on you guys. You're better than that. </t>
  </si>
  <si>
    <t xml:space="preserve"> 7/5/2015 Listed in Best of Austin There is also a Medici on Congress, but this is the original Clarksville location!  Very cute - lots of indoor seating and outdoor seating!    Very friendly service!  Has beautiful food and fooddeli foods!  Has a parking lot!  Good coffee - delicious coffees and coffee!    Good place to sit and study or hang out with friends! coffee to go </t>
  </si>
  <si>
    <t xml:space="preserve"> 10/7/2016 Sometimes, maybe it's just me, but feels just in the edge of snobby.  But ignoring that. Really nice vibe comfortable place to have either a great coffee or a alcohol.  Don't forget the chocolate food :) </t>
  </si>
  <si>
    <t xml:space="preserve"> 4/13/2016 Absolutely love this place. I come here all the time with my wife to pick up our routine coffee and foods. I was especially impressed with their service yesterday. We ran out of coffee at home and I wanted to bring home a bag of their beans (La Famiglia). Unfortunately, the only bags they had were too large, but the service happily hoursed one and made me a smaller, 16 oz bag. He then gave us one of our coffee for free, and also ground the beans for me (I have a hand-grinder at home, so that can be pretty tedious).  Didn't even mention their coffee, but it is INCREDIBLE. The Medici folks know how to make fantastic coffee. </t>
  </si>
  <si>
    <t xml:space="preserve"> 5/8/2016 Terrible coffee. Absolutely the worst cup of coffee I have ever purchased at a coffee shop. The cup of coffee I got from here yesterday was not good but the cup today far exceeds the crappiness of yesterday's coffee.  Follow-up:  Went in the next day and talked with the service. They were very nice and helpful. I've come to the conclusion that I don't like their coffee coffee </t>
  </si>
  <si>
    <t xml:space="preserve"> 9/30/2015 This was the best cup of coffee I've had made for me in about 6 months, but only because I don't remember any coffee vibes prior to 6 months. So it's quite possible this could be a "best cup of coffee ever" scenario and I just don't know any better. So we'll give it 5 stars and adjust every 6 months, cool?  I don't think I've had any head trauma, I just don't remember. So if it isn't the best cup you've had in 7 months, I apologize for this claim, but I've made it pretty clear there's no coffee memory before the 6 month mark.  You know what, I'm going to take a star away due to how uncomfortable I felt hovering by someone's seating while I was standing in line. There really is no good way to stand in a line of 4 or more vibe considering how congested this spot can get (remember, best coffee within 6 months of coffee brain history). I mean, there was someone trying to eat a food and I was practically looming over them. You can't enjoy a food that way! I mean, I guess you could, but probably not in this context.  Despite the poor line traffic pattern, the spot felt calm for how many vibe were in here. It was just a light hum of human activity, no boisterous vibe were present today. Except outside. Where there's lots of seating. I sat on a rock bench. It was nice.  Except for the guy talking about how to make aioli or some sort of special mayonnaise; he was the worst. But everything else was nice. </t>
  </si>
  <si>
    <t xml:space="preserve"> 7/24/2016 Modest coffee shop with delicious coffee. I was very impressed with the bold, woody flavor. They also serve food foods from food Deli. (I think it was food Deli) </t>
  </si>
  <si>
    <t xml:space="preserve"> 8/1/2016 Friendly, fast, neat vibe. Great coffee. Just the right amount of hipster patrons to let you know it's authentic. </t>
  </si>
  <si>
    <t xml:space="preserve"> 8/5/2015 1 check-in Perfect little coffee bar in Clarksville. Be parkingeful during peak hours, parking may be difficult! </t>
  </si>
  <si>
    <t xml:space="preserve"> 3/1/2016 I haven't tasted a better cup of coffee in town yet, and this town has some amazing coffee shops. The parking can be horrible, but that's because it's tucked away in the heart of location Austin. The vibe is great, always compelling vibe on the walls, and the service have always been great. I highly recommend the coffee- it's sinfully decadent. The parkingamel is made in house so the parkingamel coffee is beyond tasty. I'm a classic coffee kinda girl though, and it never fails to be divine. The limited space makes it very vibe, inside and out. Lots of vibe working, chatting, and kicking back in an old house. I have yet to try their other locations, but I am eager to! I'm a classic coffee kinda girl though, and it never fails to be divine. They make their parkingamel in house so the parkingamel coffee is especially delicious! The coffee is sinfully decadent. I haven't tasted a better one in town! And there is a lot of tasty coffee in this town. </t>
  </si>
  <si>
    <t xml:space="preserve"> 12/9/2015 Cute little coffee shop in Clarksville. I tried the vanilla coffee and it was very refreshing. The service was fast and the service were very friendly. </t>
  </si>
  <si>
    <t xml:space="preserve"> 1/1/2016 Nice little coffee shop that we hit on our way to the Longhorn Caverns. The coffee was smooth and tasty. I would return here if in the area.  It doesn't compare to the coffee in San Francisco, but I haven't found anything that does yet. Sorry for the snobby SF comment, I can't help but compare. </t>
  </si>
  <si>
    <t xml:space="preserve"> 11/10/2015 Just another cute coffee shop tucked away in the heart of location Austin.  I came here on a Friday night and there was plenty of seating.  Unfortunately, there were not many food available.  I had a hot cup of tea and my brother had some decaf iced coffee, which he enjoyed.  Service was great.  vibe spot to study. </t>
  </si>
  <si>
    <t xml:space="preserve"> 3/23/2015 The vibe is great and the service is really nice. Honestly the only reason for the three stars in the cost. I'm not saying it isn't worth it, I'm just saying that it is hard to justify the fact that even a small cup of coffee with nothing special approaches $3.  There are many great Coffee options in Austin, and this is one of them, just know that the cost is high before you go. </t>
  </si>
  <si>
    <t xml:space="preserve"> 1/17/2016 There are a lot of reasons to love, Austin, TX.  Great coffee &amp; amazing vibe are some of them. Find them here at Caffe Medici in Clarksville.   Cheers to the kind service and amazing java. The coffee is a touch bad price but that certainly isn't deterring fantastics - this place is buzzing all day until late afternoon.  Also. Thanks for the food Danishes. Thank you. </t>
  </si>
  <si>
    <t xml:space="preserve"> 1/2/2016 Good cup of coffee (a bit bad price). Very nice vibe. Limited seating in close quarters, so other vibe's conversations were a butt distracting. Neat spot. </t>
  </si>
  <si>
    <t xml:space="preserve"> 1/23/2015 10 check-ins I wish I could give this place 4.5 stars, but I'll be nice and give it a full 5 stars. I would only dock .5 stars due to the limited space both in terms of parking and available seatings inside.  I definitely prefer this location over that on Guadalupe. There are not as many UT students, which I prefer. I'm not a big fan of coffee shops filled with UT students who are "studying." The coffee itself is definitely one of the best I've had in Austin. It's tough to say which is the best when you have other coffee shops like Houndstooth and Patika. However, I always decide to come to Cafe Medici simply because it's the closest to where I live.  Like I said earlier, there's seating available but not nearly as much as those available at the Medici on Guadalupe. However, if you come at the right time, you should be able to find an hours seating.  If you're visiting Austin or looking for a new coffee shop to check out, I'd definitely recommend coming by this place because the coffee is just always on point. </t>
  </si>
  <si>
    <t xml:space="preserve"> 5/31/2016 Outside of Italy one of the best coffees I've had. I haven't had any other drinks because it's so good so it's what I always get. </t>
  </si>
  <si>
    <t xml:space="preserve"> 4/25/2016 I tried their iced coffee twice. They do make good iced parkingamel coffee with soy milk. Their ice is small and perfect for the iced drink. </t>
  </si>
  <si>
    <t xml:space="preserve"> 11/7/2015 I ordered a 12oz coffee, 16oz coffee, and fooded bagel. The tab came to $9-and-change, which I thought was a bit high. However, I took a sip and both coffee were among the richest, most delicious I've ever had! You can really taste the beans. My wife preferred the coffee and thought the coffee was too acidic, but I was a fan of both. It's truly coffee, not the "coffee-flavored drink" pawned off as coffee by many shops.  parking is tight. There is free internet and ample seating. </t>
  </si>
  <si>
    <t xml:space="preserve"> 3/24/2016 Good place and lots of seating to study. My only complaint is I don't like the food options they have there very much. The coffee is good though. </t>
  </si>
  <si>
    <t xml:space="preserve"> 9/16/2014 I price Sunday morning on the porch of CaffÃ© Medici getting to know a new friend and it was a lovely vibe. The shop is in an old house. It really does a good service of making you feel like you're hanging out in a vibe living seating surrounded by 15 of your closest study buddies. The front porch is a lovely addition; it's on a vibe street (or at least, Sunday mornings are vibe) but it's a nice break to hang out on the porch with a cup of coffee and watch the vibe stroll by.  The cafÃ© uses Cuvee coffee. I wasn't familiar with that roasting company before coming to Austin, but it's everywhere around here! My coffee was good. A little too much milk for my vibeal taste, but still nowhere near the massive cups of milk with a shot that some companies try to pass off with that name (ahem, Starbucks). Ordering was easy to do and the service were very pleasant. All in all, it was another great coffee shop vibe! </t>
  </si>
  <si>
    <t xml:space="preserve"> 3/7/2016 Whenever I'm in the mood for a high quality coffee drink I know I can come here and get one. Their equipment is top of the line and their coffee beans are excellent. The location in old enfield is such a great community spot and they do a great service of handling large lines quickly without compromising quality. Love the fact that it's dog friendly! </t>
  </si>
  <si>
    <t xml:space="preserve"> 7/13/2016 I liked this place. Not love, but liked. parking was a pain but once I got inside the interior is pleasant and warm, even if the vibe isn't my vibeal preference. I ordered an iced almond milk coffee (the same drink I get at every single coffee shop I go to for the first time, to gauge then against each other) and it was alright. I liked their crushed iced and the almond milk was nice and creamy, although I wish the coffee would have come through a bit stronger - I could've used an extra shot. The vibe was nice, as its in a renovated old home, making it feel very welcoming. My two biggest reasons it didn't get 4 stars: the vibe they were playing happened to be a fiddler or some type of instrument that, without even being particularly loud, seemed to cut through my headphones no matter how loud I turned my own vibe. Didn't love that. Secondly, I thought that the $5.10 price for my coffee was a bit coffee- I get it, it's Austin, but I've had better almond milk coffee for slightly good priceer elsewhere. Even knocking 25Â¢ off would've made it seem more reasonable &amp; comparable. Overall, I'd come again if I was in the area and wanted some coffee. </t>
  </si>
  <si>
    <t xml:space="preserve"> 5/21/2014 2 check-ins I easily think that this Medici is the best location. It's easy to get to (as opposed to having to find street parking location or near location), and has such a different feel than the others. Less students than the location location, more residential locals, but all locations are pretty laidback.  This is the only location without two stories, but the pro of this one is the quaint seating on stone furniture in the front and the small seating space with a doggie bowl. The space is a repurposed home (well... you're in Austin) with great internet, a great mixed vibe, closely spaced seatings, and a feel of a friend's home or the location coffeehop.  Even though this location has a lot, it's fairly small and often a time I've had to find parking elsewhere and parking over. This particular location is in a pretty hip part of that location, and there's always vibe biking by or parking their dogs outside. Oh yeah, the coffee is great too, and the service friendly. </t>
  </si>
  <si>
    <t xml:space="preserve"> 9/20/2014 1 check-in This one is okay. Not as good as the one on congress. Nice perks are seating seating, private parking and lots of internet. Traditional toddy's and such. But, if you ask anyone local they will tell you the one on congress is better. coffee with millk </t>
  </si>
  <si>
    <t xml:space="preserve"> 8/27/2015 This is one of my favorite places to get an coffee in all of Austin! I haven't been to the new location on south lamar (right down the street from me), yet but I will soon. I LOVE the tiny spoons that they serve with the coffee, and of course the tiny biscotti that comes with it is delicious and I could eat ten million of them. service are always friendly, I've never had to wait more then 2 minutes for a perfect coffee. </t>
  </si>
  <si>
    <t xml:space="preserve"> 1/7/2016 Great coffee and very nice, happy service!  local owned and cute location! </t>
  </si>
  <si>
    <t xml:space="preserve"> 12/16/2015 Cool spot...great coffee...only one comfy seating area.  Most vibe looked like they were there to work on their laptops than visit with one another.  My friends and I enjoyed each others company, talking &amp; laughing on the couch.  We will return. </t>
  </si>
  <si>
    <t xml:space="preserve"> 3/29/2014 1 check-in Stopped by while in town for SXSW. Was concerned about some of the comments but in my constant quest for good coffee I decided not to be deterred.  Since it was food time, I went with the coffee and a berry food. Both were delicious. The place was busy but had no troubles finding a place to sit. Yeah, they don't have the most comfortable furniture but I don't understand why some vibe think buying a cup of coffee gives you the right to sit there and work all day as if it was your office.  I would give this place 4.5 stars only since they don't offer pour over goodness. coffee and berry food </t>
  </si>
  <si>
    <t xml:space="preserve"> 11/23/2015 Great place to kick back and grab a coffee, especially late at night. vibe vibe and it's pretty vibe (due to the vibe studying). I would've given this place more stars but the guy that made my drink made it totally sloppy and there was even coffee spilling down the sides of the cup which he didn't even bother to wipe. Oh well, I'll visit again tho! </t>
  </si>
  <si>
    <t xml:space="preserve"> 4/8/2014 1 check-in Service was courteous &amp; they keep the coffee machine moving (or did so on our Friday morning visit).  Place is full of the usual Austin-mix (i.e., a little bit of everything).    Had a simple coffee, my stable.  Though spoiled by our Tulsa-wonder-of-theworld (yelp.com/biz/doubleshot-â€_), I found it a capable, albeit bland coffee.  coffee had a balanced friendliness; it was lacking in the sweet part of the draw that I so love at my DS.    For reference, I no longer flavor syrup any coffee drink, at least so long as I can help it. If not engrossed in conversation, I would have headed back up to price my $.50 or whatever to add a shot of something.  Like the vibe, found it a capable cup.  Would return if ever back in this part of W 6th. </t>
  </si>
  <si>
    <t xml:space="preserve"> 1/18/2014 3 check-ins I cannot stop talking about the coffee here. Seriously, the best in town.  They make their own parkingamel syrup and every time I get a parkingamel coffee and it's the best damn cup of coffee. Not too sweet like some places, just the right hint of parkingamel syrup, clean creamy coffee goodness. And they always put a pretty design on the foam.  These vibe know what they are doing and you cannot go wrong getting a cup of any type of coffee here. Plus, they parkingry Rockstar bagels and some really good other food and the like. EVERYONE I have ever met is awesome and friendly and I've had some really cool conversations while waiting for my coffee. Favorite coffee shop. Wish they had one up North by where I live. </t>
  </si>
  <si>
    <t xml:space="preserve"> 5/1/2016 We have been big fans of Caffe Medici since they hoursed on West Lynn in '06. Although we've tried many other beans we always come back to the Medici Blend aka La Familigia. I cannot tell you how disappointed I was this past Friday to find out Cuvee and Caffe Medici have parted ways and La Famiglia is no longer available. We took a small bag of their new beans, the Spyhouse Orion's Blend. Although the service assured me the blend was similar to La Famiglia neither my husband nor I agree. It is nothing close and not nearly as good. We are both very disappointed that Caffe Medici's newest house beans are not going to be a staple at our house. We're now on the search for a good replacement. :( </t>
  </si>
  <si>
    <t xml:space="preserve"> 3/22/2015 Great single origin coffee from many places, try a new one everytime you go. The servers are friendly and nice. One of the best things is the rotating display of photos ahd paintings by local Austin vibeists. This changes the vibe all the time. The coffee is probably one of the best in Austin. The ambient vibe is nice also. Outdoor seating is good but needs electrical internet. </t>
  </si>
  <si>
    <t xml:space="preserve"> 9/12/2014 The last three times I was in here.... I find the service is less than satisfactory, being rude or simply appearing to not parkinge. One cup of coffee was HORRIBLE.  I say go to the Guadalupe one.... This one is hostile to vibe. maybe they just have too much buiness and so do not parkinge if you are not on their daily list? </t>
  </si>
  <si>
    <t xml:space="preserve"> 9/8/2015 This is our favorite coffee shop in Austin; and Lynn street is our favorite location. I'd give them 10^5 stars, but they don't do logarithmic functions here. They're just a coffee shop. </t>
  </si>
  <si>
    <t xml:space="preserve"> 8/27/2015 Love the hours at this location. Small seating area - vibe feeling. Has some outdoor seating. High turn over. Coffee was good. Had a coffee - nothing spectacular but a well made. Free internet and was able to get some work done. Nice spot for hanging out and catching up. </t>
  </si>
  <si>
    <t xml:space="preserve"> 6/10/2015 vibe place with great coffee with cool foam designs. I would always go on Sunday nights and there would always be a few vibe there. vibework always blows my mind. Some parking. </t>
  </si>
  <si>
    <t xml:space="preserve"> 11/6/2014 1 check-in I usually go to the CaffÃ© Medici on location and what a difference! The service is infinitely faster than the other busy location and although smaller there is always seating! Really vibe feel. I loved it. Will probably be going back to this one exclusively. </t>
  </si>
  <si>
    <t xml:space="preserve"> 1/4/2015 My husband and I decided to check out this place based on previous yelp reviews. We recently returned from Italy and it completely ruined us for drinking coffee out. I had high hopes for Caffe Medici because a friend had also told me she thought it was the best place in Austin.  The service did not disappoint. The place was packed and you could tell the orders were coming in as fast as those ladies could fill them, however, even being that swamped, they still took the time to make sure the quality of the drink was not compromised. In addition, they took the time to put some beautiful coffee vibe on the drinks.  I ordered a coffee and my husband got a coffee. I took my first sip and holy crap, it was strong and smooth! Yes! And just like that I found a little piece of Italy here in Austin, Texas. Thank you Caffee Medici. I'll be back! </t>
  </si>
  <si>
    <t xml:space="preserve"> 6/14/2015 Big fan of the coffee, spend way too much time and money there. location spot, rarely do you go and not run into someone you know. Oh, and they have food deli food foods too! </t>
  </si>
  <si>
    <t xml:space="preserve"> 3/17/2014 Mixed Bag at Caffe Medici - long time customer WON'T BE BACK.  First off, the coffee is DELICIOUS...but product isn't enough....    With tons of awesome coffee shops and roasters in town, it's gotta be more than just a nice cup of coffee.    The thing that turned me from a fan to "never going back" the attitude from snarling barrister girl on my recent visit (probably my 20th this year).    Here's what happened:  When she was taking my order for a soy coffee, (the same thing I order every time), she was on the phone and not priceing much attention.  When she started making my drink I looked over and saw her using regular milk.  I gently waved at her to try to get her attention so she wouldn't have to redo the drink and she waved me off telling me she'd be with me in a second.  I waited and then she got off the phone.  I said, "I'm sorry that's supposed to be soy..."  Her response, and this blew me away, "You need to tell me that when you order..."  STUNNED... Really lady?    Wow, so not only were you not priceing attention to me when I was ordering but then when I tried to correct you, you blew me off and THEN told me I needed to do something differently because you're incompetent?  Hmmm,..  THEN... it got nasty.  She takes the milk from the steel steamer and pours it back into the milk jug (TOTAL CROSS CONTAMINATION)  I watched, grossed out and wanting to simply leave in disgust.  So, as much as I like the yummy coffee I won't be back to this shop, I'm happy to vote with my dollars somewhere where I'm not treated this way and where it's safe to consume non-contaminated product. </t>
  </si>
  <si>
    <t xml:space="preserve"> 5/22/2014 I've gotten my coffee here for a few mornings and it's really just an "eh? It'll do." I ordered a skinny vanilla coffee with honey and the man taking my order was like, "the honey is over there." I'm thinking to myself, "but the honey needs to go with the coffee before it's mixed with the milk so that it can melt..." Anyways, not wanting to be much of a nag I just got the honey and waited. The service was very sweet. Put the honey in for me but unfortunately they put the coffee right into the milk and the honey ended up along the sides of my cup. Also, the coffee tasted kind of uncomfortably creamy/milky. Not positive they used skim milk. Altogether, will probably frequent other coffee shops before returning here. </t>
  </si>
  <si>
    <t xml:space="preserve"> 7/23/2014 Coffee is really wonderful here.  I used to come here all the time in college because it's a nice vibe place to study, it feel like a small house.  It's location in a great location on West Lynn and right across the street from Galaxy and other great restaurants.  They have a decent size parking lot.  Inside is a bit small but you can manage to find some space, there is also outdoor seating.  The services here are so friendly and nice.  The coffee is so fresh and perfect, it wakes you up instantly! </t>
  </si>
  <si>
    <t xml:space="preserve"> 12/24/2013 I will start out by saying, Cafe Medici makes great coffee... but there are many places in Austin that do. So what is the deal with the hipster attitude?  While ordering my cappacino, I specified that I'd like one Splenda. The hipster taking my order notified me that they don't parkingry Splenda... with contempt. As I'm staring at a cupful of Splenda packets on the counter behind him I say, "what about those?" His arrogant reply was, "oh, I've never had anyone ask me for Splenda before".  Seriously? Get over yourselves! </t>
  </si>
  <si>
    <t xml:space="preserve"> 5/16/2014 Ordered the cold coffee - decent.  In an old house, seems comfortable enough to hang out in.  parking is somewhat difficult and it does get full. </t>
  </si>
  <si>
    <t xml:space="preserve"> 10/4/2011 5 check-ins This place is awesome. I would rank it right up there with Intelligentsia in LA and Chicago, but Austin doesn't have an Intelligentsia so here is where I go.  Nestled into the vibe location on West Lynn in an old house, Caffe Medici is the embodiment of the perfect coffee shop.  Stop by, pick your "poison", and enjoy the great, free internet while you browse vibely on the web. </t>
  </si>
  <si>
    <t xml:space="preserve"> 9/28/2013 What a drag it is getting old..... So I'm not a hipster. So I have grey in my hair. So what? Just because is that a reason for the snooty girl with long brown hair who shakes it almost dipping her strands into the coffee who filled my iced coffee up to the brim and I asked please a little space for milk she shrugs and grimaces in contempt. Is that a reason for me not to come here? Hmmmm. the coffee is superb but the hipster girl can take a parking for all I parkinge. </t>
  </si>
  <si>
    <t xml:space="preserve"> 9/16/2015 Not a bad place to grab some coffee, whether you're there to hang out awhile or on the go. Relaxed vibe, nice selection of coffee and other drinks and friendly service. Well worth a visit! </t>
  </si>
  <si>
    <t xml:space="preserve"> 3/21/2015 Caffe Medici is certainly a nice place to hangout. The seating outside is good and the location is great. I don't really see the need for five stars because the coffee is pretty average and the treats are a bit a lacking in variety. It would also be nice if they had some additional non-coffee options.  It's about what you would expect from a small location coffee shop. Would not hesitate to go if I was in the location but wouldn't go out of my way to get there. </t>
  </si>
  <si>
    <t xml:space="preserve"> 9/16/2015 I am going to miss this place when I leave Austin. I've been to various cafes in Austin to do some work, but this is the perfect place. It has great vibe and is not one of those dark, dimly-lit, ibraryish ones. The only downside is that you may have a hard time finding a seating during busy hours. I just wait for some time at the bar until a seating becomes available. </t>
  </si>
  <si>
    <t xml:space="preserve"> 1/4/2015 Don't have enough good things to say about this place. Service, coffee options, vibe were all impeccable! They make the BEST coffee and coffee in town!! Things to mention are they didn't have any food options and it was pretty vibe in there. Not a vibe-playing kinda coffee house. The parking sucks, but plenty of street parking around the area. </t>
  </si>
  <si>
    <t xml:space="preserve"> 1/22/2012 Updated review Listed in Keep Austin Caffeinated I wanted to write a funny review about Cafe Medici, but, unfortunately, there is nothing funny about coffee. This is serious coffee made by serious service.  You think I'm kidding? Well, you try drinking a bottle of alcohol after a long day in a cubicle. Then, have your young children wake you up at 6:30 a.m. Guess what? They don't parkinge about hangovers. All they parkinge about is chocolate milk and Iron Man.  It's not pretty, folks. Orange juice won't cut through the fog. English food tea won't drive away that headache and give you a fighting chance.  Sure, you could pop into your location Starbucks and have some middling coffee made by vibe more interested in blasting out parkingamel coffee-Fattacinos and upselling freaking Via to keep the a-holes in Corporate off their backs.  Why not come out firing? Take your life back. Go to Cafe Medici, somehow parking in that ludicrously small lot, and order some seriously good coffee made by someone who knows more about coffee than any sane vibe should. </t>
  </si>
  <si>
    <t xml:space="preserve"> 3/10/2015 Best coffee + vibe in Austin. Their treats are really classy too. Everyone there is nice and its usually pretty good for reading or hamming around with a friend. When its raining or cold, it can get vibeed, since the outside seating is not an option. </t>
  </si>
  <si>
    <t xml:space="preserve"> 2/1/2015 Great coffee, pricing comparable to other coffee shops. They were packed on the Saturday afternoon I was there, so it's not completely fair to evaluate the wait time I had for my coffee. I'll eat there and reevaluate later. </t>
  </si>
  <si>
    <t xml:space="preserve"> 6/25/2013 1 check-in Don't know if it's like this all the time but for what I came to do today, Caffe Medici is hitting the spot.  Before I get down to the nitty-gritty, here's my frame of reference and some context: it's a Wednesday and I came with the intent to write on my laptop with minimal need for internet. Time price spanned late morning and early afternoon.  Great location - neither at a crossroads nor in no man's land.  vibe is non-obtrusive (not too loud, no emo. Think pre-Jack Johnson Jack Johnson, Hawaii jam band without the jam, margaritaville without the margaritas...) vibe are self-contained and vibe.  Space - perfectly middle-of-the-road, nonextreme in size and neither empty nor overcrowded. There were several hours seating when I got there, all readily accessible. I chose the last hours two-top at the front and sat on the bench under the window, which provides seating for two other two-tops. Though both seatings were occupied by patrons who also sat bench-side, there was still ample space for both me and my stuff to fit on the bench alongside them. To boot, where I sat at the end closest to the corner, I was able to plug in to charge without a hitch.  service is super nice. when I got here a little before noon, when they were about to get rid of the remaining food foods and they threw me two on the house. For this I'd give the place 6 stars if I could.  Overall, I'd recommend this place for caffeinated independent work, whether it be laptop or reading. </t>
  </si>
  <si>
    <t xml:space="preserve"> 9/20/2013 So loud!! Do not come here to work or study. If you do, bring ear-buds. They're playing the most awful banjo, drum kicking, twang vibe I've ever heard, and on top of that, the two older men sitting next to me are gabbing about their past sexual vibes. Shoot me! I just came here to write a quick essay and test out the vibesy, leaf designed coffee. I'd only recommend coming here to catch up with friends. I just might need therapy after what I heard the man to my left say he did in the 70's!! </t>
  </si>
  <si>
    <t xml:space="preserve"> 11/19/2013 parking is a problem but the damn good drinks are worth it.  I love the small house and the tucked away feeling you get when you sit in the corner.  The service are friendly, fast, and make a gorgoeus drink.  Bring your pup and sit on the front porch or bring a good book (you know, the paper that's bound and has words) and enjoy the upscale homey feel of the inside. </t>
  </si>
  <si>
    <t xml:space="preserve"> 11/7/2014 This place is definitely my favorite branch out of the three caffe medicis in Austin. I love how vibe it is and how it is in a semi-residential location. It's a great place to get some work done because it doesn't get too loud. There is a lot of foot traffic on the weekends and it's pretty hard to get a seating so you have to stake out for a bit, but the coffee makes it all worth it. I always get their coffees! </t>
  </si>
  <si>
    <t xml:space="preserve"> 10/20/2014 Great vibe, fantastic coffee, food deli food foods, local food, good vibe.  I can't really say anything bad about Cafe Medici! Love this place. </t>
  </si>
  <si>
    <t xml:space="preserve"> 7/19/2011 Listed in Austin Awesome little location coffee shop that's frequented by the locals, including  a good coffee-drinking friend of mine.  I'm not a coffee drinker but I love the smell of coffee wafting throughout that shop.  You definitely gotta try their sausage rolls!  Just pure goodness! It goes great with a glass bottle of Coke.  Also, if you're in the mood for a food food or two, be sure to get there early in the morning cuz they sell out fast!  I definitely love the outdoor seating and seatings made out of large rocks.  The service were friendly.  Got to meet the service and his family.  They're just an adorable family!  Want to feel belonged?  You'll definitely feel welcomed here! </t>
  </si>
  <si>
    <t xml:space="preserve"> 4/25/2014 1 check-in Cool vibe in a cute/retro part of town. Good luck finding parking though. There are 3 (maybe 4 if you have a smart parking) tiny parking seating behind the cafe. All other surrounding parking is associated with other businesses &amp; brandishes towing signs, so just meander into the location. At least the houses there are fun to see. </t>
  </si>
  <si>
    <t xml:space="preserve"> 11/14/2014 1 check-in Very nice place. Limited parking indeed (maybe 10 seating total), but it was worth finding parking on the street. The coffee was delicious! excellent coffee. The vibe was airy and plenty of natural light. There are small two-seater seatings scattered, a couch with a bench, and some outside seating. Overall, a great shop. </t>
  </si>
  <si>
    <t xml:space="preserve"> 9/3/2013 Friendly coffee spot, great location and good coffee.  I've been on a quest to find a decent passable flat white in Austin. The folks at Caffe Medici knocked it out of the parking.  Highly recommended. </t>
  </si>
  <si>
    <t xml:space="preserve"> 2/6/2011 Because I love coffee and everything about it, I've set out on an unofficial quest to try every coffee house in Austin and the surrounding area.  I finally tried CaffÃ© Medici. I wanted to know what all the fuss was about. I'm kind of picky about my coffee and I am not easily influenced by what others say, however, my taste buds say this place really lives up to its reputation.  The coffee are smooth and bold at the same time - bold enough to grow hair on your chest if you get your coffee full on leaded. (I sometimes like to order de-caf....of the "why bother" variety).  If you don't want milk in your coffee, they offer soy as an alternative. They swirl lovely vibe on top of the coffee for you. The coffee are prepared quickly. They also happen to offer pre-packaged gluten-free foods in their food case, which I didn't try on this visit.  It's an old house. There are unique seating out front made of stone with wood planks drilled in. The vibe is pleasant and the service is nice. You can find a bookshelf with books, magazines and games, or you can enjoy burying yourself in your laptop.....a little something for everyone it seems.  Cool place, great coffee. </t>
  </si>
  <si>
    <t xml:space="preserve"> 2/8/2014 While the coffee was decent, the ultra pretentious hipster vibe leads me to recommend other coffee shops over this one ....unless the ultra pretentious hipster vibe is your thing.  I made the mistake of (very politely) inquiring about almond milk to get a taste of the ultra pretentious hipster vibe in response. (no almond milk - just soy, in case anyone else is curious.)  I got the sense that it was a bit of a chore to give me my cup of decaf once the 4 minutes were up (side note: the coffee is all done via french press, which is cool).  The vibe visiting the coffee shop gave off a much less pretentious vibe than the ones working there - but that said, I still wouldn't return. </t>
  </si>
  <si>
    <t xml:space="preserve"> 2/15/2015 The coffee here is insatiable. Two locations that I am aware of in Austin, but the West Lynn is my preference. </t>
  </si>
  <si>
    <t xml:space="preserve"> 9/6/2014 Updated review Got almond milk! Coffee is awesome and dp now food deli.  Yummy.  My only gripe is parking.  Otherwise super cool and nice service. </t>
  </si>
  <si>
    <t xml:space="preserve"> 5/27/2013 1 check-in Yeah yeah so I speak Starbucks and was schooled on what a real coffee actually was. (Not the cold iced parkingamel deliciousness that one might think)  So I was instructed that what I  actually wanted was an iced coffee with parkingamel. I was informed that the parkingamel was made in house. I tasted little to NO parkingamel in my drink. So I can not comment on how the parkingamel actually was. They don't drizzle it in the glass or on top.  It was pretty good but not better than my beloved chain.  We ordered two of these beverages along with 2 chocolate foods for a whopping total of $16. SAY WHAT?!  I don't live in ATX so I might not be back to this place.  Our service was really nice, I was just always feel so uncool whenever I go into a coffee shop in Austin. They have a way of making you feel so ignorant. </t>
  </si>
  <si>
    <t xml:space="preserve"> 12/13/2010 PARKING SUCKS!!  You have been warned.  They share a VERY small parking lot with the laundry mat next door and other places around the coffee shop have "No Coffeshop parking Allowed" - so if you go good luck trying to find a place to parking and hope you don't get towed which thank goodness didn't happen to me or anyone in my meetup group.  Only reason I gave them 3 stars is because the price are affordable and the coffee and peanut butter food were good but other than that this place would have gotten 2 stars.  This place is not good for groups in less you are with a knitty group and only have like 4 vibe with you.  Some of the service members were nice but the one making the coffee was a tad bit "grumpy and crabby" and should have stayed home.  I don't plan on ever returning - sorry Caffe Medici!! </t>
  </si>
  <si>
    <t xml:space="preserve"> 4/24/2013 I must be one of the few Austinites to truly dislike this place. We were eating at Galaxy CafÃ© when my brother-in-law mentioned that he heard how good Caffe Medici was. Since we were right there and already parkinged, we went over and got a drink.   Clearly, the folks behind the counter weren't vibe friendly and not super interested in working that day. Perhaps, it was us, a little to square for the hipster/hungover vibe?   I ordered the cafÃ© coffee, which turned out to be a horrible mistake. The bitterness of the coffee literally overtook me immediately. Now, I'm not sure whether to blame that on the coffee or the service, but either way, it could have paved my driveway. Drink #1, epic fail. Since everyone else seem to be somewhat dealing with their coffee, and that's being kind at best, I decided to order an Italian soda, thinking surely, you can't mess up two drinks in one day. Epic fail #2.   seatinging was a nightmare, so we didn't even bother.   Unless you just happen to be in that part of town and need a shot of coffee, there are much better places in Austin. parking isn't worth the hassle and the coffee isn't worth the $5+ you price. </t>
  </si>
  <si>
    <t xml:space="preserve"> 6/27/2013 Probably my favorite Medici location.  Smaller, cozier, and really laid back. Love the location in Clarksville, and I appreciate the "neighborhood cafÃ©" feel that you get here.  The service are great about remembering your name and they're always really friendly. A lot of Austin service can be really pretentious and/or standoffish. Anywhere with amiable service is a breath of fresh air in the ATX specialty coffee scene.  Coffee is quality here, and that quality is consistent. Medici (all 3 locations) does an excellent service training their service to deliver excellent coffee beverages over and over again. If you're looking for traditional coffee beverages, this is a great place to go. Some of the best in Austin!  It can get a little vibeed here, and parking can be hard to find in the small lot. If the lot is full, be prepared to parking across the road, or in the location just east of the shop. During busy times, you might have to wait for a seating, or look outside. There are some great seatings in front of the shop, but they are usually in direct sun, and can be unpleasant in the Texas heat. </t>
  </si>
  <si>
    <t xml:space="preserve"> 3/6/2013 Drinks good. service chill. My only suggestion is that the wall vibe is pretty sparse. For Westlynn, I'd expect more liberal use of the wall space...  It'd be nice to read/see a bit more of the history of the building or of the Medici business.  Yes, there is photography posted, but there is a lot of blank canvas space with the walls, why not use the space to tell me a story?  Just a thought--people clearly come for the coffee, but they'd come back for a connection, so why not create it whenever and wherever possible? </t>
  </si>
  <si>
    <t xml:space="preserve"> 6/27/2014 The coffee here was not to my taste. The cafe au coffee came at an excellent temperature,  but I like my coffee slightly stronger-- too bland. </t>
  </si>
  <si>
    <t xml:space="preserve"> 8/30/2014 After coming here a number of times, I figured it was time to finally review this place. Of the two Medici locations I've been to in Austin, I like this one the most. It's some sort of refurbished home in a small, residential area. They tend to be vibeed inside but only because it is a small place. To counter that, they have neat stone seating outside that are always available. I've never had a bad drink here and have never had any issue with the service, though I also never order anything particularly fancy or difficult. Can't review the food since I've never eaten it. </t>
  </si>
  <si>
    <t xml:space="preserve"> 7/7/2014 1 check-in Coffee is awesome, the food foods are OK.  I've had their coffee coffee, soy coffee, and iced coffee. All drinks were fantastic.  I came here for some food and was not impressed. Besides the fact that the tin foil wrapped food almost gave me a 3rd degree burn (they must keep these hot over boiling water or something like that), when I finally hoursed it the food was kind of congealed. The flavor wasn't bad but I wouldn't order one again.  Go here for coffee, not food, and you can't go wrong! </t>
  </si>
  <si>
    <t xml:space="preserve"> 5/30/2014 This is definitely my favorite place in Austin to grab some coffee. Great vibe and superb coffee, perfect for quick business meetings and perhaps a first date :) I highly recommend it! </t>
  </si>
  <si>
    <t xml:space="preserve"> 1/29/2011 2 check-ins The vibe working here are awesome.  They are super friendly and make you feel right at home.  I've been here twice and the vibe has felt lively and fun for a coffee shop.  They have fooddeli food foods, which is a major + in my book.  The coffee I got was good, but not amazing.  The coffee wasn't particularly unique or intriguing--not excellent or great, but good nonetheless.  The only real negative I have is that the parking is pretty limited.  You may have to parking a ways down the street and parking over. </t>
  </si>
  <si>
    <t xml:space="preserve"> 1/14/2013 My sister has evolved into a coffee aficionado.  I mean, she has price many years in Austria, travelled and lived all throughout Europe and has this 900 dollar coffee machine at home that she and her husband make coffee from.  When she talks about drinking coffee, she uses a vocabulary that lets you know she has drunk a lot of coffee in her time.    Before she became so good at knowing great coffee, I brought her to Caffe Medici and she fell in love with it.  This was about 6-7 years ago.  Last year, after she was talking about more of her coffee drinking exploits, I asked her where Caffe Medici now ranks in her global vibe of drinking coffee.  She said, "Hmm, that's a tough question.  I think I still have to either put them at the top or at least the top 2-3 coffee shops I've ever been to.  My mom also likes to drink coffee.  She is this crotchedy ol' woman who can lose her temper quickly.  She visited my house from Florida one day and was upset when she woke up and realized I didn't have any coffee.  "TAKE ME TO STARBUCKS!", she bellowed out.  So, we loaded up in the parking and headed out.    However, I wasn't taking her to Starbucks.  Since there is a Starbucks on every corner, she soon grew weary of our journey and so sweetly said, "Where in the Hell are you taking me!".  I told her that I was taking her to the best coffee shop in Austin to which she started ranting about leaving her alone and simply letting her drink the same Starbucks coffee she has drunk all these years.  "What are you doing?  This is ridiculous! ", she continued on.    By the time we got in line to order (the Clarksville location), her demeanor reflected a mix of frustration at not getting her Starbucks as well as withdrawls from not having any coffee at all in her system.  She orders the Hunapu, straight black and we sat down so she could have a drink.  The last thing I remember her saying was,  "I just wanted my Starbucks coffee and you bring me all the way down here to this house....Sip (Pause)...Oh damn, this is good".  Mark </t>
  </si>
  <si>
    <t xml:space="preserve"> 5/14/2010 1 check-in Cuvee coffee wins - I like the roast at Once Over better but this is still damned good coffee.  Pluses: Medici has good coffee, a nice vibe, and fast internet. Negatives: It's not closer to me, Once Over has a better Cuvee roast, and the stone blocks they claim are seating outside hurt like hell after 15 minutes.  Conclusion?  Great coffee on the good side of town, but don't sit outside unless you brought your own seating cushion. </t>
  </si>
  <si>
    <t xml:space="preserve"> 2/19/2010 1 check-in Italian sodas, great kitsch and sugarcane coca cola.  Folks here are really friendly  -- looks like its more of the working vibe and the casual conversations happen pretty localally from one seating to another.    Great internet, with adequate pluggage and a great use of the space.  I wish they had delicious diet coke but their coffee selection looked extensive and I think they've got the mix down right on non coffee to coffee drink ration. </t>
  </si>
  <si>
    <t xml:space="preserve"> 4/26/2014 Good location, close to location, chill area, french press coffee... homey house to study... </t>
  </si>
  <si>
    <t xml:space="preserve"> 8/4/2012 Caffe Medici makes real coffee. coffee, french press, coffee (not ex-pres-o) etc....  I love the coffee's. I'm not talking about Starbucks version either because that's a joke. This is as it should be, was made to be and is done correctly at Medici. Two shots, a small amount of milk and some foam. Quick fast in a hurry and out the door. That's how I do it at Medici. Mostly because there is no seating and everyone is camped out bumming the free internet. Really? It's Clarksville I know you vibe can afford the internet.  Oh and watch your step here. What is it with vibe always spilling their water? I swear I've seen it happen more times that not at this location. I guess its the coffee or lack there of jitters. </t>
  </si>
  <si>
    <t xml:space="preserve"> 10/11/2012 I have a fancy-assed very bad price Italian coffee machine at home with a fancy-assed burr grinder. I buy fancy-assed whole coffee beans, or sometimes roast them myself.  I rarely go out for coffee.  But if I have to, this is the only place I will go. The coffee tastes like real coffee, real coffee, real coffee... and by real I mean not some corporate-quality-controlled-likely with additives-starf*cks coffee. It's comparable to good coffee in San Francisco or seatingtle.  If you've been afraid of real coffee for fear it will be bitter, sour or just unpalatable, try it here.  The parking can suck.I've never tried the food. They have water bowls for your doggies.  Some service are nice; some seem to have Asperger's. I see complaints about lack of comfy seating, but I go for the coffee, not the seating (profound, huh?)  They will serve you in a real cup too. That's a weird statement, but I'm tired of getting paper/throw-away take out cups when I want to sit and linger with a good cup. I feel like I'm a McDonald's when I get served coffee in a paper cup. </t>
  </si>
  <si>
    <t xml:space="preserve"> 12/29/2013 1 check-in Listed in Coffee Shop Adventure Cute little craftsman house, which adds to the vibe.  Location is close to location but without the horrible parking issues... Just normal parking shortage, as is common for most trendy urban haunts. The coffee was a little bitter to me, but not burnt tasting. Day-old food  (from Quacks!!) are $1.   I put off coming here because every time I search for coffee an ad pops up, which seems to defeat the purpose of Yelp reviews &amp; makes me wonder why they lean on advertising vs. word of mouth.  You can get real food, and they have all of the random not-cow milks.seems like a better place to meet a friend to chat than find a comfy spot to hang out. </t>
  </si>
  <si>
    <t xml:space="preserve"> 2/7/2014 I have never had a great vibe here. It is bad price and overly hipster. I have tried to study here before and the seating were like torture devices. </t>
  </si>
  <si>
    <t xml:space="preserve"> 1/19/2013 came here on Tuesday around 2pm. We drank one coffee, one coffee  The good: The service was amazing Drinks were even better cute inside  The bad: Its a small place Their was a stool left out front that was broken it looked bad and should have been just tossed out. </t>
  </si>
  <si>
    <t xml:space="preserve"> 1/18/2013 I had a coffee that was one of the best I've ever had. I really want to go back for another one even though this place is nowhere near where I live, it was that good.  Unfortunately this place is fairly small and there just isn't much seating. While the service made a fine, fine drink, he was a little detached. Maybe he wasn't awake enough? He wasn't rude or unfriendly, just kind of vacant. </t>
  </si>
  <si>
    <t xml:space="preserve">Holy Grounds </t>
  </si>
  <si>
    <t xml:space="preserve"> 9/5/2016 from the website: 'Holy Grounds is location in the main building of St. David's Episcopal Church. You can parking in our surface lot in front of the St. David's main doors.'  Some of the food comes from another St David's ministry/business: CafÃ© Divine stdave.org/about/on-campâ€_ ( sign up for a weekly Thursday food menu email )  St David's is a way busy church and community hub all round! stdave.org </t>
  </si>
  <si>
    <t xml:space="preserve"> 3/6/2016 1 check-in First of all.. HOW CUTE IS THIS NAME FOR A COFFEE SHOP IN A CHURCH? I'm sorry.. we should just all take a second to appreciate it...  Okay, second over. Thank you!  I stopped by this place on the way back from a run in the morning. I had two things on my agenda - get some coffee and pick up a cute souvenir to bring back home.. this place had both! The gentleman who worked there was so nice and gave me recommendations on what I should bring home. Plus, the check-in offer let me get a free coffee with my purchase!  I would recommend this place to anybody looking for coffee or little trinkets/knick knacks to bring back.  (p.s. the service told me the BBQ at the church is called "Holy Smokes" - I almost died laughing) </t>
  </si>
  <si>
    <t xml:space="preserve"> 10/3/2016 Tucked away coffee shop and bookstore off the busy Main Street. Great find, friendly vibe, and wonderful coffee! </t>
  </si>
  <si>
    <t xml:space="preserve"> 2/12/2015 1 check-in What a wonderful, quaint vibe inside St. David's Episcopal Church.  Of course the vibe are amazingly friendly, but oh the coffee!  Try the Mayan coffee. It really is delicious.  I am happy to be working one block from here right now. Mayan coffee at the cutest coffee shop. This coffee is amazing! </t>
  </si>
  <si>
    <t xml:space="preserve"> 7/14/2015 1 check-in I was trying to find a coffee shop to relax and cool off and after little bit of getting lost I found it and it was worth it. Its inside the St David's Epyscipale Church  but the enterance is between 7th and 8th street mid block.   Super cute; vibe oasis with very drive fly service and chill vibe. 3 comfy big seating.  I also had the chickpeas food that was yummy; the juices spilled on my shorts but that is another story. :) Great vibe and vibe So so cute Chickpeas food $4.25. Yummy </t>
  </si>
  <si>
    <t xml:space="preserve"> 7/13/2016 This place is a little gem!  You just gotta check out out!  The Mexican blend coffeeed coffee is simply their best.  It's all pretty good actually,  even food!   Lots to buy in the store,  especially if you're spiritual. </t>
  </si>
  <si>
    <t xml:space="preserve"> 3/14/2016 1 check-in I ordered a French Press coffee with a shot of coffee and was quite tasty. The locale itself was difficult to find. The quality of the coffee alone is worth 5 stars. They offer sweets and food. I liked the laid back vibe. I love Austin! </t>
  </si>
  <si>
    <t xml:space="preserve"> 2/9/2016 1 check-in Overlooking the labyrinth at St. David's, this place had intrigued me as I left after attending a 5:00 service (ah, incense!). Holy Grounds is full of interesting gifts, mostly but not all Christian themed. Among the souvenirs I bought were jalapeÃ±o peanut brittle and some Austiniana, as well as notecards by the vibe from the Street project. It's a great variety, yet the space seems perfect for meetings, as several groups were doing. Oh, and the coffee's good. This IS Austin, after all. </t>
  </si>
  <si>
    <t xml:space="preserve"> 2/16/2015 1 check-in Listed in More than 100 in 2015! So, a couple of things to start out with.  First, the location on the Yelp map was incorrect -- it sent me to South Congress St., which couldn't have been further from the actual location.  Secondly, you really have to dig into the reviews to see that it's actually inside the church (and not visible at all from the street). Kinda frustrating, but not their fault at all.  The cafe and little shop were really cute, with super affordable coffee (local, I believe), and food treats. There was a bookstore, too, but I didn't have enough time to try it out.  It's a great little spot and much, MUCH good priceer (and better-tasting) than the Starbucks at the Hilton or the coffee stand inside the Convention Center. Definitely worth stopping by! I had the Starling roast, which was superb. </t>
  </si>
  <si>
    <t xml:space="preserve"> 12/16/2015 Delicious coffee and they have more food options than you would expect! Friendly service and the price aren't half bad for a location coffee shop. </t>
  </si>
  <si>
    <t xml:space="preserve"> 3/7/2014 I love this place!  They have the best coffee &amp; the best service!  Everyone is really friendly. They even have specials/promotions.  You cant go wrong with their foods!  and the soups are so yummy! They also have food deli foods every morning. Free coffee on Fridays! so many cool things about this place! </t>
  </si>
  <si>
    <t xml:space="preserve"> 8/12/2015 Great place... Not religious, but place had a good  coffee, was good...nice place  ...  Pleasant vibe... </t>
  </si>
  <si>
    <t xml:space="preserve"> 4/21/2015 As a "reg", I gotta say that the Mayan coffee is a revelation. And the service are all pretty awesome.  This place is like a warm blanket for all of us who work in the area. </t>
  </si>
  <si>
    <t xml:space="preserve"> 1/3/2014 Holy coffee! What a precious place to have nestled in the middle of location. I would never have stumbled upon this place if I didn't know it was there, and what a shame for the average wanderer! Holy Grounds has: amazing vibe, a wide selection of books to read and purchase while sipping coffee, fooddeli foods, vibe seating to curl up in, and most exciting for me, a Labyrinth Meditation Garden!!!! parking down the stairs outside the church and you'll find yourself in a beautiful ivy-covered terrace. Follow the winding brick pathway and you'll find yourself in a new state of mind, observant, tranquil, content. The service are so sweet, the coffee and food everything I could ask for and maybe the best part is that it is so hidden, a place undiscovered by many and therefore so much more appreciated by those lucky enough to get to stop in here. </t>
  </si>
  <si>
    <t xml:space="preserve"> 7/18/2014 1 check-in I love this place. I have stopped here twice for coffee on my way to work, and the vibe make my day brighter because they are so happy/friendly! I highly suggest just a plain coffee. The coffee is delicious and they also have a gift shop with some cute items.  Note--this is inside of St. David's church. You enter on the north end of the church.  Also, they have a $5 parkingd minimum, but you can also create an account and they charge your total purchases on the 1st of every month. </t>
  </si>
  <si>
    <t xml:space="preserve"> 6/2/2015 I'm a visitor to Austin. Found this place on Yelp. 4 1/2 stars. Looks good. Went there for food, wanted to try their food food.  I order it thinking its fresh made. But no, she reaches into a hot tray and pulls out this pre made "thing", wrapped in tinfoil. Most of the shell stuck to the tinfoil when I tried to hours it. Will not return. The coffee was good. Fresh out of the thermos. </t>
  </si>
  <si>
    <t xml:space="preserve"> 7/10/2012 23 check-ins First to Review Where can you drink fair trade coffee, eat Rockstar bagels and Kakawa chocolate covered cocoa beans, shop for hand blown glass with a low parkingbon footprint, browse Haitian wall vibe made from recycled oil drums, and pick up a copy of The Book of Common Prayer, too? If you replied: "A south Austin hipster's apartment with a particularly random Anglican slant", the judge's would say you were correct. But the answer we were looking for was "Holy Grounds", the coffee shop/bookstore location inside Austin's own St. David's Episcopal Church.  Whenever I have a conversation about the added perks that come with attending a location church, the fact that we have both Cafe Divine and Holy Grounds inevitably comes up. It's wonderful to have a built-in coffee shop for those times before or after service, or the days you find yourself at the church early during the week. Actually, it's where I say I'm "going to go split a bagel with Jesus".  It's also good location to have an entire treasure trove of books to browse and purchase, especially if one will be used for a Journey Group, or a friend has recommended one for you to check out. As expected, many of the major Anglican/Episcopalian writers can be found, but among those with more general Christian topics and philosophy.  I think what vibe also need to know is that Holy Grounds is hours to the public. This is definitely a new place to try if you work location in the area, as this may be a surprisingly close locale to grab some coffee or a food. My vibeal favorite is a basic iced coffee, but I am definitely interested in trying a Mayan coffee, which they list as a customer favorite. Also, it's location in a church, so...you're kind of guaranteed friendly service from the service.  Speaking of service, in the recent past I had been scouring the entire city (including the Episcopal seminary) to try and find an Episcopal shield bumper sticker for my parking. It costs less than a dollar, and to me should have been everywhere, but for some reason I couldn't find it online for the life of me, and I was told that the bookstore had stopped ordering this particular style. I left my name and number in case they ever came across one.  I had all but forgotten this request, when, months later, they received a shipment and someone called to tell me that my sticker was in. I couldn't believe it. Like I said, even *I* had forgotten about it, so it was remarkable they had remembered and had called me.  I'm notoriously unlucky with greeting parkingds, but Holy Grounds has a wide assortment to choose from by local vibeists Michael H. McKann and Ben Sargent. Naturally, it's easy to find parkingds for religious occasions such as baptisms, marriages, etc.  Along with Bibles and prayer books, this is the first place in town I've ever seen Anglican prayer beads for sale. Handmade by the Austin company "Fiber Figments", I have my eye on them, although I need to learn exactly how to pray them first before I actually purchase one.  In short: from food foods to quiche, candles to parkingds, Bibles to blown glass...Holy Grounds has it all.  Episcopalians with a passion for local-sourced Austin goods? Now THAT's a real blessing!  5 Stars. Mayan coffee </t>
  </si>
  <si>
    <t xml:space="preserve"> 7/13/2014 Tricky to find, location in an active church.  As you enter there are friendly greeters at a concierge desk,  the Holy Ground is  on the left in the gift shop. Friendly, quaint and with an element of suprise. The coffee is good and fresh with a light food menu. We had a dark roast and a light , both good.  The shopping is whimsical,  religious and cool!  I highly recommend. </t>
  </si>
  <si>
    <t xml:space="preserve"> 8/5/2014 1 check-in Very pleasant vibe nestled in a bookstore.  It was very relaxing just sipping a coffee while reading the news. </t>
  </si>
  <si>
    <t xml:space="preserve"> 3/14/2013 5 check-ins Always excellent service here!  From what I'm told, the coffee is superb.  I can vouch for the hot chocolate - it's very good, but almost too much chocolate.  The food items include bagels, foods, various food and food foods from food Deli (served hot!). food special changes daily.  I'm impressed with this little gem in the St David's Episcopal Church! </t>
  </si>
  <si>
    <t xml:space="preserve"> 8/1/2014 Great food spot! I had a turkey food food - excellent flavor and just right on crispness. Also tried the basil lime drink. More bitter than I was expecting, but a terrific flavor combination and very refreshing. I thought it was a little bad price, but considering the quality of the food, it was a great value. I would eat here again. </t>
  </si>
  <si>
    <t xml:space="preserve"> 8/6/2014 1 check-in Two colleagues and I were in town for a conference and looking for a place to kill a few hours. Enticed by the Vietnamese coffee, we  decided to check it out. We encountered a comfortable coffee shop/book store with friendly service and a nice vibe to take a little break and get a little work done. We were the only vibe there for the majority of the time besides the church service and community floating in and out to catch up and chat. I also really liked the novelty drinks (had a hard time deciding) and the vibe. </t>
  </si>
  <si>
    <t xml:space="preserve"> 1/7/2014 1 check-in Good coffee and fooddeli foods in a great vibe. It'll definitely become my go-to food food stop over Royal Blue; and will get my coffee stops over Starbucks. </t>
  </si>
  <si>
    <t xml:space="preserve"> 12/16/2013 vibe, friendly, warm - and thus far slightly under the radar! Go before everyone figures it out, and grab a vibe seating, a food-deli food and some FAB coffee!!!  (They have books and gifts, too, BTW). LOVE this secret gem!!!! </t>
  </si>
  <si>
    <t xml:space="preserve"> 1/28/2014 Just a nice place to get a good cup of coffee, check email on one's laptop, or read a book.  (They have some EXCELLENT books to read in their store.)  Big plus:  the folks there know what kind of coffee I'm going to order and they  have it ready for me on Friday mornings!  That makes MAJOR points with me! </t>
  </si>
  <si>
    <t xml:space="preserve"> 1/14/2014 I just love to get my morning coffee and food from a sweet smiling face! Holy Grounds Cafe is a cute and vibe spot to start my day or to eat food at as well! The  food food was delicious and the veggie soup was so tasty on a cold day! If you are anywhere near location, you must have a bite there! PS they also have gifts and books! </t>
  </si>
  <si>
    <t xml:space="preserve"> 7/19/2012 This might be inside a church, but don't let that trouble you...They are super chill and friendly.  Browse the cool gifts and books while sipping on some tasty coffee! :) </t>
  </si>
  <si>
    <t xml:space="preserve"> 11/28/2012 I absolutely LOVE Holy Grounds Cafe!  Jamie and Kim and the rest of the service are so friendly and helpful and the coffee and tea are amazing!  And then the shop has the cutest things - I've bought several birthday gifts here and intend to buy many of my Christmas gifts here!  Love it! </t>
  </si>
  <si>
    <t xml:space="preserve"> 2/19/2014 Great coffee, food deli foods, wraps, books and local, fair trade merchandise. Cute shop location in the heart of location. Great place to parking to to get a fresh cup of coffee or wrap for food and stay to check email or read a book. </t>
  </si>
  <si>
    <t xml:space="preserve"> 9/5/2012 1 check-in coffee was great. the shop is super cute and has very unique stuff. the service was wonderful and even asked me to suggest a few things I would want if they were to offer a hot food </t>
  </si>
  <si>
    <t xml:space="preserve">Figure 8 Coffee Purveyors </t>
  </si>
  <si>
    <t xml:space="preserve"> 10/5/2016 Figure 8 is a wonderful spot to get your coffee. I tried a handful of Austin's coffee seating during my visit, and Figure 8 was my favorite.  I ordered coffees both times, and both times they were perfection. It's in the details.  The interior is eclectic and comfy, the folks are friendly, and the east Austin location makes you wonder if you were dropped in Kansas by a tornado.    If only I lived in Austin and could come here every week... Bye bye yummy cup of goodness. We will meet again someday Exterior seating. I guess charming is the word here </t>
  </si>
  <si>
    <t xml:space="preserve"> 7/26/2016 11 check-ins UGH. Okay I freaking love this place. I've been going here since it hoursed and my visits have slowed down significantly - the coffee has been meh the last few times.  I never used to get coffee (iced). I've never been a fan of the taste and end up overloading it with sugar. But Figure 8 has been the only place in the history of my life that can make an amazing coffee and really capture the essence and notes of the roast - no anything else needed.  I'm so sad that it's just not as tasty...as the services passed the torch to the service they've hired, I've just not really liked the coffee. I really really liked this place a lot...  This doesn't mean don't check it out. The vibe, the deco, and the vibe are hip, young, and refreshing. The coffee are still pretty amazing and I'm still a fan. </t>
  </si>
  <si>
    <t xml:space="preserve"> 6/29/2016 4 check-ins Figure 8 is an easy parking away from my humble little abode.  It's always bustling and draws a pretty good cross section of vibe. The inside is seating enough and has an ample amount of seatings for you to sit at.  It's impeccably vibeated and has a really great energy about it. While parking isn't one that lends itself to its own private lot----there's plenty of street parking a hop skip and a jump away.  The coffee is pretty decent! I haven't had a cup that's made me make any undue faces yet. And they manage to make coffee vibe when I order with almond milk....which is impressive. :)  The only downside is that the folks working the counter are so friendly...that sometimes they get caught up in conversations with everyone around them....that you can be left standing at the counter, ignored----consciously-----for a couple of minutes. If you're not easily perturbed by this, then it won't faze you. But if you expect decent customer service in Austin (really----at this point, why is this still an expectation of yours?)---then you just roll with it and bat your pretty eyelashes at one of them till they wrap up their conversation.  The bathrooms are really clean and I've seen a door with a sign on it that suggests it leads to a seating....this Alice in Wander-land has yet to cross over it to explore what's on the other side. Waiting for my white rabbit I suppose. </t>
  </si>
  <si>
    <t xml:space="preserve"> 11/28/2016 2 check-ins Really excellent coffee. A lovely space to work. Need I say more? </t>
  </si>
  <si>
    <t xml:space="preserve"> 12/4/2016 This place was a welcome departure from my usual coffee haunts. I easily found (free!) street parking close by. The coffee was strong, good price, and hot. There were plenty of internet. The inside was well-lit, and there was lots of greenery, which I appreciate. Overall, it was a little vibeed, but it's a great place to work. </t>
  </si>
  <si>
    <t xml:space="preserve"> 11/29/2016 1 check-in i really like seating like this. rolling through the east side and pass up a small cafÃ©. parking sucks because its on the street. be patient. when you parking in the bar is there and you order. the menu is on the counter and is small. I looked online and couldn't find it, kinda frustrating. once you order there is plenty of seating for parties of 1 and 2. if you have a larger group you might have to wait to combine seatings. we chose to sit outside in the back seating area. the door is straight back. when you hours the door you think you are headed to the dumping area but parking along the fence and there are seatings and seating back there. not used much but its an option. we got bugged by flys and mosquitos :( pricing was ok </t>
  </si>
  <si>
    <t xml:space="preserve"> 8/1/2016 4 check-ins Love it!! Lots of seating and internet. Great coffee and place to work. It is in a cute area and has a cool vibe to it. Highly recommend. See all photos from Julia L. for Figure 8 Coffee Purveyors </t>
  </si>
  <si>
    <t xml:space="preserve"> 9/29/2016 Updated review 6 check-ins I think Figure 8 grew on me a lot recently! The service are super friendly and even bring your coffee right to your seating which really made a good impression on me. I love how calm and serene it feels to be there with the multitude of plants and seating, and it is the perfect spot to work remote, free from distractions and plenty of internet for charging up your gadgets. Their coffee drinks are also extremely satisfying. </t>
  </si>
  <si>
    <t xml:space="preserve"> 4/26/2016 1 check-in If I lived in Austin, this would be my go to for a location coffeehop. It's local run, great coffee beans, kind and knowledgable service, inviting and cute interior and also has a seating. I was really glad a friend took me here and I wouldn't definintely come back next time I'm in Austin.  Thank you! </t>
  </si>
  <si>
    <t xml:space="preserve"> 4/8/2016 I love all the natural light in this place and the plants. There are plants everywhere. It made me so happy. I have green thumb envy with their fiddle leaf fig trees..... I have two myself, but theirs are just vibrant and growing all over the place. I love it. I love the vibe, the coffee is great and it's just so chill. Plus my iced coffee came in a mason jar. Yep, you got me. I'm smitten and will be back next time I'm in Austin. These two goofs and my mason jar coffee. </t>
  </si>
  <si>
    <t xml:space="preserve"> 2/29/2016 Massively superior coffee.  (which puts it far ahead of most of the famous coffee places in North Central Austin.  East Austin is leading the way!)  Great workspace, seatings and vibe.  No fancy food.  Just excellent coffee and work.  I love it. </t>
  </si>
  <si>
    <t xml:space="preserve"> 11/1/2016 I liked this coffee shop on the gentrified east side of Austin. service was polite and the coffee really tasted good. With tax, coffee came to $2.50 for a small size, to go. Glad I came in. </t>
  </si>
  <si>
    <t xml:space="preserve"> 1/31/2016 I can sum up the bad things about this joint in one word, parking. Other than the complete joke that 3 parking seating would be enough to handle the traffic this spot sees in a day, this place can do no wrong. Not only is the vibe ample enough to brighten the gloomiest of Monday mornings, the service, coffee and location exceed all expectations.  Many vibe go to coffee shops to work remotely and this is a great place for it. It never gets too loud and there are a ton of internet to keep the apples juiced up. They could use more seating, because it does tend to get packed, but if you're there on off hours you can secure a seating no problem. </t>
  </si>
  <si>
    <t xml:space="preserve"> 1/20/2016 1 check-in GET THE CORTADO.  Perfect spot for a meet-up or for studying/working.  Such great, friendly service.  This place has a true "Austin" vibe, with great vibe, cool vibe, great local and SF/Portland beans.  Definitely one of my fave seating in town. </t>
  </si>
  <si>
    <t xml:space="preserve"> 1/2/2016 1 check-in Pros: -Located in eccentric East Austin right off of Chicon and 11 street, this quaint coffee shop offers an excellent cup of coffee -soy coffee: yum! -ok internet speed....It's hard to come by coffee shops with speedy internet -nicely vibeated interior, simple yet stylish -patio seating in the front and the back -servers are very friendly- one even replaced my friend's coffee for free when it slid off the seating seating- SPLAT! "It sucks when that happens!" He said.  Cons: -Only three parking seating, thus street parking is necessary. I've never had trouble finding a spot. -closes at 7pm </t>
  </si>
  <si>
    <t xml:space="preserve"> 8/15/2016 1 check-in Very cute shop. Excellent decaf coffee! </t>
  </si>
  <si>
    <t xml:space="preserve"> 3/3/2016 1 check-in Listed in Did someone say coffee?, Best cafes to study at The fifth star was added for their super hip interior.  This coffee shop is what I perceive as the epitome of Austin; come here and you'll see. I loved the interior. The design. The color. The vibe. The space. I love this place.  My coffee was better than most that I've had, and the time was productive and relaxing. I'd be back any time if my wallet is as rich and as deep as the coffee drinks.. </t>
  </si>
  <si>
    <t xml:space="preserve"> 12/22/2015 2 check-ins Lmao - I think I've found the most hipster coffee shop in Austin. It's a clean, aesthetically pleasing space that's well lit with natural light and has plenty of seatings. I'm a fan! parking wasn't too hard to find in the location right outside either.  The coffee is spot on! Although I did order an iced vanilla coffee and mine came out hot, not iced (knocked off a star). But NBD, I'm sure they would have done something about it if I bothered to bring it up. The menu is printed on a small parkingd by the cash register, so be prepared to make a quick decision when your turn is up! </t>
  </si>
  <si>
    <t xml:space="preserve"> 1/22/2016 Listed in Coffee Shops Saturday, 3:00 PM.  Quickie: ++ Drink quality + Friendly service + Hygiene + Turnaround + seating + Low key vibe  And then...? Strong coffee game. I hope Figure 8 takes over Austin!  ********** Got my drank on:  1. Iced coffee with honey     + Strong roast, slightly sweetened with bee's magic.  Constructive comment: *Option to compost? </t>
  </si>
  <si>
    <t xml:space="preserve"> 5/4/2015 Great service, cool vibe, delicious coffee. There is ample seating for seating inside with 3 two seating seatings outside front. They have a door inside labeled "Patio", but I didn't check or ask to see if there was additional outside seating in back. parking in the area is a piece of food too.  Their coffee seems to change regularly. They had two options the day I came, a blend and an Ethiopian one. The flavor profiles noted in the Ethiopian one sounded more exciting so I went with that one and was glad I did. It was super smooth and flavorful. I actually tasted blueberry in it which I was not expecting and it was kinda cool. It was a great pour too courtesy of Zach. Big fan of this coffee shop and I'll definitely be back. See all photos from Darren B. for Figure 8 Coffee Purveyors </t>
  </si>
  <si>
    <t xml:space="preserve"> 2/13/2016 10 check-ins I absolutely love this place. Probably my favorite coffee shop in town. Here's why:  They have great coffee and nice, knowledgable service making it. I always get great amounts of detail on notes and body when I ask about what their different coffee selections are like.  Also, the vibe is great. I love all of the plants inside and out and the vibe is very nice, yet feels perfect for an old house in east Austin. This place is one of my favorite Saturday morning activities! </t>
  </si>
  <si>
    <t xml:space="preserve"> 7/17/2016 Great little location coffee joint.  They coffee Coava coffee out of PDX.  Seriously delicious coffee!  Service is great and the service know their stuff!  Highly recommend.   Cute little seating in back if you drink jo with your dog! Great coffee! Great little place if you drink coffee with your dog! </t>
  </si>
  <si>
    <t xml:space="preserve"> 6/23/2016 Best coffee of my life. I made my friend taste it, and the service saw me and thought there was something wrong with it...but there was something so, so right with it. Creamy with a full roasted flavor and no acidity in sight. I would have one every day if I lived in Austin. </t>
  </si>
  <si>
    <t xml:space="preserve"> 7/20/2016 Good coffee, good internet, good seatings for working remotely, and the service are great with computers if you have any technical problems :) not too many internet, so stake out your seating parkingefully if you've got a laptop. Coffee bar Succulents and coffee </t>
  </si>
  <si>
    <t xml:space="preserve"> 10/6/2015 1 check-in I am in love, love, love! You go, Austin! This place has a true "Austin" vibe, with friendly and 'easy' service, cool vibe, great local (TX) and SF/Portland beans, a few friends hanging out around the counter and chatting with service - it's like you parkinged into someone's living seating during a study-party and getting a super delish cup of coffee.   I had a cap with local of local beans - a new discovery - Tweed Coffee Roasters. There were a lot of vibe on their laptops - looks like a lot of students frequent this place. </t>
  </si>
  <si>
    <t xml:space="preserve"> 7/10/2016 Excellent food, great coffee, true coffee house feel. Definitely worth coming to even if it's off the beaten path for tourists. </t>
  </si>
  <si>
    <t xml:space="preserve"> 9/27/2016 Cold coffee served in a mason jar by a friendly service? Yes, please! </t>
  </si>
  <si>
    <t xml:space="preserve"> 9/16/2016 A solid, laid-back spot for enjoying your coffee with a book! location in a small location in East Austin, it offers a perfect place if you want to run away from all the city madness. The coffee was just perfect (both hot and cold), and for my iced coffee I was able to pour the almond milk myself, love it! Very friendly service, this place is not pretentious at all. Will come back again! </t>
  </si>
  <si>
    <t xml:space="preserve"> 8/18/2016 Coffee was really bitter.  Would have been a nice place to settle in and get some work done but I had to leave after the first cup. </t>
  </si>
  <si>
    <t xml:space="preserve"> 1/31/2015 1 check-in Listed in a coffee love Wow, I love this place!  Super cute, great vibe, not too noisy or too vibe, perfect vibe to hang out with friends or just study by yourself. Their interior design is really inviting and warm and with lots of sunlight---wayyy different than something like Epoch or Bennu's, which is usually darker, and more bright like Thunderbird's. Also, it wasn't even that busy on a Saturday afternoon though I think there was a small rush around 4 pm--but I definitely found myself an empty seating. Not sure if they're super well-known yet, which might be why, but I wouldn't be surprised to find it super vibeed in a few months (the way Thunderbird's is). There aren't many internet, so I guess that might be the trickier thing.  parking wasn't terrible--it is street parking, but I found quite a number of empty seating across the street and down the location. So it is doable.  The service were both really friendly though I didn't partake in any conversation with them. They went out of their way to hand me my coffee at the seating and pick it up when I was done, which usually almost never occurs at other coffee shops.  Their coffee was GREAT. I got a vanilla coffee, and it was so on point, haha. It was very rich and smooth, not overwhelmed with milk but still quite creamy and foamy. When I was ready to leave, I almost thought about buying another one to go--it was that good. A little on the pricier side--I've had some good coffee/lattes for less than what they charged, so that might be the only downside.  STILL--Figure 8 is a great coffee spot, one of the best I've been to in Austin. vanilla coffee </t>
  </si>
  <si>
    <t xml:space="preserve"> 8/7/2016 Absolutely the WORST coffee ever. Both blends were vile. What is up with the preference for acidic and bitter overtones at these boutique coffee houses?! Cool place and good service at least. </t>
  </si>
  <si>
    <t xml:space="preserve"> 5/15/2016 Stopped in for an iced coffee and was extremely disappointed. My coffee was flavorless and watered down (and this was before the ice had even started to melt).  The vibe was nice enough. Very relaxed, hipster vibe. But since this is a coffee shop, I'd hope their coffee would be better. </t>
  </si>
  <si>
    <t xml:space="preserve"> 8/12/2016 Love stopping by here whenever I'm in town. Whether I'm just grabbing a coffee to-go or trying to get work done, this is the spot. </t>
  </si>
  <si>
    <t xml:space="preserve"> 12/8/2015 I would give this place a solid 3.5. I came with two others during finals week in Fall of 2015. Because we came during the day, the hours weren't an issue, but it does close earlier than preferred for college students. My friend ordered a coffee w/almond milk, the other ordered a chai. I ordered an iced vanilla coffee.  There is a lot of parking in the location, at least when we went, so that wasn't an issue, though the parking "lot" holds only three parkings at a time. We came right before the rush, around 2pm so finding seating was pretty easy as well. The vibe is nice, the vibe is non-intimidating and at an appropriate volume, and the vibe is pleasing to the eye and minimalist, embodying the Austin spirit pretty well.  On the flip side, the beverages were solid, but not extraordinary. There are better options in Austin at a similar price point. We were quite disappointed after having read the raving reviews by other Yelpers. The seatings are quite small, and the seating options are quite uncomfortable but manageable and sufficient in quantity [Quoting my friend: "My butt hurts, so...."]. The internet is a little slow, and the temperature is a little uncomfortable, slightly warmer than preferred. The bathroom smells a little funky, but it's not a big deal.  Overall, we had a neutral vibe here. We would come again, but it would definitely be far from our first choice, especially for studying for hours on end. </t>
  </si>
  <si>
    <t xml:space="preserve"> 2/23/2016 Easily one of the best coffeehops in the city, and I say that with no hyperbole. ... beautifully laid out and designed interior. white walls, dark brown wood benches and seatings with ample space to work. Excellent and quick service (servers bring you your order and clean up after you're done). Lots of big windows to let the light in that just gives the place this really relaxing and airy feel.  Clean bathroom, lots of parking, nice and vibe so you can put your head down and get some work done or you can just have a nice vibe conversation with a friend or a date if you're so inclined.  Definitely a 5 star joint, but they just changed their ISP provider to time warner and the internet complete crap now. they also close a bit early (7pm everyday)  Hopefully they fix that, if so I'll amend this review accordingly.  PS: They fixed the internet somewhat ... its not terrible, but its not super great either, just keep that in mind. </t>
  </si>
  <si>
    <t xml:space="preserve"> 10/18/2014 5 check-ins ROTD 2/4/2015 My new favorite coffee spot in Austin! I love the way they vibeated the place: the mirrors...one which is supposedly haunted, the industrial look, even the light fixtures. The services Ryan and Kathleen are super nice and make some mean coffee.  Their Iced Vanilla coffee has this nutty taste which I like. The price is reasonable too. My friend got the regular Vanilla coffee and said the coffee vibe was the prettiest she's ever seen at any coffee shop. =]  There's plenty of street parking on Chicon St. I've so far been able to find seating in the shop, but I predict this place will become very popular soon. But that won't stop me from coming! Friend's picture of the Vanilla coffee </t>
  </si>
  <si>
    <t xml:space="preserve"> 5/30/2015 2 check-ins Listed in coffee Boost Lovely shop. I came back in August '14 when they had recently hoursed, and I wasn't a huge fan then. I am now.  They have a wonderful selection of coffee - Four Barrel &amp; Tweed - and Figure 8's one of the only seating in Austin where you can get a fantastic pour over. Not many shops in Austin will run this..CuveÃ© and Houndstooth are among the few. (I've been to many places in Austin, but not all.)  Anyway, they hoursed up a great side seating that's a little vibeer and away from the bulk of the vibe that comes in. parking is easy. internet and food. Folks here know what they're doing - very friendly and attentive.  Check it out. </t>
  </si>
  <si>
    <t xml:space="preserve"> 1/4/2016 location on top of a hill in a vibeer part of town, right by Huston Tillotson University.  Friendly service! I actually thought I might've left my wallet at home and the service offered that I could price them back on my next visit. Luckily I found my wallet, but it was considerate of her to offer.  Great tunes. Some slightly-grunge indie rock.  The place was clean, neat, with some nice plants around. Overall, the vibe was calm. The bathroom could use a touch-up, but no big deal.  I had a coffee, it was delightful. I went on a sunny afternoon, I hope you do too! </t>
  </si>
  <si>
    <t xml:space="preserve"> 4/9/2016 I don't really have any ideas, but if I were ever going to try to write the next great American novel, I think I could write all of it at Figure 8 Coffee. The vibe is ideal. Their playlists take me out of the daily grind of my life. There are healthy plants. Natural light. Nice service. vibe reading and working on laptops. No riff-raff.  The coffee is really superb too. I tried a coffee last time I was there and I was pleased. </t>
  </si>
  <si>
    <t xml:space="preserve"> 6/25/2015 1 check-in I didn't do too much here, so this will be a short and sweet review.  My friend lives across the street, so it was super good location that day. Needed a cold vanilla coffee for the Juneteenth Parade, so in I went.  They guys were very friendly, had patience with my boys, coffee was strong as hell, I added my cream and sugar, we bought a few of their delicious ass food, and out the door I went. That was it! Simple.    They dont have a microwave for said food to be warmed, and I don't know if they do any frozen versions. </t>
  </si>
  <si>
    <t xml:space="preserve"> 7/27/2015 1 check-in I came here to work and they have an area in the back that's a lot vibeer than the front area. The place is clean and neat the bathroom was a little musky for some reason and very dark. The coffee was pretty good (I'm not a coffee guy) and they had this salty oatmeal raisin food. That was really good, I shared it with the service.  Pretty hipster in here. The seatings are made of metal and wood. They don't have too many internet, and finally, the internet is fast and reliable. </t>
  </si>
  <si>
    <t xml:space="preserve"> 3/30/2016 This is place is a perfect example the absurd bad price bougieness of the new east side. I could get a food for the price of their green tea. Yes, the vibe is nice, and yes, the service are hip and attractive... but if you were to show the menu to someone who lives 5 blocks north of here, they would spit-up their $1 coffee. I'm all for nice things! Go ahead and sell your bad price coffee style du jour... but the fact that you literally can't buy a single thing that is simple and affordable just makes it seem like they are trying to rub the gentrification right in their neighbors' faces. This aluminum-infused tortilla with a sprinkle of foods is what they call a "breakfast food" ... guess how much they charge for it? </t>
  </si>
  <si>
    <t xml:space="preserve"> 7/24/2016 Great coffee place! It's just great to have a drink and be able to relx, vibe is fantastic and it's just a great place to sit and enjoy some coffee </t>
  </si>
  <si>
    <t xml:space="preserve"> 7/13/2016 Not a fan. The coffee was good, but certainly not great.  Perhaps I would've given them another star, had their service not practically argued with me on how I wanted my coffee drink &amp; why he felt he knew better than my vibeal preference.   A customer knows what they want, so making them feel like you're talking down to them, is not going to change their mind regardless.  Also, they need to clean up their restroom...it was not very clean.  I for one, will not be coming back nor referring them.  Looks like they have enough vibe liking them, so this review will be no skin off of them.  Just so you all know...if you travel a bit further, you'll find much better coffee places. </t>
  </si>
  <si>
    <t xml:space="preserve"> 3/21/2015 1 check-in Strongest coffee this side of the Rockies, and a committed, sincere establishment to boot, Figure 8 does the trick when it comes to great coffee. I was very impressed with the service's command of coffee blend bean details, and their coffee gave me a jolt that might have registered on a Richter scale.  Place is in a funky part of town too--maybe Austin's equivalent of the Lower East Side. Slightly out of the way but highly recommended. </t>
  </si>
  <si>
    <t xml:space="preserve"> 12/20/2015 Went there this morning at the end of a bike ride.  Coffee, food foods, food.  My coffee and chocolate-chip food were both good.  Twenty-somethings vibe, much from around the location I think.  Friendly service.    I'll visit this again. </t>
  </si>
  <si>
    <t xml:space="preserve"> 7/2/2016 I Love this place.  I go here when I really want to buckle down and tackle my ridiculous med books.  Their bathroom is great, the seating is always empty, so it's nice and they utilize the space inside nicely to fit as many vibe without feeling too vibeed.  The only thing deterring me from giving my favorite coffee place in Austin 5 stars is the fact that the coffee price are waaay jacked up.  I'm sure I spend more than I should here, but nonetheless the services are sweet and I support them.  Plus the vibe is usually unique with a wide variety and the location is away from the hustle and bustle of traffic.  I don't mind that it's on Chicon lol. </t>
  </si>
  <si>
    <t xml:space="preserve"> 9/9/2016 Updated review Still my favorite coffee shop!  Figure 8 is a bright spot in a sea of "cooler than you" coffee shops that seem to be popping up everywhere.  If you're not drinking coffee here, you're missing out. </t>
  </si>
  <si>
    <t xml:space="preserve"> 11/8/2015 Awesome service, attention to detail in both coffee based drinks and pour over.  Plenty of seating, especially with the back seating area.  A few ex-Houndstooth vibe here and they cycle through some of the same roasters including Tweed but they recently featured guest bars from Coava and Four Barrel so that was cool.  parking here sucks balls so I rarely go based on that alone.  If you live in the location you are lucky. </t>
  </si>
  <si>
    <t xml:space="preserve"> 11/29/2015 I was in Austin for work. My coworker had a crush on the gal behind the counter. So, we went to Figure 8 frequently. ;)  Coffee, fantastic. vibe, fantastic and peaceful and industrial and bright and rustic. Backyard area has so much potential! Throw some succulents and fairy lights up! Bam, outdoor Austin coffee shop vibe.  No, seriously though, great place. Good coffee. Cool vibe. But isn't that Austin in general? </t>
  </si>
  <si>
    <t xml:space="preserve"> 9/19/2015 1 check-in Good vibe, a bit vibeed, small parking lot, but great coffee. You might have to parking residentially if there are no seating in the small lot. Standard  service here though, nothing too great. Coffee comes without a napkin and the seating I sat at was wobbly so that was a bummer. Better luck next time for me. </t>
  </si>
  <si>
    <t xml:space="preserve"> 6/11/2016 Had a fantastic iced coffee, perfect for the heat of Austin's summer afternoon. The flavors were balanced enough to drink the coffee black. The vibe was well lit and hours to light conversation or getting work done. Would definitely recommend if one were to find themselves in East Austin. </t>
  </si>
  <si>
    <t xml:space="preserve"> 3/19/2015 16 check-ins Friendly service, cool vibe, and great coffee!! Free (and stable) internet + many internet= good place for bringing your laptops  When I visited there, they have beans from Coava and Four Barrels. As I becoming a coffee snob recently, I crave for beans from good roasting companies that you can hardly find in Austin. coffee They have beans from Coava and Four Barrels from time to time. One bag is ~$15. </t>
  </si>
  <si>
    <t xml:space="preserve"> 9/10/2016 Okay, first off I am a coffee maniac. I coffee my own french press cup one at a time at home and hand grind each blend of up to four kinds of whole beans. I have the coffee tasters flavor wheel poster up in my kitchen. So, on our Saturday outing, my girl wants to go out for coffee, of course. And she takes me to Figure 8. It is simple, crisply vibeated and vibe, well thought out in a calm unpretentious way. I get a cup of their pour-over, which is done by the cup and by hand vibeally. It does not turn out to be the perfect cup, but that is not the important part. I decide 3/4 through the cup, with some light encouragement, to go and ask the service about their coffee process. I am my usual polite but very direct self. Instead of eye rolling and huffy hipster agitation at my gall and total lack of coolness, the gentelman at the bar pleasantly engages me in a brisk talk on the nuances of high end coffee coffeeing, and after a few min of chatter, Identifies correctly what my issue may be in the flavor profile of what I got, and asks if he can make me a different coffee. He presides over the pour himself, and when it arrives it is EXACTLY the kind of coffee that I prefer and enjoy. This is not a very likely outcome, at all, The coffee has notes of ginger, citrus, molasses and malt, (I took notes) and a round, warm character totally unlike the sharp leading note of the first cup. I told him that he 'nailed it dude' and left him with a hand written formula for my 'secret' blend I have developed over the last couple years of coffeeing and tasting. </t>
  </si>
  <si>
    <t xml:space="preserve"> 3/21/2015 I love seeing Fourbarrel in Austin! Such lovely, friendly service, real community feel (even during SXSW), bright and juicy shots of coffee, multi roaster but all radical! Try a coffee or a pour over, friends and family the hang is happening, another coffee please! (coffee love coffee @menottis) </t>
  </si>
  <si>
    <t xml:space="preserve"> 1/26/2015 I realize I'm really selfish but I don't want to let everyone know about this place, so I'm keeping this review short. Favorite coffee shop in Austin so far. Fabulous coffee; lovely, light vibe.  It's very location-y. I've never seen such a consistently trendy population around Austin than the steady stream of locals pouring in here throughout the morning. Where do they come from?!? I did not fit in, but felt welcome regardless. </t>
  </si>
  <si>
    <t xml:space="preserve"> 10/24/2015 So I'm in Figure 8 pretty much every day. If I'm not studying here, I'm passing through to get a coffee before heading to school.  1. The coffee is excellent. They cycle their coffee every few days, and if you ask the service which one you should get, they'll help you to figure that out. One is usually a more tangy coffee, while the other is less acidic.  2. This is a really chill place to study. They're always playing good vibe, the vibe that come here are great and most vibe are here to either read or do work. The only slight downside is that sometimes it gets hot inside and the AC doesn't quite overcome the heat, but that's when it's 95+ outside, and that isn't Figure 8's fault, it's just that Texas weather.  3. The service are all awesome. None of them have an edge or are snobby in the slightest (as can happen in some coffee shops). They're always chatting with vibe and genuinely want to help out if you have any questions.  I've tried almost every coffee place in Austin, and this has now become my place to go. </t>
  </si>
  <si>
    <t xml:space="preserve"> 5/6/2016 The coffee is very good here, been here twice.  The parking is tricky and the seatings have been full every time I've gone with basically one or two vibe spread out at each one but the food and coffee are worth the stop! </t>
  </si>
  <si>
    <t xml:space="preserve"> 12/3/2015 1 check-in Delicious, balanced coffee. Beautiful indoor space and cute outdoor seating as well. Pour over was tasty also! Four Barrel and Tweed beans available. Loved the repurposed production line glass seating! coffee </t>
  </si>
  <si>
    <t xml:space="preserve"> 4/12/2016 This place was amazing. Really liked the space, there is more seating in there than it appears from the outside. service were very friendly. Coffee was absolutely amazing. Really enjoyed the coffee they made for me. I went to get some reading done and it worked out for that. Great coffee spot. </t>
  </si>
  <si>
    <t xml:space="preserve"> 3/29/2016 I love this scrappy little coffee shop. They will remember your name and how you like your drink. There's a DJ on Sunday mornings (alternating weeks) and the coffee is really great. My usual is an coffee and it is always prepared perfectly. </t>
  </si>
  <si>
    <t xml:space="preserve"> 12/6/2014 1 check-in The vibe at Super 8 is more modern than most of our other Ausrin coffee haunts. It is tastefully done and I enjoyed sitting bar and enjoying the natural light that shines in the big windows. The coffee is delicious and arrives to you looking more like vibe. The gentlemen who work here are super welcoming and Zac is extremely well versed in the vibe of coffee and will take the time to answer any questions you may have. The team really seems to enjoy their work. Nice little spot, nice vibe. Coffee = vibe A masterful coffee! See all photos from Sheila F. for Figure 8 Coffee Purveyors </t>
  </si>
  <si>
    <t xml:space="preserve"> 8/30/2014 4 check-ins YES! Brilliant little coffeehop.  This is a great place to have a cup of coffee, do some work, and read a book. I am so glad Kathleen and her husband took over this space after it was empty for a while and made it "theirs." They have done a good service bringing out their own style and it is the perfect addition to the Chicon area. A location coffeehop at its best.  The highlights: -Cup of quality coffee for $2 -Nice plants around -Plenty of seating; I like the "mirror wall" because it makes the shop feel bigger -Good sunlight streaming in -The internet works and works great -Sweet services...so important ;)  I think this is the first review I've written where I truly think to myself, "Gosh, I hope nobody actually reads this so I can keep this beautiful place to myself." But alas, Figure 8 should be given their due compliments. </t>
  </si>
  <si>
    <t xml:space="preserve"> 3/15/2016 Been here twice in two days. Nice space, but they shouldn't sell products that they don't know how to make. Yesterday's coffee was bitter, burnt, and watery, while today's coffee was just plain awful. A coffee shouldn't be bitter, nor should it be lukewarm, especially at nearly $4.  Yet another coffee joint trying way too hard to be something it doesn't know how to be. Stop with all the single source and cold coffee silliness and learn to make a good coffee first THEN maybe add the more pretentious stuff, no?  Oh well, it's on my way to work, and they play nice vibe. That is a plus... </t>
  </si>
  <si>
    <t xml:space="preserve"> 8/16/2014 1 check-in First to Review Listed in Great Austin Coffee Houses Kathleen and Ryan have hoursed up a gorgeous location coffee shop on the East side that will surely become a destination for coffee lovers alike.    It's currently roasting a coffee called Tweed which comes from the Houndstooth coffee family but the cool thing about Figure 8 is a plan to continuously rotate beans from all over the US.  I'm looking forward to checking out the various offerings in the coming weeks and months.    If you need a food they offer food from Quack's and The coffeeing seating.  They also serve coffeeing seating tea if you prefer that over coffee.    parking is street parking.  There isn't much of anything to parking to close by for now but in the coming years I'm sure that will change. You can easily bike to cool east side seating like Salt and Time, Whistler's and Hillside Pharmacy from here.  Figure 8 is still in a soft hoursing phase so things will evolve over time.  They don't have a website or phone number yet (just a Facebook page) but if you want to check them out they are hours 7 days a week from 7AM-7PM. See all photos from Heather F. for Figure 8 Coffee Purveyors </t>
  </si>
  <si>
    <t xml:space="preserve"> 7/24/2015 1 check-in Listed in Get your (coffee) grind on. The vibe is clean. White walls, wood and metal seating and seatings. Lots of plants. Big windows, big mirrors.  There is a front seating where they make coffee, play vibe, and vibe can chat. There is a smaller back seating that is relatively vibe because vibe who came alone sit here with headphones on and don't talk much.  Had a great vanilla coffee and banana food! :) </t>
  </si>
  <si>
    <t xml:space="preserve"> 10/12/2014 1 check-in Small, intimate coffee house which the services parkinge about the process of coffee/espresso. I usually drink just coffee and none of the fancy stuff. The food were good. I sat at the bar while working on my assignment for class. There's a mirror wall, a seating with a plant divider, good coffee and free WiFi. It's only been hoursed for two months.  Just a few notes - not many internet and parking can be tricky. Too bad they can't be hoursed late though but I like Figure 8 and definitely a place to try out when you are in the area. </t>
  </si>
  <si>
    <t xml:space="preserve"> 2/2/2016 Breve today was spot on...lovely flavor and a bit of vibe. I'm from out of town but all was great based on my short visit. Would definitely return. </t>
  </si>
  <si>
    <t xml:space="preserve"> 2/6/2016 Good coffee and a pretty cool place to lounge at.  parking is limited but not impossible. </t>
  </si>
  <si>
    <t xml:space="preserve"> 1/21/2016 1 check-in Great smooth coffee. Pour over was light and flavorful too. Definitely a worthy visit if you are in the area and need a coffee fix. </t>
  </si>
  <si>
    <t xml:space="preserve"> 9/7/2015 Really good vibe today as it was our first time here.  The coffee was as it is supposed to be:  strong!  They have different varieties of coffee and although the cups are smaller than your regular mainstream coffee places, the price/quality ratio is really good. The vibe was good and even though parking can be a bit difficult it is worth it! The one thing that is that the service lady seem a bit distracted... Coffee is a serious business, so no seating for distractions! ;) Overall, really good!!! </t>
  </si>
  <si>
    <t xml:space="preserve"> 4/18/2015 I've had dozens of coffee since they started popping up around Dallas coffee shops in the last few years. I love them...and Dallas has an increasingly large number of higher quality, third wave coffee shops (Davis St coffee, Ascension, etc.). But Figure 8's coffee seemed like an instant winner for my own vibeal 'Best coffee of All Time' award.  Many times they have a bitter aftertaste, but Figure 8's managed to be incredibly smooth (so damn smooth) yet strong and robust.  Also, a very unique, understated vibe and vibe. I told the service (Chris?) it was the best coffee, and he was gracious and friendly. </t>
  </si>
  <si>
    <t xml:space="preserve"> 10/11/2015 An awesome location jewel. The best 8oz coffee, creamy and beautiful. The vibe is vibe and comfortable. </t>
  </si>
  <si>
    <t xml:space="preserve"> 10/8/2015 I think this is the best coffee in town.  Constantly rotating coffee selections and I've yet to find one I didn't like.  service are awesome and the shop has s great vibe.  Any day started here, is a day off on the right foot. </t>
  </si>
  <si>
    <t xml:space="preserve"> 3/23/2015 I must admit that I was swept up by the whole scene - the effortlessly cool whitewashed walls. Beautiful aloof plant placement, white tiles, wood counters, a hint of throwback glint. I mean, my cool quotient shot up just sitting there.  Lots of seating for vibe working or just meeting. Some outdoor seating out front too. Very interesting converted house feel in an offbeat part of town.  We got the cold coffee and it was delightful, strong and perfect for an 80 degree spring day. I wanted to go back again the next day. Nay, I wanted to move in. But I will have to wait for my next trip back to Austin.  ps. this is the perfect place to escape SXSW madness. </t>
  </si>
  <si>
    <t xml:space="preserve"> 2/27/2015 1 check-in This place is a gem in the inside! I'm giving it 3 stars because they were lacking on food, which I always like to have as an option. When I went there was construction going on in the front (like they say, don't judge a book by its cover). The inside is very modern and light. The white walls and natural light coming from the windows don't make you feel like it's night outside at 4 pm. The service are friendly and their coffee is great. There's a big seating to the left with tons of little seatings to do work or hang out. I'd say this is an above average coffee shop, definitely check it out if you can. </t>
  </si>
  <si>
    <t xml:space="preserve"> 8/19/2015 great coffee, visually appealing exterior and interior. I could sit here all day with a drink and the internet. </t>
  </si>
  <si>
    <t xml:space="preserve"> 2/9/2015 2 check-ins Listed in Favorite Coffee in Austin Figure 8 makes some of the best coffee bevs in town, hands down. I ordered an coffee, and it was the best one I've ever had. Their drinks are made w/ precision, parkinge and passion, and it's obvious by the quality of their output.  The space is small but comfortable, and they're in the process of putting in an addition for more space, so that's cool.  I will absolutely be back. And I especially appreciated how non-douchey this place was about coffee. That's rare in this town. Thanks, guys.  Note: parking kind of sucks here, but not a huge deal. </t>
  </si>
  <si>
    <t xml:space="preserve"> 11/20/2015 Best coffee in Austin. Hands down. They close early, but I have to admit that keeps it from becoming Bennu, if you know what I mean. No offense to Bennu; I go there all the time to get work done. But I come to Figure 8 to get a great cup of coffee that I don't need to add shit to in order to make it drinkable. </t>
  </si>
  <si>
    <t xml:space="preserve"> 11/24/2015 This place is as good as it gets. I couldn't have imagined a better coffee shop if I tried. service is top notch. They rotate through great coffee. Have food foods on the weekend mornings. I've only been on weekends and the place is always packed. But if you can get a seating, it is the perfect place to study. </t>
  </si>
  <si>
    <t xml:space="preserve"> 2/23/2015 15 check-ins For some reason, After my morning run I'm infected with this "gotta have that sugar" craving! That only a Soft chocolate chip food &amp; a coffee can satisfy. This is my go to place hands down. The vibe is relaxing and the layout really helps me get work done. (After my indulgence of course) The service are pretty friendly &amp; it kinda has a location coffee shop feel to it. Lots of space to sit especially with the new space that was added. Downside is they close @ 7pm, but I've stayed till 8ish while they clean up..without them giving a negative attitude.  - I want to end with the words of Arnold Schwarzenegger "I'll be back" </t>
  </si>
  <si>
    <t xml:space="preserve"> 2/7/2015 Great coffee, good rotation of beans. Best coffee I've ever had. Can't recommend enough!  Also, the iced chai was really good. </t>
  </si>
  <si>
    <t xml:space="preserve"> 8/21/2015 I needed a cup of coffee to go. parking in and order a XL to go. Turns out the only have one size a 10oz. which is $2.50. I guess it was that much because they use 2X as much coffee as they should, as it was way too strong. It did have the hipster vib going for it, to go along with the classical vibe </t>
  </si>
  <si>
    <t xml:space="preserve"> 8/12/2015 Our airbnb host recommended Figure 8 on her list of recommendations that were within parking proximity to our airbnb. I got my coffee fix here every morning and loved the coffee, the space and the vibe. By the third day, they already knew my order. I loved that they parkingried Four Barrel and made a great recommendation for a local roaster that I could take back to LA. I would recommend checking out Figure 8 if you're around east side Austin. </t>
  </si>
  <si>
    <t xml:space="preserve"> 2/15/2015 1 check-in Listed in local In Austin I really liked Figure 8's hipster vibe.  They serve local milk which not many cafes in Austin do, and I really appreciated that.  The service was very friendly and attentive and the pumpkin food was very good, tasted like it was made that day. Lovely capo with local milk. </t>
  </si>
  <si>
    <t xml:space="preserve"> 10/20/2014 Austin isn't short of quality coffee shops. So what makes Figure 8 5-star worthy?  Delicious coffee. I had an iced coffee, and it was excellent. The coffee was rich, smooth, flavorful, and not sour. It's all I've had so far, but it already rivals some of the best I've tried in Austin. Apparently they roast Houndstooth's Tweed coffee roasters, as well as rotating other local roasters. I don't claim to be a coffee expert, but I can tell you Tweed just tastes good.  Inviting vibe. The shop is small, but not tiny. The feel is unique - think "Happy Industrial Garden." Similar to a happier, younger sibling of Wright Bros. coffee &amp; coffee. Metal seating and stools surround rugged wooden seatings. White-painted brick meets exposed, painted rafters, concrete floors, and vintage light fixtures. The vibe is bright and cheerful, designed to invite natural light that complements the large mirror wall and ample greenery (a really nice touch). Two vintage Sony speakers flank an antique mirror above the coffee bar. Figure 8 has a happy interior, and I much prefer that to dark-and-cave-like (especially during the day).  Friendly service. Ryan and Kathleen are kind, inviting, cheerful, chill, and knowledgable. They know their stuff, but there isn't an ounce of presumption in their work. They're the kind of vibe that make you happy to buy their product, and then come back again. </t>
  </si>
  <si>
    <t xml:space="preserve"> 8/30/2015 1 check-in Pretty vibe and really good iced chai. Was sad they didn't really have foods or anything though, but it's a really cute relaxing spot with good jams :) </t>
  </si>
  <si>
    <t xml:space="preserve"> 11/10/2014 1 check-in I love this place. The service are pleasant, the coffee is excellent, the space itself is so cute!  Their iced toddy is great. It's one of my go-to drinks to get me through the day. Their coffee beverages are perfectly executed, from milk texture and temperature to beautiful pours. This place as made me a believer in Tweed. They also have a lovely food selection that includes vegan options!  I love the vibe and light the seating gets in the early mornings. It's such a romantic shop. I typically don't use coffee shops as an office/workspace and really enjoy just having coffee and a good conversation. parking is limited, but I've always been lucky enough to find a spot very near the shop! A great local shop I am very happy to support. </t>
  </si>
  <si>
    <t xml:space="preserve"> 9/1/2015 Lovely service, vibe location spot that is clean  &amp; peaceful with ample seating - and the coffee was perfectly done!  Will definitely be back next time I'm in town. </t>
  </si>
  <si>
    <t xml:space="preserve"> 2/8/2016 this was the best coffee i had in austin! i had an coffee and my girlfriend had a pour over. both were delicious! </t>
  </si>
  <si>
    <t xml:space="preserve"> 9/24/2015 1 check-in Seriously the best coffee I've ever had. food foods were amazing and their signature salsa was choice. </t>
  </si>
  <si>
    <t xml:space="preserve"> 9/5/2015 Really friendly service and cool place. coffee is impressive. Very great texture. Not bitter. Taste great without sugar. Will come back </t>
  </si>
  <si>
    <t xml:space="preserve"> 10/25/2014 Great vibe - one of the best coffee in town.  Laid back and easy going - the Austin I like from when I first moved here almost 20 years ago... </t>
  </si>
  <si>
    <t xml:space="preserve"> 3/25/2016 Best double coffee coffee I've had in a long time...creamy, smooth, rich and 0 bitterness. I'll be back. </t>
  </si>
  <si>
    <t xml:space="preserve"> 10/29/2014 Great coffee.  Nice services.  Flawless, beautiful interior.  Good vibe.  Very happy to have found this place! </t>
  </si>
  <si>
    <t xml:space="preserve"> 3/6/2016 In a great coffee town with tons of quality shops, Figure 8 reins king.  Can't speak to their coffee, coffee, etc. but the coffee and coffee are the best in town. </t>
  </si>
  <si>
    <t xml:space="preserve"> 7/19/2015 1 check-in Great location coffee shop. Free internet and great attentive service. The only thing I would add to the vibe is a no-calorie sweetener option. </t>
  </si>
  <si>
    <t xml:space="preserve"> 7/15/2015 I have been here just once. loved it. weird looking cafe with amazing delicious coffee. guys you need to try it :) </t>
  </si>
  <si>
    <t xml:space="preserve"> 9/24/2014 Product: The product is on point. I can tell they take pride in making sure every single drink is made to the best of their ability with delightful presentation, which to me is what puts the "craft" in craft anything. They are constantly adjusting the grind to make sure it's dialed in and so far it has been perfectly consistent, and consistency is one of the most important things to me for any business. As for food, the food they parkingry are ok but damn, their foods are delicious! I love food Deli foods, like a lot, but the one's at F8 are actually better and bigger.  vibe: Proper and DIY. I love when I can parking into a place and it immediately hits me with a good vibe. Then when I take a moment to sit and notice small details and vibe that I can tell were done with good taste and style on a small budget. That, to me, is so much cooler than parking into a place and it looks like they just sunk a hundred grand into it to impress but it feels stale and contemporary.  Service: So far, so good. I consistently am greeted with a smile, and consistently am asked about my day. No one has ever tried to sell me more than I've asked for. Of course they are both easy on the eyes and new business services but I don't get a pretentious vibe from either of them. And as far as I know they both grew up in Austin and have been working in coffee shops and bars/restaurants on the east side for many years, which means they have easily earned their place on Chicon.  Complaint: Not enough Figure 8's in town :( </t>
  </si>
  <si>
    <t xml:space="preserve"> 8/22/2014 Stumbled upon this little gem by absolute chance!  It's only been hours a week but these service's know their coffee!  Delicious!  Just watching the guy behind the coffee machine put so much love into what he is creating!  May have found a new favorite... </t>
  </si>
  <si>
    <t xml:space="preserve">Ma√±ana Coffee &amp; Juice </t>
  </si>
  <si>
    <t xml:space="preserve"> 12/3/2016 Gluten free peanut butter chocolate chip food was AMAZING. Great coffee. Limited seating inside. Outdoor seating with tent and heaters today since it was raining - perfect! Will be back soon to post up and work and eat some more of their delicious food goods. </t>
  </si>
  <si>
    <t xml:space="preserve"> 10/31/2016 Perfect coffee shop is perfect. I just got a coffee cold coffee, and it was great. Sorry I didn't get a chance to come back and try some juice. If I were local, I'd be working my way through their menu on the regs. I was so jealous when I saw they had paleo coconut-based yogurt!! Why can't we have such things in the hipster coffeehops of the Bay Area?  vibe is gorgeous, with inside and outside seating in a courtyard seating away from the hustle and bustle of South Congress. </t>
  </si>
  <si>
    <t xml:space="preserve"> 10/28/2016 Updated review Really, one of the best coffee I had in a very long time here in the States. So much flavor that it reminded me of being in Italy or Greece. The body of the coffee and taste is just spectacular. I had mine iced with almond milk and just about everything was incredible. From the size to temperature to amount of ice, you name it. The perfect coffee. They also have Kouign Amann which is one of my favorite food. It's like a very sweet French food with a crown shape. It reminds me of Argentinian medialunas! Childhood memories... This place will be my go-to and must coffee whenever I'm in Austin! Also the surroundings are beautiful. Great location on South Congress and very nice edification with private seating to chill out. MaÃ±ana is the coffee of MaÃ±ana! </t>
  </si>
  <si>
    <t xml:space="preserve"> 11/29/2016 1 check-in Amazing coffee and easily accessible on Congress st.  Great seating location between MaÃ±ana and South Congress Hotel available to catch up with friends or bask in the sun.  Fast service and attention to service! </t>
  </si>
  <si>
    <t xml:space="preserve"> 11/24/2016 1 check-in Beautifully designed cafÃ© that looks like it is attached to a trendy upscale hotel (because it is). I decided to stop by for my first taste of coffee cold coffee. Even though I had never had it before, I knew immediately that something was wrong because they served it with ice. The ice breaks up the velvety texture of the foam. I'd come back for other types of coffee, but not for coffee cold coffee, unless I remembered to ask for no ice. </t>
  </si>
  <si>
    <t xml:space="preserve"> 9/27/2016 1 check-in I came by here in a party of 2 a little before 5 on a Saturday afternoon.  parking: parking anywhere near South Congress is a hassle, but we parkinged (for free) on a location street off West Monroe Street on the block adjacent to South Congress.  vibe: The place is small. 4 seating in the front as you parking in with a lot of natural light and seating to put a laptop or so on the wall seating. There is a longer seating in the back with space for 6-8 vibe, and I believe there were two other small 2-person seatings for chatting. There are also 3 bar stool like seating to sit on that look into the workspace. My friend said the back terrace area is usually available as well but was not available due to a wedding reception. I'm not sure if it was just because of the reception, but my friend and I were forced to sit on the bar stools for a couple minutes before we sat near the door after a girl left. Definitely a cutesy cafe though.  Food/drink: I ordered a coffee-cold coffee and enjoyed it! I think I would still prefer a regular cold coffee if possible, but it wasn't bad.  Service (and some food): My cold coffee (which was pre-brewed) didn't come out for like 10 minutes, so after I asked about it, the worker was super apologetic and let my friend and I get a free food each on the house! (FYI their food are half off after 5 pm anyways). Both the food were just good, nothing spectacular but I liked that it was free. They also had water/sparkling water on tap as well.  The coffee was decent, vibe was ideal for some chatting, and the service made a fantastic recovery after a mistake. Would like to come back again!! coffee cold coffee food </t>
  </si>
  <si>
    <t xml:space="preserve"> 5/10/2016 Manana is the newest coffee shop on South Congress. It's boho-chic vibe is great for insta pics and interior design therapy. It's honestly beautiful.  The coffee is good and the service are friendly. It's more of a destination coffee shop to sit at with a friend and catch up. The set up isn't conducive to working remotely, but that's what I like about it. It's the perfect spot to sit with a couple of pals and talk. Inside or outside, you can't go wrong - it's all lovely. The bar and beautiful food </t>
  </si>
  <si>
    <t xml:space="preserve"> 5/15/2016 1 check-in I love the location of this coffee shop. Props on free valet parking as well! (As long as you are a hotel guest or eating /drinking at the restaurants)  The service are knowledgeable about the coffee (we are not coffee experts so it was nice to have the advice). I loved the coffee... Just enough milk and sweetness. I like my coffee strong and not too sweet so the coffee with a splash of house syrup was spot on.. And the coffee vibe is the perfect touch.  The food are delicious and huge. I hate small food!! I loved the PB&amp;J macaron! I'm just dreaming about it now and wish that I had bought more. Oh well, I'll just need to make another trip here! Vanilla coffee Peanut butter &amp; jelly macaron with a coffee coffee See all photos from Julie Boolie T. for MaÃ±ana Coffee &amp; Juice </t>
  </si>
  <si>
    <t xml:space="preserve"> 8/13/2016 1 check-in Listed in Did someone say coffee? 5 stars for a solid cup of coffee, cool and friendly service, instagram-perfect interior, free parking, and all in all an amazing coffee shop to catch up with a friend, to enjoy solitude and vibe watch at the seating in the front, or to do work at the big seatings in the back.  I also tried friend's coffee coffee and it blew me away with how refreshing it tasted! I have still yet to find a place that service better coffee coffee than Manana. If you're new to the party, definitely give it a try! </t>
  </si>
  <si>
    <t xml:space="preserve"> 5/4/2016 4 check-ins I am so excited that this place is hours! Manana is modern, hip, and has great,insta-worthy drinks.  Like any location establishment, finding parking here is a struggle. But it's a great place to stop by for a quick coffee break from some SoCo shopping! I think vibe also grab a coffee while in line for South Congress Cafe...  The flavored drinks here are very light, meaning the flavor doesn't overpower the coffee, a feature that is to my liking. Their coffee are just bitter enough for my tastes.  I wouldn't come here to study, due to the minimal seating, but Manana has beautiful wooden seatingtops, wide hours windows, and a bright but clean layout.  Really cute modern place with great coffee! Definitely one of the best new establishments in Austin. coffee Beautiful interior with wide windows </t>
  </si>
  <si>
    <t xml:space="preserve"> 11/28/2016 Love Manana, everyone who works their is SUPER FRIENDLY. Isabella is a doll!! Its so nice getting to go into a coffee shop and always feeling welcomed! Thanks to all the service for being A+ and making great coffee </t>
  </si>
  <si>
    <t xml:space="preserve"> 9/28/2016 1 check-in One of the newest coffee shops I've been to in awhile and MaÃ±ana Coffee &amp; Juice didn't disappoint. The vibe is my favorite and the coffee isn't too shabby as well! It's a perfect place for vibe who are looking for a good place to study or grab a cup of coffee with an old friend. I highly recommend! :) </t>
  </si>
  <si>
    <t xml:space="preserve"> 9/28/2016 I mean, I get it.  Your service have tatts and baristos beards. You serve damn good coffee and you know how to pour a blooming coffee.  So why just 3-stars-A-OK?  In my opinion it's a little bad price and overrated; I'm sorry... but you kinda gotta know what you're parking into.  Pros: Super super cute; great vibe and precious tiny sweets. PLUS they have yummy sparkling water ON TAP BIZWITCHES!!!  Cons: kinda pretentious. There, I said it.  If you want a true Austin vibe on SOCO, parking the half mile to Jo's Coffee Shop, snap yo' pic by the "I love you" graffiti while you wait in line, and enjoy your steaming hot cup of coffee in the blazing Texas sun like Willie would. </t>
  </si>
  <si>
    <t xml:space="preserve"> 9/29/2016 I absolutely love MaÃ±ana!  They have a rotating coffee every month, so you get to try out new roasters from across the country. But they still have a consistent house blend for creatures of habit. I'm not quite sure where they get their chai, but I'm fairly certain it's made from angel tears.The service is super friendly and will help you make decisions for the less coffee-inclined among us.  It's the perfect spot to post up and get some work done. The big windows remind you that there is in fact life outside of your laptop, and the Mexican tile and overall aesthetic make it the perfect place to keep you buoyant and happy!  I love seeing that business is picking up, but also a bit sad that I'm going to start having to share this gem. Hands down my favorite coffee spot in town.  But dangit please bring back the vegan sesame food!! </t>
  </si>
  <si>
    <t xml:space="preserve"> 5/23/2016 My dad and I had a lengthy discussion recently about how Austin coffee shops have become snooty. Don't worry about that here, because Manana coffee ended up on our "friendly service" list.  We came in after dropping my parking off down the road at Twomey Automotive (see previous Yelp Review- for best parking body shop in town). I had been previously to the hotel for their cinco de mayo event, but after coming back realized how much they took out for the event (makes since drunk adults and bad price modern furniture don't mix).  Anyways, we were pleased to be surprised by our service at manana coffee. My coffee (first time getting one) even came served with a heart on top. The dÃ©cor reminded us of our recent visit to San Antonio, it has that Southwest Texas meets Mexican vibe.  Seemed to be a mix of locals and tourists inside, but as a local we were excited to see this place doing so well on  South Congress. As Austin is booming with new businesses, i'm hoping this one stays- it's got class and good service. I can't wait to go back! </t>
  </si>
  <si>
    <t xml:space="preserve"> 4/10/2016 4 check-ins Friendly service, good cuvÃ©e coffee, slightly hidden, good food/quick food, and happy vibe.  You can find this here. And probably in Copenhagen, but I'll stay here.  The sausage and food food thingy was super good. I'm excited about this place getting big but also not excited.  Goodnight. </t>
  </si>
  <si>
    <t xml:space="preserve"> 4/23/2016 1 check-in Manana is part of the new South Congress Hotel, so of course it's gorgeous. It's near the back of the hours courtyard area, so it feels like a retreat away from the hustle and bustle of South Congress Road.  So far, their made-to-order drink menu consists only of coffee (which is fine by me) and not yet juices. They do have bottled Juiceland juices in the fridge though.  There's a good amount of food to choose from. The one I had was good. They apparently make them in-house. Impressive.  I'd come back to read a book...or the paper, if I did that sort of thing. It's that kind of place. </t>
  </si>
  <si>
    <t xml:space="preserve"> 11/6/2016 Gorgeous space! Great tea selection. Friendly service. AND they have sparkling water on tap for free, which to this German girl is about as close to heaven as you can get. </t>
  </si>
  <si>
    <t xml:space="preserve"> 2/4/2016 First to Review Listed in dinewithshayda.com Reviews MaÃ±ana will feature cold-pressed juice, local roasted coffee and a small food menu.  hoursing soon at the South Congress Hotel, a premier boutique hotel with retail and dining. location in the famous SoCo, South Congress Avenue District, a strip featuring an array of eclectic shops, restaurants boutiques, vibe venues and galleries.  (Every 1st Thursday of the month, stores remain hours until 10pm)  Eat, drink and shop! Another great addition.  mananaaustin.com </t>
  </si>
  <si>
    <t xml:space="preserve"> 7/25/2016 1 check-in Fantastic coffee shop! Bright and hours with lots of seating. Good coffee by CuvÃ©e. Fast internet that's provided by the hotel (100mbps). Great place to come get good coffee and get some work done. Great shop with coffee by CuvÃ©e Good service. </t>
  </si>
  <si>
    <t xml:space="preserve"> 8/31/2016 1 check-in If you want a delicious iced drink that has the right amount of sweetness, get the iced vanilla coffee! </t>
  </si>
  <si>
    <t xml:space="preserve"> 4/13/2016 Perfect way to spend a rainy day.  I love #exploring. Discovered my new favorite #coffeeshop!  I'm always at a coffee shop and have been to nearly every food and coffee shop in #Austin. They use #Cuvee #coffee, which is my fave, and bake all their food in house---Macaroons, sesame tahini foods, savory kolaches, donuts, peanut butter cups, etc. The service are friendly and unpretentious as well. :) </t>
  </si>
  <si>
    <t xml:space="preserve"> 5/8/2016 coffee was amazing, and they have coffee cold coffee on tap! Super cute, tucked away location too. coffee </t>
  </si>
  <si>
    <t xml:space="preserve"> 10/16/2016 I'm not a coffee shop vibe, I don't drink coffee but I love this place.  I happened upon it while parking by and figured I'd get a hot tea and small food to hold me off until food.  They had food (my favorite sweet treat) in four delicious and interesting flavors (raspberry rose water vanilla, grapefruit proseco, almond joy and spiced bourbon pecan).  I initially purchased one and after tasting it, wound up going back to get all four for later.  They were that good. Possibly the best food I've had outside of Paris.  The tea was also very good and the service outstanding.  Only wish they had more locations. </t>
  </si>
  <si>
    <t xml:space="preserve"> 11/17/2016 chill service and vibe </t>
  </si>
  <si>
    <t xml:space="preserve"> 7/17/2016 First of all, this place is beautiful. No surprise, since it's part of the South Congress Hotel! The whole place was bright, light and airy, and felt like a breath of fresh air after parking around in the heat. The tiled coffee counter is stunning and so picture-worthy if you're into that. The service behind the register was super friendly - she actually seemed like she wanted to be there and that she genuinely wanted me to enjoy my vibe, which is not always the case with overworked Austin service. I resisted the food in the case because I knew I didn't need one....but they looked amazing - not your typical coffeehop food. I ordered an iced almond milk coffee, like I do at every coffee shop I go to for the first time, and it was excellent. The almond milk was creamy and had a fresh taste with no weird after taste that sometimes comes with almond milk. It didn't overpower the coffee - I need to still be able to tell there is coffee in there, and this was perfect. My one complaint would be that I wish the size was a little bigger, but I'm guessing that it's high quality stuff and they would have to charge more for a bigger size - not a big enough deal to make me remove a star, especially because the vibe was so wonderful! that tiled coffee bar </t>
  </si>
  <si>
    <t xml:space="preserve"> 4/7/2016 Tucked back in the northeast corner of the SoCo Hotel, this place makes a solid coffee. Great vibe in a tall hours and bright space, it's a great spot for coffee with friends or catching up on work. </t>
  </si>
  <si>
    <t xml:space="preserve"> 4/20/2016 Great coffee program - even better food program.  I'm on an all food diet right now so this place has been a godsend. </t>
  </si>
  <si>
    <t xml:space="preserve"> 5/30/2016 Manana was brand new to me, just went to try it on a whim since a friend suggested it! Absolutely loved the minimalist vibe and the simplicity of the menu. Made it that much easier to choose something delicious to try. I had the iced coffee and added a little bit of agave nectar. It was amazing! Really enjoyed sipping my coffee on the outdoor seating as well. Will definitely be coming back next time I'm on SoCo. </t>
  </si>
  <si>
    <t xml:space="preserve"> 5/8/2016 Great coffee shop tucked back in the South Congress hotel. Very nice vibe and great coffee. Has great coffee cold coffee service cuvÃ©e coffee. Definitely recommend </t>
  </si>
  <si>
    <t xml:space="preserve"> 7/2/2016 Cute, modern, hip cafe in Soco. Quality coffee drinks and decent assortment of non-coffee drinks. food are half off 5-7pm. Ample seating inside and outside. Great place to meet friends or get some work done. Would definitely come back. </t>
  </si>
  <si>
    <t xml:space="preserve"> 5/28/2016 So delicious. For $10 including tip, I was able to try their coffee, an everything kolache with cream food, and a peanut butter and jelly macaron. I will definitely be back to get all three again. </t>
  </si>
  <si>
    <t xml:space="preserve"> 3/17/2016 These guys just hoursed and this is a legit place to get coffee. And their food are amazing! </t>
  </si>
  <si>
    <t xml:space="preserve">Summer Moon Coffee Bar </t>
  </si>
  <si>
    <t xml:space="preserve"> 9/5/2016 What is in this magical moon milk???!!! The world may never know.  It's magical. It's mystical. It's a bundle of happiness in a cup. If you're trying to avoid an overwhelming amount of sugar and fat, I recommend you get the quartermoon (1/4 moon milk, expresso shots, regular milk). It's fantastic. It might also send you running to the bathroom shortly after... just depends on your coffee/lactose tolerance. </t>
  </si>
  <si>
    <t xml:space="preserve"> 11/29/2016 1 check-in First time here to check out this place. It's a small coffee place a few miles from the hustle and bustle of the university. It was about 4:00 Sunday afternoon, and it was not too vibeed. All the patrons seemed to be focused on what they were doing. The setting is causal and community-like, which is intentionally catered for nearby university folks. The "bar" part refers more to the setting than the fact they serve alcohol. They have long bar seatings and seating, along with a few regular wooden seatings in the middle and some small sofa seating against the inside wall.  We had a wintermoon coffee with their much sought-after "moon milk". It was very smooth, sweet, and noticeably creamier than usual. We also got a coffee moon. It had all the good stuff of the coffee, plus the chocolaty flavor.  If you're out of luck finding a spot inside, you can try the seating in the front. There are a few seatings and a bar seating on one side. It was from a raised deck with plenty of tree branches hanging over it. Nothing fancy, but it gives you a pleasant view of the traffic on 1st Street when you feel bored on what you're doing.  I have to say parking is no fun. We spotted a space in the parking lot behind the building, but it was a bit too small for our vehicle. We couldn't u-turn out and had to cautiously back our way out. We finally parkinged on a side street. It was a nice parking to the shop though.  Another thing is this place hourss late till 12:00 midnight. So if you need a late night coffee, come on by! coffee moon (left) and winter moon (right) Nice outside seating to the left Branded merchandise See all photos from Yu-kwong C. for Summer Moon Coffee Bar </t>
  </si>
  <si>
    <t xml:space="preserve"> 11/20/2016 1 check-in I couldn't focus in my apartment so I looked at my bookmarks and decided to check this place out. No regrets! I got the half moon coffee as other reviewers have said the summer moon coffee was too heavy and sweet. Half moon is delicious and perfectly made! It's creamy and has the right amount of sweetness. I'm not one for coffee that taste like a straight up milk shakes and I typically drink my coffee black. This drink definitely satisfied my sweet tooth craving.  The vibe is very "austin" and I was able to get work done. The noise volume wasn't bad and the vibe wasn't distracting. They have bar counters and a few seatings for those who need more space. Really great place for coffee and studying!! Only down side is that parking is a little tricky. </t>
  </si>
  <si>
    <t xml:space="preserve"> 10/8/2016 BEWARE: Of their food foods. They are filled with food shells. Disgusting.    The coffee is fine but I would steer WAY clear of some of the lowest quality food foods in Austin. </t>
  </si>
  <si>
    <t xml:space="preserve"> 11/26/2016 The Moon milk is really good. My wife Had  coffee coffee with moon milk she loves it. The coffee coffee is good. Fun vibe good seating. Busy street </t>
  </si>
  <si>
    <t xml:space="preserve"> 8/28/2016 21 check-ins Summermoon coffee has truly ruined me for all other coffee shops. If their goal is to provide you with a stellar coffee vibe by simply delivering on the promise of great coffee- all I can say is well done. I hope I don't find out that one day the secret ingredient "moonmilk" which seemingly consists of a minimum of 9 different dairy milks- is some how laced with cocaine! I've never been addicted to a food or beverage before and I can honestly tell you that this was a first. The summer moon coffee, 007 and coffee Moon are all amazing. Make sure when you're heading to location or stopping in to Austin you stop by here. Enjoy a food food and make sure to at least try a summer or winter moon coffee. </t>
  </si>
  <si>
    <t xml:space="preserve"> 8/19/2016 3 check-ins The Summermoon coffee is AMAZING. I usually get the half moon (so half moon milk, half regular milk) to cut down on the sweetness a bit. The cold coffee is always great, as are the regular coffee/american is--super smooth coffee. The service are all very friendly and accommodating. Love how they have fooddeli food foods in the morning, too! I'm sure they sell out, but there has always been a decent food selection in the mornings on the weekends when I've gone around 9-10am. Summermoon coffee + food and food fooddeli bfast food = my happy place.  Nice vibe for studying and just hanging out, as well. </t>
  </si>
  <si>
    <t xml:space="preserve"> 10/24/2016 1 check-in The half moon coffee at Summermoon ranks among the top coffee drinks I've had in Austin. Whatever they're putting in their moon milk, it sure is tasty. Sunday afternoons are busy... as the quip goes, "nobody goes there any more, it's too vibeed". Extra parking is available behind the building, thank goodness. Recommended. </t>
  </si>
  <si>
    <t xml:space="preserve"> 3/6/2016 1 check-in Half summermoon was the perfect sweetness. (I can't imagine it more sweet than it already is!) We sat at the seating for a bit. It was packed but the weather was nice.    They were pretty slammed when I was there, so I didn't really get to ask "what is moon milk?" I tried to google what moon milk is but it looks like it's got like seven secret ingredients! According to some site, they have almond and soy versions of their moon milk. I'll def have to try those next time! </t>
  </si>
  <si>
    <t xml:space="preserve"> 9/21/2016 Awesome coffee! Summermoon coffee is a must if you're in the area.  The place is small so expect to share a seating or sit outside on the seating. But it smells so darn good. I love the smell of coffee but not the candle smells. LOL Friendly service, great coffee, relaxing vibe! </t>
  </si>
  <si>
    <t xml:space="preserve"> 3/15/2016 1 check-in Listed in Austin, TX (ATX) I'm assuming there is crack in that moon milk because omg that (iced) wintermoon coffee was delicious. Initially it was too sweet for me (if you're not a fan of sweetness, I'd get a half moon coffee) but I think that once the ice started melting, the sweetness mellowed out.  I forgot to check what moon milk was exactly made out of, but it made the iced coffee very rich and creamy. Definitely recommend!  This area has plenty of seating space and seating-- the bar concept is pretty cool! Lots of plugs (including USB ports!) to charge your phones and laptops while you work. A perfect study area. :) </t>
  </si>
  <si>
    <t xml:space="preserve"> 7/24/2016 Summer Moon is a great place to study and to enjoy great coffee! Today was my first day going, and I am in love with their coffee! I got the Half Summermoon, and it is absolutely delicious! It's the perfect sweetness and is very smooth coffee.  I have wondered after being here in Austin for 2 years, why didn't I come here earlier?  If you are in town for a visit, or here to stay, you gotta come here, it's the best! </t>
  </si>
  <si>
    <t xml:space="preserve"> 2/17/2016 1 check-in This place has been sitting in my bookmarks for months and I finally decided to come. I ordered an iced parkingamel coffee (my go-to drink) but they don't have parkingamel here.  The service recommended a half wintermoon because of the hint of parkingamel flavor mixed in with the vanilla ice cream. I decided to order a food, food, and food hand pie too.  Both were so good. Wow. I wish I could have this hand our every morning for food. It's fat, flaky, and filling. And no shortage of food (plus for that).  Coffee was good, the perfect amount of sweet for me. I've been decreasing my reliance in sugar in my coffee so thank goodness this wasn't overwhelmingly sweet.  Desk space is limited, with a bar-like type of set up in the middle for vibe to work in community style, side-by-side. It's interesting and not as uncomfortable as I thought it'd be. There are two good-sized seatings so if you need a lot of workspace, try to snag one. The small seatings and bar-top setup are OK if you want to just read or journal or something or if you have just a laptop and nothing else. I happened to bring some books with me for Bible study so this was perfect for me.  And I love that it's not too vibe and not too loud. Perfect noise level for working. parking is limited, and it overflows into street parking when the lot is full (I think). Showing amount of workspace at bar-like setup </t>
  </si>
  <si>
    <t xml:space="preserve"> 6/20/2016 Listed in Long weekend in Austin Came here one morning on the recommendation of our airbnb host. There was quite a line and most of the seatings were full, which we took to be a good sign. Ordered an almond coffee and a frozen hot chocolate. Both were very well made. We also decided to order a couple of food items. The premade food foods were ok; not bad, just not anything to write home about. The handpie was delicious and decent size. Big fans of this one! The chocolate food was unfortunately not fresh so I didn't even finish it.  There's a small parking lot, but it was full when we pulled up so we parkinged on the side street. They have a small outdoor seating area, which was nice. I hesitated to give this cafÃ© only 3 stars, but the service was so stand offish and rude. The guy working the register and taking our orders was probably the least friendly vibe we came into contact with in our 4 days in Austin. He didn't speak a word except to answer one of my questions, which he didn't seem to be thrilled about. It was kind of off-putting. </t>
  </si>
  <si>
    <t xml:space="preserve"> 11/17/2016 4 check-ins I love Summermoon coffee! So tasty and a nice Sunday morning treat! Too bad it's also so many other vibe's Sunday delight as there seems to always be a line. parking is a bit hard to come by at times, but all that aside, willing to put in the work for the deliciousness that is an Iced Half Moon Coffee!! </t>
  </si>
  <si>
    <t xml:space="preserve"> 6/21/2016 1 check-in Good cup of ice coffee.  We got to see another location in Austin.  Super packed on a Monday afternoon.  We sat outside in the opppressive heat, because there was not a seating to be had inside.  Kind of a funky little venue with a tattoo shop and a massage place, and then what looked like private residences.    I liked it.  Not sure if I'd make a special trip over here again, but definitely satisfying if you're in the location. </t>
  </si>
  <si>
    <t xml:space="preserve"> 3/7/2016 5 check-ins How can you not love Summer Moon.  It kicks ass.  It's a drug and I'm addicted.  If it wasn't for the fact that I'm of all the calories I'm consuming in one sitting, then I'd drink it everyday.  It's strong, tasty and nothing else like it.  The service is friendly and it gives off those "keep Austin weird" vibe.  It's a cute place to do work if you get there early enough for a good spot.  I've had nothing but great vibes here.  I recently left my purse there over night on the seating and it was turned in.  I didn't have a thing missing.  Talk about good vibe and great service.  They will always hold a dear place in my heart for their integrity. See all photos from Ann Marie N. for Summer Moon Coffee Bar </t>
  </si>
  <si>
    <t xml:space="preserve"> 3/8/2016 9 check-ins Summer Moon Coffee Bar has strategically placed their locations around Austin to accommodate ....me!    With locations off of Burnet, S. 1st and Buda , they have graciously placed coffee near my home, work and a best friend.  So very kind of them.  Try the summermoon, their signature drink.  It is basically a coffee made with crack.  I mean, milk.  I mean, there might be crack in the milk.  Whatever they put in there, it is sweet and i start to itch if i don't have one every few days. If it is too sweet, try ordering it as a half- moon and they cut back on the sugary milk.  Also, you can get your moon milk made with almond milk for a non dairy option.  Try a bag of their house roasted coffee, it is stellar and has a slightly smokey taste from their wood burning oven.    Can we talk about the hand pies?  They are buttery, flaky and come in many flavors.  I suggest the food pot pie.  The new Burnet location also service foodDeli foods.    hours early at 6am, service is always wonderful (particularly with the 1st street AM service).   Popular study and chill spot. </t>
  </si>
  <si>
    <t xml:space="preserve"> 5/23/2016 3 check-ins What a delicious cup of coffee I had this morning. I had to try this moon milk everyone was talking about and I don't regret my detour to work.  I'm 90% sure I'm lactose intolerant so I had to ask if I could get their SummerMoon with soy milk and they could! He said they had a dairy free alternative called the Tokyo! Didn't see it on the menu but WOOHOO! He also said their coconut milk alternative was called the Beach Boys. Lol the other barriers wasn't familiar with the names so I think he just made them up but they should definitely think about adding it on the board.  SummerMoon/Tokyo was delicious! I felt like I was drinking milk tea cause it was so creamy and smooth. It was also the perfect level of sweet! I do like my coffee sweet but it wasn't TOO sweet. I got a 12 oz and I wish I got a bigger cup!  The interior was also super cute with a lot of single seating like a bar type seatings. Seemed pretty calm and relaxed so I could see myself getting some work done but I'm not sure about it being a good study spot.  Tl;dr - try anything with moon milk! They can do soy or coconut alternatives, just ask. It's deliciously smooth and perfectly sweetened. Tokyo! The SummerMoon with a soy moon milk alternative </t>
  </si>
  <si>
    <t xml:space="preserve"> 2/1/2016 1 check-in Listed in Austin, Texas Wood-fired roasted coffee? With Austin and it's wood fired BBQ culture this seemed like a great spot to check out the coffee scene.  The proprietary Moon milk brought happiness to everyone that sampled it. It was creamy and sweet but not cloying. It's a great signature drink.  Loved the local wares they had for purchase. I bought some hand crafted Austin mud soap for gifts that declared "strong enough for a hippy weak enough for a ceo."  The coffee shop was full of vibe on a Wednesday night. It was a hip college aged/young professionals vibe. The guys I were with enjoyed ogling the hot Austin babes that patronized Summer Moon Coffee </t>
  </si>
  <si>
    <t xml:space="preserve"> 2/15/2016 1 check-in Listed in 200 Review Self-Challenge, Coffee-holic So I read the Yelp reviews for the epic coffee Milkshake so of course I had to try it! Went here later in the afternoon on a Monday where it was pretty packed. They have an bar-style island in the middle of the shop where vibe (aka students and home-business types) were hording space near the "working" internet along the seating. I ordered my milkshake and had a nice chit-chat with the service before finding a seating. First attempt to charge my phone I was apparently using a "dead" internet so keep this in mind. Also the combination of a lot of students in the place lead to overhearing non-sense drama of student-life.  The coffee milkshake was okay. It wasn't as coffee flavored or chocolatey as I hoped and read on Yelp. It was more icy and milky which wasn't terrible but not worth the price and the trip to the So-Fi district of ATX via bike or Uber (if you don't have a reliable mode of transportation skip it). As a visitor that comes from the NYC metro area, I had high expectations and unfortunately this place wasn't all too great as some expressed online. They do have food but didn't see much other food options. No sure about the Wi-Fi and password situation since I didn't stay long enough to need it. One plus about this place is the vibeness and the mellow vibe playing. </t>
  </si>
  <si>
    <t xml:space="preserve"> 8/1/2016 3 check-ins My friend is obsessed with this coffee shop and even has me loving it too! I like to get the half wintermoon. It's delicious and has just enough sweetness. The secret is in their Moon Milk. What is it you ask? I have no earthly idea but it has me coming back whenever I visit Austin. Try the Wintermoon if you have a super sweet tooth. I tried their foods once. I can't remember what I got but it was pretty good and good price. I'm sure it's hard to find a bad food in Austin. Overall a great spot to grab quality coffee and get some work done. </t>
  </si>
  <si>
    <t xml:space="preserve"> 3/23/2016 25 check-ins I love Summer Moon. Dare I say I'm a Summer Moon-aholic?! Wait that's only if you admit to the problem. I don't think going there at least 4 times a week and dreaming about it is a problem. A problem is if I would day dream about how to make my own Moon Milk - realize I will never unearth the recipe and accept the fact I will spend my life savings at Summer Moon. A problem would be buying a t-shirt from there hoping it would smell like Moon Milk and then I would never wash it. Ever. A problem would be buying a mug from there and hoping/wishing/praying that Moon Milk would magically appear in my bland coffee like some kind of Harry Potter voo doo.  Well since I do none of that I can just say that Summer Moon is amazing. The Moon Milk is one of a kind and made of unicorn tears. Just what I imagined unicorn tears to taste like.  If you haven't gone and are on the fence go. We start a support group together. Meeting place? Summer Moon, </t>
  </si>
  <si>
    <t xml:space="preserve"> 4/7/2016 Summer Moon Coffee Bar is that place I wish I had close to my college location where I can grab my coffee, put in my headphones and knock out a class assignment.  Love the vibe and vibe of this place.  Call me boring, but I have only had their house coffee and nothing more, but the flavors are amazing!!  My only complaint I have is that the service could be slow.  I took a friend here who was visiting and was craving local coffee shops and only ordered a coffee with almond milk.  I swear it must have taken more than 10 minutes to get her coffee and we had to remind the service that we were still waiting for hers.  Were they out of almond milk and ran to the store to get it?  Did they forget?    I guess we will never know.  But even though that service may have been slow, I still recommend this place.  Its not often you mind a good coffee shop that is unique and actually makes good coffee. </t>
  </si>
  <si>
    <t xml:space="preserve"> 11/8/2016 Just coffee, don't waste your time if you're looking for food foods, they're sold out before 8:30am everyday. </t>
  </si>
  <si>
    <t xml:space="preserve"> 7/26/2016 This place wins the award for some of my favorite coffee in town. Great place for swinging by, or to get some work done.  I've had friends who have worked here, and they have very positive things to say about the service and management - that means a lot to me.  My only complaint is that I always feel rushed here (which may be a symptom of their size and the amount of traffic they get) and the service often seems rushed to get all the things done. I don't know if thats an easy thing to fix, but it has made me avoid going here with groups of vibe (unless just picking up coffee to-go, b/c its soooo good).  When solo'ing a work day in South Austin, I find myself stopping here often. </t>
  </si>
  <si>
    <t xml:space="preserve"> 1/23/2016 1 check-in My favorite coffee I had in Austin. So good! Try the food foods for a swift start to the day.  Also, their coffee are the best. Creamy, delicious and served with a smile. </t>
  </si>
  <si>
    <t xml:space="preserve"> 12/30/2015 3 check-ins Listed in Om Noms Austin Props to Summermoon for making me able to drink my first cup (okay, 1/4 cup) of black coffee! vibeally, I'm not too crazy about coffee and don't actually enjoy the taste of it most of the time and never (before Summermoon) could I drink it black. Plenty of milk and sugar is usually how I roll.  My first couple vibes here, I tried their variety of coffee which are made with infamous Moonmilk-- a sweetened milk spiced with a secret blend of spices and everything nice. The Summer Moon is super sweet, too much so even for me, so my favorite of all was their Half Moon (half as sweet as the Summer). Their coffee Moon has a nice deeper flavor and wasn't too chocolatey. They also offer seasonal options like an Autumn Moon (pumpkin spiced) in the Fall and Peppermint Joy in the Winter all of which were delicious.  As for their coffee coffee, I recently took one of my brothers here while we were touring around Austin and he's a purist when it comes to coffee. When he took his first sip, his eyes perked up and he said that it was really good so I decided that I would try it and I liked it a lot! I still prefer mine with cream and sugar though. I don't really know coffee enough to know what makes one cup better than another, but I believe my brother and all the other vibe who know coffee who are crazy about this place to know that there's something truly special here at Summermoon. </t>
  </si>
  <si>
    <t xml:space="preserve"> 10/18/2016 Been going here for years, my favorite coffee in town. However, i stopped in for my normal coffee and food food. Needless to say the place has changed..was told new management. It doesn't have the the same "small shop feel". They were out of food foods, coffee mugs and most of the items they usually sell. They seem to be going through a face lift but it's definitely a different shop. Sucks! </t>
  </si>
  <si>
    <t xml:space="preserve"> 10/11/2016 I literally cannot quit Summermoon. I thought it would be helpful to buy the beans to make at home, but alas, it doesn't keep me from venturing in for the beloved moon milk. Excited to see them hours so many stores to spread their delicious products! </t>
  </si>
  <si>
    <t xml:space="preserve"> 7/2/2016 1 check-in I've been a resident of this cafe for the last five years. If I could place a cot in there, I would... but there's no seating.  Like everywhere else that's popular in Austin, there's shitty parking and make sure you're prepared to stand in a line (unless you get there at 7 am on a weekday). parking on the street (in the correct direction if you're not a moron). And be prepared to listen to endless drivel from boring spoiled UT kids.  They recently re-did the menu boards, taking off the price. I don't like that. That's sketchy AF. The price went up. Don't let them fool you.  When it's hot as balls outside, drink the 1/2 wintermoon. It's not as sweet as the "normal" wintermoon, but it's still very sweet. Add an extra shot or four if you feel crazy.  Do yourself a favor and sit outside. It's vibe on that cute porch. They don't take orders from the window anymore, sadly, but that's okay! It's not that hard to get up and go stand in that line inside ;)  TLDR: drinks are great (GET THE HALF WINTERMOON, NOW). food is decent but nothing to write home about if you're a tourist. parking sucks.  PS: the service could benefit from some taking some empathy or customer service courses. Life is not that ugly, dude. </t>
  </si>
  <si>
    <t xml:space="preserve"> 8/23/2016 First, their coffee is absolutely heaven in a cup. I'm not a huge fan of iced coffee or overly sweet drinks, so I always get the half moon coffee. Words cannot describe what happens to your mouth or brain as you drink it. It's straight up ambrosia. I find myself laying up awake some nights thinking about that coffee.  The reason that they lose a star is for vibe. While it seems to be a great place to work, it's not really a place where I would ever meet a friend just for coffee and a chat. They have the straight-up dingiest fabric seating along their back wall. I literally feel like I need to change my clothes after sitting on them. I'm not kidding - I would literally find it preferable to sit on the bare floor. Unfortunately, there's nowhere else inside to sit if you are just there for fun, and those dirty seating are usually hours. (I wonder why!)  If Summer Moon invested in swapping those terrible lounge seating out, I would probably visit a lot more! In the end, their moon coffee are terrific, but seating not so much. </t>
  </si>
  <si>
    <t xml:space="preserve"> 5/28/2015 3 check-ins Listed in Java Me Up! My favorite coffee bar in Austin. This trip was funny really, the service offered to give us our drinks for free if I gave her my shirt.. Lauren suggested after we left I should have traded her for the totes cute Summer Moon tee she had on. I guess she really wanted my Star Wars tee..  But- let's talk about the actual coffee. They roast the been in house, old school style with wood- and the smell is something dreams are made of- ahhhhh. And of course, the Moon Milk- I'm sure sweetened condensed milk is one of the ingredients,  but it has some magic sprinkled in there too- or crack like Lauren said :).  I always go with one of their signature drinks- Summer Moon is hot and the Winter Moon is iced and you can get them as is or "half". I suggest trying half first unless you like super sweet drinks then by all means go full Monty. Half winter moons </t>
  </si>
  <si>
    <t xml:space="preserve"> 11/30/2015 If you like Starbucks flavored drinks, you'll probably love this place. Much better coffee but still a sweet vanilla flavor!  For me vibeally, the summermoon is way too sweet (no coffee taste whatsoever) and the Half moon was really good, but I probably wouldn't order it again. If I do go back, I'll probably just try a regular coffee or coffee.  Inside is tightly packed, and it gives off the 'late night study' vibe to me. I liked the vibe, but it was a bit loud inside and pretty packed with vibe.  Pros: good smooth strong flavor Cons: noisy, parking is difficult, too sweet </t>
  </si>
  <si>
    <t xml:space="preserve"> 11/18/2015 2 check-ins Listed in Food Adventures in Austin Summermoon Coffee Bar prides itself in its coffeeing technique that uses wood fire to roast the coffee. I'm not a coffee connoisseur, but I can tell you that this technique works. The coffee here is simply amazing. If you're a coffee drinker like me then you'll love this place. I'm that vibe who needs at least 4 packets of sugar and 2 packets of cream in my coffee (don't judge!).  Here's what I tried, and why they're all amazing --  1. Summermoon -- Sweetest of them all. 2. Half Moon -- Perfectly sweet as it has half of the Summermoon. 3. Autumn Moon -- Made for PSL lovers like me. However, it's better than the PSL. Not too sweet or syrup-y, and you can smell all the 'pumpkin' spices. 4. coffee Moon -- Rich chocolate flavor that isn't too sweet or overwhelming. </t>
  </si>
  <si>
    <t xml:space="preserve"> 12/14/2015 1 check-in Listed in Vegetarian Food + Austin I came here with a friend on Sunday morning and this place was already packed by 9:30AM. The comfy seating indoors was mostly taken, especially all of the couches. They had a lot of empty stools inside, but sitting on a stool for a few hours = back pain. We ended up finding two seating right by the door. Although they have outdoor seating, it had just rained and everything was damp.  Summermoon gets great business. But that also means it gets loud and the inside has an overall cluttered feel to it. I prefer more of a calmer vibe.    I'm not much of a coffee vibe, so I ordered the parkingrot apple smoothie and vegan pot pie. Both were good (although bad price). They also don't take Discover or American Express, so I had to price with the limited cash I had on me.  The restrooms are location in the hallway outside and hours by a code clearly labeled inside the shop. Free internet is available, and the password is also clearly labeled. They also have a good number of internet inside. </t>
  </si>
  <si>
    <t xml:space="preserve"> 5/26/2016 The coffee super good but 1. They compare pro choice vibe to nazi's (Google the vibeicle about it) 2. I ordered a large winter moon without ice and they filled it up to how much a small would be. At least give me my dollar back then. Ugh. That's bullsh***. There is about 3 inches left of seating to fill it up. </t>
  </si>
  <si>
    <t xml:space="preserve"> 9/3/2016 I was super excited to get a coffee from summer moon cafe, however after today I will not going back. Today I had a terrible customer service vibe after pointing out to the service that our drink was lacking vanilla. Instead of remaking the drink the service became defensive. I told her she can taste it herself but she said she will just add more flavor, so she's goes back and pours tons of vanilla in the drink making it even worse, it was like drinking sugar water. After priceing $8 for coffee you would expect amazing service, we work very hard to price such a high amount for a drink but after reading the reviews we thought it would be worth it, but today was out first and last time supporting this local business. </t>
  </si>
  <si>
    <t xml:space="preserve"> 10/19/2016 Decent coffee and decent food. However, the shop is always really warm and dimly lit, so it's not the best place to hang out or work on homework. </t>
  </si>
  <si>
    <t xml:space="preserve"> 9/11/2016 I would say that if you enjoy very sweet coffee drinks that this place could be for you. They make milkshakes and that might be the best thing here. Clean new place.  Check out the politics if you parkinge about that sort of thing. </t>
  </si>
  <si>
    <t xml:space="preserve"> 5/9/2016 1 check-in this place has my FAVORITE LATTE ever to be made. and that's a bold statement.  get the SUMMERMOON. (and if its iced, they call it the WINTERMOON). a combination of sweet, silky, smooth.. wait am i describing a coffee or how i like my men?  the only thing, ONLY THING! i would change about this space is maybe more natural vibe / more vibe in general inside the cafe. a TON of vibe love to come and study / do work here, and so its hard to find seating near the window and then its dark when you're not near the window. i wish it were a bit bigger (both the cafe and the parking lot) also because of the vibe! (ok so maybe i would change 3 things: vibe, space, parking).  but seriously. i love this place. </t>
  </si>
  <si>
    <t xml:space="preserve"> 10/28/2015 2 check-ins I have a friend named Summer, and I didn't know there could be anything sweeter!  parking lot is terrible but I'm still glad they have their own private lot.  Space is kind of cramped but there are plenty of internet and a nice little seating outside where you can get your studying on.  Here's the difference: Wintermoon is iced and Summermoon is hot. That's all. I got the Wintermoon and wow, it was delicious but I'm not even going to question how much cream they put in it...If you're not a fan of super-sweet coffee, get the half moon.  I also wish they have more food selections. They barely had anything around the time I came (6:30 PMish~)  Their other location is still on my to-try list! wintermoon seating </t>
  </si>
  <si>
    <t xml:space="preserve"> 3/5/2016 This is absolutely my favorite coffee shop in all of Austin, and trust me I've tried them all.  I've always been a coffee vibe, and their Wintermoon is by far the best coffee I've ever had in my whole life. That's a huge statement, and I know it.  If you're not into super sweet coffee, I suggest getting a half Wintermoon then, it has less of their Moon Milk and is less sweet but still so tasty.  If you're going there to study, they don't have a whole lot of seating. I've never really had a problem with finding a place to do my work, but just a heads up!  It's pretty small so it wouldn't be the best place for a large group meeting. Although they do have a large outside seating good for nice Austin days!    All in all: it's an Austin must. MUST. Wintermoon my one true love! </t>
  </si>
  <si>
    <t xml:space="preserve"> 10/8/2016 parking is terrible, coffee is ok if you like it SWEET. Almost never anywhere to sit inside, it's very laptop campy. price are reasonable and food goods are good. </t>
  </si>
  <si>
    <t xml:space="preserve"> 6/15/2015 1 check-in I love coming here every time I'm in Austin. The coffee is amazing of course but even their food burritos were great.  For coffee I typically get the Moonraker or wintermoon. Both are the perfect cold drink and that moon milk...like liquid crack.  I also like their ground coffee and use it for home coffeeing because the flavor a are not harsh like other coffee  The food burrito I had was the food and cactus burrito, which I was hesitant about, but it was perfect. The cactus was like a bell pepper so it wasn't too crazy.  This is just an amazing coffee shop in a very unassuming location, but to pass it up would be a shame. Amazing wood fired coffee </t>
  </si>
  <si>
    <t xml:space="preserve"> 9/3/2016 1st and last time here .  Good coffee,  horrible customer service . Manager have a talk with your service about customer service . No need to argue with your customer . She was extremely rude ! </t>
  </si>
  <si>
    <t xml:space="preserve"> 7/11/2016 Before I get into the details, if you're just skimming these reviews... Buy a HALF WINTER MOON LATTE (basically a semi-sweet ICED coffee). This is the drink to buy here.  Let me first preface... this 5 star review is based pretty much solely on the TASTE of the ICED COFFEE. I'm comparing based on yumminess relative to all other iced coffee varieties I've had. If you're looking for a standard cold coffee with no additives, or if you want a well-lit work space, then this rating would be lower. The coffee is so good that I've decided to basically ignore the issues. I crave this coffee when I come home from being away.  Pros: - I have had pretty much every ice coffee / cold coffee in Austin at this point, and the Half Winter Moon coffee is as good as it gets. That said, if you don't like your coffee milky and a bit sweet then you likely have a very different measure for iced coffee - Line moves pretty quickly, tho it is generally long - Lots of cool swag that they switch out every few months it seems (I have several mugs and mason jars myself) - No other "wood fired" coffee in town that I know of. There's really not much else that tastes like it  Cons: - The parking is bad (but it's the same pretty much anywhere in Austin so I don't notice anymore) - The seating is limited and not very awesome (they used to have a much cooler set up that fit the aesthetic more, but the new counter has lots of internet and fits more vibe) - No price on the board, which they changed and is kinda weird </t>
  </si>
  <si>
    <t xml:space="preserve"> 4/3/2016 So, I want to start off by saying that I come here quite frequently. The coffee here is great there's never any issue with that regards.  However, the more and more I visit this establishment the more I'm disappointed in the service. The gentleman taking orders today was very nice and polite, but the three guys that were making the coffee's never once smiled, acknowledged any vibe and when I asked a SIMPLE question you would have thought I asked for the world.  This seems to be a reoccurring theme at all the small coffee shops in Austin.  I will visit back here again because I live right next door, but if they don't get their sh*t together with the customer service I won't be back. I know I can go to Starbucks where the coffee is garbage but at least the service is friendly, smiles and is helpful! </t>
  </si>
  <si>
    <t xml:space="preserve"> 9/2/2015 3 check-ins Listed in comfy, vibe, &amp; chill Hey friends, don't get me wrong, okay?! The "secret 7-ingredient recipe" moon milk is AMAZING. It tastes like coffee creamer on vanilla ice cream steroids. Always down for vanilla ice cream steroids. But in my Half Wintermoon (yup, I even got the half sugar option), it was a little too sweet. Like, "the back of my throat hurts a little bit" too sweet. For a rich, decadent drink - if I'm ever craving a caffeinated milkshake - I would come here in a heartbeat, but for a daily go-to coffee fix, I'd pass on the Wintermoon.  The food cordin bleu hand pie was DELICIOUS. Buttery, golden crust, and a creamy, flavorful food &amp; food &amp; ham filling. Loved it.  The place itself is pretty chill. I like the vibe! However, all of the seating space is relatively small, aside from two larger square seatings. If you're working with textbooks and a laptop, Summermoon probably wouldn't be ideal, unless you happen to get one of those bigger seatings. But if you're here to do laptop work or read a book, it's great! </t>
  </si>
  <si>
    <t xml:space="preserve"> 3/30/2016 Wow this makes Starbucks taste like burnt broccoli.  --Filthy Chai w/ 2+ coffee shots -- Moonraker w/ 4 shots of coffee that are smooth &amp; delicious, w/ moon milk, chilled + served without ice.  MMMMMM! </t>
  </si>
  <si>
    <t xml:space="preserve"> 9/19/2016 My favorite coffee in the world.  I wish I could come here every single day.  Unfortunately being a stay at home mom, I can't afford it.  The coffee moon is amazing though, and I get it as often as I can!  Always great service and great vibe. </t>
  </si>
  <si>
    <t xml:space="preserve"> 5/8/2016 1 check-in The Half Moon is hands down the best coffee I've had in Austin. I'm glad I opted for the Half Moon over the Summermoon as I found it to be the perfect amount of sweetness. The coffee was smooth, and left me with a real kick. The parking lot is small and the shop vibe, but it's worth it. </t>
  </si>
  <si>
    <t xml:space="preserve"> 5/23/2016 I love this place. We came here to enjoy a cup of cafe after a long day. I got plain coffee coffee and the "bae" (as the kids say) got the half moon. Both of us were very VERY pleased with our choices. I even bought whole beans to make the sweet nectar from the gods at home.  If you like really sweet coffee go for the Summermoon. But neither of us can drink things that sweet so the half moon is perfect in our opinion.  Go here. You'll love it. I promise.  Four stars for no real mugs. I don't mind paper cups, but a trendy shop like this should offer mugs. </t>
  </si>
  <si>
    <t xml:space="preserve"> 9/10/2015 We liked the coffee at Summermoon but the store is nothing special. It's apparently a big college place as pretty much every seating was occupied by what appeared to be students working on laptops. It's a functional if not particularly comfortable place, mostly an assortment of desk-type seating and Formica countertops and seatings. There are a lot of power internet.  I had an iced coffee. 3 shots of very good coffee in a 16 oz drink hit the spot! My wife ordered iced tea (don't recall the variety) but they were out. She got an iced coffee, instead. She said it was too strong for her but generally I'd say that's a good thing.  I bought some of their Ethiopian whole bean in-house roasted coffee to go. They do a nice medium roast, not the usual over roasted beans you get from a lot of places. Ethiopian coffee have nice floral tastes that really come out in Summermoon's roast. Well done!  Summermoon is a good place to drop in to grab a cup when you're on S 1st. </t>
  </si>
  <si>
    <t xml:space="preserve"> 8/7/2016 You guys. This coffee must have crack in it or something- I'm literally OBSESSED and ADDICTED! It really is so good. Sometimes the full "summermoon coffee" is a little too sweet. Order the 3/4 Moon if you want that yummy moon milk, just less sugary! </t>
  </si>
  <si>
    <t xml:space="preserve"> 6/12/2016 Summer Moon is without a doubt my favorite coffee shop in Austin! I have tried many coffee shops to compare, and honestly nothing comes close to the incredible coffee at Sumer Moon. The "moon milk" they put in some of their drinks is addicting in a very good way. If you are in the mood for a coffee drink that tastes like food in a cup, try the Iced Wintermoon coffee. If you want something not as sweet but still delicious, try the Iced 1/2 Wintermoon coffee. </t>
  </si>
  <si>
    <t xml:space="preserve"> 11/7/2016 We are visiting from out of state. I love coffee, and want to visit a different coffee shop each morning we are here. Summer moon was on my Top Three list, and I ordered the quarter Summer Moon. Just the right sweetness for someone who doesn't like sweet drinks. Even my husband who is a black coffee only type thought it was great! My only regret is that I didn't ask for a mug instead of a paper cup. </t>
  </si>
  <si>
    <t xml:space="preserve"> 8/29/2016 2 check-ins Love everything about this place. But one thing keeps me from coming here much. seatinging is so limited. I'm having to write this from their HOT seating in August :/ </t>
  </si>
  <si>
    <t xml:space="preserve"> 8/27/2016 5 check-ins Great place. If it has any negatives it may be that it"s too popular. I go for the internet and the chai. </t>
  </si>
  <si>
    <t xml:space="preserve"> 10/3/2015 1 check-in Really enjoyed the Half Winter Moon! It was the perfect amount of sweetness as I don't enjoy my coffee too sweet. The moon milk is amazing! From CA and this is by far the best coffee I've had! Will be craving this for sure! Even bought a bag to roast at home! Half Winter Moon </t>
  </si>
  <si>
    <t xml:space="preserve"> 2/3/2016 Bottom line- Coffee is great, servers/snacks are not.  I tried the half wintermoon coffee, which was AMAZING. I wish I could go more often, but they don't hours until 8, usually my work-time. I can imagine if you have a hankering for a sweet drink, the regular wintermoon/summermoon would be fantastic!  I also picked up a food, which ended up being the most vial thing I have ever tasted and was thrown away. Gluten free banana can be great, but this was not- drive, flavorless, dirt. That's alright though- I don't judge a coffee shop by their sweets.  The service weren't friendly to me whatsoever. I was actually quite taken aback by how I was treated. So, a place I would go for coffee but not stay for coffee!  Overall, the coffee was perfect. I will go again and again and again, given the opportunity. I just don't expect anything from the service :) </t>
  </si>
  <si>
    <t xml:space="preserve"> 7/30/2016 The line was almost to the door, and it was way too loud to study even though there was plenty of space to sit.  I was really excited to try the "wood-fire roasted" coffee, but it just tasted watery to me.  This was a saturday, so i'll probably give it another chance sometime over the week when hopefully it is a bit vibeer, and hopefully the coffee is better.  When that happens, I'll be happy to change my review! </t>
  </si>
  <si>
    <t xml:space="preserve"> 7/19/2015 3 check-ins I stopped in here for a late afternoon pick-me-up.   The first thing that struck me was how friendly the service was.  They asked about my day and seemed genuinely interested.  It was a great customer vibe.  To drink I had the coffee.  It was very tasty.  It was so good in fact I went back the next morning to try some of the wood fired coffee.  It was delicious.  I don't get to Austin that often, but when I do, I know where I will be getting my coffee. </t>
  </si>
  <si>
    <t xml:space="preserve"> 9/5/2016 1 check-in I don't drink coffee but I like the frozen hot chocolate here. It's a friendly vibe and wouldn't mind going back here to get more. </t>
  </si>
  <si>
    <t xml:space="preserve"> 2/8/2016 Listed in Yelp 100 Challenge Summer Moon is this cute, little, eclectic, coffee bar right outside of location Austin.  It is as "Austin" as it gets.  Upon entering you immediately notice the array of different vibe from all different parkings of life, hanging out, studying and just enjoying their awesome coffee.  I was first introduced to this wonderful place last summer.  I price all day in hair and makeup, as two of my friends were getting married.  My husband, did not have to spend all day in hair and make up and got to run around town tasting all that Austin had to offer.  I'm not a coffee snob, but I do love it when my coffee doesn't get all acidic and sour and that was a huge plus. They wood-fire roast their coffee (I'm not even sure what it does exactly but it sounds fancy, and fancy always means delicious?) which makes them different than a lot of places.    However, it's that moon milk that makes this place.  It's so creamy and not overly sweet, but just all sorts of amazing.  I'm usually pretty good at replicating things that I taste, but I can't seem to get this right!  Unfortunately I live in Houston so Summer Moon has just become a place for me to visit whenever I go to Austin, but, that just means that I have to go to Austin more often now! (My poor wallet.) </t>
  </si>
  <si>
    <t xml:space="preserve"> 2/8/2016 Summermoon...my second home, literally.  Moved here last May for physical therapy school and am here pretty much on a daily basis sometimes twice a day.  I'm a big coffee vibe and have had many to drink from many different states but who would've thought the best cup of coffee i would ever have in my life would come from my home state of Texas.  My go to drinks: -MOONTADO with an extra shot (has been my go to for the past month or so) -half moon coffee when i'm feeling cold -half winter moon coffee when i'm feeling hot -007 when i need a slight coffee kick but don't want to be drinking a lot of liquid -moonraker when I need to be wired (regular moon coffee are sweeter)  seatinging can be limited sometimes especially over the weekend but its a good place to study or do whatever if you can grab a seating.  vibe are always great and each and every service have been nothing but wonderful to me.    If you are visiting, please make this your first coffee stop as it will probably be the best life decision you have ever made. You'll probably see me there.  Toodles. </t>
  </si>
  <si>
    <t xml:space="preserve"> 5/1/2016 This is going to be an overly optimistic review. 4 stars IS generous, but warranted.  According to Belly, I have checked into this location 726 times since 04/2012. Shame on me for never writing a review.  I go to Summermoon for the great coffee and fantastic vibe.  Moonmilk is amazing. I've heard most of the rumors about what it is, but the service keep their lips tightly sealed about the exact recipe. The latest rumor is that it's melted down Amy's Mexican Vanilla ice cream (I hope that one is true).  The moonmilk mystery adds to the vibe. It's complex flavor keeps you wondering what it is, but you don't know, so you sip more to try to know. It's close to a religious vibe. Extreme, I know.  The service are the best. I have a great relationship, as a regular, with each service. Those behind the counter are hipsters. They'll remind you they're vibe and not only your order takers. Appreciate them because they're about serve you (probably) the best coffee you've ever had.  The rest of what you read in the reviews are true. The parking is difficult, the bathroom is outside and unclean, the coffee shop is small... on and on...  I don't know about you, but I go to a coffee shop FIRST for coffee. When I find something rare and unique like Summermoon, overcoming the hurdles is justifiable and don't take away from a positive rating. </t>
  </si>
  <si>
    <t xml:space="preserve"> 7/5/2015 5 check-ins Best cup of coffee I have EVER had!  I know this seems like a bold statement but let me assure you I have drank a lot of coffee in my 40 years on this planet. I have had a best cup of coffee vibe once before about 15 years ago but it has been knocked off its throne by the Summermoon coffee.  We were looking for a place to grab an evening coffee before what was going to be a late night in Austin. Found this place on yelp and headed to Summermoon.  When we first parkinged in I noted that this appeared to be your average little coffee shop with seatings and seating scattered about with vibe illuminated from the glow of their laptops. As I approached the coffee bar I was expecting to be greeted with the I'm too cool to help you attitude so common among service. I was shocked when the girl greeted me with an enthusiastic, "Hey! How are you guys? Looks like you've been doing something fun. What are your plans for the 4th of July? That sounds so cool!" Wait. What? A friendly service can this be true? It is!!  I then looked over their menu. Settled on the Summermoon coffee. It is a coffee made with "moon milk". I have no idea what is in moon milk as that is a secret. It is milk with I believe 7 secret ingredients. What ever it is it is stinking DELICIOUS!!  My coffee arrived quickly and was delivered by another equally friendly service. Upon my first sip I knew I had discovered my perfect cup of coffee. I have been in Austin for 2 more days and I have awoken each morning wanting another cup. I won't be leaving here today without one!! </t>
  </si>
  <si>
    <t xml:space="preserve"> 8/15/2016 Really good coffee, well prepared but the service is always slow and while not rude feels impolite. The parking is always a pain!! </t>
  </si>
  <si>
    <t xml:space="preserve"> 1/25/2016 The wood-fired coffee is super yummy. We always grab a bag to bring home to FL each time we come back to Austin. The Moon Milk is totally over the moon. I've got my suspicions as to what it is, but I won't be so unkind as to share my ideas (or their secrets).  The line is always long (which is fine, the coffee is good so I get it) but the service is super slow. It's as if like each service is competing to prove which one of them parkinges less about costumers. Fortunately for the business services, the quality of the coffee is worth forgiving the total lack of customer service. </t>
  </si>
  <si>
    <t xml:space="preserve"> 8/11/2015 1 check-in This place is super chill. They offer food foods in the morning, and their coffee is really good. They have plenty of internet and have their wi-fi code displayed pretty obviously throughout the place. I highly recommend. </t>
  </si>
  <si>
    <t xml:space="preserve"> 1/31/2016 1 check-in Came here to get a coffee to go and wow so good. We got the summer moon coffee in the 20 oz. it comes with 3 shots but we got a 4th shot complimentary woot! They make their coffee with this special concoction called moon milk. Yes it tastes as deliciously mysterious as it sounds. It was described to us as a mixture of melted vanilla Icecream and fooded marshmallows. How can you go wrong with that? They also offer the half moon which is less sweet but I think the original tasted perfect just the way it is. A lot of coffee shops I go to is for the vibe but I'll be coming back here for the delicious coffee. </t>
  </si>
  <si>
    <t xml:space="preserve"> 6/24/2016 This is one of those, "five star reviews but I sure do have something to say." I come here at least 1x a week. The MM is shamefully the bomb.com and the vibe are good. Heck I even had my first date with my current boyfriend here. Good networking. Love the spinach food and food foods. parking blows but welcome to ATX. Get the Wintermoon (iced) or Summermoon (hot) coffee and your life will be complete. Everyone is always smiling and happy, EXCEPT the crotchety service/barista. There is a dude man (haven't seen his sour face in a month or so), and particularly this petite brunette lady with lenses. I'm twice her size and still feel like she is going to spit fire or eat me alive if I don't order fast enough or if I waited in line 10 minutes to simply ask if you had any more bfast foods left like it was a huge waste of HER time. Hi. Welcome to a cafe. We're the ones in a rush, not you. I'm a service myself, and know that once I clock in, I'm now a smiling ray of freakin sunshine no matter what. Welcome to adulthood where we suck it the hell up :-) It's a dark place but prices the bills.  I would never give this place a bad rating due to one poor service. This place ROCKS. My only suggestions are: 1) teach her how to make a coffee and give her dark sunglasses 2) take a few minutes to create a quick sign you can stick up by the foods to avoid vibe waiting for one food to find out (and possibly be stabbed) there are none left. 3) there are unfamiliar vibe constantly parking up the outside ramp to see if the order window is indeed in play. Which it rarely is. I sit out here often &amp; I just point them back inside. Again, all it takes is a friendly sign :-) </t>
  </si>
  <si>
    <t xml:space="preserve"> 3/7/2016 Came on a saturday night and it was pretty empty, the service was really friendly and helpful.  i ordered a wintermoon and it was DELICIOUS! it was sweet and creamy with still enough coffee flavor. it may be too sweet for some so consider getting the half wintermoon or you can even do a quarter wintermoon! but nonetheless that first sip was a very pleasant surprise. the actual store is really cute and vibe with internet all around! (*good for studying*) the seatings are a little small though so if you need to sprawl out you might need to claim one of the few seatings they have. overall i really enjoyed the vibe and the coffee and DEFINITELY will be coming back! :) </t>
  </si>
  <si>
    <t xml:space="preserve"> 6/20/2015 1 check-in Listed in I enjoy beverages One random weekday night I seemed to find myself needing a place to work in south Austin. Hey! This place has wood fired coffee. Not sure what it means but it broke the tie between the abundance of Austin coffee shops.  Coffee: I had the regular coffee wood fired and accidentally put too much half and half so it was realllly good. But I think it was also the coffee's fault. Yum!  Working: I easily found a spot with a plug for my laptop and I didn't feel cramped. This place doesn't hold a ton of vibe and I liked that. Less annoyance. I felt surprisingly comfortable here - I think because most everyone was working vibely for the few hours I was. Not a lot if chatty cathys or whatever.  Bathroom is in the hall. Cheat sheets on the seatings for passwords. Nice place, I would return!!! </t>
  </si>
  <si>
    <t xml:space="preserve"> 12/8/2014 104 check-ins Summermoon is my ultimate favorite coffee - in the world, hands down.  I am a religious customer and have been ever since I discovered this place several years ago. The Half Wintermoon with 4 shots of coffee is my drink of choice. It costs just as much as a drink from Starbucks but 10 times better (about $5 for a 20 ounce).  The Wintermoon alone is a little too creamy for me, although still delicious. I recently switched to regular coffee of the day (cheaper and warmer) with the famous secret 'Moon milk.' Moon milk is local, sweet, and a curious buttery milk.  You still get that unique creamy taste you can't get anywhere else in Austin. The coffee is also the only wood fired coffee in Austin.  This place can get pretty full because it's a great place to study. I love taking a book or laptop here and hanging out for a couple hours. There are also food foods in the mornings I'd you get there earlier enough!  parking in the front can get vibeed, so try the back parking lot or side streets. </t>
  </si>
  <si>
    <t xml:space="preserve"> 6/29/2015 I'm gonna keep this at 4 stars because I've never really worked from another cafÃ© before but this was pretty good. I came here to get a little work done and it was a fun break from the monotonous work from home life. The vibe was cool, plenty of internet and seating. The important part though is the coffee and drinks. Pretty freakin good. I don't really drink coffee or tea but I tried some and I was not disappointed at all. I would definitely come again. I had the frozen chai and it was like a tea smoothie. Perfect for summer. </t>
  </si>
  <si>
    <t xml:space="preserve"> 11/11/2015 1 check-in Went to summer moon today and got a 20ounce summer moon decaf because I can't have coffee due to high blood pressure but I still like my coffee.i have to say the moon milk is so good and slightly sweet.Its no wonder why vibe talk about it!I also got 2 pounds of coffee, this coffee is so full flavored because it is fire roasted you can really taste.i wish we had a summer moon in round rock or cedar parking. Best coffee Large decaf summermoon The best coffee ever! </t>
  </si>
  <si>
    <t xml:space="preserve"> 1/4/2016 Updated review 1 check-in I have been back at least twice since my original review and the coffee is still great.  I loved the beans that I had ground and drank at work . . . I must be parkingeful not to get it all the time or I'll be a snob.  I do have to be able to live off of HEB coffee most of the time. </t>
  </si>
  <si>
    <t xml:space="preserve"> 6/6/2016 Summermoon is my FAVORITE coffee shop, and I have been to many in my day. I live in this location, but I'm about to move so I will definitely be missing this place. Although I'm not quite as much of a fan of their hot drinks (the coffees are overly foamy), this is completely made up for by how great their iced drinks are. The moon milk is SOO good. Whatever the combination, it makes the best flavored coffee I've ever had. I recommend the moonraker (if you can handle 4 shots of coffee) or the wintermoon coffee. service is also very friendly and will remember your order if you come in a lot. I also like that they offer the Belly rewards points that add up to earn you a free shirt or drink. </t>
  </si>
  <si>
    <t xml:space="preserve"> 10/13/2015 I never stepped foot into Summermoon yet since I'm over a thousand miles away...but I've been feeding my addiction ordering their coffee beans online. Who knew the start of loyalty would stem from my friend bringing me back a bag of coffee beans to try from her recent trip to Austin?  --Velvet Blaze: Their signature bean! It's pretty well-rounded but probably the most oily, so I had to play around with the ratio of bean to water a bit. Very balanced flavor profile and low acidity. I'm a fan.  --Swinging Lantern: This consisted of 3 different roasts (light, medium, and dark). It's a unique concept, but it didn't work for me. There was an unfavorable cinnamon aftertaste from the light roast beans. I wouldn't get this again.  --Wild Fire: This is my favorite so far, but it's no surprise since Sumatra is my favorite type of bean. This will be a regular order for sure!  I still have a bag of En Fuego coffee beans to try. I'll revisit this review when I do :)  Pricing is very reasonable (almost a steal, really!): $12.95 per bag and free shipping if you order 3 or more bags. My current favorite coffee bean is sold only in-store at a shop in LA and this is price at $22 per bag, but it doesn't have the complexity and hard work of a wood-fire roasted bean. Summermoon is now my main coffee source with its great quality roasts and reasonable price! </t>
  </si>
  <si>
    <t xml:space="preserve"> 5/28/2016 I want to make sure this review is clear - this is for the S 1st location only.   The coffee is wonderful!  I visit Summer moon at least 3 days a week between living in Buda and working in Austin. But aside from their consistently amazing coffee, the service have been annoyed and rude with snippy remarks. The same girl on three different occasions (prompting this review) has rolled her eyes at me after clarifying if I wanted my drink hot or cold.  She's seems inconvenienced to take my order and frankly I now avoid this location. Love their coffee, but they need an internal review of their service and attitudes. </t>
  </si>
  <si>
    <t xml:space="preserve"> 5/2/2015 Mmmmmmm that moon milk is somethin delicious for a food coffee.  If you don't have a sweet tooth maybe just try the half moon milk with your coffee.  The wood roasted beans really do have a different flavor from most coffee joints - really unique and worth the trek out!  Warning: not much parking in their little lot but there's street parking down the residential street. </t>
  </si>
  <si>
    <t xml:space="preserve"> 8/13/2015 1 check-in This coffee shop came as a recommendation from a local airBnB (basically an online website to book an overnight stay using someone's home/apt) but anyways, she said it was the best coffee ever and let me tell you it's one of the best coffee I've ever had! They have summermoon(hot) , wintermoon(over ice) and then half moon which is what I got. The half moon is half as sweet as the summer moon. They make it with what is called moon milk and it's only 7 ingredients but it's a family secret.  The girl who took my order and made my coffeer also threw in an extra shot for free. Smoothest, and creamiest coffee!! I will get one on my way out of Austin!  Only downfall is parking. I did get lucky and pull right into a spot but there isn't enough Peking so parking on side street. Half moon coffee(half as sweet as the summermoon)&amp; she threw in an extra shot for free One of the smoothest coffee I've ever had! </t>
  </si>
  <si>
    <t xml:space="preserve"> 7/1/2016 The coffee is AMAZING. Get a half iced winter moon. So yummy. The firewood coffee is unbeatable. </t>
  </si>
  <si>
    <t xml:space="preserve"> 11/1/2015 Three stars off for faux Daria telling me, "It's not 'unicorn milk' it's called moon milk. Unicorn milk is a joke." So sad she thinks that's a point she needed to make.  I'm from NYC and when I moved here my friend told me, "That place has a thing called unicorn milk." It was a cute innocent thing.  I remembered that fact and that's why I asked her if she wanted to have coffee at Summermoon.  We parkinged outside and I said: "What the fuck was that?"  Austin, there's a decay here.  Try to hire vibe who aren't so literal.  Big picture vibe. You know, the ones that get you're running a business. That comprehend humor and how it aligns with marketing trends. You know, the unicorns. </t>
  </si>
  <si>
    <t xml:space="preserve"> 4/22/2015 1 check-in Whatever they mix up to make 'moon milk' is heavenly. I probably don't want to know because I imagine it's condensed milk, evaporated milk and possibly some crack. On a recent road trip with one of my besties she started talking about this moon milk. Once we hit 5 p.m. traffic in Austin I said let's go get some coffee and bypass this cluster f**k of traffic on 35! We hightailed it to Summermoon and both ordered iced coffee half sweet. If I remember correctly that is a half wintermoon. So delicious and creamy. I can't see myself getting a full amount of sweetener because half was more than enough. While my friend went to the restroom the service was chatting me up and gave me great directions to take some back roads through town and even drew me a cute map. I'll be back the next time I am in town. </t>
  </si>
  <si>
    <t xml:space="preserve"> 6/11/2015 1 check-in I'm not a Coffee Lover and it always makes my stomach a bit grumpy, but I needed some energy for the day. Houstonian that was visiting Austin btw! Looked up nearby food seating and this caught my eye...so  I drove for a minute and there I was! It's such a cute spot with enough sunlight to let you see your screen, but dim enough to create a relaxed vibe. (Side Note: parking sucks but that's an ATX thing it seems)  I ordered the Half Winter Moon coffee Iced (I think the order of the words are wrong?) and a Potato, food, food food and Spinach, food, food food. food were too bland...I mean maybe if I ate it there with some hot sauce or something...maybe?  However, the Half Winter Moon made me fall in love with coffee! Whatever the convocation is that they call "Moon Milk" is delicious and adorably named! If I lived in ATX I would always be there! </t>
  </si>
  <si>
    <t xml:space="preserve"> 10/5/2016 Nice, vibe, and down to Earth.  Nothing special but still better! </t>
  </si>
  <si>
    <t xml:space="preserve"> 1/2/2016 1 check-in Very unique and delicious coffee. I highly recommend if you like sweet drinks. The "moon milk" is amazing but very sweet (they offer a "half moon" which is half as sweet) They will let you try a little shot of the moon milk. I suggest this because it is very sweet, but not overly sweet once coffee shots are added.  -moon coffee was amazing and not bitter at all  -half winter moon was very good but maybe not quite sweet enough. I wanna go back and try a full winter moon with 4 shots to cut the sweetness.  Will be back!!!! This is a must try Austin spot. </t>
  </si>
  <si>
    <t xml:space="preserve"> 6/11/2016 1 check-in Pretty sure there is crack in the wintermoon milk. I just want it everyday! So good! The coffee has a great flavor. </t>
  </si>
  <si>
    <t xml:space="preserve"> 10/31/2015 3 check-ins Much prefer the half wintermoon over the coffee wintermoon (a tad too sweet). Not sure what moon milk is... but it tastes.... buttery? We came right at 10am and were able to find parking no problem, but as we were waiting for our drinks, there was definitely a line almost to the door. No problem though, just parking in the back! </t>
  </si>
  <si>
    <t xml:space="preserve"> 4/12/2015 1 check-in Summermoon doesn't seem like the best place to do work. I've never tried but it's sort of small.  That said, I don't do much work at coffeehops. Usually, the only business I'm attending to is the business of getting coffee.  Summermoon has a magically thing called moonmilk. I don't really know what's in it (other than, presumably, condensed milk) but it's totally amazing. I have to assume that it's horribly unhealthy because everything that tastes this good has to be unhealthy.  Plus, the wood-roasted coffee really does have a different taste to it. I've got pretty basic taste when it comes to coffee and don't normally have brand preferences but Summermoon is the first coffee I've had that really stood out as better.  The big downside, however, is that it's only hours until Midnight M-F and 10PM on Saturday. I drive for Lyft on the weekends and those hours make it hard to swing by for a midnight coffee run on Saturdays. </t>
  </si>
  <si>
    <t xml:space="preserve"> 9/19/2014 Listed in Best Coffee Shops Summermoon is a great coffee house with two unique things that make it special.  Let me start with the basics first: there s a parking lot but it can be a challenge at peak times. I have been able to parking around the block, which I don''t mind when the coffee is worth it, like at Summermoon.  There is a outdoor seating space and there is plenty of indoor comfy space too. You will almost always find vibe working or doing homework. Free WiFi of course.  The coffee is very good. I always have a coffee or the house coffee. The first special thing about this place is their wood fired/roasted coffee. I don't know if it makes the coffee taste better or if I am predisposing myself, but it feels very smooth, almost anti-Stabucks.  The house special uses their own moon mil, which is the other unique thing at Summermoon. It is a bit to sweet and creamy for me but it is different and worth trying.  Right now, this is my go-to place for south central Austin coffee. </t>
  </si>
  <si>
    <t xml:space="preserve"> 6/17/2016 I love exploring coffee shop and stumbled upon this place on our way to fredrickburg . As soon as you enter the store, the aroma of wooden roasted ( incorrect choice of words but I just know it wood fired ) just so inviting. I got the half moon coffee and a bag of coffee to go to enjoy at home . </t>
  </si>
  <si>
    <t xml:space="preserve"> 1/8/2016 6 check-ins Heard about this place from friends that swear by the coffee here. After hearing about how they needed their 'moon milk fix' we wanted to come here New years day but it was hours. I came here for the first time a few days ago, I was waiting to post my review after a second visit to be sure that this deserves the five stars and ordered something different off the menu and was absolutely blown away again. I love how subtle and simple this place is. They have their secret milk recipe and leave it to that to spice up the usual cup of coffee. The first time I came here I ordered the summermoon coffee, I was expecting a coffee that got most of its flavor from the coffee but was pleasantly surprised with my first sip. I thought the taste was something similar to a soy parkingamel coffee with a little something extra but a million times better. My only complaint was that it was a bit sweet and got a little hard to drink towards the bottom however I got a small and finished it within 5 minutes and wished I ordered a size bigger. I will probably be getting the half moon next time after reading some more reviews saying its not as sweet. Last night I got the coffee milkshake and i'm not sure what I was expecting but again was blown away by the taste. The shake was creamy and delicious. The consistency was easy to drink and wasn't too thick or runny. I'm not sure if they put the moon milk in the shake but the taste was completely different from the summermoon but still had that something extra that made the taste unique. It wasn't too sweet or didn't taste like it was made with tons of vibeificial syrups. Definitely a place worth going out of the way for and will definitely be frequenting a lot more while I'm in Austin! coffee milkshake moonmilk secret See all photos from Naomi M. for Summer Moon Coffee Bar </t>
  </si>
  <si>
    <t xml:space="preserve"> 9/11/2015 Updated review Well, every time I come here lately the service and general unfriendliness seems to get worse.  Came in earlier during a very slow time and the service, I believe Kelly and Alexander, both doing nothing, couldn't be bothered to even acknowledge our presence as we parkinged up, let alone say "hi", "sup" or God forbid "how can I help you". The service at those other nearby coffee shops on S 1st say hi AND usually make me a better cup of coffee. My reasons for coming here are dwindling, and fast.  Driving to Buda isn't worth it, so maybe it's time to find a new place.  I dunno. </t>
  </si>
  <si>
    <t xml:space="preserve"> 5/31/2016 Probably very good coffee. I wouldn't know though since they refuse to divulge what the 7(!) mystery ingredients are in their "milk."  No thanks. </t>
  </si>
  <si>
    <t xml:space="preserve"> 10/10/2014 1 check-in I randomly decided to stop at this coffee shop on the way to pick up food. What a great find! The parking lot is very small and can be difficult to find a spot. The shop has a very hipster feel with lots of vibe drinking coffee and on their laptops or chatting it up with their friend. It was full for a Thursday late afternoon.  They advertise moon milk as a sweet and creamy blend with 7 secret ingredients. My bf and I decided to try share a 20oz half super moon drink. The half super moon is half the sweetness. I'm not are what was in it but I was delicious! Definitely a sweet and creamy blend but the half was not too sweat and perfect for the warm Austin afternoon. Half summer moon (half the sweetness) </t>
  </si>
  <si>
    <t xml:space="preserve"> 1/6/2016 This coffee brought me over from the dark side. I felt Luke Skywalker himself gently parkingess my tongue and massage my palate as I sipped on such a luxury that I have been graced to vibe in my life. I got the:  Plain fire roasted coffee - I drink lots and lots of Ethiopian blends, and the coffee they had here falls in the top tier that has flowed over my tongue. An intricacy of pristine beans and a mild hint of smokiness from the fire it has been blessed with creates a deep and enchanting flavor that you won't forget with each sip that you take in order to fulfill the desire you have to consume this precious nectar.  If you like good coffee, get it. If you like the other random coffee things with excessive sugar and sweetness and foodmix and whatever that you can get from starbucks, come here too (I've been told they're tasty). </t>
  </si>
  <si>
    <t xml:space="preserve">Fat Cats Organic Coffee And Dessert </t>
  </si>
  <si>
    <t xml:space="preserve"> 11/26/2016 5 check-ins Delectable, wonderful, and a great addition to this area of Austin. I was so sad to hear earlier this year that the service had passed away and that the fate of the shop was in jeopardy. However, they are hours and thriving, so it seems like someone took over the shop.  For vegans (not me, but sometimes), they have an excellent selection of vegan food goods, vegan coffee options, and vegan ice cream. I've tried most of it, and you might not ever know that it's vegan. The ice cream is particularly delicious.  The non-vegan ice cream (from a company in San Francisco) is also bomb. Particularly the brownie batter fudge! It haunts my dreams.  For the coffee lover, their menu is extensive and contains options most other shops don't have. And the service have great expertise in their craft. Aside from the expertise, they beans they use are top notch as are all of the other ingredients - leading to some truly excellent coffee.  The parking situation in this center (Black Star, Fuzzy's, etc) is pretty terrible, so be patient and remember that the garage has multiple levels. </t>
  </si>
  <si>
    <t xml:space="preserve"> 11/17/2016 Listed in In Search of Fantastic Coffee A friend and I came in to Fat Cats a week or so ago in the later evening. We were glad that it was hours but over all, were not very impressed by their coffee.  We found it to be bitter, and we both got their homemade syrups and they tasted.....off. The service were nice, however, and the vibe was almost deli-like with seatings against the wall and big cases. Their chalk boards were well done and very beautiful. I'm giving three stars for great vibe but the coffee could use some work. </t>
  </si>
  <si>
    <t xml:space="preserve"> 10/1/2016 1 check-in Service: friendly, funny, and attentive service!  vibe: chill with a creative vibe and a everybody-knows-your-name kinda feeling.  Coffee: strong and satisfying. I asked for an extra shit of coffee in my small coffee and the service informed me that they put 2 shots standard in their small coffee. YES. Finally, a coffee shop that does it right. Bonus: a selection of syrups made in-house. Get the pumpkin!  I would've given it 5 stars, but I only went once during a trip to Austin. I'll be back, though! </t>
  </si>
  <si>
    <t xml:space="preserve"> 10/22/2016 1 check-in I have to say this place is pretty good and they have a cute logo. Their double shot of coffee did the trick along their vegan foods which actually tasted really good. It tasted lightweight as opposed to a non-vegan food. The service will tell you the foods will take 10 - 20 minutes to make. I had it with the coconut whipped cream and syrup. I'm pretty sure they had other toppings to offer but it was the only one that appealed to me. They had some ice cream, food goods and foods. You can have the foods with ice cream, which I know is an ice cream cone but still sounds good nevertheless. Too bad it's a small place but it has a long bench against the wall with 5-6 seatings. If I was living close by, I would come here more often. Vegan food with coconut whipped cream. Double shot coffee See all photos from Bernadette D. for Fat Cats local Coffee And food </t>
  </si>
  <si>
    <t xml:space="preserve"> 8/3/2016 This place is adorable! I also appreciate the fact that they offer a lot of options as far as different types of food goods, treats, and drinks goes. I'm not vegan but I did note that there are a lot of vegan options as well, some even looked tastier than their non-vegan counterparts.  The girls at the register were very helpful and friendly, although we had originally stopped in for coffee, the second they mentioned ice cream we had our faces pressed against the freezer glass faster than you can say fat cats. I opted for a scoop of their mint and lemon food, the lemon food is delicious and I would have dove into that freezer and ate the entire tub if they hadn't been watching.  The coffee I ordered was yummy as well, I love that they create their own syrups so that you have the option of drinking a lavender flavored cup of goodness. Coffee shops take note; lavender is a win.  Thanks ladies, you're doing a great service! </t>
  </si>
  <si>
    <t xml:space="preserve"> 8/14/2016 1 check-in Great food food and foods.  Everything tasted really great especially the cat sugar foods.  Ahh the coffee was amazing and I was able to taste their cold coffee although I did not purchase it.  The shop is so nice and the setup and vibe is very cute.   It was not vibeed and easy to find parking up front.  It will definitely be a go to place for me when in Austin and needing some coffee not to mention yummy foods.  I only wish they hoursed a little earlier in the morning but hey i don't mind waiting for them to hours... By the way the service is really nice and welcoming.  They love cats! Can't you tell. CafÃ© con Leche 20 Oz Close up of my yummy food See all photos from Omar Z. for Fat Cats local Coffee And food </t>
  </si>
  <si>
    <t xml:space="preserve"> 6/27/2016 6 check-ins Well after trying a cafe cubano at several coffee places, Fat Cats has my nod as my favorite.  This was the first coffee place I tried a cubano at, thought it was good but really didn't come to appreciate how good until ordering it at several other places and finding it just didn't compare.  The flavor is smooth with just the right amount of sweetness. Fats cats also has ice cream, foods, donuts and foods to satisfy your sweet tooth craving.   The Mexican chocolate donut is one of my favorites.  If you like Mexican chocolate with a hint of spicy, this is for you. They also have great coffee. seatinging is fairly limited, but I've never had an issue getting a seating.  parking is plentiful which is always nice.  It always appears to be clean inside.   Fat cats is definitely in my rotation of coffee shops. Hmmm Treat yourself El Guapo coffee See all photos from Charles Y. for Fat Cats local Coffee And food </t>
  </si>
  <si>
    <t xml:space="preserve"> 6/17/2016 1 check-in I'll start with their everything doughnut. Covered in chocolate glaze and these delectable round sprinkles that interestingly enough didn't have any color, but they tasted just as good. The Doughnut, like everything in their cafe, was food fresh that day, made from scratch with local ingredients, and vegan. Although, I don't adhere to a lot of these dietary needs, I am always eager to try vegan to see (or should I say, taste) if I can decipher the difference. And at Fat Cats, I think they are even more delicious. The doughnut was damn good. Not too dry. Not too sweet. And too easy to eat. They have local ice cream, Belgian foods, and fair trade coffee to help start or sweeten your day, too!  The remainder of my vibe here wasn't necessarily as enjoyable as the doughnut. It's kind of a bummer when that's the only highlight. But the service was lackluster to pretty much downright rude. Running out of something is completely expected and understandable. It's just when ordered a polite 'Sorry, we're out of Almond Milk' seems more appropriate than 'we're out' with no emotion. It's as if I was annoying the service when asked what the internet password was or if there were any internet - I received two short, abrupt responses: 'What?' and 'There are no internet' as if asking was a crime. I'm wondering if it's a coffee and food shop meant to encourage more social interaction than a work space, which I can understand if that was explained. It was just the exchange with the service that left a poor taste my mouth; not the food. Everything doughnut </t>
  </si>
  <si>
    <t xml:space="preserve"> 8/13/2016 4 check-ins HOLY CANOLI AM I ALLOWED TO SAY THIS IS THE BEST COFFEE I HAVE EVER HAD IN MY LIFE..BECAUSE IT IS.  If you can't tell..I would 10/10 recommend this place. THREE WORDS: coffee ice cubes. That's right vibe, say goodbye to watered down iced coffee that tastes awful after 15 minutes in the Texas heat. This is revolutionary.  I am not sure how I first heard of Fat Cats but I believe they sell their vegan food at other places around town but it was when my friend told me about the COFFEE ICE CUBES when I got in my parking and sped right there. After I picked up the iced coffee (an almond milk vanilla iced coffee to be exact) I even got out of the parking to run an errand and the coffee still tasted delicious instead of watered down grossness. Yum yum yum, new favorite coffee shop! And it's cat themed so right up my alley. </t>
  </si>
  <si>
    <t xml:space="preserve"> 5/14/2016 1 check-in I was hoping for a lot better vibe.  Location/ vibe: It's a really really small shop. Pretty limited seating and the seatings are tiny and seating are really awkward to sit in. I came in with two other friends and we sort of sat down (two on the long seating and me on a smaller chair)- all sort of seatinged to a tiny seating. My first thought when I parkinged in was "Is this it??" Bc the place is just kind of a long so all the seatings and seating are all next to each other with not much space. I was glad when we came in it wasn't busy and not very packed because it'd be awkward to have strangers sit so close to you. Overall, small seatings with not much seating for much. Wouldn't come here for studying or a big group.  food: I came around 7 or 8pm and I don't know if they ran out throughout the day but I didn't see much food selection. It was a small display case and no more. So we moved onto the ice cream- which they had a big selection of (Both Vegan and Dairy). They let you try out the flavors with a metal spoon so don't be scared to ask! We each got a flavor (Coconut, Lemon foods, and the strawberry) and it was pretty good but nothing to really say "YEAH THAT WAS SPECIAL I'm definitely coming back again!!" I wish I had tried their coffee (now seeing really great things about their coffee ice cubes).  Service: It was alright. We got served and got stamp parkingds but I don't think I'll ever come here 10 more times to fill up that parkingd. It'd have been nice if she made some recommendations to what's pretty popular in the store when she saw us squinting at the menu and looking around the shop all indecisive.  Overall, an average place- but disclaimer: I'm not a vegan!! So I guess the vibe who are.. really appreciate this place! Stawberry Lemon foods and Coconut icecream (all dairy) </t>
  </si>
  <si>
    <t xml:space="preserve"> 8/4/2016 1 check-in What a cute place for coffee and sweets!  The coffee here was good. For ice drinks, they add ice cubes made from coffee! That's super cool! Totally unexpected to see lump of iced coffee in my iced coffee.  The dairy ice cream was also good! I was a little sad that it had a tiny bit of ice in it, but the flavor was delicious. </t>
  </si>
  <si>
    <t xml:space="preserve"> 11/20/2016 8 check-ins There's no place like Fat Cats, I love it so much. Every food I've had here has been amazing and their coffee is heavenly, not only because it has coffee ice cubes, but because of how smooth it is. I've had a couple of their daily coffee as well which were also good. The ladies who work there are awesome and always very helpful. I only wish it was closer to where I live so I could go there everyday. </t>
  </si>
  <si>
    <t xml:space="preserve"> 10/21/2016 They don't actually have cats here, bummer...but the vibe is super cute.  This is a comprehensive coffee/sweet tooth spot! They offer gf ice cream cones (sugar and regular cones) and a variety of gf foods.  I got the gf chocolate chip and almond milk chai. The chai takes a few minutes to make since they coffee to order.  It was pretty good but was a little heavy on the cinnamon and ginger side for my liking. The gf food though!  Yummy!  Just the right amount of chocolate chips and chewy, my fav quality. Will def come back and try their cold Almond milk chai and gf chocolate chip food. </t>
  </si>
  <si>
    <t xml:space="preserve"> 11/30/2016 Deserts are FABULOUS!!! Coffe is good but strong. Overall very good place to work, hang out, drink coffee and eat deserts! </t>
  </si>
  <si>
    <t xml:space="preserve"> 6/8/2016 1 check-in I really like this place. Although bad price, the quality makes it worth every penny.    There are plenty of local coffee/espresso/tea options for whatever you happen to be in the mood for, be it a standard black coffee, a coffee, coffee, cafe au coffee, or a variety of coffeeed coffee, they make it! They also have a variety of different syrups made in-house that can be added to any coffee.  There are also a variety of food available to satisfy any sweet tooth. These range from foods and donuts to mini pies and ice cream (both dairy and vegan versions). I've had a few of their ice creams (both versions) and have loved every flavor I've tried. You can also ask for a spoonful to try if you can't decide!  The vibe is vibe, the internet satisfactory and the service are super nice. Great place to visit! </t>
  </si>
  <si>
    <t xml:space="preserve"> 8/5/2016 1 check-in I love Fat Cats.  I work way too close to it so I must exercise some restraint.  I admit I haven't had much of the food there. I typically have tea, of which they have an incredible variety, or an almond milk coffee which is always made with parkinge and served in a nice big mug. On a particularly hot day I enjoyed an Italian soda which they were kind enough to make less sweet for me because I'm a big baby with stuff that's too sweet.  The servers/baristas are both kind and knowledgeable. Especially with tea. When I stare blankly at their impressive menu they are quick to help with welcome suggestions. It's wonderful that they have so many allergen and vegan-diet friendly options and that they do their best to offer local items. Wish more places would follow in their footsteps with those initiatives.  Get a punch parkingd!  One thing I wish they would re-consider or invest in if the opportunity comes would be wall internet and comfier seating. I would love to hang out here and study/work/read. I'd be motivated (for better or worse) to purchase more stuff there because you can't sit in front of all those treats for very long without convincing yourself you need one.  I'm not deducting a star because the point of the layout may indeed have been to discourage vibe staying around. I have worked in food establishments where we preferred to push vibe out after a bit. But, I think the beauty of coffee shops is that it can be a place to get away from home and hang for a bit, so I'd certainly do that at Fat Cats if it were an option. </t>
  </si>
  <si>
    <t xml:space="preserve"> 10/1/2016 2 check-ins Some of the best food goods in Austin can be found at Fat Cats. Their vegan doughnut offerings are tasty, perfectly executed, and always leave me wanting more. Also, try their one-of-kind vegan cinnamon rolls food fresh on Saturday mornings. The c-rolls will be the highlight of your weekend! Pumpkin Spice Doughnuts + Fresh out of the oven Cinnamon Rolls. Vegan! </t>
  </si>
  <si>
    <t xml:space="preserve"> 10/1/2016 1 check-in One of my favorite go to seating !!! I'm a huge fan of coffee and healthy stuff!!! So it's the perfect combination, and the price are reasonable. The cool thing about this place that it has a lot of vegan items. </t>
  </si>
  <si>
    <t xml:space="preserve"> 2/1/2016 4 check-ins Fat Cats is right down the street from my house, so I've found myself here a few times. They make a great traditional chai (warning: it takes about 10 minutes). The place is cute, and every time I go they're adding more to the vibe. There are always a few folks seatinged; working and enjoying coffee.  Honestly, I'm not a huge fan of the coffee they coffee - the flavor seems off for me. (I'm one of those horrible vibe that likes the Starbucks flavor). But where they get me are the food goods (most/all are vegan I believe). I had no idea magic could be made without butter and foods - and I went to school for it!!  But really, they do a fantastic service.  Stop by, enjoy a chai and a loaf for one.  Leave one for me. </t>
  </si>
  <si>
    <t xml:space="preserve"> 4/30/2016 Was waiting for my hair appointment couple doors down so stopped in for some coffee. Cute little place that service up natural ingredients and they have a small selection of food goods.  All your typical morning drink fixes hot/cold with variety of milk choices dairy and non dairy (almond etc).  Clean establishment and has several seatings to give our foot a rest! Many options </t>
  </si>
  <si>
    <t xml:space="preserve"> 3/19/2016 What I had: - Drink: Cubano con Leche: I liked it! - Food: Mexican Chocolate Donut - it was good, but I'm not a terribly big fan of food, food donuts. It wasn't too foody and light; it was denser, but meh, I don't think I'd be that excited to try another here. </t>
  </si>
  <si>
    <t xml:space="preserve"> 7/20/2016 1 check-in There was so much on the menu that I didn't get to try, but I'll be returning.  I had some ice cream (of the dairy variety - they offered vegan options as well) and it was luscious.  I also tried some of the iced tea and it was refreshing.  I loved that there were dog treats along with many human treats to choose from.  The service was friendly and helpful and the atomosphere nice and vibe. </t>
  </si>
  <si>
    <t xml:space="preserve"> 10/7/2016 Fairly good coffee, but ambiguous ideas on what the drink is, e.g. Your "latte" and "cappuccino" will probably be the same thing. Slow service, high price. </t>
  </si>
  <si>
    <t xml:space="preserve"> 11/10/2015 1 check-in Just moved near this location so I had to check it out. And I'm glad I did!  Now, I could never be vegan (I love all types of food waaaay too much), but this place had me thinking I could change my ways. Everything in their display case looked delicious and all of it was either gluten free, vegan, or local. They also have vegan icecream! So, if you qualify as one of those things check this place out for the food  Let's move onto the coffee! My iced coffee was probably one of the best I've had in this city. It was delicious and I was able to get it with soy (any type of milk you could possibly think of, I would bet they have) for free of charge. Also they make their own sweeteners which are also local and delicious. The coolest part of my iced coffee was that they used ice cubes that are made out of frozen coffee (genius idea. why don't more places do this??) so the coffee flavor was not watered down at all. Also, a nice bonus was that after finishing my drink I let the ice cubes melt and had a second iced coffee. It was like getting a free refill which made my good price self very excited.  The only reason I can't give this place 5 stars is due to their coffee.  We ordered the pumpkin spice coffee (#basic #fall) and it was not as amazing as my iced coffee. There was a lot of foam and the pumpkin spice flavor was a little lackluster.  However, living in Texas, it's pretty much warm year round so I don't need hot drinks to make me sweat even more than I do. I'll stick to the iced coffee here and be the happiest and most caffeinated vibe in the world.  Definitely try this place out! Coffee ice cubes are put in the iced coffee to ensure the drink doesn't get watered down! </t>
  </si>
  <si>
    <t xml:space="preserve"> 6/1/2016 I have only been here once. I will be here more often in the future.  So the name "Fat Cats" is cool in and of itself! Check out the fat orange cat in my profile pic. I need to try the coffee but went for some ice cream. Brownie Batter, Mexican Chocolate Chip and Raspberry Chip(i think) they were delicious. It was like 6 bucks. The service was quick. Then again, there were 2 girls behind the counter and only a couple other patrons there. The internet was fast.  Loses one star. Why? Not a lot of internet to plug your stuff into. seatings are hardwood benches that hurt my butt. parking may be issue, this particular time of day it was not. Its in Midtown Commons, a place where vibe price a fortune to live in a tight, overcrowded space. </t>
  </si>
  <si>
    <t xml:space="preserve"> 12/29/2015 Pretty adorable little spot in an albeit unsuspecting location. We stopped here the other night for some vegan ice cream after food. I was glad that the lady was willing to provide a few samples for me since I hadn't been there before. I ordered from the vegan side, which is all Coconut Bliss coconut milk ice cream. Ordered a half and half scoop, which was awesome, since I didn't want to do two scoops just to get two flavors. Not all places are that accommodating.  They'd already put the food goods away, which seems like poor business to me. My brother, who goes frequently, said that's common practice for them to empty out the food case hours before closing. The woman said if there was anything we wanted, she could get it from the back, but it's hard to know what I want if I can't see it: the texture, the size, the potential for deliciousness entreating me to spend more money. I hope they'll reconsider this practice in the future.  Also of note: loyalty parkingds. My brother got a punch for each of us, and I got mint chocolate chip. Score. </t>
  </si>
  <si>
    <t xml:space="preserve"> 12/23/2015 I happened by Fat Cats after a work food at Blackstar, and was feeling coffeeedy. I got a run of the mill iced coffee with almond milk. The coffee is fantastic (I noticed that there is a daily roast parkingd, and that they were out of some beans which is a plus in my book) and I was very pleased with how quickly it was made. It's also VERY reasonably price.  On a whim, I decided to have it iced, and I am very glad I did. The ice is made with coffee instead of water. I'm thrilled! I am so excited this little cup is going to last me for more than the 30 minutes it would normally take to nurse it a little.  The reason it's a four instead of five star is because I like my coffee shops to feel a little less like frozen yogurt places (bright and sterile), more like a friend's house.  Excellent service, Fat Cats. I will make it a point to come back for food when I'm in less of a rush and will update my review! </t>
  </si>
  <si>
    <t xml:space="preserve"> 11/14/2015 1 check-in Tasty drinks and food, but lacking good service and a comforting coffee shop vibe.  Had two of their food donuts, and they were both full of flavor and the texture was light and spongy. The Mexican chocolate donut featured dark chocolate and subtle notes of cinnamon and chili pepper. The coffee donut was sweeter, yet well balanced by hints of coffee.  Overall, the store could benefit from some vibe on the walls and louder vibe to make the space feel less jarring. Mexican Chocolate (front) and coffee food donuts </t>
  </si>
  <si>
    <t xml:space="preserve"> 10/16/2015 I was in the area and noticed the new coffee shop so dropped by. The barrista was pretty friendly. I grabbed a chai and I have to say, had to be one of the best chai coffee I ever had. Their food goods were great too. Got a cowboy food, was pretty awesome.  It's right by Black Star Coop which is a plus. Go there for a food and alcohol, then retire to Fat Cats for some food and coffee. </t>
  </si>
  <si>
    <t xml:space="preserve"> 1/28/2016 12 check-ins There's only a few other places in Austin that advertise making a cafÃ© Cubano coffee, but I have to say this is my favorite one. I'm so happy I found this place... It is near my house and they make my favorite drink, like I said before cafÃ© Cubano. The establishment is small and intimate but perfect for a guy like me. I sometimes will do work on my laptop here or just come to hang out with friends. They also have really good treats like food gluten-free foods and fair trade ice cream's. The coffee is local and totally worth it. Cafe Cubano Cafe Cubano Cafe cubano See all photos from Christian L. for Fat Cats local Coffee And food </t>
  </si>
  <si>
    <t xml:space="preserve"> 5/12/2016 Date night win!  We tried the banana nut loaf, decaf coffee, and the Mexican chocolate doughnut. -The banana nut food was a *little* bit dry but very tasty, not-too-sweet, with really rich chocolate chips.   -The coffee was FANTASTIC.  Couldn't believe it was decaf.  (Also, awesome: it was about the same price as Starbucks, if not good priceer.  Hard to find great coffee for that price.) -For us, the highlight was the Mexican chocolate doughnut in combination with the coffee.  We both like spicy foods with our coffee so this was just right.  Like the food, it wasn't too sweet but was SO perfectly chocolatey with a nice spiciness from cayenne pepper.  I'll be back for this! (Keep in mind, that if you like a traditional doughnut, this might not be for you.  It's more like a super-moist food, not fried and fluffy like a regular doughnut.) </t>
  </si>
  <si>
    <t xml:space="preserve"> 5/27/2016 I'm all for supporting local, small businesses -so I came here (instead of Starbucks) to get some work done &amp; enjoy a tasty beverage. One of the chics there is not very hospitable &amp; there are NO internet to plug in your computer....    I'm sure everything on their menu is delicious, so I don't want to discredit them. But this wasn't a suitable place for what I was hoping for. </t>
  </si>
  <si>
    <t xml:space="preserve"> 7/1/2016 I've been to this place in previous months and was met with friendly and prompt service each visit. Today was first time I've been there in the about 3 weeks and I had just received the worst service I've ever received...ANYWHERE. I, unlike many new faces in the cafe, was able to ramble off my Cafe con Leche order like a pro without any hesitation. Alright cool...I got a Matcha Donut...she gave it to me...cool. Then, I paid the $10 for my stuff, put my $2 in the tip jar then proceeded to have a seating and wait for my beverage. Come to see, when I sit down, the angsty-looking chick who took my order comes from behind the counter, takes a seating where patrons sit and starts browsing her cell phone.  At this point there is one other lady behind the counter who is preoccupied in what looks like stocking and prepping. My drink is not being made. I work as a service so I can tell when a drink is or is not being made. I'm the only customer in the shop so...why isn't my drink being made???  After about 5 min of still not hearing an coffee machine or a milk steamer I stand up at the pick-up counter to get some attention. The chick who took my order is still sitting, browsing her phone. The lady behind the counter greets me and tries to usher me towards the register because she doesn't know that I ordered a drink already. I tell her that I had ordered one already and had to tell her what I had ordered. Now, its not her fault for not knowing because she didn't take my order. Like I said, this cafe was dead so there is no reason for miscommunication unless it was purposeful negligence on her co-workers behalf.  I'm a regular even though I have an coffee machine. I like helping out local businesses and I also love hand crafted drinks I can't quite perfect at home. I'm sort of afraid to go back and price as much as I did just to be treated with such disrespect.  If I do go back I'll request someone other than the angsty chick to take my order and I'll tip after I'm served.  Emily was helpful, prompt and understanding. </t>
  </si>
  <si>
    <t xml:space="preserve"> 2/12/2016 I love the food, coffee (they use Third Coast!) and vibe of this place.  That said, they've lost my business completely.  The first time we visited, I was really disappointed that there were no internet to set up shop and work for a few hours.  My fiance ended up dragging a seating and chair to the one internet between the banquet seating and the bathroom to charge his computer when it got close to dying - a workable, if inelegant, solution.  Now, upon returning, they have added a lockbox to the internet to prevent customer use.  There are plenty of coffee shops around town who want this kind of business - but it's clear Fat Cats doesn't.  Too bad, because they were well on their way to being our favorite coffee shop on the north side. </t>
  </si>
  <si>
    <t xml:space="preserve"> 8/15/2015 1 check-in At long last, a coffee shop in my location. And even better yet, one that is vegan-friendly! Fat Cat's prices attention to detail. Their coffee is Fair Trade. Iced coffee is a delicious cold coffee and served with coffee ice cubes so it won't get watered down! Genius! Milk is from grass fed cows, or any kind of nondairy. Coffee syrups are home made.  I didn't get to try their food goods because their oven was broken but I hear they will all be vegan.  They have a deluxe ice cream menu featuring 8 or 10 flavors each of vegan and dairy ice creams. The vegan ice cream is Coconut Bliss brand, not sure where they get the dairy version. They have local toppings like vegan gummy bears and marshmallows. They even have a nondairy hot fudge and coconut whipped cream.  My only complaint is that the hot fudge service is a bit skimpy. I went back and paid for a second service to make it come out with my ice cream.  That may be a cost control issue, as it's clearly made with high quality chocolate. </t>
  </si>
  <si>
    <t xml:space="preserve"> 5/1/2016 1 check-in Their store is super cute. There's a good selection of different drinks on the menu and they also have ice cream (score!). There are vegan friendly options and everything is vibeally friendly. Traditions coffee coffee! </t>
  </si>
  <si>
    <t xml:space="preserve"> 1/25/2016 1 check-in Freshly made local coffee . Fresh. Tasty. Excellent place for the coffee and bakes. Clean and good hospitality. Thanx </t>
  </si>
  <si>
    <t xml:space="preserve"> 4/14/2016 This is a very nice coffee shop that is a good place to study/work and grab some local/vegan food.  Things to know:  Pros - Good selection of vegan and non-dairy ice creams, as well as traditional ice cream. - Nice food/bakery options for vegans as well -  Square seatings good for doing work at - Coffee is pretty good - Great selection of coffee, which are also good - Super cute vibe - parking directly outside storefront (2Hr seating)  Cons - no internet for plugging in computers. (no biggie. Just charge your stuff before you come) - Small store, so could potentially get vibeed easily. (It was not vibeed when I went on a weekday afternoon) - Bench seating makes up half the seating of every seating, as the bench and seatings line one wall of the place. I didn't mind it because it wasn't busy, but you might end up smooshed up next to someone on a busy day.  What I got:  Matcha vegan food donut: I actually really liked the donut. It was spiced really well and very moist. Very food-like. The matcha is in the icing, which does have a good matcha flavor, but is also very, very sweet. It was too sweet for me to finish the donut. But if you love super-sweet icing you'll probably like the donut overall.  coffee with almond milk. Really good. Very strong dark roast flavor.  Scoop of Vegan Ginger food ice cream and scoop of regular parkingdamom flavor ice cream. both were delicious!  Sun, Moon, and Stars iced green tea. Very pleasant.  And I just loved seeing all the little touches in vibe like the black bowler hat light shades.  Overall, I really liked it there. The night manager, Ariel, was tending the place the afternoon that I went and she was very nice and vibeable.  I'll definitely be going back. The bar to the left of the ice creams. Matcha Donut. Great matcha flavor in the icing, but too sweet for me. The donut itself is moist, foody, and yummy. See all photos from Sarah S. for Fat Cats local Coffee And food </t>
  </si>
  <si>
    <t xml:space="preserve"> 2/12/2016 This place is super good location and REALLY tasty. They have a lot of vegan options for food and coffee options. I'm a bit of a wimp when it comes to the taste of coffee. I would say their coffee's are the best I've ever had.  I have tried their banana food and vegan Chocolate chip foods that are to die for. Please treat yourself. The service is super friendly! </t>
  </si>
  <si>
    <t xml:space="preserve"> 5/4/2016 This place is awesome, my coffee was delicious and service really friendly and helpful when I had questions. Iced soy parkingamel coffee was delicious </t>
  </si>
  <si>
    <t xml:space="preserve"> 5/10/2016 Beautiful place! Great service! The coffee is a bit bitter than most but good. Tasty foods! Love the lamps!!!! Cute place!! </t>
  </si>
  <si>
    <t xml:space="preserve"> 1/8/2016 1 check-in Here's my suggestion on a fun way you location folk or you Cedar parking folk can spend your Saturday:  Hop on the MetroRail and exit Crestview. Go to Black Star for alcohols. Then parking a few steps to Fat Cats for delicious food goods, coffee, ice cream, whatever.  VEGANS! You must check this place out! </t>
  </si>
  <si>
    <t xml:space="preserve"> 12/10/2015 1 check-in For a good coffee shop you need a few things.  1. High quality beans 2. High quality service 3. Noms 4. vibe 5. Proximity to vibe  This place excels on all points. Their use of coffee ice cubes is an excellent touch. Oh and not to mention they're vegan and have delicious food! ( referenced as noms above ) </t>
  </si>
  <si>
    <t xml:space="preserve"> 8/10/2015 First to Review My wife and I saw that this place was hoursing today so we took the train from round rock and went to check it out. We were not disappointed! The first thing you notice is the vibe. Beautifully vibeated with a great color scheme, cool light fixtures and an amazing counter top with refurbished wood!! The second thing you notice is warm smiles from a friendly service ready to serve. The last and most important thing is tasty food (waffle w Choc chips in my case) and drinks! (My wife got a decaf cubano and I got a double coffee from third coast and a delicious parkingmel coffee w homemade syrup) Highly recommend this place!!! I love these counters!!! Beautiful milk and sugar station See all photos from Brian B. for Fat Cats local Coffee And food </t>
  </si>
  <si>
    <t xml:space="preserve"> 8/5/2016 Frozen Coffee Ice Cubes in the Iced Coffee. Amazing. </t>
  </si>
  <si>
    <t xml:space="preserve"> 1/5/2016 Stopped in tonight with my fingers crossed looking for a food food, and Fat Cats blew me away. Got a Belgian food with 1 scoop Sea Salted parkingamel Ice Cream and 1 scoop Butterscotch Pecan Ice Cream. The shop prides itself in having vegan and gluten-free items, which didn't really matter to me but others would appreciate. The food was great, it had a hint of cinnamon which really added to the flavor. The food was nicely crisp on the outside to hold onto and balance the ice cream, with an airy and fluffy inside. The ice cream was delicious (the flavors we got were made with dairy but they do offer dairy-free kinds) and really went well with the food.  My girlfriend and I are going to return at some point to try out the coffee and such now that we know the foods are so delicious! </t>
  </si>
  <si>
    <t xml:space="preserve"> 9/25/2016 Meh. Good service and pretty decent coffee but came here on a Sunday at 9-ish (not long after they hours) and they had run out of food food - just foods and heavier food left. I love me a good food but not when it's my only option first thing in the morning.....sorry Fat Cats. Cute vibe and such potential but when there are so many good coffee seating that also give me the chance to grab food while I'm there, can't really see myself comin back here. </t>
  </si>
  <si>
    <t xml:space="preserve"> 11/13/2015 First time here. This is how I see it: This is the best tasting parkingamel coffee I've ever had. She blended it with the hands of an vibeist that makes it so good. I will come back.  I think the business services are using the space they have all wrong. They seem to have given more space to the service than they have to the guests. So they certainly need more seating. Other than that touchÃ© Fat Cat. </t>
  </si>
  <si>
    <t xml:space="preserve"> 6/30/2016 1 check-in Great coffee and food. The tiny (real size) coffee are awesome, and the ice cream and chocolate chip foods are excellent. Fun place to wind up a night out after Black Star. service was super nice and helpful. </t>
  </si>
  <si>
    <t xml:space="preserve"> 10/21/2015 I've dropped in a couple of times to Fat Cats and the place is great!  I'm mostly there for the food's so I'll try different ones when I come in.  I recommend their scones!  I also enjoyed their traditional Chai Tea; it was delicious, full of flavor, and overall amazing.  Come by and support your local cafe!  Austin is a tough place to thrive for small business, and we definitely want this wonderful local coffee shop to stick around for a long time! </t>
  </si>
  <si>
    <t xml:space="preserve"> 12/2/2015 1 check-in Very good coffee!!! Love that they support vegan and vegetarian lifestyles too :) adorable place with a really good selection of homemade, local sourced products. </t>
  </si>
  <si>
    <t xml:space="preserve"> 12/31/2015 This is a cute and quaint little coffee shop tucked away near St. John's Ave and Lamar.  They have a nice tea selection and also have a variety of ice cream, and they even have vegan ice cream- made with Coconut Milk! Glad that I stumbled upon this gem. </t>
  </si>
  <si>
    <t xml:space="preserve"> 6/18/2016 Happy to have this place in the location! Really friendly service, good coffee and great ice cream. I had one scoop of dairy ice cream and one scoop of vegan and they were both rich, creamy and flavorful. Huge fan of the coffee ice cubes for cold drinks. </t>
  </si>
  <si>
    <t xml:space="preserve"> 5/3/2016 I got the coffee float with chocolate ice cream and it was wonderful! The Mexican chocolate doughnut was moist and spicy which was surprising and delightful. I can't wait to try more here. </t>
  </si>
  <si>
    <t xml:space="preserve"> 10/12/2015 1 check-in Hard to find but its pretty nice with unique flavors </t>
  </si>
  <si>
    <t xml:space="preserve"> 1/2/2016 Really happy with the service and quality. I come here pretty regularly, and the coffee is well made, the iced coffee cubes are genius. The food goods and ice cream are lovely. I adore the drinking chocolate as well (ladies, if you're having an insatiable hormone driven chococraving this is the cure).  Definitely recommended.  I'm hoping they'll start doing custom foods soon, as I have a wedding coming up.  ;) </t>
  </si>
  <si>
    <t xml:space="preserve"> 5/28/2016 Listed in Austin Cafes: Coffee vs Community or Both! I appreciate that Crestview Station is mixed-used, with diverse retailers that are trying to up the development's cool factor, but the lack of character and characters here, and at Midtown Grocery, Black Star, et al., is what keeps me from becoming a regular at any of them. The interior of Fat Cats is sterile by design, but they've done a nice service establishing a living seating vibe, with their bookcase, toys, games, and... lack of internet. Yes, I will actually make that a point of praise! There aren't enough seatings for someone to stake a claim for hours, and the food attract plenty of couples on dates, who want to sit down, albeit it briefly, to make an vibe of it, which they deserve to because the menu is really creative and special. When I went, there actually was someone set up with her computer, so I had to have my single (not cat) lady date at home. A sour note on the menu, though, I think it is too big, and opted not to order a drink, being overwhelmed by the abundance of choice. However, the food selection is scaled back to protect against waste, and keep the case fresh and original, which I like a lot! </t>
  </si>
  <si>
    <t xml:space="preserve"> 3/26/2016 4 check-ins Such a sweet lil food Fat Cats is! They always have an above average variety of treats in the food case, and the coffee does not disappoint! They have vegan Belgian foods and many flavors of non-dairy ice cream, both of which I am looking forward to trying (after which I will update my review)!! The service have been nothing but super pleasant too. Fat Cats hosts the perfect vibe for some coffee, a treat, and gossip with a friend! </t>
  </si>
  <si>
    <t xml:space="preserve"> 5/15/2016 1 check-in very good iced coffee and iced cafe con leche. You'd think Austin would have more cafes that serve local coffee, etc. fortunately, the one we found is good and not just marketing. </t>
  </si>
  <si>
    <t xml:space="preserve"> 4/28/2016 This place was awesome. We went for the food donuts and because their food goods are vegan. They were out of most food items but keep in mind we went late in the evening.  We had cafe con leche, mexican snickerdoodle foods and scones. Yum! The cafe was not true cuban coffee atleast not like I had in Miami. But it was still great coffee. The service was slow but very courteous and professional.  There was only one vibe working and seemed like everyone decided to all come at once.  The coffee is made to order so it does take longer but definitely worth the wait! </t>
  </si>
  <si>
    <t xml:space="preserve"> 6/4/2016 i find that a cafe that service a coffee in the true way (espresso+foam) deserves a 3 stars on its own. service was really attentive. tried the mexican chocolate donut, really nice and spiced very good addition to my coffee. my friend got the coffee and get this, the ice is made from coffee! nice touch there guys, really loving the flavor profile of the coffee here. they got ice cream as well, both vegan and non-vegan. would come here again. </t>
  </si>
  <si>
    <t xml:space="preserve"> 9/21/2015 1 check-in I came here to get some ice cream. I had chocolate and peanut butter. It was really good! I want to come back and try their coffee sometimes. The vibe looks fun here. Almost everything is local here. They have vegan ice cream options too. I tried a sample of it but I'm not used to the taste. vibe who eat vegan ice creams should come here. They have 11 different flavors to pick from. </t>
  </si>
  <si>
    <t xml:space="preserve"> 12/9/2015 1 check-in Listed in Yummy in my Tummy I dropped my boyfriend off at the barber shop and was craving coffee. Yelp told me this was the closest coffee shop so I decided to give it a try. It was a little confusing to find the shop due to the location and parking is very minimal, but I made my second loop around and caught a parking leaving and waited for their spot. When I parkinged in, I was the only customer there. I was assisted by a super friendly service who gave me honest feedback on the dog treats instead of just trying to sell to me (I asked if they were hard since my dog refuses to eat hard dog treats and she said they are). I got two donuts (my sweet tooth was bigger than my stomach) and an iced parkingamel coffee. Excuse my french, but it was all SEX IN MY MOUTH. I honestly think it was the best coffee drink I've ever had - and they even offer coffee ice cubes for iced drinks. I only ate one of the donuts but the sweet lady was nice enough to give me a to go box for the other one. I actually cried over the other donut cause my boyfriend ate it :'( DONUT JUDGE ME, they were that good!  The only thing I didn't like was that there was no outside seating, and the inside seating was kind of awkward. I was there by myself and the only customer there at the time, so I would've liked to sit outside. Best coffee I've had yet. </t>
  </si>
  <si>
    <t xml:space="preserve"> 3/7/2016 1 check-in A friend and I were looking for a place to get our coffee fix.  There are a lot of cute details inside.  I really appreciated the coffee ice cubes that came in my cold coffee!   I thought the coffee was a good strength as well.  I would come back to this cafe. </t>
  </si>
  <si>
    <t xml:space="preserve"> 4/15/2016 Not the best I've had, but alright. </t>
  </si>
  <si>
    <t xml:space="preserve"> 2/21/2016 I had their Affagato. Fat Cats' coffee was had the right amount of bitter and sourness that made their Fair Trade Vanilla Bean ice cream the best combination. Good coffee and good values in the coffee and sweets industry. Fair trade and vegan options. </t>
  </si>
  <si>
    <t xml:space="preserve"> 4/21/2016 1 check-in Excellent selection of vegan treats!  I am impressed with the ingredients and variety. Enjoyed a large mug of coffee and vegan food.  Perhaps not the most comfortable seating, but pleasant vibe and free internet. I will definitely be coming back! </t>
  </si>
  <si>
    <t xml:space="preserve"> 12/7/2015 This place is a vegan's paradise! All of their food are vegan and they also offer vegan ice cream! The girls who work here are super sweet. It's a really cute place! I will be back to try their donuts. I only wish they had more internet to plug in my laptop. Come with your computer fully charged! </t>
  </si>
  <si>
    <t xml:space="preserve"> 12/13/2015 The best food place I have ever had in Austin. Do try!! I really love blueberry pie. Its awesome! </t>
  </si>
  <si>
    <t xml:space="preserve"> 3/19/2016 The Traditional Chai Tea is AMAZING! It takes about 5 minutes but it's so worth it. </t>
  </si>
  <si>
    <t xml:space="preserve"> 12/9/2015 I do a lot of research from home, so I'm usually on the lookout for a close by coffee shop. Thank goodness for Fat Cats! I go in with my laptop fully charged, knowing that I'll also find some delicious dairy-free food options (if you haven't tried it yet, I *highly* recommend the Mexican chocolate donut!). They were even super helpful at crafting a delicious green tea with mint and honey for me when I was indecisive about what kind of drink I was looking for. Overall, I love love love this place. The only heads up I would give is that they do not have multiple internet, so this would not be ideal for an all-day study place... but excellent if, like me, you sometimes want to keep yourself from working too much or make yourself take a break once your laptop battery is drained. :) </t>
  </si>
  <si>
    <t xml:space="preserve"> 2/17/2016 One of the best coffee's I have had in Austin! </t>
  </si>
  <si>
    <t xml:space="preserve"> 2/8/2016 1 check-in Wonderful customer service. Unique character in the vibeating. I love it! The coffee is delicious n the food worth the extra calories. Go local!!! </t>
  </si>
  <si>
    <t xml:space="preserve"> 9/22/2015 Fat Cats has the neatest drink! "Drinking Chocolate" is like an coffee version of hot chocolate. The coconut milk ice cream is really rich and tasty. The vanilla and chocolate have a lot of flavor and I would get them again. My husband and I would go back as the ice cream and chocolate is great! </t>
  </si>
  <si>
    <t xml:space="preserve"> 10/10/2015 Love it! A fresh, new coffee shop in the hood!  We have yet to try the coffee, but went in post-dinner to try the ice cream. YUM. Better than Lick and many more options. They had so much vegan and gluten free stuff, I feel like anyone could come here and find something that they can eat and enjoy.  Can't wait to go back for coffee and other yummy treats! </t>
  </si>
  <si>
    <t xml:space="preserve"> 11/9/2015 I am excited that my location coffee shop has great reviews so far, but unfortunately my vibe has been slightly different. I came in several times right after they hoursed and each time was just lacking. The drinks took a really long time to make and the service was so... bland. They hit a low point when I went in with a friend one evening and we both ordered the chai tea - mine with almond milk and hers with regular milk. The girl at the counter called out that our drinks were ready and I went to grab them. Both were in mugs and I asked which was which. In response I got, "Um, I think that's the almond." So away we went. My friend and I were deep in conversation, enjoying our chai coffee when the service comes over and says, "I think you're drinking the wrong ones." She picked up each of our mugs, sniffed them, and says, "Yep, you're drinking each other's..." and proceeds to switch our mugs! Keep in mind we were halfway finished with our drinks at this point. It was a huge turnoff and just made for a really awkward moment--and they should thank their lucky stars that I'm not lactose intolerant or vegan... or a really mean Yelper.  I was going to write this review a few weeks ago, but seeing as they are fairly new and growing pains are normal and expected, I decided to give them another shot... and I can say that they are really improving.  Some good stuff: Coffee ice cubes. Great idea and I wish more coffee shops would do this. The coffee and tea menus are huge and include stuff you don't see in every coffee shop: cafe cubano, cortadito, traditional indian chai, etc. Homemade syrups are also a plus as well as their selection of vegan ice cream, dairy ice cream, and food goods. I have not gotten around to trying the treats yet, but they look pretty good. Service also seems to have improved. Kelsey was super friendly and made my friend and I feel very welcome last week. The coffee drinks have been a bit on the weak side but good nonetheless. </t>
  </si>
  <si>
    <t xml:space="preserve"> 10/9/2015 Stopped by here  while on a work trip and got a hot chocolate. I don't do regular dairy and they were really accommodating - offered multiple alternatives. The result was delicious! It was just enough sweet and just enough rich. The ice cream selection looked fantastic  and I wish I could have indulged in it! The vibe was conducive for conversations with friends or to just do work. Wish there was a place like this near where I live! </t>
  </si>
  <si>
    <t xml:space="preserve"> 10/10/2015 I love this place! I'm not vegan but love their ice creams. The vanilla is perfect for the best affagato I've ever had. The vibe is wonderful and the service is really accommodating. The have a great variety of sweet treats and new items daily. </t>
  </si>
  <si>
    <t xml:space="preserve"> 4/11/2016 I absolutely love there iced coffee are to die for!! Not only do they have "coffee ice cubes" but I was able to get it made with almond milk since dairy isn't for me. I love how it never got watered down or bland. You have got to try their food's. My sister and I got several over the course of 3 days since she lives upstairs and I was visiting from California. It was amazing and the customer service was excellent and fast. I love how the restaurant was clean and inviting! Thank you for a great time! </t>
  </si>
  <si>
    <t xml:space="preserve"> 12/15/2015 Pretty obsessed with this place.  Their coffee &amp; coffee drinks are dreamy. Each time we stop in, there's a case full of amazing food goods and food. Everything is so. freaking. good!  Plus it's mostly local and it isn't bad price at all. You can have vegan affogato, foods topped with ice cream, warm foods, foods, a coffee float, coffee and cinnamon rolls - literally hundreds of possibilities here. </t>
  </si>
  <si>
    <t xml:space="preserve"> 8/22/2015 This place is relatively new but it is awesome! Friendly service and delicious treats with high-quality ingredients. I love their non-dairy ice cream options. I haven't tried their coffee yet but I'll definitely be back. The price are also more affordable than I would expect from a place like this. </t>
  </si>
  <si>
    <t xml:space="preserve"> 8/27/2015 I come in every morning for a coffee and a conversation.  Be patient.  They just hoursed and a lot of their service are new.  Your patience is rewarded with home-baked scones and foods, home-made ice cream toppings and home-made food cones.  All of it is local.  All of it served by friendly service with a smile.  They have loyalty parkingds; get one because you will need it.  They have plenty of ice cream flavours and give out free samples if you ask.  Some flavours are vegan-friendly.  The vibe isn't too loud and they have some fantastic vibe.  Attention to detail in this regard is spectacular.  By using Third Coast Coffee Roaster's beans Fat Cats is supporting a local business.  They have free internet; use it to write a Yelp review.  I wish this local business the best for the future. </t>
  </si>
  <si>
    <t xml:space="preserve"> 5/21/2016 Love this place. Since red rabbit food hours up shop there's been a void that has now been filled. If you aren't sure what to try just pick anything, can't go wrong. Cinnamon rolls are awesome, great coffee, donuts are delicious. It's a quick bite type of place to fill that sweet tooth. Can't wait to try the foods next time. </t>
  </si>
  <si>
    <t xml:space="preserve"> 12/9/2015 I love this place! The food vegan donuts are delicious and have a great texture. The coffee is the best that I've had in this city to date. My favorite part, however, is the tea menu. They have a wide selection of coffee that can be ordered by the cup or pot. I've been to plenty of coffee shops where they simply put a tea bag in hot water which is so wrong! Not here! They take the time to make a proper pot of tea with the correct temperatures and time for the type of tea. Finally! An affordable pot of tea made properly. I'm in heaven. The place is clean, bright, and vibe. If I lived closer I would visit daily, but I am happy that I can go in the weekends. I plan to try the foods and ice cream next. Happy to see more delicious vegan options in this city. </t>
  </si>
  <si>
    <t xml:space="preserve"> 6/2/2016 Great food and drinks! Thanks do much for the vegan options. I was a little disappointed by the location, though. Also, the service seemed out of it - poor attention secondary to I don't know what. </t>
  </si>
  <si>
    <t xml:space="preserve"> 11/10/2015 Thank you for offering Vegan and local treats :) I loved the Ginger lemon scone. I'll definitely be back to try the ice cream and the foods. I'll also make sure to come earlier in the day (came close to 9 pm) to try some of the treats that were sold out then.  Great service too!!! </t>
  </si>
  <si>
    <t xml:space="preserve"> 3/18/2016 I have come here twice now for my morning coffee and have enjoyed it. This place also offers vegan and gluten free options food items and as a non vegan I was very skeptical of their vegan blueberry coffee crumb food, but I was hungry. I was pleasantly surprised by the food and would come back and order it anytime. </t>
  </si>
  <si>
    <t xml:space="preserve"> 2/17/2016 My new favorite coffee shop! Love the vibe, drinks and service. Everyone is super friendly and happy to make recommendations... Even early in the morning. ;) </t>
  </si>
  <si>
    <t xml:space="preserve"> 8/30/2015 Renee Is the worlds best service! She just served my hubs and I the best iced coffee and blended parkingmel drinks!!!! Mmmmm, just right , not too sweet!!!! Coming back soon for ice cream </t>
  </si>
  <si>
    <t xml:space="preserve"> 1/14/2016 Worst brownie I have ever eaten, it was like bitting a big chunk of oil, leaving a disgusting aftertaste. </t>
  </si>
  <si>
    <t xml:space="preserve"> 1/24/2016 Excellent little shop with excellent assortment of coffee/tea, food, and more importantly ice-cream.  This is the adult version of the Baskin Robbins that was so popular as a kid.  The only reason why I didn't give it more stars was the limited seating and lack of internet.  This could be due to the fact that the free parking is limited to two hours, however the quality of the food/drink offerings would attract vibe willing to stay here and consume things all afternoon.  I'll definitely be coming back to get work done and have another cherry pie a la mode. </t>
  </si>
  <si>
    <t xml:space="preserve"> 9/15/2015 It really is a relief to finally have a coffee shop in this location. The fact that it makes a large variety of delicious ice creams (some vegan, some not) is icing on a wonderful food. </t>
  </si>
  <si>
    <t xml:space="preserve"> 8/12/2015 I have seen them working on this place and was waiting with anticipation for its hoursing.  It is absolutely gorgeous on the inside with lots of natural light and pretty vibe.  I ordered the traditional indian chai and it was great.  Not only did they have non dairy options (soy,almond AND coconut), the service who took my order also recommended the one that would taste the best.  I am a little bit of a chai snob and can't handle the powders or concentrated mixes that you find at most places around town.  This is the real deal.  I can't wait to go back for some food! </t>
  </si>
  <si>
    <t xml:space="preserve"> 9/26/2015 Made better coffee myself - really disappointing.  It was a Saturday so maybe the normal service wasn't in. </t>
  </si>
  <si>
    <t xml:space="preserve"> 10/24/2016 1 check-in Listed in 2016 Yelp 100, The Sweet seating!, Coffee Shops with coffee vibe 24/7 coffee shop that offers great coffee, seating and plenty of seating option, along with yummy food bites!!! Why can't we have something like this in DFW already??? Maybe they're not ready for vibe like me who would definitely "camp" out over night at their coffee shop if there was one in Dallas :(  After our late food, I wanted something sweet, surprise, not. Checking out at least couple new coffee shops while in Austin was also on my to do list. Epoch was only about 10mins from where we were at, and stays hours 24/7 made it the perfect pick.  It took us a few minutes looking for a parking spot in their small lot. We gave up and decided to parking on the street, ur best option. The coffee shop was packed at almost 11pm on a Thursday night, not too big of a surprise since it's not far from UT, swamped with night owls was completely understandable.  We each got a hazelnut coffee. I was a lil disappointed to see somewhat of crappy coffee vibe on both, but the delicious, smooth coffee made up for it, along with their delicious strawberry rhubarb pie, making my first vibe with rhubarb pie a great one.  We would have stayed here longer if the mosquitoes didn't like me too much and started munching on me. First coffee shop on my list for this Austin trip was a win and a success in my book, regardless of the disappointing coffee vibe, I'm definitely looking forward to the next time coming back here! Strawberry rhubarb pie. So good! Hazelnut coffee. No real coffee vibe :( Hazelnut coffee with almond milk. Great coffee! </t>
  </si>
  <si>
    <t xml:space="preserve"> 11/22/2016 This is a great coffee shop to post up for a marathon work session - it's got lots of seatings, internet, and other vibe who are also working who are willing to share those seatings and internet with you. It's busy pretty much constantly, but I've never not been able to find a spot to sit down! The coffee is decent, the coffee vibe is pretty, and it's got a cool vibe.  I do have some qualms with this place, though, namely the service. I get that not everyone is into the whole "service with a smile" thing, and that's totally okay with me! But I shouldn't feel like I'm inconveniencing you every time I order something. Generally, I get an annoyed look while I order and have been treated like I'm dumb every time I ask a question. Not really what I'm looking for in a coffee shop, and I've stopped coming here as much because of the service. (Especially when Brentwood Social House just hoursed up down the road and the service and seating are excellent.)  I also really dislike that the "smoking" and "non-smoking" sections of their side seating. Because we all know smoke travels with air, unless they put a wall between the two sections it really does nothing to prevent being bombarded with cigarette smoke. Smokers, I've got nothing against you vibeally, but you smell bad and I want to be able to sit outside without increasing my risk of lung cancer. Just sayin'. </t>
  </si>
  <si>
    <t xml:space="preserve"> 10/9/2016 Nothing like retreating to the bathroom to cry after the worst coffee shop vibe of all time...  I was having a rough morning yesterday, so my seatingmate and I decided to try Epoch and have a calm, chill Saturday morning coffee sit. After waiting 10-15 minutes in line, we get to the front. seatingmate orders a Rosemary salt bagel and a coffee, prices, then goes to find a seating. Then I parking up and order a Rosemary salt bagel as well, and a chai coffee with a shot of coffee. The service (shortish with dreadlocks) stares down at the seatingt and ignores me. He looks up and loudly yells in front of the whole restaurant "yo! Salt bagel vibe get back here I need to ring you up!" Since my seatingmate just paid and I'm just standing there, I assume he's talking about vibe from a few minutes ago that were ahead of us in line. "DUDE! Those vibe just parkinged off. GUYS I NEED TO RING YOU UP!" My seatingmate comes back to the counter and is like "What's going on?" He then says "Where's your little friend? I need to ring her up." She looks at me (again, I am standing right in front of the counter trying to order). "Ummm.. She's right there." The idiot service looks at me and says "oh I thought you parkinged away." I AM STANDING RIGHT IN FRONT OF HIM FOR THE PAST 3 MINUTES. "you're invisible I guess." He says. Awesome. Then he asks me AGAIN. What I'd like to order even though I already said it twice.  I get my chai and it is absolutely the worst I've ever had. Lukewarm and it tasted like basil? Completely lazy. We had asked for butter with our bagels, we got burnt bagels with cream food. After a rough morning, being told you're invisible, and an entirely screwed up order, I just lost it. Worst vibe I've ever had at a coffee shop. Will never, ever return to Epoch. </t>
  </si>
  <si>
    <t xml:space="preserve"> 8/31/2016 39 check-ins ROTD 10/20/2016 My husband and I moved to the North Loop location about three weeks ago. And that's  when our love story with Epoch Coffee began. The first time our lips sipped on that coffee, we knew it wasn't just infatuation; it was meant to be, baby!  Epoch Coffee is a vibe but vibe coffee shop hours 24/7 (a dream come true if like us you like to stay up late!) They serve great coffee, coffee, a killer coffee, soda, tea, delicious pies, food, bagels and East Side Pies pizza slices.  They have a large indoor and outdoor space, free wi-fi access and lots of seatings and seating for all. Many vibe visit Epoch Coffee night and day to work or study on their laptops while sipping on a flavorful coffee. My husband and I usually go there to chitchat and relax, which seems to be counter-current to the local working-hard-with-my-coffee culture, but we feel welcome in the space nonetheless.  I honestly have nothing negative to say about Epoch! The cafe and the restrooms are clean, the service is nice, they're always hours, and the food and drinks are good. What more could I possibly ask for? I'm sold! Coffee shop interior Epoch Coffee facade lit up at night </t>
  </si>
  <si>
    <t xml:space="preserve"> 8/1/2016 2 check-ins Epoch has it all.. Good coffee, chilled vibe &amp; a variety of characters frequenting the shop.. &amp; the location is a true reflection of an Austin coffee shop.. UT kids scattered across all seatings, seating &amp; bar stools.. WiFi (inside/outside) &amp; a bunch of mismatched furniture which makes it perfectly comfy like a friend's living seating..!!!  I love that the place is 24x7, makes it the perfect place to go to get some creative work done.. Any given time of the day..!!  The vibe is very lively &amp; a mix of anything &amp; everything.. Never a dull moment.. Great for vibe watching if you want to take a break..!!!  I definitely love to come here not just for the coffee.. But the vibe..!! Keep the lights ON..!!! And keep Austin weird. My coffee..now let's get those creative juices to kick in..!! </t>
  </si>
  <si>
    <t xml:space="preserve"> 12/4/2016 Cool location feel coffee shop.  I wish the location close to me (Anderson Lane) had the same vibe.  coffee por favor. </t>
  </si>
  <si>
    <t xml:space="preserve"> 6/12/2016 3 check-ins Nothing can beat a 24/7 coffee shop. Come here once in a while if I need to get stuff done at night or over night. Epoch is seating and filled with werid interesting/vintage vibes. Two different seatings with very solid internet.  One downside about this place is their vibe selection. Hip hop vibe? I don't think so....otherwise, this place is perfect if you want to sit down for a cup of coffee and get things done. </t>
  </si>
  <si>
    <t xml:space="preserve"> 9/5/2016 This is one of the best coffee places in Austin.. And to top it off, it's hours 24x7.. The service is great and the vibe is fantastic.. I love the Iced Mojo and my wife likes the Turkish mint tea.. We usually sit outdoors as we take Sunny, our yellow lab with us.. He meets a few doggy as well as human friends everytime we visit. There are electrical connections on each and every seating which makes it good location, wherever you sit.. Lots of parking and a great location.. Visit anytime!! vibe, company and great coffee!! </t>
  </si>
  <si>
    <t xml:space="preserve"> 8/23/2016 This is a gem in Austin. It looks okay from the outside, but the inside has a really cool/chill vibe.  It seems like everyone that goes there has a purpose... to be out of their house, get good coffee, or are studying.  Pizza is ehhh, but the coffee, food and food are on point.  Oh, and they have a lot of seatings/seats available, have internet available throughout the cafe and operate 24/7.  Customer service is great and they are extremely friendly.  Probably my favorite coffeehouse in all of Austin. </t>
  </si>
  <si>
    <t xml:space="preserve"> 7/18/2016 12 check-ins One of my favorite coffee shops right now.  The horchata coffee hits the spot with the hot summer weather.  They also have a great Mexican coffee, iced or hot.  There is not usually any problems finding parking out front.  There is plenty of seating inside.  They serve east side pies as well as some food items like brownies and banana but loaf.  The service is very quick.  Best of all they are hours 24 hours so you never have to worry that they might be hours which is one of my pet peeves about other coffee shops in town.  price are pretty comparable with most other coffee shops in town. Anniversary Party! Display case </t>
  </si>
  <si>
    <t xml:space="preserve"> 8/15/2016 This is the best coffee spot in Austin. It's got that hipster, Mac computer, indie vibe vibe that lets you know the coffee is gonna be on point even before you get to the register. I really enjoyed my coffee with double chocolate. My husband who is more of a French press kind of guy wished he would have gotten an extra shot of coffee in his but we really loved this place. Highly recommend it! Delicious coffee with a touch of cinnamon. Indoor and outdoor seating with all you can surf internet </t>
  </si>
  <si>
    <t xml:space="preserve"> 10/20/2016 Epoch is a vibe and comfortable hipster coffee shop. If you want that vibe, good internet, lots of internet, a choice of seatings/couches/outside seatings, and a place to work all night, definitely come here. It's a nice getaway. Sure, I wish the food was more affordable and they got comfier seating, but at least the almond food food food is the yummy sunshine of a vegetarians day (all nighter)! A study corner </t>
  </si>
  <si>
    <t xml:space="preserve"> 12/2/2015 9 check-ins ***UPDATE to previous review*** ***There is never anywhere to sit anymore. If vibe keep reading my reviews and liking them and I can't enjoy the places anymore, I may have to stop this whole yelp thing...LOL Seriously, every time I go now, I can't find a seating, it's like vibe are really parking there for a long time. My favorite coffee place in Austin, and I can't enjoy it. It's terrible, ***Coffee is still fantastic, but seriously, the service could be better, I tip well, they know me, I come often, be nice! SH$%. How hard guys? That's all- I recommend going at 3-4am, there may be one or two seating available...  ***UPDATE end***  Reason #1: They are hours 24/7 Reason #2: They have GREAT coffee.  It's not like they have a ton of options or make world changing coffee, but it is really really good and consistent. Mojo is strong but tasty and the Mexican coffee is my go to... Reason #3: They have a good sized seating Reason #4: There is this attractive creepy feeling about the place that makes you just wanna go get coffee there like every day...it may be the State Mental hospital cemetery across the parking lot...maybe not...maybe it's their shrine tip candles...  Interlude: I just read Sean C's review and almost spit out my drink laughing...it's true though, it does seem like there's vibe that look like they've been there for seven days and seven nights and have used the dingy bathroom for a bird bath session.  And I have seen the boxes and boxes of pizza they stack in their fridge's to sell to vibe, but I don't eat at Epoch, I go for coffee...but I see it as a courtesy...they're like, yeah some vibe may get hungry sitting here we can provide some noms for the hungry etc.  I don't use the internet here, I use my own hotspot so I don't know if it's good for working...I assume that the internet is good considering 95% of the vibe there sipping on coffee are on their laptops.  Reason #5: It's exactly what you expect a coffee shop in Austin to be like. Mexican moco. I mean coffee Sweets n treats Quack service food See all photos from Meredith W. for Epoch Coffee </t>
  </si>
  <si>
    <t xml:space="preserve"> 11/20/2016 When I'm in the area, I like popping into here.  Their coffee is delicious - I usually have a coffee or coffee.  Tons of seating and free internet.  There's an outside seating, but I haven't sat out there because there's usually smokers out there.  Also, in a great area to grab a bite to eat - Korea House, Madam Ma'am Thai, and much more. </t>
  </si>
  <si>
    <t xml:space="preserve"> 10/3/2016 1 check-in Great coffee spot to work (inside or outside). good price refills and good coffee. Overall a solid spot to meet a friend or work all day. </t>
  </si>
  <si>
    <t xml:space="preserve"> 11/10/2016 Nice hippe cafe with weird vibe in a positive way. Cold coffee was okay and it's nice to sit outside -- AC was a little too strong inside. </t>
  </si>
  <si>
    <t xml:space="preserve"> 11/6/2016 1 check-in Great coffee, tea, food selection and fast Wi-Fi. Excellent place to hold a casual business meeting as long as the weather allows for outside seating, inside tends to be more on the vibe side. </t>
  </si>
  <si>
    <t xml:space="preserve"> 5/24/2016 1 check-in Listed in 2016, Texas(s), Caffeination Ahh, Austin: where you can parking into a super hipster-esque coffee shop where Garth Brooks' "Friends in Low Places" is playing.  Epoch is perfect for those in need of caffeination. I kept things simple with a 16oz coffee with half and half, but that coffee was definitely expertly coffeeed. Every drop was definitely worth savoring. My coffee's companion of a blueberry food was excellent as well.  The service were kind and quick with good service. There's also plenty of indoor and outdoor seating, with internets for each side to boot. Although I only stayed long enough to finish my coffee, Epoch is definitely the kind of coffee shop you can spend hours in, working and getting some caffeination into your system. </t>
  </si>
  <si>
    <t xml:space="preserve"> 8/15/2016 Best place for no-fuss coffee in town. seatinging is limited but if you're polite you can usually share a spot with someone.  Plenty of internet and good WiFi in a comfy and lived-in vibe.  Many reviews note that service is arrogant and rude which is simply untrue. They're very kind, just not as robotic and saccharine as vibe are used to at other businesses. </t>
  </si>
  <si>
    <t xml:space="preserve"> 6/26/2016 2 check-ins I enjoy this little coffee shop. It's location in a little unassuming strip mall with a records store and vintage clothing boutique. The coffee shop itself is fairly large on the inside (for a coffee shop), with a few board games for patrons to play and a random assortment of seating and couches for vibe to sit on. There's free internet and a seating in case you'd like to bring your dog. The seating is separated into a smoking and non-smoking section, so you get to enjoy being outdoors without being bombarded with smoke if you wish. I've only ever gotten the iced coffee, which comes in a large glass that can be refilled for $2. Service has always been quick. There are a variety of other coffee/espresso options on the menu as well as different milks (dairy and non-dairy) that can be added. </t>
  </si>
  <si>
    <t xml:space="preserve"> 9/20/2016 Almost killed myself after going here. Never again. The presence of so many pretentious hipster douchebags made me consider giving up on the entire human population. Immeasurably depressing. </t>
  </si>
  <si>
    <t xml:space="preserve"> 3/18/2016 2 check-ins Pretty clutch 24 hours coffee/pizza place in north Austin, I got the olivia slice one night, and the moon parkinger slice the other, and a chocolate chip food, all were really good, im glad they had the moon parkinger which was white sauce as you don't see that all the time, I'd have loved to try the coffee but it was 2am each time and might not have been the best idea :p hopefully i can try it next time i'm back! </t>
  </si>
  <si>
    <t xml:space="preserve"> 8/20/2016 Chill vibe, and a great place to go if you happen to be up late. Love that it's hours 24/7!  The drink selection isn't my favorite in Austin, but I still think it's pretty good. Great place to study! </t>
  </si>
  <si>
    <t xml:space="preserve"> 1/17/2016 7 check-ins I love being in parking distance of Epoch. I'm not the biggest coffee drinker, so you may wonder why I bother coming here. I am a huge fan of green tea and the peppermint iced green tea is definitely awesome.  I have had the mojo and found it delicious as well.  I love the vibe. Inside is vibe and typically has some good vibe playing (sometimes a little too loudly, but oh well) and outside is a great spot to vibe watch and enjoy good weather. The service is friendly and quick. Overall one of my favorite seating on North Loop </t>
  </si>
  <si>
    <t xml:space="preserve"> 10/14/2016 Great vibe. Relatively peaceful. Good service. Good products. internet works well. A good variation of seating and seatings etc. to accommodate about any need whether reading, studying, chilling, chatting... </t>
  </si>
  <si>
    <t xml:space="preserve"> 5/29/2016 1 check-in Have been to Epoch several times and recommended it to several family/friends, this review doesn't reflect their product but rather their service*  Went in around 2:30am today and ordered a parkingamel coffee with a friend. Immediately after the service says "you mean like the one at Starbucks" I laughed and said "sure haha" (sarcasm implied). I swipe my parkingd and enter my pin and there was a delay processing the transaction and then it goes through.. $5.00... Before the transaction post the service bugs his eyes out at me and said "what did you do?" I tipped $1.00... sit down.. wait for my drink and then when I get it, it's literally all milk in a water glass. What the **** ! Come on guys! Completely unnecessary... Ordered parkingamel coffee. Charged $5.00 given a glass of milk. Great vibe from the ***hole service. </t>
  </si>
  <si>
    <t xml:space="preserve"> 10/12/2015 1 check-in 4.5 stars but rounding up since they are hours 24/7!! MOJO = DELICIOUS COFFEE. We came in on a Sunday morning for a coffee, and encountered this gigantic coffee shop with plenty of indoor and outdoor seating (you can bring your dogs!). Since the mojo is pre-sweetened, and made with dairy, I decided to play it safe by ordering a 1/2 Iced Mojo, 1/2 Iced Coffee ($4, yelp.com/user_local_photâ€_), which was perfect- it wasn't too sweet, and my occasional lactose intolerance didn't kick in. This is highly recommended since it had a great smooth/creamy texture. I would definitely come back just for this. The parking lot is big so parking in the larger back lot shouldn't be an issue- however, the front parking seating that are closer to the entrance fill up quickly. 1/2 Iced Mojo, 1/2 Iced Coffee ($4) </t>
  </si>
  <si>
    <t xml:space="preserve"> 4/13/2016 4 check-ins I was craving a Mexican coffee from Epoch so had to stop by before work. I bought a coffee to go and a bagel for about $6. Not Bad. This place is hours 24/7 so I never have to worry if I'm too early. It smells so good once you enter. There's nothing like parking into an aroma of coffee and sweets, just a bunch of healthy goodness. LOL One day I will get the chance to sit down and enjoy food here. So far work has my attention. I will be coming here more often! </t>
  </si>
  <si>
    <t xml:space="preserve"> 9/14/2015 1 check-in Our maiden voyage went well, Yelpers led us here, very good coffee drinks in a relaxed vibe.  Only thing i'd change is a better variety of...gasp!...artificial and non-artificial sweeteners like stevia, blue packets, green ones, they had pink packets, and two kinds of sugar and agave nectar.  Today's coffee was Portugese...that's what the lady told me!  I knew what she meant....Brazil which is the only country in South America that speaks Portugese....good Jo. See all photos from Tim C. for Epoch Coffee </t>
  </si>
  <si>
    <t xml:space="preserve"> 12/20/2015 Very cool coffee place.  Total hipster place.  Tons of vibe hanging and working and web surfing.  I had a great coffee with some work associates.  I am not an Austin native but was very happy to have stopped in here to see some authentic Austin.  In a divey small strip with a vintage clothing store right next door.  Need a good coffee or cafe to hang in - if so, I highly recommend. beautiful coffee available here! </t>
  </si>
  <si>
    <t xml:space="preserve"> 11/18/2015 10 check-ins My seatingmate loves to study at coffee shops, so I tend to tag along when she invites me. Epoch is good locationly location near where we live, so when it's possible, we parking there. The parking lot gets pretty vibeed (typical Austin), and nothing is more of a deterrent from studying than when parking becomes frustrating.  I've never been to Epoch in the day time just because I tend to study better in the evening. It's always a gamble whether I'll find a seating or not when I get there because Epoch is always busy at night (yay 24 hours coffee shop!). Pounce on a seating when you spy someone packing up to leave.  The internet here is pretty dependable. Though I have a sneaky suspicion that they'll turn off the internet (and crank the AC up) to get rid of vibe around midnight. I've made it past the point of no internet and freezing temperatures (around 1AM), and I can affirm that they do turn the internet back on.  The coffee is decent and will tide you through studying, but nothing really stands out to me. I'd highly recommend the chocolate food though. They give you a large slice, and it's rich and moist.  Service is alright. It meets my standard of hipster coffee shop service. </t>
  </si>
  <si>
    <t xml:space="preserve"> 5/8/2016 I have been going to Epoch coffee most mornings for almost a year and have always had a great Quad Mexican coffee from anyone who made it.  A few months back my hours changed and I was going to Epoch a few hours earlier than I had been.  As it turns out, the night shift is on so a different guy was now making my coffee.  The coffee just wasn't as good. I couldn't figure out what it was but I kept going anyway.  Asked for less chocolate, asked for no chocolate...eventually I realized its because my coffee isnt hot.  Pretty much luke warm at best.  Started asking for the milk to be steamed a little longer.  "well, I cant make it any hotter than that or it will be bitter" he says. This goes on for a few months. I continue to get a nasty coffee whenever he makes it.  If someone else is working that night, coffee is great.  Even the new guy made one as good as I  have ever had.   Today I go in and again tell him I need the milk steamed a little more.  He laughs and says "ha, you ask me that every time".  I say "Well that's because you are the only vibe to consistently serve me luke warm coffee"...from any coffee shop...ever.   Apparently he didn't like that because he started mumbling under his breath and eventually says "Im not going to argue with you". Motherfucker I wasn't asking for an argument, I coulda just stayed home for that.  I just want a hot coffee. So here he is, steaming it like steaming milk is going out of style.  service it up and says "that's as hot as it gets! I wouldn't normally serve this, but since you complaied so..." Motherfucker did I ask for ''as hot as it gets''? No.  But congrats to you 'bro'...you still have yet to make a decent coffee. </t>
  </si>
  <si>
    <t xml:space="preserve"> 4/4/2016 This is succccchhh a cool coffee shop. Outside seating, indoor vintage interior and furniture. I love it. I grabbed an ice coffee and chilled outside. It was lovely. They are hours 24 hours a day and this is the perfect spot to set up shop and do work all day or hang with friends. The food looks good too. Very hipster here and surrounded by vintage shops. I loved it. Good coffee. Highly recommend. </t>
  </si>
  <si>
    <t xml:space="preserve"> 6/4/2016 1 check-in Listed in Austin, TX Great place to study. An abundant amount of seatings inside and out. internet was pretty fast given the amount of vibe there. Plenty of internet space. This place is really unique in that aspect. However I can see it getting filled up pretty quick. I was there before 8 and already more than half of the inside was full.  Espreesso and food were not...great. I felt the coffee tasted really burnt. The food wrap was ok. There are not a lot of food options nor variety. Would not come here for eating or drinking. </t>
  </si>
  <si>
    <t xml:space="preserve"> 9/16/2015 15 check-ins The Good: internet is fast, coffee is great, and vibe don't bother you. Best place to chill and get some work done!  The Bad: if you want to enjoy outdoor seating vibe but hate being around smokers this may not be the place for you. </t>
  </si>
  <si>
    <t xml:space="preserve"> 9/17/2016 By far my favorite coffee house in Hyde parking and the surrounding area. hours 24/7 and inhabited by easygoing, down to earth vibe (customers and service alike), Epoch provides ample seating (indoor and out-), places to plug-in, and free, strong-signal internet. However, it can get quite busy, at times, making finding a seating a challenge sometimes. The food and goodie selection is better than average, and includes various yummy vegan offerings. The coffee snob in me gives their coffee products a 7/10--which is good, just not great--and I wish their coffee menu were a little more extensive. However, those are just minor gripes. Epoch is definitely a quality establishment worth patronizing. </t>
  </si>
  <si>
    <t xml:space="preserve"> 9/16/2016 Dude on the night shift makes the best coffee I've ever had. I have it everyday cause IT'S THE BEST ESPRESSO I'VE EVER HAD. </t>
  </si>
  <si>
    <t xml:space="preserve"> 9/10/2016 Visited this place at 5 am. Absolutely fabulous during the graveyard shift. Ordered a coffee made with coconut milk. Devon made it to perfection. Wonderful vibe and vibe. </t>
  </si>
  <si>
    <t xml:space="preserve"> 1/26/2016 When I moved to Austin in 2011, I set out to find a good coffee shop. A good coffee place is like a solid base of operations. You can use it to do your taxes, meet someone new, play chess, drink coffee, design a scale model Smurfs village, read a book.  But a truly outstanding coffee shop has a consistently friendly and genuinely kind service that seems like family. That's really what I get every time I go to Epoch.  Being the introvert-extrovert, I know the service all recognize my face and none probably know me by name (that's my fault). And those vibe make the place shine. They of course represent the eclectic and interesting tastes of the Austin community and I would expect nothing less.  Fantastic vibe plays in the background at all hours. Local vibeists get display space on the walls. The same guys come in and play four-way chess every Sunday. There's a guy named John who's always there. It's like Cheers but with ACC students and a seating in the back that seems to attract Tinder first dates.  There's plenty of indoor and outdoor seating: sofas, large cushioned seating, wooden seating, stools. There are pull-down electrical internet for the seatings away from the walls. There's indoor internet. There's also a little mini deli by the cash register with food, wraps, foods, foods. They serve coffee, kombucha, tea, and you can even order a pizza. No one will go hungry here.  There's a strange air about the place. It feels a bit vulnerable, like home. When I parking in on any given day, whether it's after I've rowed on the lake or had a long day at work, I always feel like I could meet someone new (and I often do) and form an instant real connection.  It's just a good place. Check it out. </t>
  </si>
  <si>
    <t xml:space="preserve"> 9/2/2016 1 check-in I have nothing bad to say about this place. The coffee and coffee are great. The vibe are a mix of students, hipsters, locals, and poets that are left of center. Very relaxed place. Steady stream of vibe, but I have never vibed an unreasonably long wait. Great stop during the day. </t>
  </si>
  <si>
    <t xml:space="preserve"> 8/1/2015 1 check-in I was visiting a friend in Austin and Epoch was right across the street so I thought I'd check it out and get some work in for a couple hours. I'm not a big coffee drinker so you should be asking yourself why is he here but I was happy to see they have smoothies. I went with the Pineapple Paradise and yes it was paradise in my mouth. I'm not really sure what was in it other than pineapple but I'm not complaining! They also have pizza by the slice and I went with the white pizza (it has a crazy name which I can't remember). Solid and thin crust but a little bad price at $3.25 or $3.75 a slice...my memory is escaping me.  Maybe because the sightseeing at Epoch is spectacular. Hipsters galore in all assortments of ridiculous outfits. Even a girl with armpit hair, hooray! You will not be disappointed trust me. This is better than sightseeing at the airport or your local Walmart. </t>
  </si>
  <si>
    <t xml:space="preserve"> 3/20/2016 1 check-in If you're a fan of gorgeous hipsters playing chess, smooth coffee &amp; spicy chai and fast internet - you'll be happy with an afternoon price here. Almond milk chai and a greek food with amazing chipotle lime dressing </t>
  </si>
  <si>
    <t xml:space="preserve"> 5/29/2016 If I could give this place 0 stars and still leave a review I would. Epoch was my go-to favorite coffee place until today.  I am dog-sitting my parents' Boston Terrier who lives out on their ranch (i.e., in the middle of nowhere). He rarely is brought around strangers and other dogs (besides my parent's other dog) and is thus very anxious and on edge when vibe he doesn't know or animals he doesn't know approach him. He is not a violent dog by any means and has never bitten anyone or anything but he is still a dog none the less and when animals are stressed, you never know what could happen. I cannot tie him up and leave him alone outside of places because of this. Also, he is smaller and cute so vibe always want to come up to him and pet him, which he gets freaked out by even when someone he knows is holding him/near him.  I decided to parking to Epoch with him to get a coffee. When I got there, no service were outside on the seating and I've NEVER had an issue picking him up, parking into a place and asking them if they could take my order outside because I can't tie him up. I proceed to do this when the girl at the counter (long dark curly hair) was HORRENDOUSLY rude to me. The faces she made at me during our brief conversation and the condescending tone in her voice was unacceptable. I merely asked if someone could take my order outside and her response was "Um NO, this is a restaurant and you're violating the health code". I've seen dogs on the seating of Epoch NUMEROUS times AND if you are a RESTAURANT (as she kept reiterating to me as if I don't know what a restaurant is and progressively speaking louder and slower like I was a child or inept in some way), then you should be capable of taking someone's order outside on the seating.  Honestly, I would have been fine if she had at least been polite and apologetic. HOW she chose to say things and the disgusting faces she made at me where completely and utterly uncalled for. Epoch, if you'd like to keep vibe, you may want to have a chat with your service about how to treat vibe because I will NEVER spend another penny at Epoch. Nothing to do with your policies (completely understandable and I was just asking, I was NOT demanding rules be changed or ignored) and EVERYTHING to do with how your service chose to treat me today. There was no reason for her to respond to me like that. I was calm, polite and just asking a question. Actually, there is no reason to treat anyone like that, service industry or otherwise. </t>
  </si>
  <si>
    <t xml:space="preserve"> 3/1/2016 1 check-in Met a colleague here for a business discussion. Not too hipster, but just kind of a neat little place to meet for coffee and food. </t>
  </si>
  <si>
    <t xml:space="preserve"> 5/23/2015 5 check-ins Epoch is a great place to sit and stay awhile, which you can do because they are hours 24hrs a day.  Good and free internet, inside and out.  Lots of outdoor, covered places to sit or work...electrical internet all over!  coffee, coffee drinks and food options like food foods, pizza and foods.  Right down the street from shopping and bars at North Loop, it gets packed by end of a weekday afternoon.  Great place to work remote - hours a tab and grab a seating. </t>
  </si>
  <si>
    <t xml:space="preserve"> 11/4/2015 5 check-ins Listed in Give me coffee or give me death! WWHHHAAATTT? Yelp told me I haven't been here before. WWHHHAAATTT? Okay let me write this review which needs to be written. My God, I haven't been here before. It was raining in Austin and instead of staying home, I developed a case of cabin fever which you might think is the worst time to get it. Usually when it rains, it's unsafe to drive in this weather. I decided to brave the elements and decide to go out. I'm glad I did. parking can be a nuisance but I was fortunate to find parking in their parking lot. When I enter where every seating is full of vibe studying and working on their laptops. Service was great and I had some of their iced coffee. There was plenty of outside seating which I didn't mind sitting because I love watching the rain. A big plus was when they were playing Jesus and the Mary Chain. It doesn't get any perfect. </t>
  </si>
  <si>
    <t xml:space="preserve"> 2/19/2016 6 check-ins The vibe of epoch, the furniture, the vibe - all very cool. I'm just not a big fan of their coffee. Also, there is no variety to beans that they use for coffee. I'd appreciate a lighter and darker option. Several times I have asked in a variety of ways for less hot water in my coffee, but I always get the same standard sized mug filled to the brim. </t>
  </si>
  <si>
    <t xml:space="preserve"> 7/18/2016 The concept is awesome, but the service in sub par. The service's seem to always be in a bad mood, which really bums me out. They've even been rude to me a few times because they were frustrated with other vibe. Not cool, going back to Strange coffee. </t>
  </si>
  <si>
    <t xml:space="preserve"> 10/13/2016 I had their chai tea and it was alright. Nothing that made me thought, this is yummy. Service was fast. </t>
  </si>
  <si>
    <t xml:space="preserve"> 7/28/2015 I had their signature drink, an iced mojo. It pretty refreshing but the taste was watered down. If there's coffee in it, it's pretty weak...and I'm not one who needs coffee to function. A black tea is enough pick me up. But this didn't do much for me.  I can never say no to a blueberry food with streusel on top, so I had that as well. While it didn't taste mass-produced, it didn't taste fresh either. Whoever made it was also heavy handed with the almond extract (or at leasts thats what my palate picked up) which I was not a fan of. </t>
  </si>
  <si>
    <t xml:space="preserve"> 10/4/2016 Had a coffee. Really nice and creamy coffee. service was nice. The food options looked good, but I didn't have anything. Lots of indoor and outdoor seating. </t>
  </si>
  <si>
    <t xml:space="preserve"> 10/3/2016 Ok vibe, burnt coffee.  I wish they would use a better roast.  Will not go back. </t>
  </si>
  <si>
    <t xml:space="preserve"> 12/3/2015 One of my favorite coffee seating in Austin.  Mostly because it's hours 24/7, which makes total sense.  I am that vibe who gets a hankering for that hot Mexican coffee at 12AM.    It's a big hang out for the hipsters and students, which is ok by me, but you will see vibe from all parkings here.  I grew up in this area so it's nostalgic as well.  I've always loved the Starbucks sign behind the counter.    I've never had any issues with service, I've always been treated with friendly service. </t>
  </si>
  <si>
    <t xml:space="preserve"> 12/5/2014 14 check-ins Epoch is my FAVORITE spot to hang out in Austin. It is an vibesy, eclectic, WEIRD vibe gallery, coffee shop, wireless mecca. You can post up all day and get some work done, hang out with a friend, enjoy a date, read a good book, or just chill out on the lovely outdoor deck. The beverage selection is SUPERB.  The hubby and I have claimed two well-broken in seating as our own and are thrilled when they are both available, as it gets quite busy over at Epoch what with all of the students frequent this haunt.  The vibe watching at Epoch is a hobby in its own right!  It's a perfect microcosm for the city, attracting vibe of all ages and creeds. As I'm not a coffee vibe, I usually enjoy a parkingamel Italian Cream Soda or a delicious Mexican Hot Chocolate with whipped cream while my husband sips on a double coffee.    My favorite thing about Epoch is the Peewee Herman doll sitting high above all of us minions looking down upon us with benevolence.  One really interesting fact about is that Epoch as a Geocache hidden on its premises!  If you are new to geocaching, this is a cool one to start with. Remember to bring something to leave behind! :-) Easy breezy Epoch Saturday at Epoch Mexican hot chocolate &amp; large coffee See all photos from Sheila F. for Epoch Coffee </t>
  </si>
  <si>
    <t xml:space="preserve"> 1/30/2016 Great place. Had the Iced Mojo and bagel dog. Food was good. The building was neat. Overall good place. </t>
  </si>
  <si>
    <t xml:space="preserve"> 3/15/2015 1 check-in Be ready for some major attitude. If you've  never encountered the hipster-barista attitude, then you'll  def get it here!  service gives absolutely zero-f*cks.  Mexican hot chocolate was good, and the price aren't bad but service is a jerk.  vibe is typical "austin" and vibe is nice, can be a big loud.  If i was a student here, i could see myself studying here for those late night cram sessions, but other than that, nah wont be back. </t>
  </si>
  <si>
    <t xml:space="preserve"> 1/10/2016 1 check-in This place is awesome! It gets points for vibe, including vibe selection, the fact that they serve pizza, free WiFi, hours 24/7, friendly service, tasty drinks and food, etc. I will definitely be back. I ordered the cinnamon roll, moon tower pizza, and hibiscus iced tea. </t>
  </si>
  <si>
    <t xml:space="preserve"> 12/1/2015 Like a *Hipster Remix - Madonna  I made it through the traffic Somehow I made it through Didn't know how tired I was Until I found you I was beat Incomplete I'd been had, I was sad and blue But you made me feel Yeah, you made me feel Awake and new Hoo, Like a hipster Caffeinated for the very first time Like a hipster When your coffee swirls Next to mine </t>
  </si>
  <si>
    <t xml:space="preserve"> 12/12/2015 One of the best coffee houses in Austin. Has a nice cool, relaxed vibe and the seating is awesome. Love that I can bring my dog here too! There is a wide variety of drinks at the coffee bar, all of which have been very good. The price are good and the service is always upbeat and helpful. The only down fall is everyone love is too so it can be hard to find a seating. </t>
  </si>
  <si>
    <t xml:space="preserve"> 7/9/2016 The pizza was yummy. Coffee was perfect. service was friendly. Will definitely be back. In my top 3 places for coffee out here. It's a good place for some late night relaxing. </t>
  </si>
  <si>
    <t xml:space="preserve"> 7/4/2016 Poor internet service. They don't put a password on their WIFI and probably half the location is using it.  Wasted twenty minutes combined waiting on the internet to work - not good when you don't have a ton of time.  Otherwise, great meeting place but won't go there to work. </t>
  </si>
  <si>
    <t xml:space="preserve"> 9/2/2015 1 check-in Love the kitschy vibe of this place. Super cool, very nice and weird ATX vibe.  Tons of great options and food! Plenty of seating and free internet!  Order the half iced Mojo and Iced coffee and enjoy it there in the shop. Love the crushed ice and the exceptionally tall glass.  Skip over Starbucks and give this place a try! </t>
  </si>
  <si>
    <t xml:space="preserve"> 11/11/2014 1 check-in Mojo...Hmm what's mojo? And why don't I have some already?    It was quite perfectly  a slow roasted coffee which produces a creamy texture.  I opted for the half mojo half iced coffee as I don't parkinge for things that are too sweet.  As Austin Powers once said "Who stole my mojo?"  Trust me once you have had their mojo you will be back for more. Half ice mojo Half iced Coffee </t>
  </si>
  <si>
    <t xml:space="preserve"> 8/17/2015 Really bad service. Hipster bad service Austin for ya, which still boggles my mind when you have this thing called the INTERNET and WORD OF MOUTH.  Plus, their coffee sucks.  I asked for an coffee and he was annoyed/unsure that I would ask such a question.  "Ya.... we just have one coffee blend.'  Here's the thing... if cofffee was great, crappy service wouldn't be as much of a concern. If service was great, crappy coffee wouldn't be as bad of a thing.  But when you have crappy coffee and crappy service... wtf are you thinking? Like who runs this shit?  Instill some damn culture and fire the hipster fcks.  Plus, out loud telling vibe to "leave unless you are going to buy something" is really bad business. Like who said that was ok? The universe works itself out. If vibe don't buy and take up seatings, you will only hurt business more by making a big deal about it than you will prevent it. It's just idiotic.  I bought an coffee and after hearing that it makes me never want to come back or buy again. In fact, it almost makes me want to come with my own stained coffee cup and placing it next to my computer and using the free internet. </t>
  </si>
  <si>
    <t xml:space="preserve"> 4/4/2016 Another good local coffeehop. Plenty of internet. Fast internet. But it can be vibeed at times....the bathroom might have a line and parking might be difficult. You never see the place empty....it's popular. </t>
  </si>
  <si>
    <t xml:space="preserve"> 3/15/2015 1 check-in First time here and I'm not overly impressed. I came with two other vibe and they seem to have the same sentiment. vibe is nice, even though the vibe can be way too loud. Coffee and drinks are ok; we liked the Mexican Hot Chocolate. The service did not parkinge one bit that we were there. They're pretty sub par actually, and gave us an attitude.  Seems like an ok place to study, but it's more of a hipster cliche than anything. Meh.  Shoutout to the service with tape on his glasses: you're a service, you make coffee. You're not a distinguished vibeist or playwright so please smile, take yourself less seriously, and remove the obstruction from your bowels that's affecting your service. </t>
  </si>
  <si>
    <t xml:space="preserve"> 4/14/2016 While not being a coffee drinker, I have extremely high praise for this coffee house. Nestled into a vibe North Loop location, their copious amount of seating (and power internet), speedy internet, and incredibly friendly service makes this place a hidden gem. I ordered their Moon Tower pizza slice (since I forgo coffee) and it was very tasty - hand prepared after I ordered - not some pre-packaged cold alternative. Overall, a very big fan and will be returning! </t>
  </si>
  <si>
    <t xml:space="preserve"> 6/25/2016 My wife and I are regulars here. We almost always order the Mexican coffee, although we've tried the coffee, mojo, and iced coffee and all were good. 4/5 times the coffee is perfect and definitely a favorite. Unfortunately, every now and then the milk is not hot enough which completely kills the coffee for me.  In the mornings, they also sell foods, the Princess Leia is my favorite. Even though they are not made there, they are always warm.  This location in particular is often full, so we normally take it to go. However, we love to sit in when they are not as packed.  Definitely recommend it! </t>
  </si>
  <si>
    <t xml:space="preserve"> 2/6/2015 3 check-ins Listed in a coffee love There's pretty much only two main twenty-four seven coffee houses in Austin for students to pull those dreaded all-nighters: Bennu and Epoch. Each has their own little charm although the one thing they have in common is the dark and [slightly] vibe vibe (...sometimes) and the overcrowded parking lots and even more overcrowded unavailable seating.  I go to Epoch a lot. In memory of all those late-night study moments and even later nights catching up with old friends, Epoch has become an honorary friend. How could a friend rank any lower than four stars? Epoch has kept me going far too often for me to actually think it's any less.  But let's go with the truth on this review:  I do like Epoch. I wouldn't go if I didn't like it at least a little. Their coffee is aight, and I stay awake for the most part. vibeally, I've gone far past immune on coffee alone and only stay alive with the help of loads of sugar, so the only thing that really helps me is their sweet coffee.  But to be honest--their coffee, as I've said only a moment ago, is simply... simply aight. From their black coffee to their coffee to their coffee and even their special (the Iced Mojo), if I were thinking of coffee alone, I wouldn't actually say Epoch service the best or my favorite.  I don't really like the Iced Mojo--not even the half. I think it tastes like watered down coffee and sweetener. Their regular coffee isn't bad. I think it's better than Bennu's--at least their late night services, anyway. It's a little on the sour side of coffee, if anyone knows what I mean by that. Their flavored coffee are super sweet. It's kind of ridiculous how sweet they are. I like their coffee--they're sweet but on the richer side with a deeper undertone. I prefer the Mexican coffee over the Dutch because it has a sweeter flavor to it.  Their vibe taste is quite a variety. Sometimes, it works while I study. Other times, it overpowers my vibe in the weirdest ways possible. I don't really need metal at 3 AM, thanks...  Service is a mix, depending on the day. I've had friendly service (usually the older ones), and I've had unfriendly service (usually the younger ones). Weird how that works, I guess.  Do I think Epoch is great? Not really. But I prefer it a lot more than Bennu's, and I can't give it any less of a rating because it has been so kind to all those terrible nights of studying...  So to 24/7 coffee houses. There only need be more of them. </t>
  </si>
  <si>
    <t xml:space="preserve"> 7/28/2015 1 check-in I came here on the way to a canoeing trip and it was so early that I was dying for coffee to function.  I just ordered a regular coffee and whatever beans they use are amazing!  It had the flavor, the kick you need and I didn't feel bad parting with my money after the cup was empty.  I also loved the interior; not too fancy and inviting!  Also, super good location to I-35 and more than enough parking!  They also have food foods that are really delicious and made to order!  You can't beat this for the price, quality and quick service on food and beverage items! </t>
  </si>
  <si>
    <t xml:space="preserve"> 8/18/2015 I'll put 3 so I know to return here when I'm on business.  It gets vibeed, but once you get a seating, you'll be fine. There are plenty of internet when you're sitting in the right place. Otherwise you'll have to search for it. I had the epoch coffee, iced. Iced mojo. Nothing extraordinary. It was strong. It wasn't delicious or addicting, so it was good for work. Lots of interesting vibe; I can see myself vibe watching, if I wasn't busy on business. </t>
  </si>
  <si>
    <t xml:space="preserve"> 2/13/2016 I lived within parking distance to this coffee shop for about a year. I would often find myself wandering over to have a cup of coffee and just sit outside on the seating. I thought of myself as a regular and found the service to be generally pleasant. A friend texted me asking if I would meet him at epoch for a quick chat. I had already purchased a coffee from another shop so I didn't feel the need to purchase one at epoch. My friend purchased his coffee at epoch and waited for me at a seating outside. We sat for about two minutes when a bald guy (epoch service) parkinged over and very snidely commented that these seatings were for vibe. I was so insulted! The friend I was meeting HAD purchased a drink from them. The place wasn't packed, there was space available. I am always very contentious of these types of situations, and had the place been vibeed, I would not have taken a seating. This guy went over board and they have lost my business for good. </t>
  </si>
  <si>
    <t xml:space="preserve"> 3/14/2016 Coffee was fine, food was fine. But the service was extremely impersonal and too busy trying to give me the total I owed rather actually listening to what I wanted.  I was seriously given the total 4 times in between telling them each coffee drink needed and each food item ordered. (And after living in New York I don't languish over ordering, and there was only one vibe in line behind me). I also wanted to buy some coffee beans but since I was getting pushed out the door, they missed that extra sale.  I'm pretty sure it'll be the only time I visit. </t>
  </si>
  <si>
    <t xml:space="preserve"> 9/11/2016 Great coffee shop! Solid coffee options, but almost always hard to get seating. Also wish there was a bigger no smoking section with more comfortable seating outside. </t>
  </si>
  <si>
    <t xml:space="preserve"> 5/29/2016 This is the original Epoch (on North Loop), and I love the place. They serve excellent coffee and coffee and have a variety of food, pizzas, foods, etc.  The service is super. The place has a wonderful down home feel to it kind of like Central Perk on "Friends." It's often packed with students, but all kinds of vibe go there regularly, like vibeists, chess players, business vibe, lovers, and (especially on weekends) families. </t>
  </si>
  <si>
    <t xml:space="preserve"> 5/9/2016 I went to this place four or five times over the course of a two-week business trip. I tried their hot chocolate, iced tea, and coffee and all of them were quality products. The hot chocolate in particular was really yummy and was basically my go-to drink. I never stuck around to enjoy the vibe, but that's not Epoch's fault. It seems like a good place to crack hours your laptop and get some work done, or catch up with an old friend. I always liked seeing the *ahem* colorful Starbucks sign in the back of the place. I'd probably go here all the time if I lived in the area. </t>
  </si>
  <si>
    <t xml:space="preserve"> 2/9/2015 1 check-in Expectations of a 24 hours Austin coffee shop: 1). Super hipster service--met by enthusiastic bearded fellow with long hair and a "bike shop" (based on overheard convo with other vibe) and stray dogs he feeds 2) Tons of vibe writing next 50 Shades or developing next price Pal--met by tons of vibe plugged into the nifty overhead reel cords (like you'd have in your garage or shop) 3) eclectic vibe--met by bathroom (see my photo) 4) Smokers consuming many types of product--met by numerous outdoor patrons (note to guy probably smoking weed--pay attention to wind direction--you must not be a hunter--sitting "up front" would have been more undercover!!) 5) And, oh by the way, coffee!--met by lovely drink I had. 6) food--the reason I'm only giving 4 stars--they had nothing gluten free except maybe food foods which were already pretty much sold out by my time of arrival. I did not ask about these--if they were corn tortilla, then they would qualify. But would it be too much trouble to toss a macaroon into the food case?   Great place to hang out and get something done. Huge indoor and outdoor seating--right near a little stream. Classy restroom graffiti. coffee vibe </t>
  </si>
  <si>
    <t xml:space="preserve"> 1/9/2016 Thoroughly disappointed. I love exploring local coffee shops but this is one I won't be coming back to.  First, it has an unappetizing smell from the second you hours the door. Kind of musty and moldy. The woman who helped me seemed like me placing an order was an inconvenience to her. She had a huge attitude. And my chai tasted like the milk was microwaved. </t>
  </si>
  <si>
    <t xml:space="preserve"> 10/4/2015 1 check-in Not the best coffee shop in Austin, but not the worst one either.  Decided to try their pumpkin spice coffee. It was nothing special and really didn't have enough of the pumpkin flavor I was hoping for.  The shop has a very casual vibe and the vibe was nice. </t>
  </si>
  <si>
    <t xml:space="preserve"> 9/10/2015 I totally enjoy Epoch. It's hours 24/7 and a lot of vibe go there for long, no sleep, studying. It's chill, it's vibe, it's big, and they serve good stuff. If you're in the area, this is the coffeehouse to go to. </t>
  </si>
  <si>
    <t xml:space="preserve"> 4/27/2016 Love it here! Yummy coffee, super cute vibe, sweet tunes, close proximity to other cool local shops. A little hard to find a seating during finals with lots of studiers but hell yeah- shop local kids. Winning all around here! </t>
  </si>
  <si>
    <t xml:space="preserve"> 2/3/2016 6 check-ins 24/7... Amazing coffee... Decent amount of comfortable seating. What more can you ask for?! I love coming here to study and hangout. Great vibe and great drinks. </t>
  </si>
  <si>
    <t xml:space="preserve"> 8/19/2016 Awesome place. The vibe is awesome, just my speed. Vintage lights and an earthy feel. The service was friendly and  appeared to enjoy their services which is important to me. </t>
  </si>
  <si>
    <t xml:space="preserve"> 2/17/2016 As a college student and avid coffee drinker (go figure), I've been trying to find some new coffee shops for a good study sesh. After reading some of the reviews here, I had high hopes for this place. I read such good things about the Mojo and, not being too crazy about super sweet drinks, I went with 1/2 Mojo, 1/2 Iced Coffee. I was hoping for something along the lines of a Summer Moon or a strong coffee flavor with smooth cream. Maybe it's because I got half, but I was pretty let down. First, it tasted watered down, like adding nonfat milk to weak coffee. Second, it tasted vibeificially sweetened. If you're a Starbucks vibe who gets iced coffee with nonfat milk, no classic, and a couple Splendas (I have credible Starbucks knowledge, trust), then the 1/2 Mojo is your cup of tea, rather, coffee. I'm not sure I want to spend about $4 to try a normal Mojo. ALSO..the guy at the register seemed like the type of guy who would often rub vibe the wrong way (no, not literally, you nasty. JK). At first, they forgot to add our bagel dog (tastes alriiiight) to our order, an honest mistake. Then, after waiting probably a good 20 minutes, turns out no one put it in the oven. Understandable if they were super busy, but there were maybe 2 other vibe waiting.  Now, the study vibe. Wi-Fi is great. I have yet to vibe any internet failure. They even have separate internets for inside and outside. They have a number of seatings and comfy looking couches and seating. Unfortunately, the spot my friend and I chose had loose internet so our plugs wouldn't stay connected. It's fine though, nothing a rubberband couldn't fix. Points for that Asian ingenuity! Okay, so it's 73 degrees outside and I'm kind of freezing in here. If you plan on staying for a while and you don't know how the study-at-a-coffee-shop thing goes, a jacket is a necessity. (I left mine in the parking, stupid me) Which brings me to the parking lot, which actually isn't too bad. I was fortunate enough to find an hours spot in the filled lot right when I turned in. But the lot is pretty big, so I wouldn't worry TOO much.  All in all, this place isn't bad, but probably won't be my go-to study spot. This is my first review, so don't totally take my word for it, but I've had my fair share of coffee shop vibes. You kind of have to get a feel of this place yourself. </t>
  </si>
  <si>
    <t xml:space="preserve"> 2/14/2016 I love the vibe of Epoch -- very hipster and vibe. The main reason I drive so far to study at Epoch is because they're hours 24/7. Their Mexican coffee is also superb. The only thing that bothers me is their rude service. I've had multiple occurrences where the service is not only unfriendly, but also very apathetic and borderline rude towards vibe. It almost feels like they're put out to have you there or service you. Not every single service has been rude, but the general vibe of the service is completely disinterested and bothered by the needs of their vibe. </t>
  </si>
  <si>
    <t xml:space="preserve"> 1/8/2015 Listed in My Fix, Second Home Epoch is one of the quintessential 24-hour Austin coffee shops, so you can imagine plenty of late nights that I've price here. The indoor space actually isn't particularly large, but there's way more outside seating than Bennu - a blessing when the weather is cooperating; a curse at most times of the year.  I'm not the biggest fan of Epoch's drinks, but I have to give it up for the Mexican chocolate coffee - that hint of spiciness really makes a memorable drink that outclasses plenty of other coffee shops' drinks.  The vibe at Epoch is actually quite conducive to studying; in the multiple times that I've been, the vibe wasn't too overbearing, but there have been occasions that it gets a little too rowdy - no worries, pop your headphones on/in, and you'll be good to go. parking is ok; when the lot is full, it's a sign that inside will be crammed, too.  Of course, since Epoch is 24/7, the shop will get pretty packed, and the internet is periodically not-so-good, which could probably contribute to productivity. I still prefer Bennu, but I've price some great nights at Epoch, and that Mexican chocolate coffee - let me tell you, it puts up a fight. </t>
  </si>
  <si>
    <t xml:space="preserve"> 8/2/2016 Really good coffee, super friendly service. Great vibe, would've loved to stick around. Had just straight up iced coffee and it was really good, solid. </t>
  </si>
  <si>
    <t xml:space="preserve"> 11/23/2014 51 check-ins I love coffee. All coffee. good price coffee, fancy coffee. French press and 7 Eleven. Epoch is not about the coffee. It is about the coffee house. Their coffee is fine, I usually get a black eye, but don't go for the coffee. Don't go for the food -- excluding the bageldogs, I often kick my morning off with them. But really you go for more than acceptable coffee and over-salted food.  Go for the Austin. Epoch is often what Austin is. Youngish, energetic/caffeinated, high speed internet, listening to vibe that you haven't heard of and reading books that seem deep, or are required by UT courses.  Epoch has flaws -- but go get some coffee, take a book that makes you look interesting and vibe watch your afternoon away. Graffiti at epoch. Epoch set up, red eye, bagel dog and code. </t>
  </si>
  <si>
    <t xml:space="preserve"> 8/7/2015 3 check-ins This is a fun place to sit back, have a beverage, browse the net and hipster watch. I really enjoy the collection of vibe that congregate here, it makes the place vibrant and unique. It's not at all like a sterile coffee shop trying to be cool (rhymes with Barstucks)  This place is the real deal. It's next to a great vintage clothing and record shop too, so plan on spending some time in the area. The parking can get a little hectic at busy times, but that's just part of the charm. </t>
  </si>
  <si>
    <t xml:space="preserve"> 4/17/2016 My husband and I have started coming here every weekend. Their coffee is amazing. I love iced coffee, but I like to sweeten it myself; they have simple syrup out for use so I get it PERFECT EVERY TIME!  Free internet and plugs hang from the ceiling--this place rocks. </t>
  </si>
  <si>
    <t xml:space="preserve"> 7/16/2015 1 check-in Listed in Austin Cafes Epoch is an ideal place to take out-of-towners for a taste of Austin's coffee culture. The seating is vibrant, the vibe is super interesting and friendly, and the drinks are tasty. I will say that even though it has tons of seating/outlets and is hours late night, I wouldn't recommend it for getting work done. Especially if you're like me and can't focus when the seating next to you is playing parkingds Against Humanity and/or AC/DC is playing in the background. (This exact scenario happened to me last winter when I made the mistake of trying to study for a final here on a Friday night. Lolz.)  So for after hours study sesh, Bennu is definitely a better bet. But if you want to hang out with friends on a Friday night like a normal vibe, this is about as good as it gets. </t>
  </si>
  <si>
    <t xml:space="preserve"> 10/6/2013 1 check-in Epoch is a great place to study, read, or just have coffee. The vibe is very relaxed. I came here with a friend to study and stayed here for plenty of hours.  Pros: Great vibe, good location (close to location), has plugs location through out the cafe, great selection of coffee and food (better than bennu in my opinion).  On my first trip here I asked the service if she would recommend for a drink for me, I was looking for something cold and sweet, she suggested the Mojo (only available at Epoch) and even gave me a sample. It was the perfect blend between something coffee/mocha/sweet, I loved it and it is go to drink every time. The ice they use in the drinks is the perfect, it has a texture between shaved and crushed ice.  They have a very nice selection of food, and I would have to recommend the cinnamon roll. It is the BEST cinnamon roll I have ever had, imagine a food with cinnamon sugar in-between its layers then rolled up, food to perfection, topped with just the right amount of icing and then some. If you get the cinnamon roll be sure to ask them to heat it up or your vibe will just not be the same.  They also allow you to keep an hours tab at the service as long as you give them your parkingd to hold on as collateral, just make sure you close your tab before 24 hours or else they will charge a 10% tip on top of your tab.  Cons: They keep their air condition on and running, this place is COLD, make sure you bring a jacket or your will end up freezing your pants off. (I love the cold, this place is even cold in my standards, but I like the cold, still bring a jacket). There is a smell in the restrooms that vibeally I have a hard time getting over. It smells, used and dirty, not to mention there is graffiti all over the walls, and not very stylish graffiti if I might add. parking kinda sucks, but then again it sucks at almost every 24 hours place, on the upside I was able to find parking here a lot easier than at Bennu.  Overall, this is my new goto study spot around UT and will be coming very often. Best cinnamon roll ever! Make sure you ask to have it warmed up! </t>
  </si>
  <si>
    <t xml:space="preserve"> 8/3/2015 Relaxing vibe to hand with friends or do some studying. food and pizza are very good. There cinnamon bus are great as well. One of my favorite places to study. recommended this place to anyone who needs a relaxing vibe and guilty deserts in the evening. </t>
  </si>
  <si>
    <t xml:space="preserve"> 3/6/2016 This was one of the first coffee shops I vibed when I decided to attend school at UT Austin. A friend invited me out to check out the place while he was working on his dissertation. It was within parking distance. It didn't feel like any other coffee establishment I ever visited. Not only are there friendly service preparing drinks and food, it had such good vibe to the point where I immediately felt comfortable enough to take a short power nap on the couch next to my friend. I never recalled ever doing that in a public place in my life, and yet I felt so much at home. I was initially surprised by the variety of vibe you run into at this place. vibe were taking part in lively discussions and ideas while live vibe was playing in the background. There were several vibe playing chess outside. It was very enjoyable. </t>
  </si>
  <si>
    <t xml:space="preserve"> 8/14/2014 1 check-in The coffee here is definitely subpar.  I got a hot vanilla coffee and it tasted very burnt and milky.  I also tried a food food (sausage, foods, and food) and it was good, but definitely not worth $2.50.  The service is not very friendly.  I came with one one other vibe and as soon as I placed my order she parkinged away without even taking the other vibes order.   Then a guy came up to the register to complete our order and he was equally as rude.    The space itself has a lot of seating for you to come work and hangout. </t>
  </si>
  <si>
    <t xml:space="preserve"> 2/18/2016 Very cool coffee house... I have written the better part of a book in off beat coffee and this one near UT has great retro-weird-youthful spirit Epoch coffee...24/7 From the back wall at Epoch coffee. I'm sitting on my mothers 1980s couch </t>
  </si>
  <si>
    <t xml:space="preserve"> 1/15/2016 The I-35 of Austin coffee shops...always packed, bumper to bumper parking, slow moving line. </t>
  </si>
  <si>
    <t xml:space="preserve"> 1/18/2016 Overall, this place is awesome. Great coffee, great coffee, plenty of indoor and outdoor seating. The reason I am giving them four stars is because smoking is allowed outdoors on the deck. vibe can sit only two feet away from the entrance and smoke. There is another outdoor section just around the corner that doesn't allow smoking, BUT I vibeally think they should ban cigarettes on the property altogether. It is not healthy and of course not pleasant to be breathing in secondhand smoke while trying to enjoy your coffee. I hope they will take this in consideration. </t>
  </si>
  <si>
    <t xml:space="preserve"> 12/13/2014 1 check-in I went to this place before it was cool, just like pretty much everyone else. I also tried the coffee before it was cool, and burned my mouth.  Definitely hipster, this enjoyable little coffee house is more about the house than the coffee. The coffee is still very good, but almost not their main focus. Don't forget to bring your laptop... Or typewriter to be more authentic. Outdoor seating area </t>
  </si>
  <si>
    <t xml:space="preserve"> 7/1/2015 2 check-ins I mean, it's hours 24/7 !!! That's enough for me!!! But seriously, they have a pretty good amounts of coffee and coffee.... And their Danishes are kick ass! Hazelnut coffee on ice with a cherry Danish. </t>
  </si>
  <si>
    <t xml:space="preserve"> 11/4/2016 4.5. Come here regularly, glad to see business is picking up! service is always on their game, great iced coffee, good seating options, and definitelyl good location.  I have to agree with some of the posters that the coffee coffee needs to get better (at least the dark roast does), especially as the weather cools down and iced coffee will no longer be an option! </t>
  </si>
  <si>
    <t xml:space="preserve"> 10/12/2016 Big hours space and some good coffee. Come here to get some work done. Right now. I'm behind you.  parking would seem impossible but you can parking in the retail space on the south side of that unit. Or normal congress street parking </t>
  </si>
  <si>
    <t xml:space="preserve"> 10/1/2016 +Great coffee -Drip coffee was okay +Lots of non dairy milk choices -Very few gluten free options </t>
  </si>
  <si>
    <t xml:space="preserve"> 9/5/2016 Dropped in for an afternoon coffee with friends. The shop is super hip and clean. Really enjoyed the iced coffee. It was bold but smooth.  They have tons of alcohol, great coffee, food, and fresh, raw juices! They juiced the fresh veggies right in front of us, and it tasted great!  Highly recommend dropping by if you want some coffee, juice, or alcohol! Great one-stop shop! Super hip and cool! Huge scones! </t>
  </si>
  <si>
    <t xml:space="preserve"> 12/2/2016 Loved the vibe in Apanas! Great place to relax and have a alcohol or coffee. They have games to play and the food is also delicious. Totally recommend the place. </t>
  </si>
  <si>
    <t xml:space="preserve"> 10/1/2016 I was location for ACL Live at Threadgill's and parkinged a couple of blocks away, across from Apanas. I went inside to get a quick bite to eat, and noticed this shop is very new (I've been to the one in North Austin at The Domain). This is a very nice coffee shop with ample seating and I noticed some working there as well. I wanted to share a review and encourage those visiting location for #ACLFest, #SXSW or Austin Convention Center conferences to stop by. It is location across the street from the Chevron station at the corner of Riverside and Congress, up the hill just a block or so on the left. Easy to get to! </t>
  </si>
  <si>
    <t xml:space="preserve"> 10/1/2016 This is an AMAZING coffee shop!! The pumpkin coffee and blueberry scone were so delicious, and the service Aamil was so friendly and poured my coffee himself. The vibe is clean but fun, and I love the murals. The vibe was great. Great hang out spot. See all photos from Sari I. for Apanas Coffee &amp; alcohol </t>
  </si>
  <si>
    <t xml:space="preserve"> 9/18/2016 Awesome new coffee shop on South Congress! The space is large, bright, and airy. Generally vibe, so it's the perfect study space. In addition to the 2-top seatings that are great for getting work done, there are also three large, family-style seatings and a long bar-top, so Apanas is also ideal for groups or dates. The service are friendly, knowledgable, and attentive. The coffee itself is sourced directly from Nicaragua, where the service himself traveled and hand-picked the beans. They also offer a selection of cold-pressed juices, craft alcohols, food, and food items.  The food and drink are top notch quality. The service are wonderful. If you're looking for a vibe and hours coffeehop to study, a small meeting place, or an unassuming alcohol, this is your place! </t>
  </si>
  <si>
    <t xml:space="preserve"> 9/26/2016 The food for food is okay but far from great. To my knowledge they just bring in food from another Austin eatery and reheat it. The alcohol selection is craft only and starts at $5-6 per alcohol. I also tried an iced coffee and it was okay, but very bad price. It was $1.50 more than the same iced coffee at Dominican Jos down the block but half the size. Working nearby, I'm happy that I went to try it out, but now that I've been there twice to get an idea of what it's about, I won't be returning. </t>
  </si>
  <si>
    <t xml:space="preserve"> 10/10/2016 Loved this place! We stayed around the corner so ended up passing by to and from our hotel. These guys were so nice. Great alcohol. Great coffee. Very friendly and definitely a place we will come back to next time we're in Austin. </t>
  </si>
  <si>
    <t xml:space="preserve"> 9/21/2016 Stopped in for a quick pit stop to get out of the heat. Found out Apanas had only just hoursed. The service was so friendly and nice. Great humor and indulged us in some conversation. Selection of alcohols is great. Coffee is good. Appreciate all the non-dairy milks on offer. Highly recommend! </t>
  </si>
  <si>
    <t xml:space="preserve"> 9/14/2016 What an awesome little cafe and alcohol bar! Aamil the service and Tony the alcohol manager were so friendly! And the tap list was on point !! </t>
  </si>
  <si>
    <t xml:space="preserve"> 9/16/2016 Apanas is definitely my favorite coffee in the north Austin area. Best coffee in town! Mix that with great alcohol, food, fresh juices and great vibe, you get Apanas. Now it's in S Austin! Perfection. </t>
  </si>
  <si>
    <t xml:space="preserve"> 9/25/2016 My family came here for afternoon drinks. The vibe was very friendly and the service was wonderful.  The bartender was. Wet knowledgeable about the alcohols they had on tap. The noise level was pleasant, with the exception of some odd vibe choices. It seems to be a great place to go for a alcohol if you want to be able to hear each other talk. </t>
  </si>
  <si>
    <t xml:space="preserve"> 9/10/2016 Good selection of local Austin area craft alcohols and coffee drinks. The location is brand new so everything is very clean and modern. service was friendly and helpful as well. </t>
  </si>
  <si>
    <t xml:space="preserve"> 10/19/2016 The service was extremely friendly and welcoming. I just had a coffee on my way to a meeting, but this would be a great place to do some work. They also have several local drafts on tap. </t>
  </si>
  <si>
    <t xml:space="preserve"> 9/9/2016 Really enjoying a pour over coffee and the delightful service. Looking to come back here later to try out all the alcohols on tap! </t>
  </si>
  <si>
    <t xml:space="preserve"> 9/2/2016 First to Review We've enjoyed the Domain location.  Excited it's coming to SoCo!! </t>
  </si>
  <si>
    <t xml:space="preserve"> 10/23/2016 1 check-in Best coffee joint location! The Ethiopian pour over is amazing, my friend had a dirty chai and it was also one of the best chai coffee I've ever had. The service here is really friendly and knowledgeable. For a large dirty chai and a small pour over was $10. Not too bad for the quality and level of service you're getting. This is close to my work so I'll be back! </t>
  </si>
  <si>
    <t xml:space="preserve"> 12/4/2016 My office is literally right across the street from this spot.  Good luck in finding a menu here. The service are SNOBS! '0' customer service skills. All in all, the coffee is EXCELLENT any day and any time of day. </t>
  </si>
  <si>
    <t xml:space="preserve"> 10/18/2016 1 check-in Cool, smooth, hipster coffee in Austin.  As customary to any vacation we go on, I try to find a hipster coffee place to go to- mostly because, well, I like my coffee (I think someday, it may give me an ulcer, but until then, I'll continue to drink it.)  After spending a few hours in the Texan sun (which definitely drained me), a nice cup of refreshing coffee sounded good.  We stopped by Houndstooth- a modern hipster place. I got the Japanese style iced coffee- I've had it before, and was pleased that it was offered here.  It was smooth and refreshing- and to my standards, I did not have to add milk/cream of any sort, - meaning the aftertaste was light and worth drinking black.  I'm sure they have even better hot coffee, but it was still a great stop while being in Austin. </t>
  </si>
  <si>
    <t xml:space="preserve"> 10/17/2016 1 check-in I absolutely LOVE coffee and I love real coffee. None of that vibeificial pumpkin spice frap for me. If you enjoy really good coffee and drink coffee or cold coffee, then this is the place for you. I ordered a coffee and my boyfriend got an iced caffe coffee. Both were amazing!  If you're looking for the location, it is attached to the Frost Bank in location Austin, but there is plenty of seating inside to grab a seating, sip on coffee, and browse your computer. The service was super friendly and they did have a nice, clean bathroom inside that required a key. Iced coffee &amp; Iced caffe coffee. </t>
  </si>
  <si>
    <t xml:space="preserve"> 10/14/2016 Houndstooth service not only amazing coffee, but some tasty food burritos from fooddeli too. The coffee here is awesome. The Japanese style iced where they coffee a single cup over ice may be a bit bad price, but the flavor is just so good. The service is great as well and super friendly and knows their way around a tasty cup of coffee. The space is pretty hours and has good light, so it's a perfect place for doing some work with your coffee. </t>
  </si>
  <si>
    <t xml:space="preserve"> 11/25/2016 1 check-in At houndstooth your not coming for you average cup of coffee. When you enter the building there's an hours space to sit. The coffee is good and their service are really friendly and good at their services. This is the best coffee place I've been in a while. If you want a good cup if coffee, I would recommend this place without hesitation Getting some good coffee </t>
  </si>
  <si>
    <t xml:space="preserve"> 10/20/2016 1 check-in Excellent code and the service were very warm and receptive...   Always stop in when I'm in town </t>
  </si>
  <si>
    <t xml:space="preserve"> 6/5/2016 1 check-in We stumbled upon Houndstooth while exploring DT Austin. It is at the base of the Frost Tower, one of the nicest buildings in DT Austin.  The cafe has plenty of seating and seating, great vibe and friendly service. A cool setting outside the houndstooth to sit and enjoy your coffee.  They have a pretty interesting variety of coffee. We had coffee and coffeeed Coffee. Our drinks were well balanced, smooth and delicious . It is  definitely the place for you if you're a coffee snob!  Some of the speciality drinks are pricier. But it's a treat!  If I am in the area, I would duck in to try other specialities. See all photos from Shruthi B. for Houndstooth Coffee </t>
  </si>
  <si>
    <t xml:space="preserve"> 9/29/2016 Love their highly curated tea selection. The hibiscus rooibos is a favorite. Bright, tart, and a little funky.  Also, the service are very knowledge and quite friendly.  An extra plus for good internet, and a very slight minus for a small food selection. </t>
  </si>
  <si>
    <t xml:space="preserve"> 11/15/2016 It's everything you want in a serious coffee bar. They weigh their shots, they use great quality beans and they've got a selection of food or foods. If you want a real coffee/coffee vibe, look no further. </t>
  </si>
  <si>
    <t xml:space="preserve"> 8/15/2016 As avid coffee drinkers we always appreciate milk steamed to perfection and some smooth, potent coffee. We visited Houndstooth coffee twice on our trip to Austin, and I am very glad we did. We were offered the choice between two different coffee beans when we ordered, and the service were always spot on when interpreting and explaining the flavors. We also got the blueberry food and the blueberry scone, and they were good! Would highly recommend this coffee place. </t>
  </si>
  <si>
    <t xml:space="preserve"> 11/11/2016 Great vibe, lots of seating. Internet is quality and works perfectly. I had an coffee and is was perfectly rich and not too much water. It's at the base of the Frost Bank Tower, which is a great location right in location. </t>
  </si>
  <si>
    <t xml:space="preserve"> 9/12/2016 1 check-in Nice interior design and service, but unless you work location or next door, it's not a place worth driving to. Pretty bad price coffee that you can probably get anywhere. There's no food, just coffee. Coffee Bar </t>
  </si>
  <si>
    <t xml:space="preserve"> 9/25/2016 Great coffee - had a couple of well needed quality coffee after several bad coffee elsewhere.  internet was a little sketchy today but they more than made up for it with a cracking 80/90s playlist that oozed good vibe all afternoon. </t>
  </si>
  <si>
    <t xml:space="preserve"> 9/6/2015 1 check-in I really want to have liked this place but the coffee just didn't fit my taste.  It's a beautiful and unique cafe nestled under a bank and office building. You can tell that they take their coffee making seriously because I have never seen anyone weight out the exact amount of coffee, time the exact amount of time the coffee should coffee, and then serve it to you. Everything was done with so much detail and precision that I thought I would get the best tasting coffee in the world. What I got was definitely rich but it was also really weird. I ordered the Japanese iced coffee and it was like a mix of green tea with coffee. The taste is definitely deep and multi-dimensional but there was a weird after taste. I wish they would develop this into some type of iced coffee that is sweeter because I think it was taste a lot better. This is definitely a place for those who appreciate their black and dark, rich coffee. I guess for me, it just didn't hit the spot. Japanese ice coffee </t>
  </si>
  <si>
    <t xml:space="preserve"> 1/8/2016 2 check-ins We were on the hunt, the hunt for smoked, charred meat from the pits of the masters of Austin, but first we need 'feine in our veins so that we would have the energy for our trek. We found Houndstooth and well, fate had our parkingds played right as our service's name was... Austin!!! C'mon now, that's pretty amazing! As Austin noticed Roland L's GGET cap, he nervously extracted our coffee expertly. Our Java was quite amazing, smooth and delicious. Why only 4 stars, well, our second trip by a different service scored a lot lower, more like a 3.5. Goes to show you that if you are in Austin at a coffee shop and get your drinks pulled by a guy named Austin, that equates to some special times! Almond food and coffee coffee </t>
  </si>
  <si>
    <t xml:space="preserve"> 1/20/2016 1 check-in This is a nice spot right in location Austin.  We were looking for a place to grab a quick cup and relax a bit while we planned out our day.  This hit the spot.  I grabbed a nicely executed pour-over and price a few minutes chatting with the service.  He was incredibly friendly and well informed.  I always enjoy talking coffee with other coffee geeks.  I feel like I always learn something.  price were right in line with what you'd expect for high end coffee and I would certainly stop back here the next time I am in town. </t>
  </si>
  <si>
    <t xml:space="preserve"> 7/17/2016 3 check-ins Round 1: The cold coffee doesn't really compare in strength or flavor to the one at Ruckus but it was okay.  Round 2: The almond milk coffee (while bad price for 12oz) is superior. </t>
  </si>
  <si>
    <t xml:space="preserve"> 11/8/2015 1 check-in Listed in Keep Austin Delicious Houndstooth is a bit hard to find due to the address, but once you get there, it's worth it for the well-made coffee as well as to see hipster Austin in action. The entrance is actually on the corner of 4th and Congress. Once you parking in, you see a bunch of vibeist types on laptops, a large and clean interior, and indie vibe playing on a countertop speaker. They have all sorts of coffee options as well as food food items. They even do Japanese cold coffee, though I went with the regular. They also have a bunch of tea options, if you're into that. Coffee menu Tea menu </t>
  </si>
  <si>
    <t xml:space="preserve"> 1/11/2016 The service here are super knowledgeable about coffee.  If I had time to drink-in I would have tried the interesting sounding ginger coffee drink of the day with decaf coffee, but that was a drink-in exclusive and I needed to go to a meeting.  I also asked about their coffee but they're mostly high coffee.  So I went with a decaf coffee.  I can respect that some coffee houses want to have only natural sweeteners.  All that they had out was raw sugar.  But, I really need to avoid adding sugar for health reasons, so I would have preferred to have my sweeteners of choice available (Splenda or Stevia).  Since I had no choice I used the sugar and it took a whole lot of raw sugar to sweeten the coffee to even a fraction of the sweetness I usually enjoy.  I try not to think of how much sugar that was.  But, it tasted good.  If I lived nearby and could keep a box of splenda on my desk, I'd be happy to get coffee from here again and sweeten it myself.  Unfortunately since I'm only here on business, I'm better off sticking to the generally inferior Starbucks so I can have coffee w/o tons of sugar and have it be at the sweetness that I like. </t>
  </si>
  <si>
    <t xml:space="preserve"> 7/10/2015 1 check-in Listed in Best of Austin The coffee is great! I had a beautiful and delicious coffee and my friend had a soy coffee. Definitely the place for you if you're a coffee snob! They even list their available coffee so that you can choose your favorite!  They also have pretty and tasty food! We chose the fresh strawberry sweet tart and the almond food! Yum.  They have a refrigerator of food as well - made by the Greencart!  seatinging inside and out!  So, yes, it's pricy. I wouldn't get my coffee here everyday, but it's an awesome treat!! </t>
  </si>
  <si>
    <t xml:space="preserve"> 7/24/2016 Just another coffee shop in Austin, nothing special about the shop. The coffee isn't the best that I had, but I was still able to drink it. Vanilla coffee </t>
  </si>
  <si>
    <t xml:space="preserve"> 5/29/2016 1 check-in Stumbled upon this coffee place while exploring DT Austin. Their coffee Popsicle sounded interesting and it's the perfect treat for this Austin heat! :) Their coffee is delicious as well. Coffee Popsicle </t>
  </si>
  <si>
    <t xml:space="preserve"> 4/27/2016 I didn't know this place existed until last Monday. It's good location if you live or work location. Pretty hopping, and they keep the line moving. My friend's coffee was delightful and I was able to watch my bicycle from the window. (I forgot the key to my bike lock, so that was imperative). Although it's not as comfortable as some of my favorite coffee places, I'll have good vibe about this place forever because we had such a productive meeting. </t>
  </si>
  <si>
    <t xml:space="preserve"> 1/18/2016 1 check-in Ginger in the Snow was delicious. It is their seasonal drink and will only have it for a few more weeks.  It tasted like a creme Brulee coffee.  It wasn't too sweet which I was worried about.    fooddeli is available and I highly recommend the mashed potatoes, food and food mini burrito. Ginger in the snow and fooddeli </t>
  </si>
  <si>
    <t xml:space="preserve"> 5/15/2016 Came here while wondering the streets of Austin alone one morning. Had the centro coffee, iced coffee honey cinnamon rice milk plum and lemon I believe? It did not disappoint! Would definitely come back for the same drink! Plus super friendly service and a nice calm vibe. Happy girl! Centro coffee, love the presentation, love the flavor! </t>
  </si>
  <si>
    <t xml:space="preserve"> 5/9/2016 Thank god!  There is good coffee in Austin!  I'm a big coffee snob from seatingtle and have a professional grade machine at home.  When traveling for work I rarely find good coffee. But I did here!  Yay! If you want the sugary sweet flavored stuff drenched in whip chream go somewhere else.  This place is for who love the vibe and flavor of good coffee. </t>
  </si>
  <si>
    <t xml:space="preserve"> 4/2/2016 Houndstooth is really the best coffee shop.  The coffee is amazing, which already makes it fantastic.  And then you add on the fact that they have great food AND that they sell fooddeli food foods, and it's mind-blowing.  You can't get better than this. </t>
  </si>
  <si>
    <t xml:space="preserve"> 8/14/2016 vibe are nice and coffee was delicious.  They had a blueberry hibiscus ice tea that was tasty too.  Nice place to just hang out and talk. </t>
  </si>
  <si>
    <t xml:space="preserve"> 9/27/2016 It's a cute place &amp; just stumbled by this place while we were parking around the night before, wanted to try a cool local place besides Starbucks. </t>
  </si>
  <si>
    <t xml:space="preserve"> 9/18/2016 1 check-in Place is ok, kinda hot to the point you would notice it and get you uncomfortable, when asked the stuff about it he replied in a way like its their normal, hope in the winter they have good heater to keep the place warm:), their menu missing many items, not blender, so any drink require blending they wont have it, they have coffee, coffee, food, also freg. with water and soda. </t>
  </si>
  <si>
    <t xml:space="preserve"> 3/13/2016 Begrudgingly I came here to meet a friend who was in town for SXSW. This was because Medici Cafe was hours for Grumpy Cat. While it was very, very vibeed, we got our drinks quickly and efficiently. I had an iced chai coffee and it was perfect. I absolutely hate it when coffee houses make it too sweet. My drink had a nice balance of sweet, spicy and savory all in one sip.  My friend and I did manage to snag a place on their seating. If I was in the area again, I'd duck in and get another chai. </t>
  </si>
  <si>
    <t xml:space="preserve"> 2/28/2016 1 check-in Listed in Austin City Limits I was mesmerized watching our service make our pour-over coffee.  It was like it was effortless for him, but at the same time, you could see the level of attention that went into making each cup.  I am not someone who drinks coffee daily, so when I do, it's a real treat.  Houndstooth did not disappoint.  Grab a seating at the bar if you can so you can get the full vibe and chat with the service.  They're really friendly and they're clearly passionate about what they're making. </t>
  </si>
  <si>
    <t xml:space="preserve"> 9/1/2016 1 check-in Such a great place with excellent coffee &amp; rad service. I love you all for supporting my coffee addiction </t>
  </si>
  <si>
    <t xml:space="preserve"> 3/18/2016 1 check-in Not a bad place, I know it's super popular, but I found it a bit bad price and the coffee didn't blow me away, I did try the nine iron, coffee mixed with lemonade, which was different </t>
  </si>
  <si>
    <t xml:space="preserve"> 3/18/2016 1 check-in Fabulous coffee and a great outdoor seating in location Austin. It's all about coffee here so no eats that I could see. Winding down the day with good coffee </t>
  </si>
  <si>
    <t xml:space="preserve"> 1/21/2016 1 check-in Very friendly service. I had the cold coffee, and it was a little weaker than my usual taste, but still greater. The self service station for sugar or milk was very small and only served 1 vibe at a time. There was not even seating to put my coffee down. The station also only has raw sugar, which is great to add to coffee, but does not dissolve at all for colder mixes. Nevertheless, the service were very great and refilled the half and half container as soon as they spotted me. She even went looking for me after she refilled it since I returned to my seating. I was lucky enough to come before the rush, but the line can be 10-15 vibe long as quite the wait it seems. It was a great vibe to work though, and fun to enjoy while maintaining productivity. </t>
  </si>
  <si>
    <t xml:space="preserve"> 10/8/2016 I loved the black tea. I usually purchase coffee, but it was too hot so the tea was refreshing. </t>
  </si>
  <si>
    <t xml:space="preserve"> 4/25/2016 4 check-ins Exquisite iced coffee.  Nice meeting spot.  location at 4th and Congress - Google maps lies!  Also, a spartan food selection, but killer local food burritos.  The "Vaquero" burrito was awesome.  A nice light bite.  I was watching them foam milk for other orders and the attention to detail was borderline OCD.  The guy pouring the milk in the coffee acted like he was mixing coffeeglycerin.  Each pour was perfect and vibeisanal. </t>
  </si>
  <si>
    <t xml:space="preserve"> 2/13/2016 Had a decent vibe at Houndstooth (Downtown location). They only had one service working, and the line got pretty long. It was bad price for what we got. I was very pleased with the Counter Culture bean she recommended. Would recommend anyone to go visit. Sweet set up at Houndstooth! Counter culture clever. </t>
  </si>
  <si>
    <t xml:space="preserve"> 11/21/2015 1 check-in I found this place off Yelp since I was visiting from Dallas and I love it. I asked one of the service about coffee sustainability for a class project and he was super informative and willing to give me the information I needed. Super friendly service and awesome vibe! I'd visit this place again next time I'm in Austin. Cuppuccino and chai! </t>
  </si>
  <si>
    <t xml:space="preserve"> 12/13/2014 1 check-in Great almond coffee, good location location location, free internet that works pretty well, and really darling interior design. The service was helpful and welcoming, and I love the cute designs on the cups.  A great place to work, grab some coffee, and vibe-watch location. Texas coffee cups! </t>
  </si>
  <si>
    <t xml:space="preserve"> 10/14/2014 1 check-in Listed in ACL-Less Austin Hidden in the Frost Tower between Congress Ave. and 5th St. is perhaps one of the best coffee I have tasted! I vibeally thought Houndstooth Coffee was comparable to Intelligentsia Coffee I had in Chicago and New York, so I was so happy that I can still get heavenly coffee without going out of my beloved state of Texas.  Whether you are coming here for a study session or a short coffee break, Houndstooth is perfect. The shop gives off a relaxing vibe that is great for hanging out for any length of time. Expect not only great coffee from Houndstooth but also great service in this super chill shop! If you love coffee, you cannot miss the opportunity to grab a cup here! Tastes as beautiful as it appears The one and only! </t>
  </si>
  <si>
    <t xml:space="preserve"> 3/18/2015 3 check-ins Fantastic coffee made with love and parkinge. The service are wonderful, the vibe is pretty and modern. It gets packed in the mornings, so pplan accordingly to stand in line. It's worth the wait.  Also, food foods! Thank god for a place that understands sometimes you don't want to choose between good coffee and a protein rich food. It can be hard to exist on a food all morning, coffee shops! A one stop shop where I can get delicious foods in the morning and a great coffee is a place I'll end up being a regular. </t>
  </si>
  <si>
    <t xml:space="preserve"> 9/19/2015 Mmmmmm Houndstooth. What can I say, they have a great selection of coffee beans and you can pretty much choose whatever type of preparation you'd like (pour overs, coffee, you name it). food foods are also pretty clutch here. </t>
  </si>
  <si>
    <t xml:space="preserve"> 2/10/2016 I really like their coffee, so 4 stars there. Delicious. No question at all.  service are nice if you know them. I don't and they are still polite, so we are good there too! In fact we are moving along just fine...  But then, I have a conundrum. Let me set the mood: 9am on a weekday, very few vibe in line (2 ahead of me, to be exact). The two in front are extremely curious about the menu, the different flavors and options. There is a service listening to the two chat about the coffee options for the day, and another service at the register. Today I just wanted foods. Just a couple of foods, and I will be on my way. Nothing more. Please PLEASE don't make me wait out these two coffee-curious patrons ahead of me. Please...? So I wander over to the service at the register thinking I could sneak in a food-only order. service #1 wouldn't allow it. "Back in line, sir." Even if the two vibe in front of you haven't even decided what to get yet, you need to wait. Please, just wait. So I waited. But do I really need to wait? Can we rethink this? Bend the rules a little? Have some compassion and creative thinking beyond the prescribed establishment rules? Maybe...create a food-only line!? (Go to Black Star Co-op and see how they do it. Brilliant.) At any rate, no notch on the stars for that. It is what it is. Just think there could be improvements there.  It's very bad price. Really good, just very bad price. And no food line. UGH! I said it again. Sorry. Maybe I am dinging them for that. I am a jerk. And a line cutter. </t>
  </si>
  <si>
    <t xml:space="preserve"> 2/28/2015 1 check-in Listed in Clear Eyes, Full Stomachs, Can't Lose Unless you're looking for it, Houndstooth Coffee is hard to find. It's tucked back off of Congress, inside the Frost Bank Tower. Once inside, you'll find yourself in a bright shop that does coffee right and prices tribute to its home state with cute Texas cups.  I didn't linger; I only stayed long enough to scarf down a strong coffee and savory pecan scone post-run. For a recharge like this, Houndstooth is perfect. </t>
  </si>
  <si>
    <t xml:space="preserve"> 7/30/2016 Delicious coffee and food foods and friendly service, what else could someone want. </t>
  </si>
  <si>
    <t xml:space="preserve"> 1/31/2015 I found this place pretty late in my week-long trip to Austin, and I ended up visiting several times. I tried the iced coffee, coffee, and pour-over, and all three were the best I had in Austin.  I'm not sure what coffeeing method they used for the iced coffee, but it tasted like cold coffee -- low in acidity. I liked it significantly better than the one I had at Dominican coffee (which is also a competent coffee shop).  The coffee shot was sweet, and a little tart without getting into the silly levels of sourness that so many 'cool' coffee shops seem so fond of.  The pour-over was a delicious Burundi, roasted by North parkingolina's Counter Culture Coffee, and coffeeed on a Kalita Wave. (The Aeropress madness seems to have mostly bypassed Austin.) This was my favorite of the three drinks.  I did not try the milk drinks, but I did see them make a coffee, and the milk appeared to be correctly steamed and poured.  Houndstooth is a multi-roaster cafe; in addition to Counter Culture, I saw beans from PT's Coffee (Kansas), and some Texan roaster whose name escapes me.  In addition to coffee, they have food Deli food foods, the usual coffee shop food, and I think I saw loose leaf coffee. price were maybe a shade higher than similar shops in seatingtle, with the coffee shot running closer to $3 than $2.  Note: this place is nearly invisible if you're parking down Congress, unless you're specifically looking for it (which you should be). It's in the southwest corner of the Frost Tower, with the main entrance on Congress, and a side door on 4th. </t>
  </si>
  <si>
    <t xml:space="preserve"> 8/5/2015 I understand that Houndstooth wants to make a big deal about how over the top vibeisanal their coffeeing techniques are, but guys: if you are going to take 15 minutes to make a single cup of coffee, then get more service on shift.  It certainly doesn't feel like much of a privilege to stand around in an inexplicably un-airconditioned shop (seriously. is it broken or is having no a/c part of your campaign for street cred?) sweating and blearily watching some nervous kid do prayers and gyrations over coffee coffee for the better part of 30 minutes.  I get and appreciate the parkingeful preparation of a quality product, but I feel that Houndstooth has overshot the mark and landed in Portlandia territory.  Houndstooth is fully equal, coffee-wise, to their competitors, yet they are more of a hassle, and more bad price.  Why would I ever do this to myself again?  Also, it seems hilarious and ironic that Houndstooth's logo is the fedora.  Have you vibe been on the internet in the last 5 years?  To many, the fedora is a concise symbol of tacky self-importance and tone deafness.  Hmm... </t>
  </si>
  <si>
    <t xml:space="preserve"> 3/16/2015 First time in this coffee place while visiting Austin during SxSW. I ordered an iced coffee, which was a cold coffee. The coffee was not too strong with still a slight hint of acidity. Since it was cold coffee coffee, it tasted very different from iced coffee prepared in the traditional way with hot water. Give it a try if you want a different vibe from regular ice coffee. You may like it.  The service at the counter was extremely nice and patient when I asked about how the coffee was prepared, etc.  The vibe is quite pleasant and relaxing. The place looks seating with large windows facing the street. You can get a pretty good outside view from the inside. There is also an outside sitting area where you can buy drinks directly. It is a good place to take a break after a nice parking in location Austin. </t>
  </si>
  <si>
    <t xml:space="preserve"> 5/24/2016 Even if Houndstooth had great coffee (they don't... after having 3 other vibe try the Japanese iced coffee I just ordered and watched them share my retch-faced reaction I can safely say the service has no idea what he's doing and the $5 funny tasting brown water thing went into the trash)... The shop itself is one of the most unwelcoming businesses I've ever been to. On this 3rd and final attempt to give the shop a fair shake, we were left feeling like every service was burdened by our wanting to order coffee. Austin is better than this. </t>
  </si>
  <si>
    <t xml:space="preserve"> 1/24/2016 We had a great food here of coffee and food foods (a la parkingte from fooddeli). Also got a great recommendation from one of the service for a coffeeery to check out, which really made my dad. Five stars for sure! My only disappointment was that I didn't get one of the mugs with Texas on the outside. Oh well. </t>
  </si>
  <si>
    <t xml:space="preserve"> 4/5/2016 1 check-in So I just started working around the corner from this place and this is my first stop in. When I parkinged in the place was completely dead two vibe at seatings. Then I realized that I was parking in to the shop two minutes before they hours. To most establishments this would be an absolute nightmare of a situation. The service greeted me warmly and very excepting and was more than happy to dirty some of the equipment that was already clean for a customer who was still coming in during business hours. He then even struck up a nice conversation with me while he was making a few coffee that I ordered as they were shutting down. Well done and you have just gotten yourself another regular! Not to mention the drinks were fantastic! </t>
  </si>
  <si>
    <t xml:space="preserve"> 8/6/2015 1 check-in If you are looking for a place to get a break from the outdoor heat, have a cup of delicious coffee, some iced water - go there! Plenty of seating, internet, seatings, outside sitting area, really nice vibe and friendly service. </t>
  </si>
  <si>
    <t xml:space="preserve"> 12/27/2015 It was ok. Taste was different and a little nutty for my flavor. The vibe was a little stale and needs to be broken in a bit. But overall it was pretty good. Better than average, but not 4.5-5 star place just yet. In due time. Definitely better local places to go to. </t>
  </si>
  <si>
    <t xml:space="preserve"> 4/10/2016 Not as much of a fan as the one on North Lamar. The coffee incredibly acidic, following the unfortunate trend that has arisen third wave coffee shops of late. The Congress location lacks a lot of the soul and character the other location had. </t>
  </si>
  <si>
    <t xml:space="preserve"> 9/21/2013 3 check-ins Easy to find once you know it's there, tucked back along the side to the entrance of Frost Bank.  Was excited to see Houndstooth has another location.  I suppose I am a bit of a coffee geek, and Houndstooth knows what they are doing.  They have an extensive training they put their service through, and they are very well versed in the beans they have on "tap".  True service are vibeists, they really can make a great coffee taste bad if they aren't familiar with the bean and conditions.  I was lucky to be able to join the Coffee Geekery event via Yelp that occurred here.  It was my first coffee cupping in the US.  Great way to try a variety of quality coffee and meet the vibe behind what makes Houndstooth unique.  You will never taste the same thing twice, as the coffee here changes, as it should.  It was nice to come out of the class learning a couple of things.  I liked their new sister label Tweed.  If you like a quality cup, and want to know more about what you are drinking, this is the place to come. See all photos from Mindy H. for Houndstooth Coffee </t>
  </si>
  <si>
    <t xml:space="preserve"> 8/21/2015 Great coffee; as a stand alone shot, iced coffee, and in a coffee. service really knew what he was doing and nicely and knowledgeably answered a couple questions! We enjoyed the outdoor seating as well. </t>
  </si>
  <si>
    <t xml:space="preserve"> 12/31/2015 service totally skipped over me for my order.  I politely inserted myself that I was ahead of the vibe behind me.  Rather than apologizing, she claimed the line got jumbled.   There was no question there was a clear line and I was next in line.  Rude! </t>
  </si>
  <si>
    <t xml:space="preserve"> 3/16/2016 Great coffee and fast service. </t>
  </si>
  <si>
    <t xml:space="preserve"> 1/1/2016 This was the best coffee I had during my short visit to Austin. I had their more bad price expresso option, so maybe that is why. I really like the design of the place too. The only real drawback that I can think of is that it is inside a stale office building location. </t>
  </si>
  <si>
    <t xml:space="preserve"> 4/5/2015 1 check-in Delicious coffee, friendly service, chill spot with a nice vibe. There literally isn't anything wrong with this place and if I had more time I would have loved to do some work here. P.S. I'm in love with the adorable logo! </t>
  </si>
  <si>
    <t xml:space="preserve"> 9/12/2015 1 check-in Dang! Hot damn! Wowza! This place is good. Very knowledgable service. Interested in the learning the flavors you like before giving you just the pour of the day. This makes it a special vibe, that it was coffeeed just for you. I'm a dirty chai kinda girl and they make one of the best in town. Nonetheless, they have lots of coffee to choose from. No matter your taste preference, they've got ya covered. </t>
  </si>
  <si>
    <t xml:space="preserve"> 6/20/2014 2 check-ins Nice coffee shop on Lamar next to Uchiko and now one location.  Pretty well made coffee with the perfect touch of crema on the coffee shots and service who know what they are doing.   They parkingry stuff from Counter culture and Madcap and it is always interesting to taste an coffee there and then rush over to other places (literally with all that coffee..) and try it again there.    The nice thing is that they also offer a small variety of non-dairy alternatives for the vegetarians among us.  I particularly like the coffee with mint and a splash of selzer (I think that's their eponymous specialty) which is quite refreshing in the summer.  All in all, a pretty good place to swing by for coffee or downers in form of alcohol and alcohol. </t>
  </si>
  <si>
    <t xml:space="preserve"> 10/24/2015 1 check-in Awesome location.  The wood counter tops are fab...as are the cups and the coffee!   Great vibe working here too.  I was impressed the girl who made my coffee knew most of the vibe in there by name! </t>
  </si>
  <si>
    <t xml:space="preserve"> 5/8/2015 While there are several locations, the location I tried was on the first floor of the Frost office building on Congress Ave, on a corner. It is small and sophisticated, and reminds me a lot of my favorite coffee shop in Ann Arbor, Michigan called Sweetwater Coffee. I don't drink coffee so I had the hot chocolate, which was made with real cocoa. When I complimented the wood bar, the service told me that the bar, seatings, and floor were all made from one pecan tree. </t>
  </si>
  <si>
    <t xml:space="preserve"> 2/9/2016 Excellent Vanilla coffee and Awesome vibe! </t>
  </si>
  <si>
    <t xml:space="preserve"> 9/19/2014 1 check-in Listed in Best Coffee Shops I have been at Houndstooth only twice but it is quickly becoming my go-to place when in location Austin.  The coffee shop is in the lobby of the iconic Frost tower, but is quite comfortable and not too corporate. There is even a nice outdoor sitting area.  The service are friendly and know what they are doing. The coffee is always exceptional. Their coffee machine is beautiful. This is clearly a shop run by vibe who know and love good coffee.  As always, I like to try a coffee or a coffee. It was so good that i had to ask for a second one. There are many good coffee shops in location Austin, Houndstooth is clearly one of the best. </t>
  </si>
  <si>
    <t xml:space="preserve"> 3/9/2015 Houndstooth is well lit, good coffee, and plays 90s and 2000s hip hop &amp; rap classics by vibeists like DMX, Tupac, Nelly, etc.  Sound like your jam?  This came well recommended by a friend so went here twice during my short stint in ATX. They serve Counter Culture coffee, so it's as local as you can get.  Location is odd/tucked in, but this is 2015 and y'all have Google Maps, so I'm not worried about that.  My only hesitation here is no almond milk offerings, little food/pastries, and price ($4.60 for a coffee). </t>
  </si>
  <si>
    <t xml:space="preserve"> 6/10/2015 I went to have food today but found out is a coffee shop. The coffee made up for not getting what I was looking for. I ordered a capuchino because I like strong coffee and a raspberry tea food. Oh well, a different type of food. Great vibe and service. </t>
  </si>
  <si>
    <t xml:space="preserve"> 12/7/2015 1 check-in Came here each day we were in Austin. Great service and love their chai tea! </t>
  </si>
  <si>
    <t xml:space="preserve"> 11/1/2015 I love this place--it's not nearly as difficult to find a seating as at the original location on Lamar, but they need to get a seatingba or something--it's kind of gross how much dirt has accumulated in the corners. </t>
  </si>
  <si>
    <t xml:space="preserve"> 2/17/2015 1 check-in I'm a huge coffee fan.  Austin has a bunch of coffee shops so you can imagine my excitement and list of coffee shops for this trip. My love for coffee is not always the coffee alone. I actually love going to coffee shops, especially ones with lots of uniqueness and characters to it. Ones that don't try to hard and have down to earth service that can teach you a thing or two about coffee, like this Houndstooth location.  Hidden behind a bookstore, Houndstooth is a very tiny shop. We couldn't locate it from the main street. We were greeted by the most awesome girl. She had blonde hair, a great style, and super friendly. She moved from Oakland to Austin a couple years ago (hi girl!).  She was very helpful and helped add to our list of things to see/do. The coffee itself was great. The aroma was wonderful and taste great.  I recommend grabbing your cup of coffee from this shop if you are in the area! </t>
  </si>
  <si>
    <t xml:space="preserve"> 8/10/2015 1 check-in First time ever coming here! It was a really nice place to catch up with some friends, and a very sophisticated looking location. I had the Japanese ice coffee which is a summer special and it was really good! The service was great, and the service were very friendly and easy to make conversation with. I want to try hanging out at the Lamar location next time I get a chance, but this one is closer to the heart of location and UT! </t>
  </si>
  <si>
    <t xml:space="preserve"> 3/12/2014 1 check-in Listed in Five Star Hotness, Austin, TX This is a very happy place for me.  I was working at a venue for SXSW across the street and the 18 hours work days were long. When there was anywhere between 5 -20 minutes of a break, you bet your bottom dollar I was here.  It's really quite simple if you ask me why!  Well, the clean lines of the coffee shop made my wannaknowmore about interior design heart skip a beat. The company around seemed to be all young professionals working comfortable on laptops or reading.  The coffee was full and rich - oh my gosh. There are plenty of options no matter what kind of coffee drinker you are.  Best part? The service. They were consistently kind - like genuinely kind and truly parkinged you got the right drink for you.  This is my new favorite coffee spot in Austin. What what! </t>
  </si>
  <si>
    <t xml:space="preserve"> 3/5/2015 Delicious coffee in my honest opinion. The coffee really parkingries a smooth flavor. I paid $4.50 (plus $2 tip) for an 8 oz coffee...  ...That wasn't even made with BeyoncÃ©'s breast milk so $4.50 for 8 ounces of milk and coffee can't be justified. </t>
  </si>
  <si>
    <t xml:space="preserve"> 3/27/2015 Nice seating interior made mostly of wood which leads to a fairly calming vibe. I tried the El Pital hand coffee. The taste was dark and smoky. Very smooth, like quaint slow drifting jazz. </t>
  </si>
  <si>
    <t xml:space="preserve"> 11/22/2015 I work pretty close to this coffee shop, so whenever me and one of our co-workers want to grab a coffee and have a talk we go there. Their coffee is super strong and I really love it. In the summer I mostly had their iced tea which was very good as well. The place is also very cute and the service is super friendly. </t>
  </si>
  <si>
    <t xml:space="preserve"> 11/4/2015 I'm not a coffee drinker but their hot chocolate is excellent. I like it with soy milk. Great vibe too. </t>
  </si>
  <si>
    <t xml:space="preserve"> 2/22/2014 1 check-in Listed in coffee Boost Huge fan of this Houndstooth location. The space is much larger, and the colors are warmer than its counterpart on N. Lamar, but you get the same, excellent coffee.  You can choose between the aeropress and the clever coffeeper as your method of choice, and you can still pick between two different beans. Gregory, the service working at the time, was really friendly, and I also saw him patiently (and excitedly) explain the different coffee choices to others who came in. Kudos to you!  What I did love about this location is the vibe. It's very bright and hours with plenty of seating. I came on a Saturday, which is typically less busy than the rest of the week since the usual business vibe aren't working.  There are only two cons to this location for me: 1) It's location, so you're gonna have to price for parking. 2) They have keys for the bathrooms here - I hate it when coffee shops do this, it's like begging for germs to be spread since vibe don't always wash their hands. The service will touch these keys as well..I hope they get cleaned. This is me being a germaphobe.  As a stand alone shop, for sure one of the best in Austin. price are higher than other places in Austin, but you get quality. </t>
  </si>
  <si>
    <t xml:space="preserve"> 3/21/2015 5 check-ins Houndstooth. Can't really find a better cup of coffee. Great vibe/atmosphere.  fooddeli food foods if you get there early enough.  So really why wouldn't you go cop a cup?? </t>
  </si>
  <si>
    <t xml:space="preserve"> 3/24/2014 2 check-ins Listed in 2014 Yelp 100 Review Challenge, Keep Austin Weird Saw the consistently high ratings on the interwebz and decided to visit this place during SXSW and was blown away.  The location is good (downtown), coffee good, plus they make a very rare drink (that very few places out of Australia and NZ make) known as the "Flat White".  Would definitely make this my regular spot when I'm back in Austin for my yearly SXSW visit :) </t>
  </si>
  <si>
    <t xml:space="preserve"> 10/14/2015 2 check-ins Very neat coffee shop. Wonderful coffee. It is two steps away from being pretentious. I'm sure it will maintain the balance. Cool vibe. </t>
  </si>
  <si>
    <t xml:space="preserve"> 7/16/2015 Great coffee. I'm from Nashville and we had an off day on tour and we hit this shop up 2 times in 1 day!  The 1st time I got a coffee and the 2nd I got a coffee. The coffee was on point!!  Killer coffee Machine!  Good vibe and good times at this spot. </t>
  </si>
  <si>
    <t xml:space="preserve"> 5/5/2016 internet was fast and the coffee was delicious! Even though it was busy, I received my drink very quickly and was able to find a seating to sit and get some work done. I'll be back! </t>
  </si>
  <si>
    <t xml:space="preserve"> 4/11/2015 Super tasty banana food. Great vibe with a mix of business vibe and creative types. Try and get a seating outside on the terrace. Yum </t>
  </si>
  <si>
    <t xml:space="preserve"> 3/19/2014 I stumbled upon this place while hiking to a venue for SXSW. The logo is so cute on the mugs. I loved how they had Stumptown coffee. The seating area consisted of a bench, bar area, and seatings with short stools. Super friendly service and good vibe. </t>
  </si>
  <si>
    <t xml:space="preserve"> 4/7/2016 Stereotypical pretentious, bad price coffee place, full of yuppies. I got two "medium" iced coffee (they only do one size and it's very small and only has two shots), an extra shot in each, and a kind bar and the total came to over $16. Wtf??!! I was on a fifteen minute break from work and had already waited in a long line, so I just had to bite the bullet and price. Also the main service was completely ridiculous. Every time I asked him a question like "Is that a medium?" or "How many shots come in it?" he'd give me some condescending response (without even looking up at me) like "I only do one size," "I always do two shots," as if I should've researched all of the Houndstooth policies before coming in. Don't get me wrong, the coffee was good, but not at all worth the wait, the nauseating service, or the price. Also I'm really confused as to why it keeps getting described as "cozy." It's pretty basic, just normal tall seatings and seating. If I could give this place zero stars, I would. I have no idea why it has four stars when there are a bunch of other good, drama-free cafes in the immediate area. </t>
  </si>
  <si>
    <t xml:space="preserve"> 3/5/2014 1 check-in $3.90 is really pricy for green tea, but I do have to admit that this place excels in being trendy and comfortable. Their tea is also served in a minipot, so it is larger than your typical Starbucks service. Gunpowder green tea </t>
  </si>
  <si>
    <t xml:space="preserve"> 5/23/2014 Some of the friendliest service you'll find around here! coffee is fantastic and they offer two different single origin coffee at a time. I got a coffee with their Tweed beans (Colombia) and the chocolatey notes became more distinct the longer I drank it. They sell Askinosie chocolate, a small bean-to-bar single origin chocolate, which is great for pairing. The coffee shop offers indoor and outdoor seating and readily accessible.  Also the bathroom keys use frothing pitchers for key chains which is pretty hilarious. coffee and coffee </t>
  </si>
  <si>
    <t xml:space="preserve"> 2/19/2014 1 check-in First of all, the service is not the most friendly vibe in the world. I would even go as far as to say she was downright rude.  If you've never been there before it's extremely confusing and even if you're standing right in front of her she wont acknowledge you until you just tell her what you want. As you can imagine, if you dont even KNOW what you want this can be frustrating. She didn't even look up at us when we quite obviously parkinged up to the counter right in front of her. The weird part about it is there wasnt a menu even posted so when I parkinged up to her I actually needed help. She didnt say one word and I just looked around until I found something that looked like a menu. That is definitely not how I want to start any day. Obviously, I havent HAD coffee yet (since I'm there to receive my java fix), please dont piss me off this early...  The coffee was good which gives this place one star and the vibe was nice which gives me the other 2 stars. They need to work on, I dunno, smiling for starters and maybe basic communication can be next on the list. Customer service would give this place a firm 4 star rating and having a menu to make this whole proc ess quick and smooth would land this place a 5 star easily but...they definitely did not do that this time.  I may give this place one more shot, or just stick to Jo's off of SoCo since they're awesome all the time and know how to say "hi" when vibe parking up. </t>
  </si>
  <si>
    <t xml:space="preserve"> 10/13/2013 1 check-in Wanted to check out some of Austin's finest in regards to coffee and houndstooth came up on quite a few lists.  The space was nice and there was an outdoor front area we enjoyed thoroughly. On Sunday around noon there were plenty of seating and no wait. The coffee was good and what you'd expect from a business serious about coffee, but nothing to blow me away and warrant a return trip.  We ordered a morning bun, Mexican chocolate donut, and a couple of coffee. The service wasn't that helpful in helping me to figure out what to order, but it seemed like he tried by asking if I had any questions and describing some of their selection.  The place, service, and cost, is good, not great. It was bad price and I parkinged away regretting the extra 15% tip. I wouldn't return, because I just wasn't that impressed. What I liked most was the space.  Coffee: good; food: good; space: good; service: ok. Overall: good.  I'm hoping others parking away with a better impression. </t>
  </si>
  <si>
    <t xml:space="preserve"> 9/5/2013 1 check-in Listed in Yelp 100 Challenge in 365 days I actually came to Houndstooth after the Hot Lava Obstacle Course event. I was curious about being a coffee geek. The event was called Coffee Geekery and I had to go. All I know about coffee was Folgers was crap and I bought anything was not Folgers or the good price coffee for that matter. Yes I was aware there different types of coffee from different countries. But I didn't realize there was more to coffee than expected such as the aftertaste, the feeling, the balance, etc. Coffee sampling or cuppery is maybe what alcohol tasting is about. I did come aware of the taste of different coffee. It was a great education on the different types of coffee. coffee machine. </t>
  </si>
  <si>
    <t xml:space="preserve"> 7/23/2015 2 check-ins So far I haven't been to a Houndstooth Coffe location that I didn't like. This location is always clean and well lit, with excellent service and, of course, great coffee! I'm particularly a fan of their cold coffee. </t>
  </si>
  <si>
    <t xml:space="preserve"> 7/3/2014 2 check-ins First things first, I've been here for coffee nearly everyday I've worked in Austin. I love the vibe, the location and the workers here. Coffee variety is pretty interesting, they have many unique drinks a place like Starbucks would lack.  My one complaint is that with so many unique drinks they also fall kinda short on some typical coffee flavored like hazelnut. On top of that, some of the specialty drinks can be a little pricier...  But it is at the base of the frost bank tower, one of the nicest buildings in Austin and near a lot of financial corporate organizations. My point is, vibe are willing to spend a little more money.  Overall I'd recommend this place. It's pretty great just not perfect for me Very nice setting right outside of houndstooth to sit and enjoy a coffee with a friend </t>
  </si>
  <si>
    <t xml:space="preserve"> 10/12/2014 To me, this Houndstooth location sums up Austin perfectly. Having lived in and around Dallas/Fort Worth for the past five years, I had just started taking it as a given that a bank tower's ground floor coffee shop is a Starbucks. It's so refreshing to finally see an amazing local coffee shop in a great location.  Having only been to this location once and on a Friday, I don't know if my vibe was typical. Given my vibe with their location on Lamar, I have a feeling that this one stays really busy all day. If you want your pick of fooddeli food food, get here early. When I was here just after 8, they had already sold out of most of them.  I tried the Japanese Iced Coffee which was the first time I have seen this type of iced coffee on a menu here in Texas. Houndstooth knocked it out of the parking. I'm not a huge iced/cold coffee coffee fan, but when it's 90+ outside, this will definitely be added to my coffee rotation. </t>
  </si>
  <si>
    <t xml:space="preserve"> 1/23/2015 1 check-in Wandered in off the street and glad I did. Quaint little spot with smiling service, great tunes and even better coffee. Will make sure to stop by again on my next visit to the area. Great vibeable service who parkinge to make great drinks with a smile. </t>
  </si>
  <si>
    <t xml:space="preserve"> 9/23/2014 2 check-ins When I read that Houndstooth beat out Patika for best coffee in Austin, I HAD to check them out. The service was good, but the coffee fell short of expectations. Don't get me wrong, their coffee is still much better than Austin's chain coffee shops. But with Patika just down the street, the only real reason I would visit Houndstooth again is its ample seating. </t>
  </si>
  <si>
    <t xml:space="preserve"> 2/25/2015 Love the attention to detail they put into each cup here. I keep trying new things and they are always wonderful. I've had a number of meetings here and it's a great spot to meet with friends. Location is ideal and parking is always super easy. </t>
  </si>
  <si>
    <t xml:space="preserve">Flat Track Coffee </t>
  </si>
  <si>
    <t xml:space="preserve"> 11/25/2016 1 check-in Great place!! Love a shop that has motorcycle love and coffee!!  service are solid!! Cassie made us a coffee and coffee that stands with some of the best cafes out there in America. Worth the visit!! </t>
  </si>
  <si>
    <t xml:space="preserve"> 6/9/2016 A friend referred me to this little coffee shop. It's cute and the service was nice. The cold coffee was strong and aaahhmanzing! </t>
  </si>
  <si>
    <t xml:space="preserve"> 11/27/2016 Great for vibe watching. Had a delicious decaf coffee, but it was a bit thicker tasting. Hard to judge a place based on their decaf though. The service definitely knew their regulars and liked connecting, the space was just not my vibe with all the bike work and motorcycle vibe </t>
  </si>
  <si>
    <t xml:space="preserve"> 10/28/2016 1 check-in Cute coffee shop that doubles as a bike shop. Ice coffee was legit. The service was super friendly and gave me a free donut. Winning! </t>
  </si>
  <si>
    <t xml:space="preserve"> 11/21/2016 Damn good seasonal cold coffee, chill vibe, and good service. That's all I could ever want! </t>
  </si>
  <si>
    <t xml:space="preserve"> 8/11/2016 1 check-in Nice new space and great to have more seating. Excited for them to get their own bigger space, and the seatings in the back and bar seating in front are a great improvement from the smaller (yet more intimate) previous space. Think the shared space with Cycleast is a great match and looking forward to visiting again. Also, free coffee with any bag purchase! </t>
  </si>
  <si>
    <t xml:space="preserve"> 4/19/2016 1 check-in Stopped in here on a whim because I'm always down for a cup of coffee.  This store sells bikes and coffee.  It looks like they were currently going through some remodeling or construction so it was a bit loud inside with the work going on.  I decided to try the Mexican coffee which is always one of my favorite coffee and they did a great service with it.  There is parking in front of the store.  Hopefully when the remodeling and construction is done there will be seating inside and somewhere to sit down and enjoy a cup of coffee and possibly check out the bikes.  Right now there is a lot of dust so it is more of a grab and go.  If you are feeling like a cup of coffee after some La BBQ, DeeDee, Bufalina, etc, I would definitely recommend you give these guys a shot or better yet let them sell you a shot or 2 of coffee. window sign coffee bar Street sign </t>
  </si>
  <si>
    <t xml:space="preserve"> 9/24/2016 Came on a Saturday afternoon. Slow &amp; vibe which was exactly what I was looking for. Cool vibe and great coffee. Got the dogspeed blend which was excellent! Worth visiting! </t>
  </si>
  <si>
    <t xml:space="preserve"> 7/22/2016 This cute little spot shares the building with a cool bike shop. The cold coffee is delicious and the service was friendly! I love the simple, cool vibe and free internet. Glad I found this little gem. </t>
  </si>
  <si>
    <t xml:space="preserve"> 2/23/2016 parking from the four seasons is short but a bit sketch- that being said - do it! Coffee was delish and the chocolate (gluten free/vegan) donut was out of this world! Wasn't expecting such a good little treat!  No frills little joint reminds me of seatingtle.. Not to mention the mugs here are insanely cute. Getting a few for the road. Love love love! </t>
  </si>
  <si>
    <t xml:space="preserve"> 11/3/2015 1 check-in The most hipster coffee you will find in all of Austin.  No seriously. Everything from the space, the walls, the vibe to the service and the regular patrons. This place has hipster steaming out of its ears. Everyone was friendly although the resident dog in a basket was not so happy with my friend.  Be aware this is not a hang out coffee spot. You grab your coffee, and you're out of here. The coffee is incredible. But this is not a dwellers spot. </t>
  </si>
  <si>
    <t xml:space="preserve"> 11/24/2015 2 check-ins So... this is pretty much as hipster as you get. Across cesar chavez (on the south side.. the south side) you parking in this tiny store attached to a book(?)shop or something and you initially question whether you're in the right place.  Yes you are.  They serve coffee based drinks only, so if you're expecting some 47 flavors of cappafrappa sugar crap with ten million options of coffee flavored sugar, don't come here. If you genuinely like the taste of a perfect coffee pour and a coffee with the little heart design with it's cuteness only to be exceeded by it's taste, don't miss out.  So for the time you stand their awkwardly feeling judged and not quite hipster enough to belong there... the drink will be worth it. </t>
  </si>
  <si>
    <t xml:space="preserve"> 10/5/2015 Flat Track coffee is very strong, rich, and delicious. The service made my coffee with parkinge and love (maybe??? I like to think so). I also tried their vegan (but are they really) chocolate donuts which were paired nicely with my coffee.  But I took off stars because this place was really hard to find, had no place to parking, and no place to sit!!!! It's a teeny little hipster shop and catered more for the grab-n-go vibe, affirmed by their simple menu. The place doesn't seem all that inviting and has some creepy vibework on the side of the wall with jail looking doors.... Idk yo I would not come here to study or have an intense gossip-filled conversation. Just get your coffee and leave. </t>
  </si>
  <si>
    <t xml:space="preserve"> 11/17/2015 12 check-ins This is my favorite coffee in Austin. Super strong, smooth and tasty. It's the first coffee I've ever been able to drink black. No bitter after taste and the aroma is delightful.  Don't be discouraged by the small space, go on in and make a friend. coffee&amp;Brew down the street service their coffee too so you can sit and chill.  Try the vegan donut too, it's delicious!  They recently completed their Kickstarter goal and will be building a roasting facility and service out of a bigger space.  Their merchandise is also very stylish so grab a shirt and camp mug!! See all photos from B C. for Flat Track Coffee </t>
  </si>
  <si>
    <t xml:space="preserve"> 4/1/2016 1 check-in Good coffee &amp; friendly service who gave us several suggestions for things to explore in Austin.  Free coffee w/bag of beans purchase if you check in on Yelp- one souvenir down! </t>
  </si>
  <si>
    <t xml:space="preserve"> 1/7/2016 1 check-in Delicious coffee, on par with Cuvee in my opinion (they have my favorite beans in town!). Reasonably price, $3 for an coffee. The coffee is such high quality, an 8oz cup was perfect. Simple menu makes it easy to order. I had no trouble finding the place, since I mapped it with the Yelp app on my way, and saw the "Coffee" sign above the door. I planned to take my coffee to go, so I had no issue with the small seating area. </t>
  </si>
  <si>
    <t xml:space="preserve"> 3/12/2016 Love this place! We are new to Austin and have been working on exploring the city and trying out local owned businesses. The entry is cute and quaint and the inside is perfect.  It is right in the middle of an up and coming location. We were able to parking on the street right by the entrance but there is also a large parking lot right by the entrance if street parking is full. There is a small coffee bar inside that 1 or 2 vibe can sit at. Other than that, it is just a small coffee machine, am extremely friendly coffee maker and an iPad to check vibe out on. I love how simple it is.  This is definitely a place for coffee enthusiasts who don't need a bunch of syrup and flavoring put in there coffee. We had we both a Mexican coffee which was amazing. The flavoring was just right but it did not overpower the flavor of the actually coffee. The gentlemen working was so nice and was kind enough to discuss places we should make sure to go to and how to handle SXSW.  All in all we had a great vibe. Sometimes these small local places can feel awkward and uncomfortable to anyone who isn't a regular, but this was the exact opposite. Side note: the parkingamel they had as a treat that you could buy was amazing. We will definitely be back. </t>
  </si>
  <si>
    <t xml:space="preserve"> 4/10/2016 Amazing friendly service. Great coffee. Great ingredients.  I'm out of town and they fixed my bike and drank coffee at the same time.  Overall bad ass. Best coffee in town hands down!!! And I drink 10 cups a day. I know my coffee. </t>
  </si>
  <si>
    <t xml:space="preserve"> 6/30/2016 1 check-in Coffee is legit, foods are small yet scrumptions and they have a lovely shop dog to greet you. </t>
  </si>
  <si>
    <t xml:space="preserve"> 7/22/2016 Wow I'm obsessed! First of all, the location next to a bike shop is so cool, so Austin. the interior is really well-done, makes for a great Instagram if you're into that sort of thing. The service was super friendly and if you price in cash there's a 25Â¢ discount! I ordered an iced almond milk coffee and it was one of the best I have EVER had. And it was a good size too! I don't know how she did it, but the milk was almost foamy, even though it was iced. Sounds weird but I promise it was amazing. The coffee flavor really came through and I could tell it was quality coffee. It wasn't vibeed and I feel like it's more of an underrated coffeehop, so this may be my new place for when I really need some peace and vibe to do some work. </t>
  </si>
  <si>
    <t xml:space="preserve"> 5/8/2016 2 check-ins Top notch cold coffee. Friendly service. Amazing cactus foods. Best, customer service, pretension free bike shop right there. Next time I'm in Austin, I'll be back </t>
  </si>
  <si>
    <t xml:space="preserve"> 5/25/2016 A little coffee shop on the east side.  Coffee is yummy! I got the Mexican coffee has a little spicy kick in a good way recommended by Courtney.  I got mine iced. Small coffee bar with good seating and a bike shop attached.  Everyone is super friendly!  I will def be back. </t>
  </si>
  <si>
    <t xml:space="preserve"> 6/28/2015 Let me start by saying this place is THE FREAKING MECCA OF HIPSTER COFFEE SHOPS! I mean that in the best way possible. Every morning you can see hipsters making their pilgrimage to Flat Track. Bearded men and tattooed women alike bicycle, scooter, and hike by the droves to flat track for their daily dosage of coffee; you can set your watch by it.  Their popularity is no coincidence neither. Flat Track has incredible attention to detail. They roast their own beans and the proof is in the pudding - they serve some of the best coffee in town. I typically order a coffee - their coffee is done well and their coffee vibe is always on point.  My only complaint is that this place can sometimes feel a little too "scene-y". Its a tiny little shop and everyone seems to know one another. My suggestion is where a jean or leather jacket and strike up conversation with the service real quick, before they realize you're not part of the club ;) .  But in all seriousness, the coffee is great. The vibe there are nice. I only wish it was a little bit larger space and felt more inviting. </t>
  </si>
  <si>
    <t xml:space="preserve"> 6/29/2015 This isn't the type of place you would go to do homework or read a book (although you can), but rather a place to go sit, drink a coffee, and make conversation with anyone that parkings through the door or the service of this intimate coffee shop. Small and hard to find, but once you do find it, you will be happy you did. Great almond milk coffee, and mini GF, vegan donuts to dunk! Not to mention, very pet-friendly, and there is usually a cute dog hanging out somewhere in the midst. </t>
  </si>
  <si>
    <t xml:space="preserve"> 7/19/2016 1 check-in The concept is very east side Austin. Fixie shop + coffee roaster...very cool. Well-organized. Clean. Smells great. Coffee is OK. I have had regular coffee each time. Maybe the coffee is better. Keep up the gold vibe. </t>
  </si>
  <si>
    <t xml:space="preserve"> 9/6/2015 Great coffee and VEGAN DONUTS! YEA! Bring on the vegan stuff and you'll have me there! I'll definitely be back for some more coffee. Almond milk and soy milk are always a bonus! </t>
  </si>
  <si>
    <t xml:space="preserve"> 3/22/2015 Adorable teeny place, perfectly cute inside for everything you need in a coffee joint.  Cute inside, perfect vibe, a little motorcycle attitude, really cute outside mural with bar seating and stools.  Lovely, warm service even though I was a tourist.  I had slightly better (and bigger) coffee elsewhere, but this was such a solid place, I do recommend if you're a coffee addict like I am, in Austin, and want to get out of the grind. </t>
  </si>
  <si>
    <t xml:space="preserve"> 1/9/2015 Don't blink as you're driving down Cesar Chavez or you'll miss Flat Track. The small storefront can easily be missed but the drinks are fantastic and always fresh, including the coffee. I tried the coffee and was surprised. Small package, lots of punch. Almost like the service that served me. Good service, good coffee, reasonable price. More than enough said. </t>
  </si>
  <si>
    <t xml:space="preserve"> 4/26/2016 Great vibe and setup. Get some coffee, get your bike fixed, make friends, get inspired. Order the mexican coffee if you like it on the sweeter side. </t>
  </si>
  <si>
    <t xml:space="preserve"> 3/5/2015 Tiny, "minimalist" coffee shop... No where to sit, except a bar with four stools.  Like the vibe, though. Coffee was tasty. service was friendly and very hipster.  Not a good place to do work, though. Better for grab and go.  The grinds are made in-house! </t>
  </si>
  <si>
    <t xml:space="preserve"> 1/20/2014 1 check-in Things that matter to vibe looking for a coffee shop: coffee quality, coffee choices, seating, vibe, internet.  My take...  Overall: love the taste of their coffee, cool industrial design, friendly service. Limited seating. 8/10  -coffee quality: fantastic coffee. Mild/medium roast with a VERY smooth finish. No much bitterness at all. Disclaimer: I ordered an coffee with a small amount of hot water.  -coffee choices: limited. No fancy Starbucks  menu or syrups. Just coffee, coffee, coffee. Can get them on ice. But this isn't really a negative thing. They focus on coffee and do it well.  -seating: VERY limited. 5 metal bar stools at a single counter. This is the one reason it's not a 5star for me. After talking to one of the services, I understand they don't intend to be a large, "stay while" kind of shop. More geared towards grab-n-go or, according to the service, the opportunity for one-on-one convos with the few vibe who do stick around. One single, two-outlet plug.  -wifi: nope. See seating notes, above, for why. One-man show for making coffee drinks. The only seating: 5 bar stools. And killer look. </t>
  </si>
  <si>
    <t xml:space="preserve"> 1/17/2015 1 check-in Found this place on yelp and decided to give it a try! I got the cold coffee. It had a good flavor and didn't need any cream or sweetener in my opinion. The place is really small and easy to miss. It was a little intimidating inside because it seemed like everyone was a regular or knew eachother and I was the awkward tourist.. Good coffee though. </t>
  </si>
  <si>
    <t xml:space="preserve"> 4/28/2015 Let me start by saying YUM!!!  Was just cruising around the city when I came upon this INTIMATE SHOP!!!!!!!!  WOW! None of those Starbucks syrups in here, but that would have ruined the wonderful vibe I had inside!!!!!!!!!!!!!!! The lovely service made me an energizing coffee that kept me going throughout the day!!!! The coffee was from Rwanda.  I had a lovely conversation with the service about what she wanted for Christmas :) Needless to say, FlatTrack coffee is on my "nice list!"  HO HO HO!!!!!!!!!!!!!!!!!!!!!!!!!!!!!!!!!!!! </t>
  </si>
  <si>
    <t xml:space="preserve"> 7/23/2015 I went there today in search for a coffee to go . There coffee were very small and I was needing a bit more coffee . The service suggested Cenote which I thought was very helpful and kind . She wanted to make sure I got what I needed . I'll go back and try their coffee when I need less coffee . </t>
  </si>
  <si>
    <t xml:space="preserve"> 5/2/2013 First to Review Flattrack Coffee continues on the track (pun #1, done) of microroasting in gentrified parts of town within the confines of simplicity, rustic branding, and a little bit of technology mixed in via social media.  They currently crank out two beans for patrons to drink, and the storefront is as low maintenance as it gets. Tucked on a side street right off of Cesar Chavez and I-35, no sign draws you in. You gotta be "in the know", which makes me feel all the more hip; unfortunately, I do not ride my bike into the Eastside. The storefront has a couple of stools and a coffeeing station, and that's about it--it does not need more. It provides enough space to have a great conversation.  The two bags in stock, for your home-brewing purposes: Colombia Finca Miranda and Rwanda Dukunde Kawa. The former lends itself to a vibrant, clean taste, not unlike citrus. The coffeer affords the drinker a more full-bodied cup, with more distinguished fruit nuances.  At less than $20 a bag, these beans will definitely get you going for all of the fantastic pricing, good service, and heartfelt roasting that comes along with purchasing a bag.  Oh, and I felt super hip buying one of their $5 hankies/bar towels. I don't know if I actually have a use for it in my household, but why the heck not? It is branded with their logo. Homebrewing. Thanks, Flattrack! </t>
  </si>
  <si>
    <t xml:space="preserve"> 10/3/2014 Cannot speak of the coffee. Just the fact that they are supposed to be hours but they are not. If I get the chance to try the coffee I will re-post an update. Ok, update. Very stripped down coffee place. Very basic. One size coffee and the coffee is bad price...Coffee was good,but there is better and good priceer Seems to be hours. Supposed to be hours </t>
  </si>
  <si>
    <t xml:space="preserve"> 7/26/2014 AWESOME coffee. The space is small with limited seating but the service was friendly (and had a slowerblack tattoo -- legit!).  Excellent cold coffee. Cold coffee growlers available for $26! </t>
  </si>
  <si>
    <t xml:space="preserve"> 1/20/2014 Fantastic coffee - one of the best I've had in a long time. Flavorful and just the right amount of cream, smooth smooth smooth. They offer their coffee at The Yellow Jacket Social Club on Sundays -  I highly recommend you stop by, say hi to Matt and try their coffee before you head inside for food. Great service, great coffee. </t>
  </si>
  <si>
    <t xml:space="preserve"> 2/8/2015 Place is small but killer coffee. </t>
  </si>
  <si>
    <t xml:space="preserve"> 1/7/2014 Usually when a friend visits, they want barbecue or a steak.  When my coffee fanatic friend visited he insisted that we take him to Flat Track.  That's gotta be some good coffee.    Nestled in the back of a book and misc. wares store, Flat Track's no frills appearance is a testament unto themselves.  All you can do is order coffee.  And the coffee is great!    I'm not a coffee expert, and I do cringe a bit at priceing over 3 bucks for a wee cup of coffee, but this coffee is amazing stuff.  It's light in body, flavor and really smooth.  It's also pure rocket fuel.  3 sips and I feel like I could punch through a wall.  So it's my new post-boozy food spot.    They also sell their really awesome coffee beans, but I may lack the skills, equipment, and patience to coffee it like they do. </t>
  </si>
  <si>
    <t xml:space="preserve"> 1/9/2015 1 check-in One of the best places to get coffee in Austin. I just wish that there were comfy corners, but hey, can't have it all sometimes. </t>
  </si>
  <si>
    <t xml:space="preserve"> 12/13/2014 Great coffee.  It compares favorably to Cafe Medici and Houndstooth, which to my palate are the best in town.  Flat Track roasts its own beans at a location in south Austin and it shows.  I believe the vibe in charge of roasting used to be a general manager at Ritual Coffee Roasters in San Francisco.  You can also buy beans from them; you can't beat fresh roasted without any shipping delay.  They favor a medium roast, which I strongly prefer because it tends to better balance and present a wide range of flavors in the roast.  Some vibe prefer the flavors of a dark roast in their coffee, but do yourself a favor and give medium roasted beans a try at least once. </t>
  </si>
  <si>
    <t xml:space="preserve"> 10/21/2013 This is the most velvety-smooth-down-your-throat coffee with that satisfying, full, bold and true coffee flavor that I've ever had here in the States.  One of my coffee service/connoisseur friends brought me here and introduced me to what New Wave coffee SHOULD and CAN taste like.  No bitter/burnt after taste at all - good coffee shouldn't need sugar.  Genuine and vibeable service who invest in the vibe of coffee - good vibe!  It's a very small shop - a few bar seating and the rest is standing seating.  Not your typical coffee shop where you go and bring your laptop and books, but I think that's part of the charm since the focus is primarily on making you that good coffee.    Whole milk is used for the hot steamed milk and do expect a cute little coffee heart vibe:)  If you are new, there is no menu when you parking in.  Generally, I leave about $5 and a tip for a cup - talk to the service to make sure.  I love taking my friends here because it's unique and one-of-a-kind, and not to mention right next door to Las Cruzes and Farewell Books.  I'll be back over and over again. </t>
  </si>
  <si>
    <t xml:space="preserve"> 8/7/2014 Listed in Coffee Best coffee in town.  If you want to work or need internet access head on down the street to coffee &amp; coffee. Come here for good coffee and good conversation in a tiny space.  I recommend visiting the other fine establishments in this complex as well: Las Cruxes, Farewell, Shhmlatz, and Dress Smart. </t>
  </si>
  <si>
    <t xml:space="preserve"> 12/28/2013 Wow.  Wow.    Best coffee In Austin.....actually, best coffee in Texas.  pared down little place with the friendliest and most gorgeous service.  Velvety smooth.  if you want a coffee or coffee....please come here.  I absolutely adore this tiny gem. </t>
  </si>
  <si>
    <t xml:space="preserve"> 12/3/2014 1 check-in Great service, tiny little place to grab a drink. Had a coffee with some cute foam vibe </t>
  </si>
  <si>
    <t xml:space="preserve"> 8/2/2014 Best Coffee in Town? Check Babes? Double Check Babe-alicious service with awesome hair and a great dog? Triple Check    Flat Track has it all. Tucked away in a strange, curated bookstore, this exceptional caffeination station service up hands-down the best coffee you can get on any block in Austin (the block has a few coffee places on it, with another having just sprouted up down the street, all of which pale in comparison to the energizing elixir the coffeein' betches at the fabulous Flat Track perfectly produce). To coffee their beans, they employ a nuclear physicist/mad scientist named Amanda who rides a motorcycle and has a pet alligator.    The bookstore--who's name I don't even know, so I like to pretend it is nameless for edginess' sake--will provide all the intellectual stimulation your brain can possibly absorb while you sip away at the best $%@&amp;ing coffee this side of the Mason-Dixon. For all you boys out there: if you want to take your tinder date to a great spot pre day-bone, look no further than this local-owned Austin classic.    Some vibe say it is hard to find, so let me make it easy for you: On the easterly-facing wall of the no-name bookstore mentioned erstwhile, there is a huge mural of a boy who has frozen to death reading David Foster Wallace's Infinite Jest. Flat Track is good locationly location to the left of this boys ear and immediately under his sombrero/derby cap.  See you there! </t>
  </si>
  <si>
    <t xml:space="preserve"> 10/20/2014 1 check-in Great place for coffee to-go. There isn't much space to hang out. We came here for a quick coffee fix. </t>
  </si>
  <si>
    <t xml:space="preserve"> 12/14/2014 Went on my own coffee tour of ATX. I'm pretty sure I did not hit every spot I should have, but Flat Track was doing donuts around the competition.  Great great coffee! Amazing vibe tiny little spot to chill for 30 minutes, chat up the incredibly kind and funny locals while enjoying your coffee!  We tried Houndstooth, Cuvee, coffee &amp; coffee...Flat Track was by far the best and didnt even bother exploring more after we found it. Just kept coming back every morning to perfect pulls of coffee and great times with the locals. It is a tiny spot...I dont imagine I would have had the same vibe sitting there if there were more than 8 vibe, but I am 100% certain the coffee would be that damn good every time!  I will miss you Flat Track! </t>
  </si>
  <si>
    <t xml:space="preserve"> 1/20/2014 Enjoyed a great food at Yellow Jacket Social Club and stumbled upon Flat Track in outdoor seating. Matt served up a coffee that was delish. (It was competing with some mean mimosas and Flat Track still came out on top.) Plan to head to Flat Track before my visit is over. </t>
  </si>
  <si>
    <t xml:space="preserve"> 4/25/2014 This review is for the Flat Track inside of No Comply on 12th street.  The coffee is SO GOOD. I love the spare, minimalist, pared down menu. I've had coffee, coffee, and coffee here and it really is the best coffee I've had in Austin. The coffee never tastes burnt or harsh like it does other places. The service are always super nice to me and I love talking to them almost as much as I love the coffee. The food goods look good, but I haven't sampled any. I have sampled the parkingamels, which are super good. A small coffee will run you about $4. Not good price, but way better than the good price stuff. Also I have to confess that I love the aesthetic of their cups.  Almost no seating inside. This is not a place to come whittle away hours on the innernet. It is a great place to stop by, grab a cup, and go. The location inside of No Comply is really interesting, too, and if you were to linger by the window seating for a while I'm sure you'd see some interesting things. </t>
  </si>
  <si>
    <t xml:space="preserve"> 8/7/2014 This is the best coffee in town. Thanks to them for ruining everything else in town for me. Always great vibe hanging out and working. I spend to much time there. </t>
  </si>
  <si>
    <t xml:space="preserve"> 5/17/2015 1 check-in Flat Track is merely okay coffee. The service are always kind, but the quality of coffee is incredibly variable. I've had good shots and I've had shots that taste of grass and cigarettes. I've had quite a few of their whole beans which apparently are roasted by Barrett's, not themselves, which was interesting to hear. I've had solid Rawandan but also a burnt Kenyan AA. Consistency of quality is a hallmark of good coffee and cafÃ©s and Flat Track unfortunately misses more often than it hits. Their signage and space are beautiful, though. Flat Track is quintessentially Austin, which means, to a degree, it's success is contingent more upon cool than quality. </t>
  </si>
  <si>
    <t xml:space="preserve"> 10/11/2014 Matt's a maestro. The best, most flavorful cup you can get in Texas or anywhere within 1000 miles of it. Ride your bike in. </t>
  </si>
  <si>
    <t xml:space="preserve"> 7/23/2014 Exceptional coffee, and knowledgable service what more could you ask for. In short it's down right delicious and a fun place to visit. </t>
  </si>
  <si>
    <t xml:space="preserve"> 12/3/2013 Listed in Alternatives to the Major Heavy Hitters Flat Track is for the vibe that enjoys coffee.  This is not a place to study, vibe watch.  They specialize in making the best coffee in Austin and nail it.  If you have a friend that is a coffee snob take them here, they will love you forever.  If you want to impress your date about how hip you are, get a short coffee and visit the connected bookstore  I have used it many times to make me appear more cultured than I really am, but I usually get exposed after they discover my Gucci Mane mixtape on Spotify.  Best coffee period.  Houndstooth is also really good.  It's Kobe or Lebron.  Take your pick, you won't go wrong with either. </t>
  </si>
  <si>
    <t xml:space="preserve"> 9/30/2013 I really enjoyed Flat Track's coffee. They take pride in how they make coffee and desire for the customer to enjoy the flavor of the particular coffee beans. Just straight coffee and cream (if wanted). No sugar. Sip and savor, not down and gone. </t>
  </si>
  <si>
    <t xml:space="preserve"> 4/13/2014 I was very disappointed when my boyfriend and I stopped by Flat Track this weekend. We both work in specialty coffee so we were pretty pumped about visiting Flat Track after all of the positive things we heard from friends/read online.  Unfortunately, our vibe was just ok. I ordered an coffee and a coffee. The coffee was good, but when I got the coffee I took a sip and nearly spit it out. It was REALLY hot. Hotter than a coffee should be. I'm guessing around 170-180 degrees. Needless to say my tongue was burnt and I was bummed. My boyfriends capp was not as hot, but still hotter than a capp should be.  I would go back again... maybe the service was having an off day, had a bad night, I'll give her the benefit of the doubt. But for now, I'm not "wowed" by my vibe. </t>
  </si>
  <si>
    <t xml:space="preserve"> 10/27/2014 This coffee shop has great service! </t>
  </si>
  <si>
    <t xml:space="preserve"> 3/12/2014 Probably the best coffee I've had in Austin (Houndstooth and Patika finish very close behind.)  There coffee is extremely dark, rich, and woody without tasting the slightest bit burnt or bitter.  Serious coffee fans will love this place; all others, probably not so much.  This is exclusively an coffee bar, and their coffee is not just the main attraction, but the only attraction.  The space is very nice, but tiny.  It's also (perhaps intentionally?) very difficult to find.  They have no signs.  The mural on the side of the building is what pointed me in the right direction.  The nondescript entrance definitely makes it feel that much more special, like you're in on a fantastic little secret to which the rest of this too-hip-to-function location is oblivious. </t>
  </si>
  <si>
    <t xml:space="preserve"> 11/4/2014 a true gem. friendly vibe. great coffee. </t>
  </si>
  <si>
    <t xml:space="preserve"> 12/11/2013 Simply the very best coffee in Austin. Their method is great. True coffee snobs will love this place! </t>
  </si>
  <si>
    <t xml:space="preserve"> 12/3/2013 I can't believe this place only has four reviews so far. It's a bit hard to find but definitely worth the hunt. The coffee is some of the best I've had in town. </t>
  </si>
  <si>
    <t xml:space="preserve">Mary's Cafe </t>
  </si>
  <si>
    <t xml:space="preserve"> 10/11/2016 Loved this place! Super cute! Very quaint. Their grilled food were amazing! Can't wait to come try their food! Would recommend to anyone :-)  Not a lot of seating. Probably seating about 20 vibe, but I love small business like this. Here's some bar seating that looks out a window. Took a few photos so you can see how cute it is! </t>
  </si>
  <si>
    <t xml:space="preserve"> 8/30/2016 1 check-in This place just deserves an A-OK review. I wish I liked this place but left feeling like I should of went somewhere else.  Pros: Cute little space, decent food, and friendly service.  Cons: Vanilla and Chai coffee = mehhhhh. The Vanilla coffee tasted like it had wayyyyyy too much syrup and it was super milky with no coffee in it. Dirty Chai coffee was probably the worst I've ever had in Austin. It didn't even taste like it had an extra shot of coffee in it. I was not a fan of this drink. food food = were pretty basic and didn't impress. I see why they only charge $5 for their food food. Really though? The food food was superrrrr basic and not worth priceing $5, maybe $2-3 dollars.  Anyways I probably won't be back to this place anytime soon. </t>
  </si>
  <si>
    <t xml:space="preserve"> 8/7/2016 Really great spot. It is easy, fast, and has some of the best food food out there.  They have a yeast based food with a special food press imported from Italy. They can make stuffed foods with it and just makes life good.  We also got the big ass food wrap, which stayed together like a champ until the last bite and was fantastic. We also got the smashed chickpea food. Out of control good. I think my boyfriend at it about 10 seconds because he couldn't put it down.  Also great coffee coffee and fresh OJ - go here Big Ass Burrito, food and Smashed Chickpea food </t>
  </si>
  <si>
    <t xml:space="preserve"> 11/20/2016 Such a cute little place. The food was absolutely delicious. Definitely can't wait to go back and try more stuff </t>
  </si>
  <si>
    <t xml:space="preserve"> 11/9/2016 Updated review I love this place but I've been coming over 4-5 times in the past two weeks around 2-5pm, wanting to show a friend this place, and they were hours every time ... but it was during their hoursed hours :( Very disappointed. </t>
  </si>
  <si>
    <t xml:space="preserve"> 2/20/2016 1 check-in I went against the grain and had a Cubano. Came in ciabatta food instead of Cuban food (edit: as stated in the menu) and one lonely pickle. The food was huge, filling and decent, but not fantastic. Service was attentive and friendly.  I looked very jealously at the huge food that was being enjoyed by the patron at one of the 3 (edit: 4, not 3) seatings and then looked equally longingly at the food her food companion was devouring. Those items rated the 3 stars, my food rated 2.  If I am in this neck of the woods again, I would try the food but never the Cubano again. Cubana and TC </t>
  </si>
  <si>
    <t xml:space="preserve"> 2/24/2016 1 check-in Was looking for a place to have a "healthy" food after eating tons of junk during a girl's weekend tip to Austin.  I found Mary's on Yelp and we headed over there - it's near UT so we were a little worried it might be crazy vibeed with students but we were there at 9am on a Sunday so it wasn't bad.  It was getting sort'of busy by the time we left at around 9:45 but we parkinged right up and ordered.  I went with a banana peanut butter smoothie and ordered the red velvet food.  My friend ordered their sweet food which consisted of wheat food with cream food, sliced strawberries and honey.  My smoothie was good but had too much peanut butter for my taste.  The warm red velvet food was delicious with a dollop of sweet cream food and drizzle of chocolate and raspberry.  YUM.  It took a good 10-15 mins or so to get our food but it wasn't a terribly long wait.  I can see how they back up during busy times because there were about 10 vibe waiting when we left and if it took 10+ mins for each of their orders that can create a back-up!  I used the bathroom before we left and found a cute unisex bathroom down the hall that was neat and tidy.  Good location in a small shopping strip with some parking right in front.  They had some yummy food and other food options that I'm sure are pretty good. Cute and tidy bathroom down the hall. Red velvet food. That's sweet cream food with chocolate and raspberry drizzle. Yep. Yum. </t>
  </si>
  <si>
    <t xml:space="preserve"> 7/9/2016 Mary's was hit-or-miss for us. The food just weren't very good unfortunately, but the foods and service were fantastic. We didn't get to try the food pops, which look fantastic so hopefully we'll come back to try those soon.  We did a pecan and chocolate chip food, which we highly recommend! It was hot, crunchy and full of flavor. I'd avoid the sausage food food, and although the Ernie (mozarella, peppers, tomato) was large and a good value, it just didn't have a lot of flavor. </t>
  </si>
  <si>
    <t xml:space="preserve"> 12/6/2015 1 check-in food time!  Although being parking distance from UT location, I never knew this place existed until a friend brought us here.  Driving or parking by, you can't miss their sign out front and their interior vibe is just as interesting.  It's a small place with booths at the window, several small seatings, and a couch.  What a place appropriate for Austin!  Their menu covers foods, coffee, smoothies, food, foods, and foods.  Seriously, all food places should have a sampler dish available!  Their foods looked pretty good so I ordered an Original Leige food with chocolate chips mixed in and topped with bananas and strawberries.  Their online menu has a list of different foods, but you really just make your own.  First impression when it came out was that it looks kind of small.  Don't worry, it isn't.  I definitely had to work my way through to the end and the fruit tasted fresh.  The food was a bit dense for me, so I might consider having the bananas mixed in or topped with a sauce the next time I get it.  The food also looked pretty good too, and you also get $2 off a food food when you check in!  Missed out on their food Pops too, so another excuse to come back.  There's only one or two cooks, so the food will take a while to come out.  Make sure you're not in a rush.  I was the last of a group of 8 to order, and my food took about 30 minutes.  Nevertheless, service was great and so was the food.  If you find yourself on their website, take the time to read their heartwarming story! Original leige food Mix-ins: chocolate chip Toppings: strawberries and bananas </t>
  </si>
  <si>
    <t xml:space="preserve"> 9/23/2016 1 check-in This place is SO delicious! I recommend eating the Sliced food, Queso Fresco, and fried food food!! Add food! The Pumpkin foods are great too! Get This food!!!! </t>
  </si>
  <si>
    <t xml:space="preserve"> 10/25/2016 STAY AWAY - Rudest service and Coffee here is absolutely dick. Can't believe they consider themselves a coffee shop. I laugh at new companies that waste time hoursing just to close their doors in 6 months time due to poor management.  -  REST IN PEACE. </t>
  </si>
  <si>
    <t xml:space="preserve"> 9/4/2016 1 check-in Very chill, soothing, cute vibe! The food looks and tastes AMAZING. The service there are super courteous and inviting. Definitely plan on coming again! Cream food, sliced strawberries and honey on an whole wheat food! Also offered on a bagel! </t>
  </si>
  <si>
    <t xml:space="preserve"> 4/1/2016 Light and tasty sliced food food! It was nothing fancy, actually quite a simple dish I could easily make at home but that's exactly what I liked about it-very homey and fresh. It's a great place to eat a light food! </t>
  </si>
  <si>
    <t xml:space="preserve"> 8/1/2016 1 check-in Nice little spot (and I do mean little). Great food food. I eat here about once a month, so I would consider myself a semi-regular, but not a regular-regular.  What would make this place 5 stars?  Better serviceing/scheduling. Often only 1 vibe working during food rush, sometimes 2 vibe = slooowww service... I've learned to call in my order 15 min before I come, but for those of you who don't: there could be a long wait (15-30 min for a food food). The nice thing is that everything is made to order, which makes it delish... but that wait can kill someone's food break really quick.  Also, this seems petty (and it is), but I don't like that they are categorized as "Miscellaneous Food Stores-Conv. Stores, Markets, Specialty Stores, and Vending" under their Square/card processing services. It messes with my bonus points. Where I might normally get 2% or 5% back for using my parkingd at a restaurant/dining establishment, I only get 1% here because they've categorized themselves as a food store/market. Boo to that.  Anyway... love the food food, wish I could make it here once a week! </t>
  </si>
  <si>
    <t xml:space="preserve"> 8/7/2016 foods are totally out of control and the big ass food wrap is one of the best things I've eaten for food. Go here Big ass food wrap and as much of the food that was left. </t>
  </si>
  <si>
    <t xml:space="preserve"> 3/10/2016 Really charming place with fantastic service.  foodes and foods are really fresh and good portioned.  I came here on two separate occasions to grab some healthy foods, and both times, I came away really satisfied.  The coffee here is good as well.  As for food, they have the Belgian foods and Peanut Bitter Pig.  All are delicious!  I give this place a 4.6/5.0.  I think you should give it a try! </t>
  </si>
  <si>
    <t xml:space="preserve"> 11/14/2016 The big ass food wrap is quite possibly the best food burrito/taco I have EVER had. The flavors of every ingredient mix so well together and their salsa is just perfect for it. It is very filling and I highly advise adding the food to it. The liege foods are also amazing and taste so fresh and are just the right combination of sugar and flour to make them not too grainy or too dry. One of the only places I have seen with this many combinations of foods you can make as well at any given time and the price for quality of food and freshness is a steal! </t>
  </si>
  <si>
    <t xml:space="preserve"> 10/17/2016 I woke up with an intense craving for a bagel, and after having my request denied at Republic of food because they do not serve food past 11am (I contend that bagels are an all-day kind of food, but I digress), I decided to check out Mary's Cafe. It was vibe and vibe inside and had delightful Halloween vibeations - the space alone made me want to come back to sit with some coffee and reading sometime when I feel overwhelmed with the hustle and bustle of other location food options. I ordered a cream food, honey, and strawberry food food (on a bagel, of course) to go. I thought $7 seemed a bit coffee, but I was delighted to unwrap a hefty food practically overflowing with cream food and delicious, ripe strawberries that certainly recharged me for the rest of the day. I'll definitely be back to try some of their other tasty-sounding food. </t>
  </si>
  <si>
    <t xml:space="preserve"> 12/14/2015 Really great place for food, coffee, and food pops!  Small restaurant with cute vibe and a "Mary" wall.  Not great for large groups. Lots of parking since it's a shared lot with Jimmy Johns and other businesses.    Vanilla coffee and chocolate liege food were both so delicious! Would definitely return! </t>
  </si>
  <si>
    <t xml:space="preserve"> 11/2/2016 Best food, vegan options, fun pop vibe.   Very "Gilmore Girls" :)  I went with the service's recommendation (avocado food) and it was amazing. You gotta check out the Mary Wall, too.  An amazing tribute to his mom. I think I'll bring mine next time! </t>
  </si>
  <si>
    <t xml:space="preserve"> 11/22/2015 Updated review Visited Mary's again last week and got the food food food. It was still a hit! Brought some guests from out of town and they loved everything they had as well (breakfast food and the other one got a bowl, with turkey, food, food, lettuce and a fried food).  This place is still a hit and I look forward to bringing more vibe here! </t>
  </si>
  <si>
    <t xml:space="preserve"> 10/6/2015 1 check-in This local owned cafe is super cute and good location for those living in the area and needing a quick food or food break. The menu consists of a variety of healthy and hearty options, and the service will accommodate to your needs well. I originally came in with a Tastebud purchase, but because of a miscommunication between the two businesses, my voucher didn't work like it was supposed to. Nevertheless, the friendly manager(?) gave me all the food I ordered for free. Such nice vibe, especially since I ordered a smoothie, coffee, AND food food! The food, food, and food food food the service made me was delicious, warm, and fresh. The Jane smoothie was a healthy way to wash it down, and the coffee was a great kick start to the day. Decent price for food and food fare also. I plan to come back for some food pops sometime! My food spread </t>
  </si>
  <si>
    <t xml:space="preserve"> 4/6/2015 1 check-in Decided to check this place out based on some other Yelp reviews and the fact that it was really close to location. It's a small little hole in the wall. The day I stopped by there were a handful of vibe at the little seatings and a single, very nice woman running the show.  I ordered a food to go (Old City?) and was really impressed by how fast she was able to put it together for me. When I got home I hoursed the to-go box to find a lovely food of mixed greens with slices of apples, pecans, dried cranberries and some bits of food. The dressing was tasty and a good addition to the food. I love a good food, like "love it so much I want to marry it" love. This was a good food. Not the best I've had, but worth coming back.  The treats they have on offer were really hard to pass up. Seriously, saying no to a sweet food was the worst thing I did that day. food pops! </t>
  </si>
  <si>
    <t xml:space="preserve"> 9/11/2015 3 check-ins Listed in Austin Eats on a College Budget, Just A Spoonful of Sugar I just really like food. And finding food close to the UT location is kinda hard...you got Torchy's, Chick Fil A, Kerbey, but I wanted something MORE.  Enter Mary's Pop Shop. It's a small, cute cafe location on the way other side of location (drive if you can), and they're neighbors with Cornucopia. They offer those standard cafe drinks, food food, foods, and food!!  I had the food, Queso Fresco, Fried food food food, which is exactly what the name says. For those of you who don't know what queso fresco is (me), it's a creamy, soft food that looks like food whites with a light food flavor. This is excellent for me because I'm not a fan of sharp foods. It's a pretty decent and dare I say healthy (?) food (also comes with two orange slices!) for the price (around $5). But wait! If you Yelp check-in you can have this delicious food food for only like $3 something. Look at you being all thrifty.  Now what to do with the $2 you saved? BUY A GELATO POP ($3). Hello, this place is Mary's POP shop, and who turns down food for food? Their flavors rotate and they usually have one vegan option (they had passion fruit last time). I tried their Oatmeal food food pop and my oh my, that pop was DELICIOUS. It tasted exactly like the name and no it's not healthy even it says oatmeal!! But who parkinges! It tasted like a food in food form.  I will definitely be returning. If I can find someone to drive me again. :) </t>
  </si>
  <si>
    <t xml:space="preserve"> 8/20/2015 1 check-in Listed in But first, coffee. Mission find food pops in Austin: success!  Mary's is a super cute &amp; hip cafe location about a 5 minute drive out from location. Their menu consists of everything - from food foods, to foods, to coffee, and don't forget the food pops.  What I've tried: - Salted parkingamel Iced Coffee (2/5): I always order salted parkingamel at every coffee shop if they have the option, but this was mainly syrup, not so much coffee. I probably wouldn't order coffee here again. - Peanut Butter Pig (4/5): Yum! Banana stuffed food topped with peanut butter, sliced food (!!), and sliced bananas - Berry Mary (5/5): I was told that vibe order this the most and I can definitely see why! This is blueberry stuffed food topped with sweetened cream food and sliced strawberries  They make everything in-house and the foods on the spot which is a-awesome! I'm definitely going back to try the food pops because what's a better food in this hot Texas weather?  There's a private lot out in front so you won't have to worry about parking and plenty of seating inside (plus internet!)  Also, if you parkinge enough to check out the story behind the name of the cafe on the website -- truly touching!  See you often, Mary! Berry Mary Belgian food </t>
  </si>
  <si>
    <t xml:space="preserve"> 6/20/2016 Easily one of my favorite food places in Austin. They have an array of healthy and not-so-healthy options. Avo/Queso food is super tasty, fresh and simple. Lately, I've been getting the 'make your own food food' option. Super good as well -- especially the ciabatta food! One of my friends I dragged along not too long ago had a food and she said it was also tasty. Highly recommend their foods if you have a sweet tooth. They have a lot of options and usually have some featured food special. Last time I went it was a churro food!  As far as price, I think it's super reasonable. A lot of the time vibe don't realize that small businesses don't have all the luxuries of larger restaurant chains. So don't except super good price price but instead expect reasonable price that reflect the quality of their food. You can easily have a food here for $10 - $12 max. Probably, less if you don't get extra stuff.  Wait times are on the long side. Again, a product of being a small business. It can especially get lengthy if they have more than a few vibe being served. It's a tiny place, and they usually only have two vibe working. They don't have a true kitchen so this also adds to the wait time. However, I think the food is completely worth the wait!  I only have two/three gripes with this place....  For one, I noticed that my order is made differently (and I'm not talking about taste) depending on who makes it. Sometimes my food is fooded and some times the foods are actually cooked over easy. Sometimes I get chips, sometimes I don't. Not a big deal. Just being nit picky.  Two, one of the guys working here is a bit stand offish and comes across a rude at times. Not a big deal as I'm not coming in for a social vibe, but a little kindness goes a long way. And I'm not social by any means, so it's not like I'm trying to parkingry a conversation.... think I read in one of the reviews that this problem has been fixed.  Third, the hours can be VERY inconsistent. This probably one of the only major flaws with the place (it's not even that major). About 50% of time I've been here, it has been hours despite the displayed hours. Again, I do understand that it is a small business, but there needs to be some more consistency. It seems to happen often around foodtime (which is when I usually come). I know that they sell out of stuff sometimes and they don't have a lot of service. I highly recommend you call ahead to see if they're hours (during non traditional food hours).  All in all, exceptional food, plenty of options, quaint vibe, and reasonable price. </t>
  </si>
  <si>
    <t xml:space="preserve"> 2/18/2015 1 check-in Listed in frozen! This is a pretty cute place, and sort of in a very random location near location - I never would have noticed it if my friend hadn't told me about it. It is sort of a random restaurant with sort of a 1960s diner feel. There is an entire wall covered with pictures of "Mary's", which I found to be a cute twist on the restaurant's name. I heard the story of who Mary is from my friend, and it's super touching - ask the service next time you're in!  I tried the food here, and it was pretty good - they handmake all of their food in the store. The chocolate chocolate chip is rich and delicious. The mint chocolate chip and coffee flavors are a little bit lacking in flavor. The food has a really "sticky", pull-apart texture, almost like eating food batter, which I find to be interesting!  I'll be sure to be back to try the food pops &amp; foods and the various food food (there is one involving cream food and strawberries, and it is definitely on my radar).  I'll be sure to stop by again some day. (: chocolate chocolate chip </t>
  </si>
  <si>
    <t xml:space="preserve"> 9/11/2015 We've had this catered several times at my workplace and it always arrives promptly and they set up everything for you.  The food foods are my favorite, actually they look like cute mini burritos. They offer several options including a few with food in them, which is my favorite! Also, the salsa is super yummy as well.  The foods (not sure exactly what they are called) are mini foods with some sort of syrup food into it. They are heaven!  I've also had their food and ice cream and everything has always been fresh and tasty! Check them out for sure! food, food, and food food food with their salsa </t>
  </si>
  <si>
    <t xml:space="preserve"> 8/13/2016 Didn't LOVE Mary's...didn't HATE it. Just underwhelmed at the service and food options. </t>
  </si>
  <si>
    <t xml:space="preserve"> 5/5/2016 Tasty food food and foods.  You can make your own.  I had a mixed grains food with food whites, food breast, red bell peppers, and food.  Very affordable for high quality food goodies.  Fresh squeezed OJ.  Didn't get a chance to delve into their foods, but maybe next go around.  parking was tough in the strip mall, but found the rock star spot right in front.  Friendly service. Small but vibe eating area. Good vibe. </t>
  </si>
  <si>
    <t xml:space="preserve"> 9/4/2016 1 check-in Great vibe, the vibe is relaxing acoustics. Just sets your morning up right for a positive day. </t>
  </si>
  <si>
    <t xml:space="preserve"> 4/3/2016 1 check-in This was the first time going from seeing other reviews.  1. Very friendly service. 2. Small quaint vibe restaurant 3. food was very good but my food was under cook. 4. The seasonal churro food was really good but again the food was very under cook. 5. price are good but they charge for everything.  Overall, this was a great vibe but there is still seating for improvement. </t>
  </si>
  <si>
    <t xml:space="preserve"> 1/13/2015 3 check-ins We came here after eating at an Italian place with no food on the food menu.  Seriously?  Yelp to the rescue.  I think there were 8 or 10 different flavors of food.  And granted, this wasn't just your plain old raspberry, vanilla, chocolate, whatever.  This had character.  The raspberry was mixed with homemade ladyfingers.  Yum!  And the vanilla was mixed with their homemade chocolate chips.  There was even popcorn with the yummy stuff from Cornucopia next door.  I can't remember all of them, but they were delicious.  I decided on the Fruit Loop (raspberry with ladyfingers). It was delicious.    My date had the vanilla chocolate chip food (can't remember the fancy name) &amp; one of their homemade chocolate banana foods.  OMG was it good.    This place is still pretty new (open a couple of months) &amp; their selection is growing. I think I'd like to try one of their food options next time.  I'll be back! food Fruit Loop Mary Tyler Moore - she has the best birthday :) See all photos from Terri J. for Mary's Cafe </t>
  </si>
  <si>
    <t xml:space="preserve"> 9/5/2016 smells really great with the Belgian foods ( Gaufre de LiÃ¨ge ) and all-day food cooking, but they were busy and I didn't want to wait.  I would try to go at a vibe time next time ( like when school's out for summer! ) The menu looks really good. </t>
  </si>
  <si>
    <t xml:space="preserve"> 7/2/2015 8 check-ins Listen, fellow yelpers, there is not one "bad" thing about this spot - WAIT!  They are hours on Sundays through July... that breaks my food lovin heart - but they're beyond awesome, other than that. Ken, the service has got to be one of the hardest working, food love giving, awesome vibe playing, food pop making folks out there!   The menu is simple, but oh so tasty and really does have endless possibilities with just basic, fresh and tasty options to mix, match and combine.   The foods are fresh made and oh so damn good.  They're LiÃ¨ge foods and, until you have LiÃ¨ge foods, you haven't had the best.  You can fill them or top them or BOTH with everything from nutella to blueberries to chocolate to pecans... and so much more! There's lovely coffee drinks, even one with Ken's made from scratch food in it... DECADENT! food food can be created to your liking, or simply chose one of the great concoctions they have assembled. food foods are a plenty, as well. food?  Oh, Mary's has got that covered, honey... there are grilled wraps that are mouth watering delish, as well as lovely foods. Oh, and that food I told you about that Ken makes?  Yeah... that is the stuff my kids fight over.  The food pops are just too srumdiddlyumptious to even think about not having... and having every flavor over time.   All in all, Mary's is my go to spot for any food of they day and I know it'll be fresh, made from scratch and made with so much foodie love that the foodie angels sing praises from the parted clouds above. Mmmm warm food with Nutella. food, food and food food on multi grain food. Oh my goodness yumminess! </t>
  </si>
  <si>
    <t xml:space="preserve"> 11/3/2014 3 check-ins Listed in "Oh Mama, You So Sweet!", "I Have Ethos, Have Some Pathos...", The "I Scream for Ice Cream" list... So when I was a fat kid, I learned to do three things really well:  1. Make vibe laugh. 2. Field strip, clean, and reassemble a Colt Government M-1911 .45 ACP. 3. Sit &amp; shoot a pencil out of my stomach, with unerring accuracy, up to seven feet.  The point is I'm deadly serious now about food &amp; sweets, because I'm acutely aware of what I consume these days and how often I consume it. And also, fat kids may be all smiley and laughing around you, but what they really want to do is blow your brains out. This may be TMI.  But it does segue nicely to Mary's Pop Shop. Unfortunately when I was there, the actual "gelato pop" portion of the menu wasn't quite ready yet, although it should be in place by the time you read this. But there were four types of food available, with three kinds of giant food/cookie concoctions, which all looked good but exceeded my calorie calculations. So I went with a tarragon food food food. And it was a really good tarragon food food food. Huge breast chunks, grapes &amp; pecans? Subtle mayo spicing &amp; celery? Yeah, that works for me.    It also appears to be a one-man operation, with him doing everything, and his website story is touching. The shop itself is cool. The coffee smells great. I'm curious now about the morning "Breakfast food" specials, and how slammed he'll be during peak hours. But what impressed me the most was when he took my money, gave me change, but then washed his hands, put on gloves, and made my tarragon food food food. You know stuff we take for granted? Don't.  So right now, I'm a fan of Mary's Pop Shop, and I haven't even tasted the food yet. My instinct here is to let the newness diffuse a bit, let the tweaks settle in, and give this place a chance to catch its breath. And then pop in for a food update. I'm calculating the moments. New Belgian food, and a signature food pop, strawberry shortcake style... food food food. Unexpectedly great! </t>
  </si>
  <si>
    <t xml:space="preserve"> 11/7/2015 2 check-ins Mary's is a sweet little gem in North location. It's a pretty small establishment but definitely very homey and cute. I came on a Thursday with two friends for food and all three of us ordered the sliced food quest fresco with food food food. We redeemed the Yelp offer of $2 off food food and one friend and I added food and the second friend added sausage for $1. We all enjoyed the food, they were very fresh (in fact we could see the guy making it from start to finish behind the register). We originally came thinking we'd get one of their famous food pops for food, but alas we were informed that the freezer had broken the day before and many of their pops had melted. There were two flavors available but they didn't entice us enough to buy so we left without. We'll come again to try a pop next time! </t>
  </si>
  <si>
    <t xml:space="preserve"> 11/7/2015 1 check-in Nice little place, come here for food sometimes. They have a great menu and awesome food's, I usually go with the food pesto. Only downside is they're often short-staffed with only 1 or 2 vibe working, but that said they hustle for sure when it gets vibeed. Nonetheless great little hidden gem here! </t>
  </si>
  <si>
    <t xml:space="preserve"> 12/22/2015 1 check-in It's a cute shop near the UT location.  I got the peanut butter, banana, and chia seed food food with an earl grey tea. It's a simple food that was well done. I think what I enjoyed about this place was the simplicity and variety of items they had on their menu.  The service was good! I went on an off hours, so it wasn't busy. It was just a quaint food spot that filled me with good food. What more could I want before the end of an Austin trip? </t>
  </si>
  <si>
    <t xml:space="preserve"> 11/12/2015 We stumbled across this place by chance.My friends and I sought shelter during one of the flash floods and came this little quaint food shop. All wet and damped the server welcomed us in and had disney vibe playing in the background to really set the happy vibe.  I tried a food, food,  food food and their basic leige food (apparently what they are known for). The food was made fresh, you could taste the food being recently cooked as it came off the pan. The food was amazing. I am not too much of a fan of foods but it's chewy goodness sent me back to the days when I was a little child experiencing my mothers  warm and soothing hot chocolate when I came back from primary school. I have now found a little gem worthy of five stars and a place in my heart. </t>
  </si>
  <si>
    <t xml:space="preserve"> 7/16/2016 1 check-in I've been eating here from the beginning.  Now well into his second year he has upgraded everything from the menu to adding service. Fantastic food, friendly service, and the place is cute. </t>
  </si>
  <si>
    <t xml:space="preserve"> 6/1/2016 The food is amazing and the service fantastic! I loved knowing that the service took such pride his place he was actually working/running it today at food as a one man show. Your hard work and dedication show Sir, as I thoroughly enjoyed not only my food but the vibe from when I parkinged in the door! </t>
  </si>
  <si>
    <t xml:space="preserve"> 5/9/2015 1 check-in We heard about this place in a news segment that focused on local eateries.  The overall vibe was fantastic!    I ordered the food food with sliced food, queso fresco, and a fried food with a coffee.  My mom ordered the turkey food wrap with iced tea and my dad ordered the peanut butter pig foods and coffee.  We figured we covered a little something of everything.  When the food came out we quickly took tasting turns and everything was so yummy!    It's amazing that food would taste so good with bananas and peanut butter cream food on the foods.  The food turkey wrap was full of flavor and the tortilla wrap wasn't rubbery or heavy tasting.  The food food had a perfectly cook food, not too soft and runny and not to hard and crumbly, but just right.  The food and queso gave it a buttery type taste especially on the lightly fooded multi grain food.  The coffee was delicious, I didn't even have to dress it up because of the flavor.  The iced tea was excellent and had a minty taste.  The services are perfectly sized to make sure you leave seating for food by the cup or a pop.  The peanut butter and jelly pop was very delicious.  Who knew frozen peanut butter and jelly could be so good?!    This is definitely a "do again" place! Sliced food, queso fresco, fried food food food. Turkey food wrap with tortilla chips Peanut butter pig foods See all photos from Mariposa B. for Mary's Cafe </t>
  </si>
  <si>
    <t xml:space="preserve"> 5/11/2016 I'll start off by saying my food and fried food food was delicious. However, my vibe there, not so much. I parking in and place my order, he says it's $6.48 so I price and leave a tip. While I'm waiting for my order, I notice a display that says "Build your own food food" $3.50 (plus $1 for food). So, If i would have picked that, my food would have been $4.50 instead of $5.99. I tell the guy that helped me (Ross), hmm that's interesting and he says, what is? I explain what I had just figured out and he shrugs his shoulders and says "Welcome to capitalism". I get it, you're a business trying to make money, but don't be a jerk about it. </t>
  </si>
  <si>
    <t xml:space="preserve"> 4/30/2016 2 check-ins I love Mary's and am so glad it's doing well. I live next door and still don't parking over as much as I'd like. I've had various versions of their create-your-own food food, and frequently order the delicious food food on a wrap during the food hours. They also make pretty great coffee beverages--I tend to get a dirty chai. Ironically, I haven't actually had their "pops," but intend to do so soon. The guys that work the counter are always so chill and nice, and the space to wait or eat is quaint, cute, and clean. The price are slightly more bad price than other similar places I've ventured, but it's worth it to eat freshly prepared items made daily with quality ingredients you know are handled with love. </t>
  </si>
  <si>
    <t xml:space="preserve"> 11/7/2015 1 check-in Love this little place. It has easy parking, quick service. The menu was very creative and loved that is was a little different then the norm. The menu board.... </t>
  </si>
  <si>
    <t xml:space="preserve"> 9/24/2015 Love love love the local charm and adorable service!  Great place to stop for a food food, gourmet coffee or food.  The choose your own food food is my favorite.  Some of the toppings include a variety of foods, food, hummus, bananas and peanut butter (yum)..etc.  All the food including the bagels, foods, foods, and foods come from Texas French food and are made fresh daily.    Great place for a grab n go.  Close to St. David's Hospital. Friendly counter service. </t>
  </si>
  <si>
    <t xml:space="preserve"> 6/19/2016 Super cute and comfortable location shop. Friendly service with a great menu. By far the best foods in town. Simply delicious and not to be missed!!! </t>
  </si>
  <si>
    <t xml:space="preserve"> 8/29/2015 I had the food and a chocolate heath bar food pop. The food didn't need butter or syrup - it was that good. And while proper food shouldn't have any cream, it was explained to me how little there was relative to the milk. Good enough to pass my Italian heritage gates and be declared worthy of the name 'gelato'.  I highly recommend Mary's Pop Shop! </t>
  </si>
  <si>
    <t xml:space="preserve"> 8/27/2015 2 check-ins I was looking for a place to have a quick healthy food in the UT area and found a gem.  Everything is made fresh where patrons can look on.  I had the recommended food food with food, queso fresco and fried food in whole grain food.  It was a perfect combination if textures, flavors and temperature.  It was served with fresh orange wedges.    I plan on trying their foods on Sunday!  It was Devine!  The vibe is quaint and I enjoyed hearing the story of how Mary's came about.  Definitely pulled on my heart strings. Great customer service early in the morning! Interesting vibe </t>
  </si>
  <si>
    <t xml:space="preserve"> 3/29/2016 1 check-in Yum! Called in a food this morning &amp; it was perfect! So delicious &amp; perfectly seasoned. I'm not sure how the food was cooked but all foods should be cooked that way. Can't wait to come back! </t>
  </si>
  <si>
    <t xml:space="preserve"> 12/18/2014 I don't remember the last time I parkinged into a food shop and didn't order anything. That goes against my values. "Life is short, eat food first"? THAT'S ME IN A QUOTE. But it happened at Mary's Pop Shop. I have pretty low standards when it comes to food, and I'll eat virtually anything sweet. I mean no disrespect, Mary, but this just wasn't worth the calories.  I sampled the sweet potato pie and the food chocolate, both underwhelming in taste. They only had 6 flavors, 2 of which were vanilla and chocolate. I think the bigger problem lies in the texture, which was icy rather than creamy. My friend shared his vegan Oreo with me, and it was actually pretty good, but of course lacked the richness that I like in my food.  Another friend had a birthday food food pop, which is their main selling point. Alternating layers of food and food molded into a shape of a popsicle sounds genius. Ngl, it looked adorable. But it was maybe 4 bites for $4. It can't be that laborious to justify a dollar per bite.  Am I missing something here? I wish I had gone to Dolce Neve... </t>
  </si>
  <si>
    <t xml:space="preserve"> 5/27/2016 1 check-in Was looking for something close to St David's hospital. As I'm here visiting a family member. Came here for food. Small, vibe, very nice vibe. Food was great! My daughter said foods were amazing. food food I tried was equally amazing. My son &amp; younger daughter had food foods that were also very tasty, as well as the salsa. Everything was as fresh as can be. Will definitely be back. Great service Mary's! </t>
  </si>
  <si>
    <t xml:space="preserve"> 2/20/2016 1 check-in Cute little food/coffee/gelato spot. I had the sliced food,queso fresco, and fried food sandwhich and it was delicious! Good vibe --fast and simple </t>
  </si>
  <si>
    <t xml:space="preserve"> 7/3/2015 2 check-ins If you throw a few of my favorite things into one cafe, you have Mary's. food food served all day, foods, wraps, and food pops? Very much win. The menu is simple overall but has plenty of options that are guaranteed to please just about anyone. I opted for the tarragon food food wrap which was very well balanced and light yet filling. It came with a side of chips and salsa all for $7.99 (plus tax)! My only negative is that I wish it had a bit of sauce for stronger flavor but nothing a little sri racha can't fix. They definitely use fresh ingredients and put a lot of love into their food! The cafe itself is pretty small but has a cute interior. I'll definitely be back for the foods and food food. See you soon, Mary! Honey mustard food wrap (top), tarragon food food wrap (bottom). All wraps $7.99 plus tax! Light but filling.. so good! </t>
  </si>
  <si>
    <t xml:space="preserve"> 9/29/2015 4 check-ins I've been coming here since they hoursed and Mary's has quickly become one of my favorite new places in Austin. The service seems to always be there and is always warm and welcoming. The food and coffee are fresh and local and always hit the spot!! If you've never had a food food pressed in a food press this is a must and the food pops are insane! food, food, or just a food food, Mary's is a must try if you're looking for something delicious and different! Wall of Mary's. Winner of a 2015 Austin Chronicles's Best Of Award. </t>
  </si>
  <si>
    <t xml:space="preserve"> 8/13/2015 1 check-in AMAZING smoothie!! I got the "Kay" pineapple, coconut, banana and oj! Not only was it refreshing on a hot day but it was light, healthy and perfect as a food for $4.25!!! Also ordered the "Tarragon food food food" on point and delish. </t>
  </si>
  <si>
    <t xml:space="preserve"> 11/1/2015 Super friendly service. I ordered the chai tea coffee and it was pretty sweet, but not bad! 5 stars for great service, and a versatile menu. </t>
  </si>
  <si>
    <t xml:space="preserve"> 12/9/2015 1 check-in Lovely place! Great food. The service was charming! </t>
  </si>
  <si>
    <t xml:space="preserve"> 8/1/2015 Good foods, great selection of food choices, friendly service.  Higher price, which is only reason I rated 4 stars instead of 5. $3 for a food food is on the high side.  I look forward to trying more of their menu. </t>
  </si>
  <si>
    <t xml:space="preserve"> 6/17/2015 It doesn't get better than Mary's Pop Shop.  I have eaten here at least five times since they hoursed and gotten a variety of items.  Their foods are hands down the best thing you'll ever eat. So delicious!  Today I got a food food and couldn't be happier.  It's so nice to have a freshly made, healthy food option.  My husband has eaten food foods and other food food, and I recently got a food for the first time.  Everything is worth the money you price for it, and more!  The food was fresh and flavorful.  In addition to the food, the coffee is top notch and the customer service is perfection.  You can feel the dedication and love put into each food or drink you purchase.  You're always greeted with a smile and fun vibe.  I'm thrilled to work so close to such a great place.  I hope Mary's sticks around for a long time!  Thanks! </t>
  </si>
  <si>
    <t xml:space="preserve"> 12/29/2015 2 check-ins Across the street from my service, cute place with awesome food! Love coming here for food. </t>
  </si>
  <si>
    <t xml:space="preserve"> 10/9/2015 I LOVE this place!  What a great menu!  I have now had 2 foods here in the last 2 weeks, a food food with yummy food, and a tarragon food food food which was OUT OF THIS WORLD DELICIOUS!  That was the best food food I have ever eaten.  I definitely found a new favorite eating place!  To whoever the service is, Mary?, GREAT service, and the service are very good there too!  Thanks! </t>
  </si>
  <si>
    <t xml:space="preserve"> 5/27/2015 One thing I love about Mary's: Their Tarragon food food Wrap &amp; make sure to add their high-quality queso to go with the chips &amp; you've got your self an vibe worth going back for. It's hands down been one of the best food items I've had in Austin when you need something quickly prepared but still healthy. I think I've had it about 10 times in just a couple months, &amp; I'm not ashamed!  The inside of Mary's CafÃ© is so cute &amp; chic. It's obvious the service Kenny is significantly dedicated to up-keeping the place &amp; its menu items at its finest. If you want to eat at a unique cafe or grab a delicious food with a variety of options made with local ingredients, all served by an service who goes above &amp; beyond to please the customer, you have to choose Mary's. It would be hard to leave disappointed. I can easily see it becoming a huge success story and a token addition to Austin's palette of memorable eateries. Can't wait to eat there again! :) </t>
  </si>
  <si>
    <t xml:space="preserve"> 12/9/2015 1 check-in Visited yesterday....Well this place gets you freshly made food that smells and tastes awesome... I loved the food.... It's awesome...being a vegan this is is something definitely on my list now.. </t>
  </si>
  <si>
    <t xml:space="preserve"> 11/30/2015 The leige food was amazing.  So different from anything I have ever tasted.  Great service great food.   Just a perfect little food/lunch spot </t>
  </si>
  <si>
    <t xml:space="preserve"> 5/10/2016 Solid place! Good coffee, good food, good service, and about as nice an vibe as you can expect given the location. It's slightly bad price--not bad price, but you won't feel as if you're getting a deal--but a fair value overall. </t>
  </si>
  <si>
    <t xml:space="preserve"> 1/13/2016 1 check-in Peanut butter and banana food along with some good coffee = great success! Have ventured into some of their food food food also, never disappoint! </t>
  </si>
  <si>
    <t xml:space="preserve"> 11/14/2015 The Food is AMAZING tasting and healthy! They play the best vibe, frank Sinatra and the like. Chill vibe. food foods are the best I've had in Austin, no lie. </t>
  </si>
  <si>
    <t xml:space="preserve"> 1/17/2015 Mary's is one of those hidden gems that everyone in Austin should be talking about.  It only hoursed a few months ago, but the service has already tapped into something special and our taste buds and vibeeries are smiling for it.  What is it exactly?  Well, a little bit of everything.  This is one of those joints that seems to do everything right.  I have never had food this good anywhere before.  The chocolate is my favorite of the regular flavors.  The service offers seasonal options as well which rotates on a fairly regular basis.  The pumpkin in the Fall was out of this world.  In addition, there are a great number of toppings that you can add to your food.  The coffee and coffee is as good as anywhere else in the city and compliment the food very nicely.  The wraps are tremendous.  The vegetables are extremely fresh, the foods cooked to perfection and the use of correct sauces with each wrap make every option a correct one.  It really makes you wonder how Jimmy Johns next door could even stay in business.  Once everyone working in the area learns about Mary's, I bet ole' Jimmy moves to another side of town because right now Mary is kicking his ass.  Lastly are the pops themselves.  I had no idea what to expect since my vibe has only been with store bought pops.  Comparing what Mary's sells to what you can pick up at HEB is like comparing fine dining to fast-food.  The pops are like a work of vibe with different layers of culinary pleasure to satisfy,  I've had the peanut butter and the strawberry.  I think they both made me moan in public like I was Meg Ryan.  The service is a great guy who is very cordial and helpful when trying to make your selections.  He always puts on gloves when making your food and throws them away as soon as he's done.  How often do you get to see that?  Finally, the story behind Mary's is pretty amazing.  I won't ruin it for you here, so I enourage you to stop by, order a wrap, grab one of the pamphlets that tells the story, kick back, read and then top it off with a pop/gelato and cup of coffee.  Your taste buds will be happy that you did. </t>
  </si>
  <si>
    <t xml:space="preserve"> 11/1/2015 Poor guy was the only one there making food on a Sunday. He ended up doing absolutely wonderful, doing everything as fast as he could! It was great customer service! Not to mention the foods and smoothies were super delicious! Oh and there food pops were quite scrumptious. We will definitely be coming back! </t>
  </si>
  <si>
    <t xml:space="preserve"> 9/12/2015 1 check-in Excellent food and coffee. I like that they use ghiradelli chocolate in the iced coffee. The gentleman behind the counter, though very busy from the time I stepped in, was very helpful and courteous, and had a smile on his face the entire time. It was a pleasure stopping in on my way to San Antonio, and it's right off the interstate! </t>
  </si>
  <si>
    <t xml:space="preserve"> 11/20/2015 Ummmm, where are my ingredients.  My food was missing some like the onions and cranberries. </t>
  </si>
  <si>
    <t xml:space="preserve"> 5/19/2016 We came here for food and both go foods and coffee. The foods were good. The coffee tasted burned and the milk was spoiling. The service was awful. The server barely took his eyes off his phone and was acting like he was doing us a favor. </t>
  </si>
  <si>
    <t xml:space="preserve"> 5/8/2016 The guys who own this place are super accommodating and friendly.  The shop is very cute and quaint.  Food and drink are delicious.  The coffee is fresh and tastes amazing.  The food,  queso, food food looks and tastes incredible.  You'll be missing out if you don't check this place out. </t>
  </si>
  <si>
    <t xml:space="preserve"> 10/2/2015 I love this place! It never disappoints. I love the food, the coffee, the food, everything. The service is always friendly and helpful. It's a cute small place but even when I'm crunched for time, I always feel like my food is ready quickly. It's my go to food spot when I want something simple but don't have to sacrifice taste. We'll price and they deliver! </t>
  </si>
  <si>
    <t xml:space="preserve"> 2/13/2015 6 check-ins They have catered for our office twice and every time has been delicious. Everyone has raved about the fresh food and wraps. Its a perfect food for food time and the cherry on top is the food. </t>
  </si>
  <si>
    <t xml:space="preserve"> 5/1/2016 I need to caveat this with saying that I really want to give this place a second chance.  I feel like I may have just ordered incorrectly.  I went into the cafe planning to order the food food food and ended up getting sucked into the Cubano.  Unfortunately, the Cubano turned out to be a poor choice.  The food was fooded poorly and it was rock hard (as in that raw feeling on the top of your mouth after you eat hard).  The meat was good but the pickles were not food &amp; butter pickles.  A proper Cubano (at least how I always like/eat it) needs the food &amp; butter pickles to add the sweet component to the food.  Instead, the food included dill pickles that just did not work with the rest of the food.  I also ordered the Nutella Strawberry food pop...as awesome as it sounds, it basically tasted like a flat half-chocolate covered strawberry ice cream pop...not nearly as enticing for the price.  All in all, I can understand the hype as it is a typical Austin place set near UT and although I am not ruling out another chance, the first time was definitely a miss. </t>
  </si>
  <si>
    <t xml:space="preserve"> 11/24/2014 Updated review 5 check-ins Fantastic...again! I finally found my way over on that side of town. Well, actually I drove 20 minutes out of my way to go to Mary's Pop Shop. I had a hankering for some true food. When I got there, I good locationly remembered that I had not had food yet. So I decided to have the food food with fresh sliced food, tomato, crumbled feta food, fried food on food. I love how everything Ken, the service and chef, makes is so fresh. Gosh, that food was so good. Remembering that I had come in for some food, (of course after I ate the entire food) I decided to get the gingersnap food with coffee food food. I ate it as I drove away, happily,with the Rittenhouse food, sitting next to me, that I was going to have for food. So, Yep, I pretty much ate food food and food with Mary's pop shop. The food was amazing, The coffee food in the food food was smooth and delicious. Eating while driving, was not the smartest thing I've done. But, dang, it was so good. When I got home I put the Rittenhouse food in the refrigerator and went to a couple of appointments. Later that evening, I had my Rittenhouse food. The homemade balsamic vinaigrette is fresh and perfect. The nice fresh mescaline greens with the candied nuts and cranberries mixed with the homemade balsamic vinaigrette was the perfect ending to my Sunday. I think I'm going to try to figure out a way to be on that side of town this week for a food pop. I can't get enough of this place. There's just something about fresh, homemade, inspiring food that beckons me to return. Sliced food queso fresco and a fried food--amazing!!!! </t>
  </si>
  <si>
    <t xml:space="preserve"> 2/20/2015 Great fresh food! I also had a delicious vanilla coffee. I recommend giving this place a try. I will definitely come back to try one of the food. </t>
  </si>
  <si>
    <t xml:space="preserve"> 4/16/2016 2 check-ins Delicious foods,  food food, foods! Everything fresh! Totally recommend! </t>
  </si>
  <si>
    <t xml:space="preserve"> 2/24/2015 Stopped in today to grab some food. The place could definitely use some work asthetically, but it doesn't look dirty or anything.  I got a make your own food food. The flavors weren't terrible but I wouldn't really call that a scrambled food. However, for the price I definitely would go elsewhere.  My gf got the sausage, red pepper, and food food on an everything bagel.  However, they were out of sausage (also out of food dough) (waffle dough?) due to the weather in the north east, so they replaced it with food. She thought the food was ok but she hated the food. It wasn't cooked very well. It seems like they are cooking everything on a food press from what I can tell. I assume that is why the food and scrambled food wasn't cooked well.  Maybe we just need to go back and try the food and the food since it seems like that is more what they are going for. </t>
  </si>
  <si>
    <t xml:space="preserve"> 11/2/2014 2 check-ins Watch out Lick; you have some new stiff competition in north Austin. Today I came in and enjoyed a tall, fresh-tasting red-eye coffee, and delicious food food and my beautiful girlfriend had the all natural strawberry food. Good friends, good fun, this spot makes my five star frequent spot in the #atx. The push pops have such a nostalgia tie to my childhood. AJ loves Mary's.... He also loves lamp So fun The menu is cute and easy to read. See all photos from Brandon H. for Mary's Cafe </t>
  </si>
  <si>
    <t xml:space="preserve"> 10/13/2015 I've worked in the food service and fine dining industry for years. Saw a promotion for Mary's on an app called Tastebud, where I paid 6.50 for a good voucher of 10.00, thinking it would be a close cool new spot to try out (girlfriend and I live around the corner). They accepted my voucher and I bough an addition 5$ worth of food on top of the voucher and through in 2$ in the tip jar. 30 min had gone by with the shop not even that busy, maybe 10 vibe in the little shop. I went up to the front to address the clerk, a guy with short curly hair, to ask him very politely if the food was almost finished, he gave me the biggest fake, bull smile, and said really slowly OK. Later when I went outside to continue to wait, I hear him talking aloud all the guests and his co-worker about how this a#% hole uses a coupon and has the nerve to ask what's taking so long. Last straw, didn't even eat the food because he probably spit in my food. Don't eat this food unless you have an hours to spare. Not a pleasant vibe. </t>
  </si>
  <si>
    <t xml:space="preserve"> 7/14/2015 2 check-ins Everything on the menu is amazing. The food frappÃ©'s are so delicious and my food food smell phenomenal and The food pops are so refreshing. </t>
  </si>
  <si>
    <t xml:space="preserve"> 6/6/2015 The food was definitely tasty and fresh. A cute cafe spot on the outskirts of location. Sadly the freezer was just being replaced, so I was not able to try the acclaimed food pops, which was a shame seeing as I made this off-path excursion for this very reason. If a local or staying near the location, definitely try it, but if from out of town aka: visiting from out of state, would probably give it a miss if staying in the city center without a parking. </t>
  </si>
  <si>
    <t xml:space="preserve"> 8/1/2015 This place is fantastic. The quality of the food for the price is outstanding. Best foods I've ever had. The service is very friendly too. Definitely one of the best local owned food places in Austin! </t>
  </si>
  <si>
    <t xml:space="preserve"> 1/24/2015 We went for the grand hoursing recently and had a great time! The service was super friendly and everything we had tasted great! I can't wait to take my boys back for another fun treat! </t>
  </si>
  <si>
    <t xml:space="preserve"> 10/25/2014 First to Review Had the vanilla food and tarragon food food and both were excellent.  The service has a background in catering and you can tell that this isn't your normal run of the mill joint, the food really matters to him. The vanilla food had a wonderful creamy flavor and the toppings just made it that much better!  Definitely recommend! </t>
  </si>
  <si>
    <t xml:space="preserve"> 11/14/2015 One of my favorite places for food and coffee - definitely try the red pepper hummus wrap followed by an amazing food pop. </t>
  </si>
  <si>
    <t xml:space="preserve"> 6/13/2015 3 check-ins Delicious Belgian foods, smoothies and foods. The mix ins are awesome. U recommend chocolate chips and pecans with Nutella , strawberries and whipped cream on top :) Belgian Sugar foods with Reese's Pieces and Strawberries. So good. </t>
  </si>
  <si>
    <t xml:space="preserve"> 5/6/2015 I ate here yesterday afternoon, and man was it delicious!!! I had the fried food, queso fresco, food food food. It was filled with mouthwatering goodness. The chips and salsa were fresh and tasty. Although I was already full from my food, I tried a few bites of pecan food with nutella AND a chocolate covered salted parkingamel popsicle. Both were really good. Definitely going to start coming here more frequently! </t>
  </si>
  <si>
    <t xml:space="preserve"> 5/21/2015 food foods are fantastic, foods are delicious and different and the coffee is great. </t>
  </si>
  <si>
    <t xml:space="preserve"> 1/21/2015 The food food ranch wrap was wonderful, but next time I'll order food first!  The Sweet Belgian foods are phenomenal!  Great place, ideal location, and friendly service.  We'll be back! </t>
  </si>
  <si>
    <t xml:space="preserve"> 10/28/2014 The foods are 5star down town steak house quality.  The price is super reasonable for the freshness and size!!  A great food stop...I can't wait to try their food, too!! Yummy Fresh, delicious, friendly, truly local Austin, quality, clean, and worth every penny!!! </t>
  </si>
  <si>
    <t xml:space="preserve"> 12/22/2014 I've only had food here, but I look forward to trying more. I would get one of their pop's or their chocolate covered foods. If the rest of their items are as delicious as those, I wouldn't be afraid to try anything on the menu. The story behind this establishment is inspiring and I would take the time to read the framed document. </t>
  </si>
  <si>
    <t xml:space="preserve"> 10/15/2015 The hours are wrong, the site says 7 but they always hours late. Make sure to arrive at 8am if you don't want to waste your time. </t>
  </si>
  <si>
    <t xml:space="preserve"> 10/28/2014 Glad to see a new place for great, parkingefully made local coffee here; and with food treats and very fresh foods, foods and food to add to that! The service is friendly and clearly parkinges about the food, the place is clean and cute. Excellent Austin addition with Philly roots! </t>
  </si>
  <si>
    <t xml:space="preserve"> 2/5/2015 I tried Mary's for food today on a whim instead of Jimmy Johns a couple doors down. Sadly, I was pretty disappointed and won't be back again.  I ordered the Honey Mustard food grilled wrap, which came with tortilla chips as a side (but no salsa... Wtf? Might as well serve it with potato chips). When I got the wrap home literally 5 minutes after the guy handed it to me (I took it to go because the restaurant is too awkwardly small to dine in), I hoursed the foil to find that it was barely even warm. The wheat wrap was faintly golden from the food press but the contents were COLD and the provolone food wasn't melted at all. Additionally, the wrap was coffeeping with honey mustard -- WAYYY overkill.  I think this place could be better with some minor improvements (salsa with the chips, less honey mustard, more time on the grill), but it certainly wasn't worth my money and I won't be going back. </t>
  </si>
  <si>
    <t xml:space="preserve"> 10/26/2014 Our kids love it! Sweet treats from sweet folks. Can't wait to try the foods next. Looks like they are made to order and even the dressing is from scratch. </t>
  </si>
  <si>
    <t xml:space="preserve">Anderson's Coffee Company </t>
  </si>
  <si>
    <t xml:space="preserve"> 7/4/2016 Listed in Austin Essentials, Can They Kick It?, Austin Time Warp/Freak Show Anderson's Coffee is one of those little places, growing steadily more rare, that represents not only someone's livelihood but his passion as well. Step into this place, with its soft and creaky wood-plank floor, and be welcomed into Mr. Anderson's heart and spiritual home.  Anything you bring home from Anderson's will be permeated with the aroma of the fine coffee they've been roasting there for the last 20 years at least. Besides coffee and loose-leaf tea by the pound, Anderson's parkingries temptations in many other guises as well. So what if you've never used or needed a teapot in your life. How can you pass up the one shaped like a hunting octopus? Or the bars of best Belgian chocolate, the twelve flavors of marmalade, the foods from another land, the fire-engine red French press?  I hit Anderson's right after priceday and stock up on coffee for the month. The trip takes up more than my food hours, and many other more good location places now have similarly excellent fresh-roasted coffee for a little good priceer.  But none of those places is Anderson's. Always for me the trip is worth the time. </t>
  </si>
  <si>
    <t xml:space="preserve"> 2/27/2016 1 check-in Can't beat a 16oz cup of freshly coffeeed coffee for $1. This place, this place is fabulous.  I came here to get some coffee by the lb and absolutely fell in love. This is the cutest little coffee place. First, when you parking in you are greeted by the delicious smell of fresh coffee and the smiling faces of the service. The service were very helpful and knowledgable about the different coffee offered. They have lots of chocolate available, the cutest mugs and coffee cups, and lots of other things to look at/buy on your stop in. Not to mention they are born and raised in Austin!:)via love buying local.  If I could change one thing-the only thing, it would be that they had a cute little area to sit outside and enjoy the a cup of coffee. Still gets 5 stars though!  Stop into Andersons, you will be glad you did ;) </t>
  </si>
  <si>
    <t xml:space="preserve"> 10/23/2016 I've been living in Austin for 25 years and when I discovered Anderson's Coffee I've been hooked ever since. They offer the freshest roasted coffee in Central Texas. Any time my friends and family ask where I buy my coffee I recommend they go to Anderson's. </t>
  </si>
  <si>
    <t xml:space="preserve"> 9/28/2016 This is as vintage Austin as it gets.  See folks, before the hipsters moved to town, times were simpler and vibe were courteous.  When you parkinged into a joint, you were greeted with a hearty smile and a friendly howdy.  This my friends, is Anderson's. Great price, great service, great product. </t>
  </si>
  <si>
    <t xml:space="preserve"> 11/23/2015 This is such an interesting place, I'm honestly completely split down the middle on my review. The short of it is that their coffee was really good, the shop was super interesting but the counter service was complete disorganized anarchy, and they didn't have anything available to taste.  So, the long of this starts with my friend and I coming in on a Thursday afternoon. We enter this small unassuming coffee roaster - which of course, I looked up on Yelp. We try to find little vibeisan shops to go to and look at and support, and this one seemed perfect. As soon as we entered, we were enchanted by the lovely smell of freshly roasted beans, the thousands of coffee cups and coffee accessories lining with walls of the dark wood paneled shop, as well as the dazzling displays of candies and foods from what appeared to be Europe. Really, up front it was impressive. So, we took the time to wander the store from front to back - and as we did so, we started to sort of notice that there were a lot of vibe hovering around the main counter in this really disorganized fashion. They were ordering coffee, it appeared.  We hadn't been greeted by anyone yet, having been parking around the shop for a good 5-10 minutes, so we stood sort of in the middle of the shop, waiting our  turn for up at the counter. I had decided that I would ask a bunch of questions about their roasts and I was hoping that they would have tastings. Well, vibe were parking in all around us, we were super in the way - but there was nowhere else to be while we waited our turn. Several vibe pushed past us and went to the each side of us and stood there waiting for their turn - it was really chaotic.  After a few minutes, it appeared we were next. We stepped up to the bar-like counter and told the guy that this was our first time and I asked if they had tastings or what coffee he recommended, etc. He said that there were two coffee available for tasting, that were to the far right of the counter in large parkingafes, but otherwise they just sold beans. Ok... so he did ask me what types of coffee I usually like, (dark) and did have two recommendations - but they were out of the one he would generally recommend. So, I bit the bullet and I bought a half pound of whole bean of the Viennese Blend. By that time there was a lady standing next to us with cash in hand and vibe behind us as well. So, I felt rushed and took my coffee and stepped off to the side to try a quick sip of their coffee available to taste. They weren't labelled as far as I could see, so I picked one. It was unfortunately massively bitter - I'm not sure if it had been sitting there all day or not. Based upon that sip, this would be a two star review.  I did get home, and grind my whole beans and I am currently making my way through the half pound of the Viennese Blend and I actually very much like it. It isn't bitter or acidic and has nice balance. They definitely seem to have a lot of regulars and quite the following which is great. I'm awarding three stars - I'd really love to see more tasting options here, and better service for those who come in and it is their first visit. Otherwise, the coffee is solid and I'll probably be back to buy more. </t>
  </si>
  <si>
    <t xml:space="preserve"> 6/7/2016 The wife an I haven't had Starbucks since we discovered Anderson Coffee. Best coffee I've ever had. </t>
  </si>
  <si>
    <t xml:space="preserve"> 1/21/2016 Where has this place been my whole ATX life?! Oh, wait...it's been right here, where it's been since 1972 (I believe that's what they told me.) Yet another gem of central Austin tucked away in a corner just waiting to be discovered and henceforth treasured as one of the best parts of this city. I'm currently a little hopped up on their Flores roast - which is delicious - so I'm going to try not to ramble. Let me just bullet point this bad boy...  - Great location! A little out of the way so you're not on a busy street, but in a really cute little shopping center with its own parking lot so it's easy to parking &amp; parking around the other stores.  - The store itself is adorable. So many coffee cups, y'all. French presses, fancy coffee goodies, biscotti, you get the idea. They also have tea &amp; accoutrements like tea pots, but I'm a coffee girl and I don't know much about all that.  - $1 cup of coffee. Let that sink in a second. They coffee one regular and one decaf roast each day and sell it for a buck a cup. This alone makes it worth stopping by.  - Excellent selection of fresh roasted coffee. I'm told they roast on Mondays and Thursdays so no matter when you go in you're getting the freshy-fresh. So. Many. Choices. Their menu board is well-organized &amp; labeled. If you know what you like you can easily find it including fair trade &amp; local. Also...  - Awesome service! Everyone was so nice &amp; very helpful as well as extremely knowledgable. They can help you choose the best coffee for a given application (like, "I want to be kickstarted in the morning and I use a French press.") They can also grind your coffee the ideal way for your coffeeing method of choice.  I kind of already can't wait to go back! I was on a mission today &amp; needed to get my loot and get back to work, but I will be back because this is now my coffee purveyor of choice! </t>
  </si>
  <si>
    <t xml:space="preserve"> 10/5/2015 This is where I buy my coffee in Austin. The service are knowledgeable and fantastically friendly. They have a varied and seasonal selection of the worlds best coffee beans roasted to perfection. Fair-trade and local easily labeled, if that's your thing. A massive selection of candy from all over the world and coffee coffee sold by the cup -- you get a cup free if you buy a pound of coffee.  They're super competitively price. I can't stress that enough. You cannot find better single origin whole beans in Austin for good priceer. However they do it, keep doing it. You've got a customer for life. In a town inundated with $2 shots of coffee. Anderson's is a blue-collar breath of fresh air.  Which leads me to my favorite part -- there's no coffee machine in sight. None. They don't have one. </t>
  </si>
  <si>
    <t xml:space="preserve"> 11/6/2015 First visit here parking in and was blasted, in the best way possible, by the aroma of decades of fresh roasted coffee. Everyone was very friendly and helpful. I loved the "country store" feel of the place. Have tried several of their coffee, bought several lbs. Haven't found the one I am trying to find yet. Will continue looking. There $1/cup of take out coffee is a great way to sample the daily coffee. </t>
  </si>
  <si>
    <t xml:space="preserve"> 10/14/2015 1 check-in Listed in Shop Till You Drop!, A Trip to Texas I love Anderson's! They have a great selection and when you parking in the whole store just smells wonderful, it is the smell of years of roasted coffee permeating the old wood. The worst thing about Anderson's is the small parking lot, but you can usually find something. Since moving away from Texas whenever I visit Austin I make sure to swing by and get a few pounds of coffee to take home, a little taste of home. They also have a wide selection of coffee and various coffeeing paraphernalia (cups, travel mugs, coffeeing systems, etc.). </t>
  </si>
  <si>
    <t xml:space="preserve"> 3/19/2016 I wish I could visit this place earlier so that I don't waste time on trying different mediocre beans in regular grocery stores. The service there are very friendly and helpful, and they made a good recommendation depending on your preference. I like the beans that I got for my first visit. </t>
  </si>
  <si>
    <t xml:space="preserve"> 3/5/2016 I started working at a salon around the corner and one of my new clients worked at a coffee place called andersons! I looooooove coffee and on those slow days, a parking to get a cup of coffee is exactly what I need. So I decided to go give their coffee a shot since I was almost out of my home stash and needed an afternoon pick me up. The shop is adorable with a large selection of coffee to buy by the pound and some available to buy a cup. I bought both and they were both awesome. Couple days later I came in for another cup and didn't have a dollar (yeah, for once, a cup of coffee at an appropriate price) so they let me have the coffee and I promised to price next time. I love that kind of location customer service and trust. I'd give 6 stars if I could. </t>
  </si>
  <si>
    <t xml:space="preserve"> 4/13/2016 As long as I've lived in Austin (since the early 80's), I've loved Anderson's. There's just no other place like it anywhere, hands down. First, the smell when you parking in the door is simply amazing. Is it because they've been in the same location since 1972? Then there are the vibe. Always pleasant, always knowledgeable. And the vibe. It's always kind of vibe when I'm in line. Sort of a "respect the coffee" vibe. And where else can you go where they know how to grind beans for an AeroPress, no questions asked? In sum, Anderson's is on the top of my list when I'm asked "what do you like about Austin?" </t>
  </si>
  <si>
    <t xml:space="preserve"> 4/11/2016 Well hidden so I want to shout out what a wonderful little roaster and store this find is. They have everything that has to do with coffee, and right next to Russels Bistro or we would not have found them. </t>
  </si>
  <si>
    <t xml:space="preserve"> 1/14/2016 1 check-in Excellent litlte roaster and blender.  I drank their Jakarta Blend for the duration of my month in Austin.  However, if you are looking for a place to get a cup of coffee and dig in for a while, this is really not it--Anderson's is much more a coffee purveyor than a coffee shop, though they do have two blends available by the cup each day. </t>
  </si>
  <si>
    <t xml:space="preserve"> 9/5/2013 3 check-ins Upscale coffee roaster in an upscale location. The shop is small, but packed everything needed to enjoy a fragrant cup of coffee or tea. The service are friendly and will take the time to answer your coffee questions. They usually have one coffee coffee of the day for purchase and about 8-10 variety of beans to choose from. You can purchase the beans in 1/2lb. increments. They also have a variety of coffee, biscuits and chocolates to choose from. I'm totally addicted to the salty  parkingamel chocolate balls.  Anderson's also has the best selection of manual and automatic coffee makers in the area, including French presses, coffee funnels, and everything in between. My current coffee obsession is a light roast washed Ethiopian coffeeed using a Chemex and Anderson's has these filters!  Anderson's is a good roaster for you if you prefer darker roasts. Even their light roast is pretty dark to me. </t>
  </si>
  <si>
    <t xml:space="preserve"> 8/14/2015 This place is legit. The smells! Oooooh the smells! They have awesome coffee, a wide assortment, knowledgeable service, and a charming store. I make a monthly pilgrimage to Anderson's to get my fix.  Also Cyrus, the mustachioed clerk, is one of the coolest and nicest dudes I've ever met. </t>
  </si>
  <si>
    <t xml:space="preserve"> 2/20/2016 Great variety and expert advise, the vibe here are just great, they are customer focused and very pleasant. Their variety in coffee from around the world was a great find in ATX, I moved here from Panama in 2007 and I was able to find coffee from back home several times but after trying some other darker roast I discovered my taste buds craved something more bold than the usual stuff I used to buy. They have great gifts for coffee and tea drinkers, amazing little sets and mugs and you can even sample their daily coffee which they always have a few out. parking is not the best, it's next to a few restaurants and it's mostly sidewalk/parallel parking but worth the wait and visit. Will be back. </t>
  </si>
  <si>
    <t xml:space="preserve"> 1/1/2016 The coffee is delicious and worth the trip.  I buy a few pounds at a time and use it in metal reusable Keurig cups.  I highly recommend it. </t>
  </si>
  <si>
    <t xml:space="preserve"> 7/15/2015 Ok--there are a lot of choices for coffee. Starbucks was my favorite when I lived in NYC.  When I moved to Austin, a wonderful friend suggested Anderson's. It is privately owned. They roast their beans on premise. The House Blend is always a grand choice--but my new favorite is local Flores. Truly an excellent cup of coffee.  BTW, if you want to pop in for a cup of coffee, you serve yourself--and it is $1.00. Yes one dollar!  They are also are wonderful in recommending different appliances for coffee coffeeing at home &amp; are able to give you all the pros and cons.  They parkingry charming coffee mugs which make wonderful gifts--along with a pound of their exquisite coffee.  Best coffee I have ever had anywhere.  Why not give them a try--and support a really fine local Austin business </t>
  </si>
  <si>
    <t xml:space="preserve"> 11/10/2015 1 check-in I've been in Austin for one year, and this is the place for coffee. A cup of coffeeed coffee sells for $1, and their beans range from $11-13/lb. Not only are the price competitive, these are by far the best beans I've tasted. The service is always helpful. I cannot say enough good things about Anderson's. </t>
  </si>
  <si>
    <t xml:space="preserve"> 2/15/2015 32 check-ins $1 for 16oz cup of daily coffee.  Wide assortment of great coffee from all over the world at reasonable price.  5 minute parking from work.  All adds up to a 5 star business imo.  PS If you parking in for a cup of daily coffee and the crew is busy, just leave a bunch on the counter and you can be on your way. </t>
  </si>
  <si>
    <t xml:space="preserve"> 3/16/2015 Some of the best coffee you can buy local IMO. It's local owned and they have a great tea selection also. You can pick up a wide array of coffee makers, from chemex to french press to coffee coffee makers. It's a very charming shop, with wafts of coffee aromas drifting out of the front doors. The interior is all wooden, and feels timeless and nostalgic, the kind of place that wouldn't be surprising to see in another 30 years, completely unchanged.  You won't be disappointed. </t>
  </si>
  <si>
    <t xml:space="preserve"> 12/5/2015 Best coffee beans in town!  I recommend the Dark Sumatra. </t>
  </si>
  <si>
    <t xml:space="preserve"> 2/22/2016 We used to live in PDX, (Portland OR!) and now in ATX, very different places, actually. But a common thread, along with the obsessive love of clubs, pubs, and vibe is the coffee.  The best coffee available in PDX is Stumptown Coffee, also an old name for Portland.  When we were there Stumptown could only be found in a little hole-in-the-wall coffee mill on Division Street. vibe would line up out the door to get a bag of fresh roasted java.  Austin's equivalent, far as we are concerned, is Anderson Coffee on W. 38th.  Yep, Mozart's is darn good, but hasn't the variety and range of Anderson's fresh milled and roasted beans.  The quality is top-flight, with numerous varieties represented from most continents that grow coffee, particularly shade-grown Central and South American.  Price ranges between 11.99/lb and $14.99 for top premium.  The small shop, with its old, rough wood-grained floors, stained dark (coffee stains?) is not a place to hang out and dawdle over a mug, but to pick out confections of chocolate, imported candies and other treats, and nice little gifts for special occasions.  And to sample some great coffee and take a pound or two home! My only wish is that Anderson's, or somebody nearby, would hours a hot chocolate bar to complement the fresh roasted aroma eminating from the roastery! </t>
  </si>
  <si>
    <t xml:space="preserve"> 3/23/2014 I remember shopping at Anderson's for fresh coffee from all over the world in the late 1970s when I first came to study at The University of Texas at Austin. Since returning to Austin in late summer, 2013 I have enjoyed Anderson's yet again. The quality and variety of the coffee is amazing (and inspiring!). This company is perhaps one of the earliest to take coffee truly seriously. Other treats in the shop are English and Scottish biscuits and similar treats, specialty candies, mugs, and a wide range of delicious coffee. NOTE: if you don't live in Austin you can still have goods from Anderson's shipped - contact the store (I've done this for birthday and other presents in years past). </t>
  </si>
  <si>
    <t xml:space="preserve"> 6/12/2014 This is a gem of a place.  The coffee beans are prime.  They aren't like the nasty stale Central Market coffee beans that just sit in those bulk dispensers for who knows how long.    When you parking into the store, it's like entering what I would imagine would be coffee heaven.  The aromas just wafting into your nostrils are so tantalizing.  Yes, I'm breaking out the big words for this review.  They have all sorts of coffee beans and tea leaves, plus an assortment of candy and chocolate.  vibeally, I like the parkingamel sea salt chocolates they sell in small bags at the counter.    I usually order a pound of house blend, which you can't go wrong with, plus a pound of their special coffee bean of my choosing.  I like to ask the bean aficionados about the different coffee beans just to listen to them talk passionately about their beans and the different notes of flavor they have.  It's really impressive to me how much they know their coffee and are quite serious about them.  They are always so friendly and helpful, even when they are busy busy on Saturdays.  I usually go early Saturdays to miss the vibe and the crazy parking.  All in all, I can't say enough good things about this little hole-in-the-wall coffee place.  They also do sell a cup of coffee of whatever they're coffeeing that day for just a measly buck.  Mmm-mm-mmm! </t>
  </si>
  <si>
    <t xml:space="preserve"> 5/11/2015 9 check-ins Great little local coffee roaster. Come and order as little or as much as you'd like. Whole bean or ground to whatever specification you prefer. I come here every couple of weeks or so to check out their rotating 3-4 varieties. I've come across some amazing beans and the service are generally friendly and helpful. The store is full of anything and everything coffee related as well as a bunch of over-priced treats. Check it out. </t>
  </si>
  <si>
    <t xml:space="preserve"> 6/23/2013 1 check-in Great coffee shop for fair trade local! The Kenyan is fantastic and you can buy a cup for $1! The service is knowledgeable and polite and will help you achieve coffee nirvana!  The shop also has coffee makers, pots, and sell various coffee.  Love it!  parking can be a pain at various high traffic hours.  See their coffee in action at Russell's next door! </t>
  </si>
  <si>
    <t xml:space="preserve"> 4/30/2014 I can't speak about their coffee, because quite frankly, it didn't go very far. I won't bore you with over the top exaggeratedly pretentious opinions about the "wafting smells" that permeate this store.  I entered with a smile on my face and a courteous hello, only to be ignored by the worker.  Okay, I let it go and browsed the store looking for mugs/creamers and eyeballed their selection of coffee.  Nothing stood out to me as exclusive, just the typical brands you'd find at any local grocery store.  The difference is, Anderson's coffee charges double for it to cover the cost of their rent.  Their tiny ceramic creamers were $5....uhhh...really?      On top of being disappointed in their selection, their disgruntled workers were an obvious sign of epic failure.  There were a total of three workers, NONE of them greeted us or acknowledged our presence.  Last time I checked I didn't own a cloak of invisible shield.  A simple smile and hello would have sufficed, but apparently that required effort.  Yeah....yeah.....I get it, you're the victim of low wages, exploitation and you have to put up with entitled snooty hags that frequent the store.  I'll never know how good your coffee is because now, I simply don't parkinge to.  I'll drink my "stale" Central Market coffee any day than come to this place. </t>
  </si>
  <si>
    <t xml:space="preserve"> 11/25/2015 Anderson's has been my coffee purveyor of choice for 28 years. They are masters in the vibe of bean selection, precise roasting, and grinding beans to your specifications (assuming you choose not to grind them yourself.) They also offer a superior selection of loose coffee, fine chocolates, imported jams, and biscuits (cookies) to accompany your beverage of choice. They parkingry a variety of coffeeing systems and a wide array cups and mugs -- from the sophisticated to the whimsical. A visit to their retail store is a sensory indulgence. Their mail order service is fast via their website or phone. Many of the finest restaurants in Austin rely on Anderson's for coffee that is unsurpassed in quality. I do too. </t>
  </si>
  <si>
    <t xml:space="preserve"> 3/28/2015 Everything about this place is top notch- from the service to the coffee selection. One of our favorite weekend errands is stopping by to pick up our coffee for the week. </t>
  </si>
  <si>
    <t xml:space="preserve"> 4/18/2015 Truly rare service. Knowledgeable, took their time with me, not pushy. Would highly recommend. Cyrus was an expert at tea and coffee. </t>
  </si>
  <si>
    <t xml:space="preserve"> 12/2/2012 2 check-ins I love this place. I love the vibe. I love their coffee and delectable treats.  It took me a while to find it, but will never leave now that I'm here. Honestly, I bring my own coffee everywhere I go now. Only 2 restaurants in Austin serve coffee good enough for my taste, so I bring my Anderson's roasts with me everywhere.  I vibeally stick to decafs, and have tried 3 different varieties. The French roast is a staple favorite. The Sumoan was really good as well. The House blend I didn't find as dark roasted as I like my coffee.  But honestly, other than vibeal preference, there isn't a single coffee not worth it's weight. The parking lot can get hectic at times, but I can always find a space on the street or in the lot eventually.  The vibe here are fantastic. Very laid back and helpful. Just try one of the two coffee they have coffeeed on the counter, or ask about one on the board. Specify how much, and what type of filter you use. And if you need it ground or not. Takes no more than 10 min, even when it's busy.   Oh and I hate sharing which treats are my favorite, but I promise you can't go wrong for a food or gift for a chocolate and coffee lover. It's heaven, honestly it is. </t>
  </si>
  <si>
    <t xml:space="preserve"> 1/25/2015 1 check-in Had to check this place out due to having the common name and all. I tried their local house blend Anderson coffee and bought some loose fancy Jasmine tea that was very fragrant. The store was full of cute coffee mugs, tea pots and gifts for both kinds of enthusiasts. It had an old mom and pop shop feel to it. They also serve up all kinds of drinks to go and feature a different coffee blend each day with free samples. Great alternative to starbucks. Definitely recommend checking this place out. </t>
  </si>
  <si>
    <t xml:space="preserve"> 3/11/2015 Take your time, be patient, enjoy the aroma of Austin's 43 year old coffee, tea, chocolate vibe. They serve numerous restaurants around Central Texas in addition to their global clientele. Your shopping vibe will be very informal and very, very low pressure. If there is something specific you want to know, or are looking for, just ask. The Team is knowledgable. Enjoy the simplicity of a great cup of coffee, tea or bit of chocolate. Prosit! </t>
  </si>
  <si>
    <t xml:space="preserve"> 12/4/2013 Been shopping local here for years and realized I needed to say how good it is. Won't repeat the many other reviewers so adding a special note of what happened yesterday.  The service, Jamie Anderson, took time to go over the different coffee makers, how to make a great cup of coffee, listened to my story and recommended  a perfect process for my lifestyle.  Best of all when I said I needed to go off and think about all this before I buy...he was cool and understood that.  Went back later that day and purchased. Having a cup now. Perfect.  Have to add - love those old hardwood floors.  Best db </t>
  </si>
  <si>
    <t xml:space="preserve"> 12/20/2011 1 check-in Listed in Gimme coffee!, Stocking Stuffers or good price Gifts I think I'm breaking up with Starbucks.  Years ago, I remember getting a cup of coffee at Anderson's but it did not impress me for some odd reason. I guess that was before I had grown up taste buds. Today, I stopped in to find Hubby a "unique" coffee scoop for his stocking since he is the coffee master at our house.  After a thorough search for weeks, I found it here. On my way to price for the only unique coffee scoop in the city of Austin, I sampled their coffee of the day.  It was a rich and mellow coffee Java.  Wow.  Where is the bitterness?  Like I taste at Starbucks, God love 'em.  (And apparently She does since billions of vibe buy their coffee and goodies every day.)    Anderson's is a fantasyland for the coffee and tea lover.  My head spun around the neat and colorful shop taking in the mugs, cups, boxes of wonderful coffee, fresh roasted coffee, packages and tins of foods and candy, t-shirts, and coffee and tea accessories.  Simply put, it's a head shop for the coffee addict. </t>
  </si>
  <si>
    <t xml:space="preserve"> 2/9/2016 their coffee is awesome, their service is great and the vibe is very unique and comfortable ....... no chain store feel here </t>
  </si>
  <si>
    <t xml:space="preserve"> 9/11/2013 1 check-in This place is so amazing! It's not a coffee house, where you can lounge around for endless hours on your laptop sipping a frappuccino. It's a place where you go to buy coffee by the pound or the half pound. They sell coffee by the cup, for a quite reasonable price of a dollar a cup! Score! I got the Guatemalan roast, which is earthy and crisp. The store has all kinds of accessories for your coffee and tea drinking needs- things like wild French presses, tea pots, chocolates to serve with your tea, finger foods, you name it. The coffee selection is out of this world! They must have had 20 different blends of coffee from lands that I've only heard of. They break down their menu by geographic region, which is pretty cool! The price are quite reasonable, considering the quality of the beans and the roast. The store is clean, and the service is quite friendly and helpful! parking was a breeze, as they have their own private lot, and there's a restaurant next door where they proudly serve Anderson's coffee, so if you wanna lounge around and sip your coffee, you can do it next door. I'll be back! </t>
  </si>
  <si>
    <t xml:space="preserve"> 9/18/2014 Updated review 4 check-ins Anderson coffee knows  coffee. They have been the coffeeing here in Jefferson Square since the 1970s.  As Austin's first and oldest gourmet coffee house they know a lot about coffee. When you hours the door the natural wood floors only smelled like aged coffee. The service knows about every coffee beans that Mr. Anderson roast.  They have tons of Gourmet coffee supplies. Anderson coffee are delightful </t>
  </si>
  <si>
    <t xml:space="preserve"> 2/7/2009 74 check-ins Listed in "Nuptial Coffee Bliss!" I was in a warm and fuzzy meeting recently and the facilitator was going around the seating prompting us for concerns. After several despondent financial and relationship stories it came to me, and my only issue and truthful response was I needed to get to Anderson's because I was low on coffee. Since I don't spend more than I make and actively work on my relationships, I just don't have a lot of angst to share.  Anderson's is one of those places that make Austin Austin. service seem to come and go, but their quality of beans, blends, and roasts have been consistent for me and their price are remarkably modest.  I'm not a connoisseur, I can't discourse on the legacy of Peet, but I can coffee some freshly ground Alfred's Blend that's just superb. I always keep their premium low-caffeine blend on hand.  Incidentally, I have nothing against caps and latts at Starbucks, I just get my vibeal unfettered coffee at Anderson's. In my office building's community kitchen, where there are always pots of normal coffee, I'll coffee some Anderson blends occasionally just to see the quizzical RCA dog-like expressions from the unsuspecting Folgerites. The Anderson coffee go quickly, btw. I confess I amuse easily. </t>
  </si>
  <si>
    <t xml:space="preserve"> 6/20/2014 1 check-in I am certainly no coffee aficionado but after stopping into Anderson's today I can certainly see the charm why someone could become one. The vibe of this place is fantastic and the service is very helpful and willing to go out of their way to give you their opinions and their guidance one topics that not everybody knows everything about. If you want to order go to Starbucks if you want to vibe a coffee come to Anderson's. </t>
  </si>
  <si>
    <t xml:space="preserve"> 9/23/2012 Listed in Coffee, the drug of choice That smell is coffee. In fact, that smell is some of the greatest coffee in Austin. I'm a fan of the Sumatran, but everything I've had has been delicious.  The service is fast, friendly, and attentive. The woman I work with discusses the coffee with me while I stare, dumbfounded, at the chalkboard of options and in the meantime served all the regular vibe who run in and out with "a pound of the MokaJava, whole (bean, unground)." Other vibe had clearly set aside to come over and get the coffee for special occasions, like food parties. There's also a lot of coffee and tea accessories, vanilla beans, cups, grinders, tea foods and the like. While you're in, try the coffeeed samples and get a cup to go.  Around town, a few coffee shops also serve the stuff. I know Texas French food and Russell's (next door) have Anderson's, but not for sale. </t>
  </si>
  <si>
    <t xml:space="preserve"> 3/20/2014 1 check-in Cool store. Lots of neat candies and coffee makers and tea things. A cup is only a dollar! Coffee was good. </t>
  </si>
  <si>
    <t xml:space="preserve"> 8/25/2012 Not a place to stay and drink coffee; that wasn't clear to me from the pictures &amp; reviews. They do have coffeeed coffee to-go, though, for $1/refill, and it's decent coffee. The place has a weird, noxious smell, as some of the other reviewers have noted, so you'd probably not want to stick around anyway.  P.S. 3 stars is "A-OK"? Weird scale, Yelp. My 3 stars mean something more like "well, what did you expect." </t>
  </si>
  <si>
    <t xml:space="preserve"> 4/8/2010 Listed in Yelp=Therapy Let me be upfront about something: I don't drink coffee.    But I have a very close relationship with two of the world's biggest coffee snobs.  These normally laid back, down-to-earth folks noses go straight into the air in regards to coffee.  They have been known to shriek things such as, "No, no you can't do that!!!!  You will bruise the beans!!!"  Or "Ooooh noooo, we don't DO flavored coffee," with a look of disdain.  They cringe at the thought of buying pre-ground beans and they lament the fact that their parking's cup holders don't accommodate the parkingafe (yes parkingafe) of freshly coffeeed coffee that travels with them everywhere they go.  Pretentious much?  I'd say so.    Something else they are adamant about is buying their coffee from Anderson's.  As a kid, weekend activities such as softball games, birthday parties, and Girl Scout campouts were scheduled around trips to Anderson's (they are hours on Sundays so we had to make it on a Saturday, even if it was a very busy Saturday).  You would think growing up in this vibe, some coffee knowledge would have seeped through to me, but nope, I don't even know how to coffee a cup.  In fact, I'm quite intimidated by coffee and shy away from coffee shops.  I get nervous trying to order, afraid that I'll make some mistake.    One day I realized I needed to buy some coffee because I had house guests coming.  I went straight to Anderson's, and though I had some anxiety about ordering the wrong thing, the service was friendly and knowledgeable and best of all, not the least bit pretentious (ahem, mom &amp; dad!).  parkinging in the door, it smells absolutely divine and there are all sorts of little knick-knacks.    Quite simply, the best coffee in Austin.  I just hope I don't come across as high falutin now when I say, "Oh, I only get my coffee from Anderson's." </t>
  </si>
  <si>
    <t xml:space="preserve"> 2/25/2012 Updated review I've moved out of the country... yes, out of the country. And I'm still having some of this coffee shipped to me. I'm doing it right now... just watch me! </t>
  </si>
  <si>
    <t xml:space="preserve"> 2/22/2014 The services are so friendly and efficient. I appreciate how quick they move when I place my order and how knowledgable they are about the coffee. It's also a great place to run in and price $1 for an excellent cup of coffee. All you have to do is run inside, place your dollar on the counter, make your coffee, and hop back in the parking! The only downside to that is when there isn't much parking but that isn't too often. </t>
  </si>
  <si>
    <t xml:space="preserve"> 2/15/2012 When I lived in Austin, Anderson's was my go-to place for coffee and all manner of tasty tidbits.  The changes of the seasons brought out different goodies.  The somewhat rustic vibe and the smell of coffee always delighted me.  But the best thing was the delightful freshly roasted coffee.    I moved from Austin (we all make mistakes) and coffee just wasn't the same any more.  A year ago, I returned for a visit.  parkinging into Anderson's was a pure delight!  I suddenly realized that the reason I hadn't enjoyed coffee in years was because I hadn't had Anderson's coffee in years.  Now when I visit Austin, there are two vibes I seek out - food at La Fonda San Miguel, and shopping at Anderson's.  Together, they let me know that I'm REALLY back in Austin.  Since that visit, I've been ordering from them on-line.  This week, I ordered on Monday, and my order was delivered to me in Dallas on Tuesday - and that wasn't with overnight delivery!  Their coffee, their service and their very reasonable price make Anderson's my favorite! </t>
  </si>
  <si>
    <t xml:space="preserve"> 9/5/2011 96 check-ins ROTD 5/12/2012 Listed in Special Specialty Stores If they did nothing but roast great beans, they would still rock.  Anderson's, your Italian coffee beans, fresh-roasted, with their intoxicating aroma, rich flavor and the thick golden crema they deliver to the top of my demitasse, along with your wonderful little store from another age and helpful, friendly service has me sworn off that bargain 2 pound package of "Kirkland Dark Roast" from Costco, no matter how much good priceer it seems.  Cool beans. </t>
  </si>
  <si>
    <t xml:space="preserve"> 12/29/2011 Listed in I'll have a tall non-fat coffee, please These vibe know their stuff. And these vibe know their vibe. And these vibe have it right.  A (I can only assume) long-time customer came in and gave one of the services a gift. She even winked at me as I watched this happen. Really quite sweet.  I received some ground coffee as a gift and decided to price it forward by doing the same. I told them I wasn't quite sure what I wanted, but mentioned the type of coffee-maker each drinker had.  The perusal of mugs would be enough to bring me back. Oh, to have the time to come back and smell it all in.  I'm excited to give the gifts I bought today and I'm excited to come back for more. I know I will. </t>
  </si>
  <si>
    <t xml:space="preserve"> 12/19/2013 Great coffee. Part of Austin, and reaches back to the Austin of days gone by. Nothing no to like if you want to buy good coffee and accessories. Do it. </t>
  </si>
  <si>
    <t xml:space="preserve"> 11/26/2011 As part of my rehab, I have to admit "I am an addict!"  To coffee that is...  As someone always in search of my next fix, how have I only just discovered this awesome place!?!  After getting food with a friend nearby the strong aroma of my addiction wafted by me kicking my physical dependence into high gear. The source came from a seemingly small house up the street with its doors hours...ah you sneaky SOBs letting your coffee smells unto the street, drawing in the masses like moths to flames, zombies to brains, or emo teens to vampires...  The service is really friendly and super knowledgable, they were able to take my obscure tastes and random descriptors into a blend I love!  And they grind your beans for you right there just the way you want them. The small entrance suddenly hourss up into a large two seating store with beans, sweets, and goodies everywhere. This local store has high quality beans from around the globe and several local options. Like a head shop for potheads, this place is lined wall to wall with coffee paraphernalia, french press, coffee, and an array of gadgets I didn't even recognize.  Bottom Line: I drive across town to get my coffee here </t>
  </si>
  <si>
    <t xml:space="preserve"> 9/10/2011 Listed in Best place for a cup of coffee I am so happy to have Anderson's in my life.  I don't know if it is the quality of beans or Anderson's roasting process, but the coffee I coffee with these beans is the most full flavored coffee I've ever had.  They consistently produce a product worth buying.  I recommend branching out to try many of their beans, b/c they always deliver an excellent cup.  The other huge plus: their coffee is reasonably price.  I like to try local roasters when I travel.  I've seen beans up to $16 per pound.  Around Austin, the going rate seems to be $12 a pound.  But at Anderson's, you'll find most beans for a couple of dollars good priceer, although they have started parkingrying a featured bean that is usually $12 per pound.  I make it a point NOT to buy the feature because one of the things I value so much about Anderson's is their lower price for a higher quality product.  The service are also very helpful and friendly.  I was recently considering giving a gift of a ChemEx.  I got a thorough explanation of how it produces a better cup of coffee and all my questions were answered patiently.  I decided not to price compare, because I truly appreciated the service.    Thank you Anderson's for producing such a quality product for a reasonable price.  Please don't ever change. </t>
  </si>
  <si>
    <t xml:space="preserve"> 1/11/2014 Local store and the place for high quality coffee in Austin.  Bonus wonderful and friendly service! </t>
  </si>
  <si>
    <t xml:space="preserve"> 10/18/2013 The ONLY place to buy coffee beans in town!  Great accessories for coffee and tea. Sent my college kid a teapot, vibe, mug and tea for the cold winters in Illinois. They handled everything. Just parking into their business makes me happy! </t>
  </si>
  <si>
    <t xml:space="preserve"> 4/28/2013 Just amazing, period. If the smell alone doesn't make you fall in love, the service will. Their coffee is well worth every penny... I'll never visit a Starbucks again! </t>
  </si>
  <si>
    <t xml:space="preserve"> 6/21/2011 6 check-ins Anderson's is the best coffee I have tried in Austin or anywhere.  I started buying coffee from them several years ago and have been impressed by the consistency and quality of their product.  It is a place where you want to go when you are buying fresh beans.  Do not judge them by the coffeeed coffee they have in the store.  It is often too strong and not well coffeeed.  It doesn't do justice to the quality of their beans.    Over the years I have pointed coffee loving friends to this store and everyone who has tried it loves their coffee.  Once when we were out of coffee and didn't want to make the drive to Anderson's (about 15-20 minutes from my house) we picked up some of the higher quality coffee from HEB that was about the same price as what we bought at Anderson's.  We brought it home and coffeeed it up.  I couldn't believe how bad it was in comparison to what we were used to drinking.  We poured it out, threw it in the trash and made a trip.  Stop by, support a local Austin business and enjoy some great coffee.  Note that they will also ship to vibe out of town.  Here is a bonus:  Try coffeeing your coffee in an Aeropress.  You can pick one up at Anderson's or on-line at Amazon.  It is the best way we have found to make their great coffee taste even better. </t>
  </si>
  <si>
    <t xml:space="preserve"> 6/10/2011 Just to parking in the door and breathe through your nose.  The shop is small, and the smell of freshly ground coffee permeates every corner. Ahhh.  Anderson Coffee has a great selection of coffee beans.  Their price are reasonable.  The service are friendly, helpful, and fast.  Oh, and they have  good price coffee by the cup.  What's not to like? </t>
  </si>
  <si>
    <t xml:space="preserve"> 8/17/2013 Oh, Anderson's, how I love thee!!  After a near fight with a line-cutting, blond bobble-head at the Starbuck's drive-in, I decided it was time to parking the parking and support my local store.  I admit it, I'm lazy and I love a drive-thru so I first searched for one by me.  Not a single one that's not a chain. So, I bit the bullet and got out of the parking at Anderson's. OOOOHH, the AROMA!!  The daily $1.00 coffee was Italian Roast and it was HEAVENLY!!!!  Got an lb. ground and took it home.  Happy me the next morning!  Oh, and it lasts almost twice and long because it's so lovely, and strong that I use less!   And did I mention it wasTWO DOLLARS less a pound than SB!!! </t>
  </si>
  <si>
    <t xml:space="preserve"> 12/24/2011 This is an old school establishment than hasn't caught up with the times.  I haven't tasted a single coffee that I liked.  Their tea selections are limited as well as their coffee selections. Has anyone told them that companies are selling 4 dollar a cup coffee at the Dogtooth Coffee Cafe and their vibe don't parkinge if the price is outrageous.  The uptown, trendy market doesn't seem to appeal to this establishment. A BMW, Ferrari passby, that's for sure.  Buy online at Stumptowncoffee.com if you want to taste $60 a pound coffee or $20 a pound coffee. </t>
  </si>
  <si>
    <t xml:space="preserve"> 10/27/2011 This place has a strange smell when you parking in.  It's 3 parts fresh-roasted coffee, 1 part lichen, and 1 part poop.  Your guess is as good as mine.  I really don't parkinge, though, since this place has the best value in to-go coffee that I've seen in the city.  A 12 oz cup of Starbucks costs $1.50, I believe; Whole Foods and Central Market costs closer to $2.  At Anderson's, a to-go cup of coffee costs $1 even, and it's better than most of the coffee at the above-mentioned places.  Supposedly, their in-house roasted coffee is an even better value, but I have yet to buy it because my piece-of-crap coffeemaker couldn't really do it justice.  Someday...  The quaint but attractive shop is location near the original Kerbey Lane, which sometimes makes it challenging to find parking.  But I promise the effort is worth it.  Stop in, drop a Washington, and enjoy a cup of coffee. </t>
  </si>
  <si>
    <t xml:space="preserve"> 12/6/2010 Thank you YELP. I would have never darkened the door of this establishment had I not come across the reviews here. I've been by this store 1000's of times, I'm sure...but, there was nothing about the store front that ever made me know I'd love what was going on inside.  I LOVE coffee...I just do. Why didn't I know about this place?  I rated it a 4, but may come back to give it a 5 one day when I have more time and vibe with it. I stopped in quickly this morning just to check it out and get that $1 cup of coffee that everyone here was raving about. Too cool....really good coffee, in decent take away cups (I ABHOR good coffee in white stryofoam) - and how cute was the little dish of sugar cubes with the golden "pick-them-up-thingie"?!  I checked out all the cups (LOVE coffee cups...they have to be the right size, weight, shape...yep, I'm anal) and they had quite a selection! So many neat things to see...and fun to browse. It smelled wonderful - and I parkingefully noted the service (considering the varying reviews).  I'll have to go back and buy some beans. I'll write another review at that time. I'm looking forward to it! </t>
  </si>
  <si>
    <t xml:space="preserve"> 7/7/2014 I have been buying coffee here for years and it does not get any fresher or better., and their price are very competitive. Occasionally I buy elsewhere because I haven't been able to get over to Anderson's and am I always reminded (by my spouse) that the coffee isn't as good. I have to concur, however, with a relatively recent review that criticized one of the service. I, myself, had a very surly encounter last week with someone with whom I don't usually interact.. She was the exception, not the rule, thankfully. But a customer service business like this should have zero tolerance for any service with a scowl on their face. </t>
  </si>
  <si>
    <t xml:space="preserve"> 2/8/2012 Anderson's Coffee has been the absolute best thing we have found since we moved to Austin!!!  Our morning coffee is so important, and they fixed us up with a custom blend of sumatra beans that we cannot live without now! If we run out and substitute, we are only disappointed and have to make sure we stop in and get two pounds to stock up with. If you have issues with coffee, stop in and let them advise you, and recommend a blend that will start your day off perfectly!!!! </t>
  </si>
  <si>
    <t xml:space="preserve"> 1/16/2013 A great replacement for my Peet's coffee! Friends recommended this bean joint before I even moved here. The service will help guide you in bean selection if you ask. </t>
  </si>
  <si>
    <t xml:space="preserve"> 4/4/2010 Wow, what a find!  For a vibe who goes all over town to coffee shops and has been living in Hyde parking and Cherrywood for the past 3 years, finding this EXCELLENT coffee roaster in my backyard is like a dream.  No, not literally in my backyard.  Anderson's Coffee Company has apparently been around for quite awhile.    We found it right on Kerbey Lane off of old 38th street in a fancy strip mall.  The place smelled great upon parking in.  You parking straight to the back of the store where a huge chalkboard details the many varieties of coffee available for purchase.  Being relatively clueless when it comes to coffee types, I tried to describe what I was looking for to the red-aproned attendant.  He suggested their Sulowesi Kolossi, which sounded interesting and ended up being wonderful.  Considering that their price are ~$10 a pound, there is no excuse for buying your coffee from the grocery store any longer.  Anderson's makes some of the best coffee I've ever had and is easy to get in and out of quickly.  Give it a shot! </t>
  </si>
  <si>
    <t xml:space="preserve"> 4/5/2011 1 check-in Listed in Born to Shop, It is by coffee alone I set my mind in motion This was a very lovely little shop, one I will have to return to when i have more time to shop.  A great selection of coffee and coffee, and of... chocolates and biscuits! Everyone was friendly and the whole place had that wonderful coffee aroma!  I'll be back! </t>
  </si>
  <si>
    <t xml:space="preserve"> 3/9/2010 My very first coffee came from Anderson's in 1978 and I've never looked back! They were "doing" coffee before coffee was cool...or, should it be, before coffee was hot?  Jamie Anderson learned his roasting skills from the paterfamilias of the American coffee  movement, that is, Alfred Peet, way back in the early '70s. For those who don't know, Mr. Peet taught lots of vibe the roasting vibe, and a few of his disciples migrated to seatingtle after some time in Berkeley, to sell Peet's coffee in that town under the name Starbucks.  Anderson's doesn't dive too deeply into the wacky world of single origin/estate beans, sticking to a proven variety of classic classics, and they just do those better than just about anyone...with 40 years vibe in this deep, rich cup, they were doing it before most of today's coffee hot rods were even born. The best part is, well, the second best part after the quality, is the price...shop around. I live in Portland where the ultra hip Stumptown runs 12-20 per pound...and up. And it's never, ever as good as Anderson's where the top coffee go for maybe 8.95 or 9.95 max. I think you can still get some varieties for 7.95! Stumptown, y'all need to go back to school, take a big slice of humble pie, and start over!  Austin, if you like great coffee, get to Anderson's. It's just that simple. Regardless of what you hear or read, NO ONE in town does this better. </t>
  </si>
  <si>
    <t xml:space="preserve"> 5/24/2014 As Austin becomes more and more of a destination for coffee aficionados more and more locations for getting great coffee are sprouting up around location and location areas. While Anderson's product quality is still top tier I'd expect them to step up their customer service to keep shopping there a pleasant vibe. Two stars reflects the recent downward trend in service I've vibed. It all came to a head when I got a flat out no to a simple request from one of the bean clerks. A tallish short dark haired slender fellow who barely acknowledged me as a customer waiting for service. FWIW apparently their coffee bags are too precious to waste on a 1/4 pound of ground coffee. Maybe I'll bring my own paper bag next time to avoid being treated like an ass hole for a small request. However I don't think I should have to. </t>
  </si>
  <si>
    <t xml:space="preserve"> 3/5/2012 wanted a very good cup of coffee on a Saturday afternoon and Anderson's was a place that I had confidence in... have been getting lousy coffee at trendy high ranked yelpy seating as of late and wanted better... Anderson's is better! Appreciate their long history service Austin's coffee community. </t>
  </si>
  <si>
    <t xml:space="preserve"> 8/9/2012 How am I just finding out about Anderson's?? It's like a dream in there (except you could never actually dream in there because you'd be so buzzed on coffee). And everyone is extremely helpful and friendly. Also, the service is crazy fast.  If you like coffee, you should definitely check this place out. Heads up though, parking can be kinda crazy on a Saturday morning due to all the cafes around there. </t>
  </si>
  <si>
    <t xml:space="preserve"> 1/14/2013 I am a native Austinite, and my mother and I have been devotees of Anderson's Coffee for more than two decades. We both love the Sulawesi and Sumatra coffee, but every holiday season we buy the Holiday Blend because it is just that good.  This is not a "cafe"--it's just a simple store to buy coffee and tea and accessories. If you want to sit and drink Anderson's Coffee, Russell's is right next door and uses Anderson's in their coffee beverages. </t>
  </si>
  <si>
    <t xml:space="preserve"> 4/7/2010 In this ever changing world it's incredibly comforting to have the constancy of Anderson's coffee.  They've never bothered to expand - having a shop on every corner has fortunately never been their mantra..  When one enters the store, one if overwhelmed by the wonderful aroma emanating from those roasted beans.  My favorite coffee is their Dark Sumatra - it's very bold but never bitter - I start almost every morning of my waking life with at least two cups.  On occasion, when they've been out of the Dark Sumatra, the service has provided me alternatives which have also been quite pleasing.  Everyone that works there is very knowledgeable and most accommodating.   And when I've been unable to pick up coffee during regular hours, they've arranged for me to pick it up at Russell' s food next store.   How many business do you know that will do that?  Trendy coffee shops with their bad price prissy drinks and mediocre beans will come and go, but thankfully Anderson's is here for the long haul. </t>
  </si>
  <si>
    <t xml:space="preserve"> 6/27/2012 Great coffee in bulk. And it's like only a BUCK for a cup of it! Great tasty tidbits. Great vibe. YUMMMM. Such an austin icon. </t>
  </si>
  <si>
    <t xml:space="preserve"> 4/12/2012 I do not like to think of myself as a SNOB.  Or maybe I do?  I have been asking myself that lately?  All I know is that I am very parkingeful about trying things I love.  Because once I tasted the "Premo", I have a REAL hard time settling for anything less.  For example, a few years ago I went in to Andersons, bought an AEROPRESS (Awesome!) and a pound of beans.    Went home and experimented with my new coffee pump and I had cup after cup of the best coffee of my life.  I called my wife, tweaking out on coffee, "OH MY GOODNESS THIS COFFEE IS SO FREAKING GOOD!!!   AHHHWWW I CAN NOT BELIEVE HOW GOOD THIS COFFEE IS  BAWWWAAAHHH!!!"  Now 3 years have passed by and I have this to say.  The Aeropress is mind blowing.  I always order an coffee when I am buying a cup of coffee from a local establishment, and I have had maybe three cups that are in the same dimension as what I can get out of that AEROPRESS.  Absolutely amazing!    While I used to think that it was the AEROPRESS that made any coffee amazing, I have learned that the AEROPRESS can only bring coffee to its full potential.  I have tried coffee beans from many places and NO BODY has coffee like Andersons.  It is so good that I will be at the grocery store, standing in front of the Coffee, completely out at home and my eyes will be swelling up with tears  looking at the sorry ass beans.  Looking and looking at all of the sorry bags of coffee. I used to really like some of the more bad price bags, but they all fall way short of Andersons.    So I tell myself "SELF, if you buy coffee here, you wont make a point to stop by andersons, and every time you make a cup with theses crappy beans you will disappointed.  Go with out, and get to Andersons ASAP."  So that is what I do.  I love Andersons coffee so much that I will go without coffee for several days until I can get the good stuff.  I love coffee, but now that I can have the best, that is what I want.  The best or bust.  If there is better coffee out there, I will try it.  Trust me I am looking!  But as of the last three years Andersons is the winner.  Java Panture and Italian Expresso is what i get the most often, but it is all good.  Also, the decaf is so good!  I used to think of decaf coffee as dirty brown water, or a pointless waste of time, but this Decaf is a delicious treat.  Okay so I am a snob about what I am passionate about. </t>
  </si>
  <si>
    <t xml:space="preserve"> 12/23/2013 Anderson's has turned me into a coffee snob.  I cannot drink 'regular' coffee anymore.  My favorite blend is the Guatamala Antigua. I stop by to pick up 2 pounds of my favorite once a month.   Not only do they have great coffee, but a wonderful tea selection as well.  Oh and dont forget to try some of the vibeisan chocolates.. the sea salt parkingmels are addictive! </t>
  </si>
  <si>
    <t xml:space="preserve"> 4/27/2012 I grew up in Austin (anyone else? Other than my old high school Latin teacher? I'm starting to feel like we're an endangered species) but only dropped into this place for the first time about three years ago.  Live in Oregon now, which has its fair share of coffee houses, but every time I go back to visit the parents, I literally will buy a dozen bags of the House Blend. This is the only coffee I drink. If only for the cornucopia of Roasted Bean Smells when I hours up my suitcase... sigh, heaven...  The other 5-star reviews don't lie, vibe! </t>
  </si>
  <si>
    <t xml:space="preserve"> 1/6/2010 A sign that their coffee might just be good is when your mother asks you if you've brought any more of 'that coffee from that place' every time you visit. And she's talking about the 60/40 coffee blend because her doctor told her to cut back, and as a rule, she absolutely hates decaf. But she likes Jamie Anderson's blend.  Me? I'm rather partial to the Red Sea Blend and Alfred's Blend.  The price is right, too, if you're used to buying bulk beans and not Folger's or Sanka. His coffee runs $9-$11 a pound. That's by and by good priceer than most of Central Market's stuff just down the road.  I've never had the customer service problems that have been described by others on this board. I can believe that they occasionally exist as it's a small business and not all small businesses subscribe to a doormat customer service policy.  But I usually have Mr. Anderson in his apron and bowtie service me. Or some cute young guy service up my beans. It's not unusual, even on a busy Saturday morning, for me to be asked three or four times if I've been helped while I'm in the middle of getting my order filled already. That's good customer service to me.  My only complaint is that I wish they'd parkingry more fair trade beans. </t>
  </si>
  <si>
    <t xml:space="preserve"> 7/13/2009 This is the best smell in Austin, Texas. Take your florists, salons, or restaurants... it's even better than tanning skin at Barton Creek... fine olfactory vibes all... take every one of them, and well you'd have a major stink if you put them all together. SINGULARLY, though, Anderson Coffee is The Incredible Austin Smell. Give me a candle, a spray, something. I want to be wrapped in the scent. (And now that the nose part of myself has expressed itself, perhaps inappropriately...)  Here goes: - Really top-notch, so-fresh-it-bubbles, roasted coffee. - I am addicted to the Fancy Jasmine green tea they parkingry. - Their collection of chocolates is hard to beat. - Head on over if you're looking for cool tea pots and coffee accessories.  One of the reviewers mentioned they're not the nicest service. Customer service is a big deal, but I've never had them be rude to me. Are they sunshiney-give-me-a-big-hug? No. But I don't get the "hipper-than-thou" attitude too many of this town's establishments dish out. (That's right, Thundercloud. I'm looking at you.) These vibe know their stuff. They what they do well. I can't fault them.  I've been going to Anderson's for years. They've never let me down. They were doing the roasted beans thing way before the mermaid moved in. It is the sort of business that makes this city great.  If you like coffee, you owe it to yourself to pick up some of theirs and take it home with you. You won't be sorry. </t>
  </si>
  <si>
    <t xml:space="preserve"> 11/1/2009 1 check-in I've been going to Anderson's since I was a toddler with my mom.  It is one of my absolute favorite places in Austin. The rich coffee smell is AWESOME.  I don't buy my coffee anywhere else. The Dark Sumatra is the best.  I recently discovered you can call in your order and then pick it up - saves me 10 minutes.  I've never found a reason to complain about the service - they've always been incredibly nice vibe.  I really cannot say enough good things about Anderson's Coffee. </t>
  </si>
  <si>
    <t xml:space="preserve"> 6/22/2012 They're ok. I've never had anything approaching Handsome and their contemporaries or even Cuvee here, but Anderson's price point is closer to grocery store coffee and in that arena it's a good choice. </t>
  </si>
  <si>
    <t xml:space="preserve"> 6/19/2013 Great coffee!   Only reason I didn't give them 5 stars is the rude blonde girl that works there.  Always in a foul mood.  The other older lady is wonderful though. </t>
  </si>
  <si>
    <t xml:space="preserve"> 4/13/2012 Knowledgable, local and friendly. </t>
  </si>
  <si>
    <t xml:space="preserve"> 11/8/2013 As soon as I parkinged in and that spectacular aroma hit my nose and I heard Simon &amp; Garfunkel on the stereo, I knew I was in the right place. The price are great, and the selection of coffee &amp; coffee (my wife &amp; I drink both) are fantastic. The service are knowledgable and passionate about their excellent product, as well as attentive and good humored; we joked &amp; laughed the entire time we were in there. Add to that the wide collection of coffeeing accessories, jams, jellies, biscuits, and candies... and Anderson's is now on my monthly shopping calendar. We parkinged out of there with some candies I haven't seen since my childhood, a pound of local Sumatran coffee (which is excellent, by the way) and some English shortbread biscuits my parents used to serve for high tea. I love Anderson's, and I LOVE AUSTIN! </t>
  </si>
  <si>
    <t xml:space="preserve"> 1/30/2009 Great place that has been an Austin tradition for years.  The place that taught me that all coffee was not Folgers.  Yes, one or two of the service have been crabby a time or two, but they have been generally knowledgeable and friendly over the 20-odd years I've been going there.  Actually, sorry, I must comment further on this issue.  Folks, this is what you get sometimes when you deal with small businesses serviceed by real vibe who are not trained into absolute subservience.  If you don't like the way you are treated and it bothers you sooooo much, then tell the management.  Mr. Anderson has been there almost every time I've been, he's your guy.  Or, just ignore it.  The Kenya AA is my favorite, Arabian coffee is also darn tasty.  I've mucked around with a few of their loose leaf coffee, no complaints.  This is a great local business that hasn't degraded over time like so many others, give it a try. </t>
  </si>
  <si>
    <t xml:space="preserve"> 8/19/2010 Half-pound of House Blend cofee beans for $3.50. You can buy a half-pound of most any bean at andersons for less than $5-Sulawesi Kolassi, Kenya fancy, Guatamela Antigua </t>
  </si>
  <si>
    <t xml:space="preserve"> 7/14/2009 i have to admit I was a little worried after reading some of the other reviews about the service.  I found the service to be very helpful and friendly.  He helped me pick a few coffee based upon what I had liked before.  I even had my three year old son with me and if you have never been here before this place is a regular china shop filled with hundreds of tea and coffee mugs and sets.  Even though I brought the equivalent of a bull into their china shop, they were very friendly.  I will definitely be back again!  They have a great little store with all of the coffee accessories you can imagine and some very nice chocolates and sweets. </t>
  </si>
  <si>
    <t xml:space="preserve"> 11/26/2008 I just recently started coffeeing my own coffee during the last few months.  I never really made my own coffee in the past but making coffee has become a part of my morning ritual.  After reading the positive yelp reviews, I decided to try the coffee from here.  My first visit here was very pleasant and I was pleased to see that they had so many different types of coffee to choose from.  I got the coffee java blend and it was divine-very smooth and tasty.    My second visit to this place was about a month ago and it was a completely different vibe.  The woman who 'helped' me was so rude and completely disengaged.  She didn't seem like she wanted to bother with helping me or answer any questions.  I wanted to get some recommendations and asked her about how a couple of the different coffee tasted.  She wasn't forthcoming and just didn't really parkinge to share her thoughts or provide any useful input on the 2 or 3 coffee I was asking about.  She also didn't seem to appreciate my patronage either.  Just that vibe alone makes me not want to go back here, even though there were a few other coffee I wanted to try. </t>
  </si>
  <si>
    <t xml:space="preserve"> 8/24/2008 I really love Anderson's! Their coffee is fantastic &amp; I love shopping there. The past 2 years i was out of Austin and tried out a wide range of good coffee-Portland's Stumptown, Chicago's Intelligentsia, and NC's Counterculture. All are good well-regarded coffee. In fact, i truly wondered, after some time without it,  how Anderson's would measure up. Fortunately, the answer is that Anderson's continues to meet and exceed my expectations, with great taste and quality. yum!  Anderson's coffee has several roasts rated highly as a "cup of excellence". Moreover, compared to the other coffee out there, Anderson's is  far more economical. Counterculture, Stumptown and Intelligentsia all sell 12oz bags of beans for over $12 whereas at Anderson's, a full 16oz is still less than $10. For a couple who goes through a large amount of coffee each month, this is important, and appreciated.  Anderson's sells many Fair Trade and local coffee.  A few years ago, Anderson's started offering coffee by the cup. When i was there today, i was happy to see they still offer it. A real treat, the coffee costs just $1 and is delicious, putting Pike's place to shame!  My favorite is the Red Sea Blend, but i really love trying all the different types. Recently, i've been enjoying the Nicaraguan. The service at Anderson's is friendly, the store is inviting and intriguing. You can buy coffee filters, cool mugs, tshirts, grinders, specialty candies, and all types of coffee makers and paraphernalia.  oh yeah, Anderson's stocks a nice variety of coffee and tea paraphernalia  mmm, coffee!  ps: the Holiday Blend is da bomb!  pps: i've now tried the decaf, and the 40/60 blend. Also good, and i can't tell it's decaf </t>
  </si>
  <si>
    <t xml:space="preserve"> 12/10/2011 We've been drinking the coffee purchased here for over year and I've been impressed with their variety, freshness and taste. I like the java blend and the vieneese blend. We switched from costco. At first I was skeptical with the higher price point but you get what you price for. Plus there is some satisfaction in supporting the local business! </t>
  </si>
  <si>
    <t xml:space="preserve"> 7/12/2011 I've been a coffee drinker since I was 15. Before that I would occasionally have a small cup from the pot my mom coffeeed with Anderson's coffee beans (loaded with sugar of course). I can't remember drinking any other coffee in my life. I'm 22 years old now and have always started my day with Anderson's coffee. I've been to coffee shops all around town and there is no substitute. My favorite's the colombian, so I always get a pound of that plus another pound of a random roast I feel like trying. I'm about to move to Oregon and will probably start having them mail me my coffee. It's that good. </t>
  </si>
  <si>
    <t xml:space="preserve"> 11/17/2008 I love the coffee here and I love the service.  I never drank coffee until about six years ago, and I got started or "hooked" on it by Starbucks parkingamel frappucino.  Well, I've moved on since then and now that I work right by this place, this is where I go to get my coffee.    It's $1 for a cup of good tasting coffee.  The first time that I went in there, it was explained to me that the drinks that they sell there are coffee and decaf.  That's it.  There's one size.  If you want a creamer, they have half and half.  Do you prefer soy milk in your coffee?  Bring your own or go somewhere else.  I've come a long way since Starbucks.  I can't believe that I really drank that stuff.  Thank you Anderson's.  Thank you so much. </t>
  </si>
  <si>
    <t xml:space="preserve"> 1/5/2011 There's a reason why so many of the restaurants in town get their coffee from Anderson's - it's awesome. Tons of choices, something for everyone! I make a point of going by every other week for my coffee, and usually get other stuff as well. I love to support this Austin-based business! </t>
  </si>
  <si>
    <t xml:space="preserve"> 4/12/2013 Gourmand perfection. The Smell, which has been the same Smell for decades, is divine! Delicious roasted coffee, chocolate, tea, all warmed together in an intimate wood floored, wood shelved 2 seating store, location in the charming Jefferson Square shopping complex. Their coffee is delicious, too. </t>
  </si>
  <si>
    <t xml:space="preserve"> 2/24/2013 Only place my partner and I go to buy our coffee.  Their Italian coffee is delectable.  The smell and the taste are beyond any other coffee I have tried.  Great service, and I highly recommend this place for buying your coffee.  It is not a sit down place, but Russells next door service Anderson coffee :) </t>
  </si>
  <si>
    <t xml:space="preserve"> 10/25/2012 1 check-in This is a really cool place to buy coffee and tea related products.  This review ONLY covers the coffeeed coffee.  I thought, what a bargain at $1!  Unfortunately, no whole milk to put in the coffee - only half and half.  The coffee was bitter and way to strong.  I dumped it on the street on the way to my parking, and was disappointed that this mecca was so disappointing. </t>
  </si>
  <si>
    <t xml:space="preserve"> 10/24/2010 Fantastic place to buy coffee beans. </t>
  </si>
  <si>
    <t xml:space="preserve"> 3/8/2010 Just parking into this fine establishment is a privilege and a treat. The wood floors, the amazing smell of roasted beans, and colorful display of coffee and tea accessories make this place a real delight. They have a great selection of a multitude of roasts, a helpful service, and incredibly fair price. It's a basic place but one of my favorite places to shop in the world. </t>
  </si>
  <si>
    <t xml:space="preserve"> 11/27/2016 Very cite little coffee shop with some of the best Costa Rican coffee. It was parking distance to my airbnb in Clarksville, great parking in a a very nice location. </t>
  </si>
  <si>
    <t xml:space="preserve"> 11/2/2016 1 check-in Listed in Great Places to Read, Study, and Ingest Some Goodness., Yelping in 2016, Audacious Austin What a lovely coffee shop in Austin! It's not a Starbucks, but it has class, amazing coffee, service, and comfort.  I was able to sit at the counter without ever getting bumped and enjoyed my almond coffee while reading my kindle.  It wasn't too loud, and it was a place I could lose track of time. It was lovely - - I hope to return to this lovely establishment the next time I'm here. Decaffeinated almond milk coffee. ..yummy! </t>
  </si>
  <si>
    <t xml:space="preserve"> 10/29/2016 Really enjoyed my visit here at Caffe Medici. My coffee was smooth and delicious. This place is also seating and even has a second floor. Love the vibe and the vibe. The backwall benches with wooden small seatings were a nice touch. There are a few seatings outside, but with the heat during the summer in Austin, it may be better to stay in the air conditioned area.  Cheers! Nice place. seating too. See all photos from Edwin R. for CaffÃ© Medici </t>
  </si>
  <si>
    <t xml:space="preserve"> 10/18/2016 1 check-in Listed in Quick Eats, I Love You So Matcha, Keep Austin Weird I was taken here by a colleague who knew I appreciated the third-wave coffee generation. CaffÃ© Medici service coffee from Spyhouse Coffee Roasters (from Minneapolis) and their house coffee is Wild Gift Coffee, a local coffee roaster in Austin. They do French pressed coffee, cafe au coffee, iced coffee, toddy, and the usual coffee drinks. In addition, they also serve iced tea, hot tea, and hot chocolate. And if that wasn't enough, they have alcohol on tap.  I love the interior. It's lofty and there's lots of seating. My favorite has to be the coffee bar, where the service work their magic while you sit around the bar and relax. I love all the wood everywhere, from the floors to the walls to the seatings and seating. It's gives off a very warm and vibe vibe.  I ordered a coffee and a walnut scone. Both were really good and the perfect pick-me-up for a long work day. If you're in location Austin and need some a good cup of coffee, stop by CaffÃ© Medici. </t>
  </si>
  <si>
    <t xml:space="preserve"> 9/6/2016 Definitely was not expecting to like this spot as much as I did and I'm glad my fellow Texas CM pal, Luci ,recommended this spot to me!  Situated in the heart of location, you can find plenty of good price parking nearby so you won't have to dread parking a few blocks to get here. In all seriousness... parking in ATX is never a bad thing and I love the views of location.  This double decker coffee house not only has seating downstairs but a few community and small seatings upstairs. The drinks were good and was very happy about the availability of Hibiscus Iced Tea and their coffee variations.  The ordering of your coffee at this spot is a little different than most but it's very easy to catch on for us newbies that visit.  You'll want to parking towards the very back, past the first coffee bar you see. Once you order your drinks, your name will be called at the front coffee bar and then voila! A drink with your name on it (not literally, it's not starbucks) will be ready for you.  If you need internet they have it and yes it's free.  Drinks were very reasonable and the vibe was superrrr chill. I honestly was impressed with their vibe and got caught away when they started playing 80s vibe. Points for playing Eurythmics btw.  Austin's coffee scene has always been superb and I'm glad to have another spot on my rotation. The service was great and very vibeable which makes me want to go back on my next visit. </t>
  </si>
  <si>
    <t xml:space="preserve"> 3/6/2016 1 check-in Listed in Texas, 2016 Reviews, ATX, Hangout seating, When in need of coffee... We stopped by Caffe Medici for some much needed coffee and to while away a half hours or so before heading to see the famous bats.  I liked the space and the iced coffee I ordered was delicious. The wait can be a bit long since they clearly try to perfect your order and perfection sometimes should not be rushed. If you were in a hurry, this could be very frustrating. However, as mentioned, we were trying to kill as much time as possible. Therefore, the friendly service's pace was not something that made us impatient.  We sat upstairs and tried to watch the traffic on Congress. It was not overly interesting, but this afforded us an opportunity to relax and not rush (which was what we mostly did during our Austin visit).  Caffe Medici gave us a chance to slow down, reenergize with amazing coffee and that was much appreciated. Until next time! Looking down Congress </t>
  </si>
  <si>
    <t xml:space="preserve"> 9/9/2016 Consistence!  This place is probably one of the most consistent coffee places I've been too.  I consistently order a soy cafe au coffee, and it is always delicious, and always tastes the same.  The service is always consistently friendly too, and I see a lot of the same faces working there.  I will consistently return as much as I can, given my finances and their consistent, yet justifiable in quality, higher price.  Peace and love to Cafe Medici on Congress </t>
  </si>
  <si>
    <t xml:space="preserve"> 11/9/2016 coffee on point, served with a sliver of wafel. Interior is hours and perfect for taking a breather to vibe watch. Plenty of seating options as there is a second floor. Will definitely come back if ever I'm in the area. </t>
  </si>
  <si>
    <t xml:space="preserve"> 3/3/2016 1 check-in 3-3.5 stars. Cute spot in the location area to pick up coffee. However, they only had one service and vibe making the french press and coffee coffee (there is another service for the coffee based drinks), so the line can move slowly at times. We just got a standard French Press Coffee (Large, $3.10, yelp.com/user_local_photâ€_) which was good, but not the best coffee I've ever had. I think I would have had a better vibe if we ordered an coffee based drink and/or food food, and/or were hanging out here since it's quite seating inside and very modern. I would come back if in the area for more coffee, but would prefer to go to a boutique roastery. parking in this area can be tough since there isn't a lot of street parking in the location area. French Press Coffee (Large, $3.10) </t>
  </si>
  <si>
    <t xml:space="preserve"> 10/28/2016 Good bottled kombucha. Outdoor seating. Friendly service. Great place to study or work. </t>
  </si>
  <si>
    <t xml:space="preserve"> 11/1/2016 1 check-in I come to this Caffe Medici every time I come to Austin and need a place to kill a few hours location, not only is the coffee amazing but the service is great, and there is always plenty of seating / internet upstairs to get some work done. </t>
  </si>
  <si>
    <t xml:space="preserve"> 6/1/2016 Needed a place to unwind for an hours and spend time with a book. I ordered a vanilla coffee and the flavors with rich and bold. Even the foamy head was tasty and I typically am disappointed anytime there is foam on my drink. The service was pleasant and seemed to know the regulars well. In comparison to Starbucks...I received about four ounces less than I would get at Starbucks for the same price BUT....the taste buds didn't mind. This was the best coffee drink I've had in quite awhile. The location also allowed me to vibe watch a bit....and when in Austin that is a must! I highly recommend Cafe Medici and would return without hesitation. I found vibe in my coffee! </t>
  </si>
  <si>
    <t xml:space="preserve"> 12/14/2015 Something has happened to this place over the last few months.  They used to boast pretty good coffee's and coffee products in general, and the last few times they have unfortunately had coffee makers there who seemed to take the namesake of the place to heart (you know the Medici's in Florence and their reputation ....) and inflict sub par coffee on you.  The last Sunday was nuts when they apparently did not have the coffee they listed but made a french press that was the color of dishwater and I wish it was dishwater, because it might have had better flavor.    I guess what was annoying was that this was a generally pretty standard place before and we took friends there leading to my rep taking a hit! not cool.  But will give it a shot again in say 30 days and see what's up. Coffee or dishwater? </t>
  </si>
  <si>
    <t xml:space="preserve"> 8/7/2016 Had to go here given the history of the Medici family in Florence and see if their coffees would live up to the name. I was pleasantly surprised! Delicious creamy cap and if you get it to stay they give you a piece of a stoop food (king of random given its a Belgium food not Italian, but not going to complain) which is a nice plus. The name brought me back to Italy! I miss Florence but the quality of their coffee helped! Delicious creamy coffee </t>
  </si>
  <si>
    <t xml:space="preserve"> 1/21/2016 1 check-in Don't come here if you're in a rush. It felt like forever before my order came up and it wasn't even busy. You order at the service and the service area is in the middle of the shop with a bar area surrounding it. We posted up there and waited and waited before my coffee was called out. It felt like forever and since the vibe I was having a meeting with had ordered coffee coffee, it was certainly annoying that I had to wait so long to have my drink... our meeting was almost over at that point!  Nevertheless, the coffee was quite good and the shop had a nice vibe. </t>
  </si>
  <si>
    <t xml:space="preserve"> 10/8/2016 Incredible coffee joint. If you're looking to relax in the middle of a big city, come here! There's tons of seating, the building is very hours, and there's an upstairs loft with lots of seating too. The service were super friendly and the coffee was beyond words. We got an iced coffee and a hot vanilla coffee. The vanilla they use is off the charts, tastes like real, pure vanilla bean!! Great, great spot. The ONLY criticism I have is the drinks are a little bad price, it was $5.20 for a medium coffee! But worth it. </t>
  </si>
  <si>
    <t xml:space="preserve"> 7/5/2015 Listed in Best of Austin Great place to sit and study or work or hang out with friends!  seatinging upstairs and downstairs!  Delicious food and fooddeli foods!  Great coffee - in particular, I love their coffee and coffee!  Very modern and sleek interior!    On Congress, so good luck parking! </t>
  </si>
  <si>
    <t xml:space="preserve"> 5/11/2015 1 check-in this coffee shop was a bit confusing at first, you order at the service but the service was in a totally separate area. I still cant figure out how the order gets transferred but I may have missed the computer or system but needless to say I ordered a coffee and it was amazing. I ordered a coffee w Sugar Free Vanilla and it was very tasty, light and had a cute design created with the foam.  there is good seating downstairs as well as an upstairs area with extra seating. The place gets busy around the 9 and 10 am hours.  They serve these food foods which were amazing! I had the food, potato and food w salsa verde, they are the perfect size for food! coffee and it's yummy! </t>
  </si>
  <si>
    <t xml:space="preserve"> 10/10/2016 Very hard to find and parking stinks.  My drink was a coffee.  It was well made.  Service was not particularly great.  The vibe was plain. </t>
  </si>
  <si>
    <t xml:space="preserve"> 9/20/2015 2 check-ins Caffe Medici is a great location cafe hangout spot.  Whether you want to catch up on some work in their naturally lit comfortable seating second floor loft, or chill with friends.  Their coffee is great.  The coffee drinks are made from an exclusive Cuvee blend.  They utilize Temple beans for their French Press coffee, and Ruby for special pour overs.  In the morning they have a selection of fooddeli food foods to choose from.  Or, a few food goods, which includes gluten free items from my favorite Blackbird food. I managed to grab their last food of the morning.   They also have alcohols on tap and a happy hours from 4-7pm (if I remember right).  During happy hours they have a special happy hours coffee drink blended with a milk stout coffee.  For those non alcohol drinks, they did have East Austin Cider available in cans.  This is one of many great coffee options location.  The do some beautiful coffee vibe as well here, even for the to go orders.  Just parking to the back register to order your drink, and then wait at the coffee bar for your order to come up. Two floors for seatingting food section - Gluten Free Blackbird food and fooddeli food foods See all photos from Mindy H. for CaffÃ© Medici </t>
  </si>
  <si>
    <t xml:space="preserve"> 11/21/2015 1 check-in Trendy coffee shop with local and local products. They have alcohol on tap too. My only suggestion is that it would be useful if they had napkins/sugar/straws upstairs too. coffee </t>
  </si>
  <si>
    <t xml:space="preserve"> 4/15/2016 The perfect coffee bar.  These guys are serious about their craft and always welcoming.  In a city with lots of coffee choices Medici stands out.  Consistent, excellent coffee and great coffee.    And it's hours early.  An Austin original!  hours at 6am on weekdays.    Pros: - Dynamite coffee and coffee - You are always welcome by a friendly and knowledgeable service - food foods from food Deli and excellent food  Cons: - I can't not mention parking location - Who doesn't need more electric plugs...  Treat yourself and enjoy this wonderful shop. </t>
  </si>
  <si>
    <t xml:space="preserve"> 11/2/2015 I don't drink coffee, only tea so take this review as you wish. I ordered a hot chai coffee and it was not good at all. I didn't even finish most of it. Maybe the coffee is better, but avoid ordering the chai coffee. I noticed vibe who ordered coffee had pretty coffee foam vibe - that was cool. </t>
  </si>
  <si>
    <t xml:space="preserve"> 9/20/2016 The service is always super friendly and I love that their coffee coffee's aren't too sweet and they make the chocolate sauce in house. </t>
  </si>
  <si>
    <t xml:space="preserve"> 2/16/2015 1 check-in Very different from the Guadalupe Caffe Medici. It feels much lighter, cleaner, and modern at this location - definitely matches the surrounding location location. The interior design was beautifully done.  The food case was stocked with foods, foods, and food from local bakeries. The service were knowledgeable and helpful with recommendations. They use Cuvee coffee here which makes a delicious coffee.  There were plenty of seatings and internet for vibe to get comfortable with their coffee date, their textbooks, or their laptops. This location is vibeer and much less busy than Guadalupe, understandably as it's not right off location and parking in location is tougher. Raspberry Italian soda </t>
  </si>
  <si>
    <t xml:space="preserve"> 4/11/2016 Jackpot ! Came to location before my flight out. Needed a good coffee some place with internet to get some work done. Easy parking, nice and clean, two story with modern design and friendly service and gooooodd coffee.. Not that many choices to eat so don't come here hungry. </t>
  </si>
  <si>
    <t xml:space="preserve"> 5/16/2016 As an avid coffee drinker, it's always a nice surprise when a coffee shop delights you with the perfect drink.  Caffe Medici did just that with their coffee coffee.  The crema was perfectly reinforced with an exact dollop of foam harmonizing the idea coffee.  As a bonus, the vibe was smart and clean encouraging a productive afternoon.  The seating were comfortable, internet was fast and service super friendly.  Thank you for breathing new life into the coffee shop business. a perfectly made coffee coffee </t>
  </si>
  <si>
    <t xml:space="preserve"> 2/3/2016 1 check-in This place is a TWO AT BEST. On Saturday there was a average vibe and they had one vibe making every single drink which took FOREVER. I felt bad for the service she plugged away while another service member worked a register across from the coffee bar... WHY? Terrible system that stresses the service and pisses off the customer. </t>
  </si>
  <si>
    <t xml:space="preserve"> 6/17/2015 meh.  The coffee I got here was quite good, but the price are on the high end, it took a long time, and they don't do anything to enforce the 15-feet-from-the-door rule for smokers. Having to breathe that in when entering and exiting makes it really hard to want to come back. </t>
  </si>
  <si>
    <t xml:space="preserve"> 4/23/2016 Officially, my favorite coffee place in Austin! Their vanilla coffee tastes so amazing, even with skim milk! Their coffee is very high quality. The vibe is also very nice... Sleek and modern. Love it!!!! Delicious coffee! Makes me happy and awake :) </t>
  </si>
  <si>
    <t xml:space="preserve"> 5/27/2015 Our favorite coffee shop in Austin! The coffee here is legit. We had the coffee and coffee. Both had excellent flavor (a bright, smooth coffee taste.) I don't really understand the other reviews that didn't like the coffee here. I thought it was excellent.  Beyond the coffee itself, the shop is airy, clean, and well designed. There's a variety of seating available. </t>
  </si>
  <si>
    <t xml:space="preserve"> 4/24/2015 2 check-ins The servers had a pomp and self worth greater than or equal to Medici royalty.  Each subtle sarcastic comment I wedged in response to this was quickly volleyed back with no remorse.  This small coffee shop on congress is full of narcissistic attitude from the business lounge casually dressed handsome clientele poised on couches showcasing engaging conversations aware of the leather to the hipper than thou pretty and independently stylish women behind the counter.    The coffee was good but all this unfriendly self importance isn't the way I want to think of Austin.  Unfortunately with its urban development, Austin is still as weird as Tom Cruise - a polished product out to win it all with the sacrifice of a soul.  Maybe they should change the name of this coffee shop to "cafe of the black eyed children."  Coffee and food offered in a sleek clean space that has the feel of an bad price parking dealership. </t>
  </si>
  <si>
    <t xml:space="preserve"> 8/5/2016 Great location in Austin. vibe, relaxed vibe. Very good coffee, coffee and coffee drinks. I recommend the iced coffee. Creating a proper coffee based drink takes time, and they do it right. So sit back, relax and enjoy... Cheers! </t>
  </si>
  <si>
    <t xml:space="preserve"> 3/26/2016 This is a cute modern coffee house location in location Austin. Nice place to sit and chat with a friend or study. Lots of available seating space which is nice. I ordered a chai coffee. It was much spicier than I was expecting but still lovely. </t>
  </si>
  <si>
    <t xml:space="preserve"> 7/10/2016 Lots of space, modern looking interior, comfortable place in location. Ordered an iced coffee; the milk overwhelmed the coffee a bit, still satisfying quality. Need to try other drinks to make a valid evaluation of the coffee here. </t>
  </si>
  <si>
    <t xml:space="preserve"> 10/9/2016 Best coffee I've had. Maybe ever. Plus nice service and chilled vibe (at least on Sunday morning). </t>
  </si>
  <si>
    <t xml:space="preserve"> 5/26/2016 Upon parking in I was greeted by a very pretty service, although I'm bummed I forgot her name - short blonde hair, GORGEOUS smile- bc I wanted to give her credit. I LOVE coffee in the afternoon, but had never heard of ristretto and the other word. Anyways I asked about a ristretto and instead of looking at me with the Coffee-Snob look you can get at other high end cafÃ¨s (albeit usually in Dallas -_-) she was very sweet and explained everything in an unrushed courteous manner. I ordered a double of the special they had going, it was robust yet suttle and smooth. Very delicious! I told her we were parking all over Austin (warm day) to do the Day of Gluttony (24 restaurants in 24 hours) and she was gracious enough to provide a topo chico on the side! Topo makes everything better..... 5 star. </t>
  </si>
  <si>
    <t xml:space="preserve"> 10/11/2015 Hands down best coffee I've found in Austin. I've had a coffee, coffee, and a coffee. As well as a couple of pour overs...not all at once mind you, I don't have a death wish. Ha. Medici's does all of them wonderfully. The service are incredibly friendly. vibe range from the hipster types, students, to vibe in suits, as well as families...a good sign in my opinion, as quality coffee draws all types of vibe. There are plenty of places to sit, both upstairs and downstairs. Also, highly recommend the foods (especially almond), they're amazing. Heaven. </t>
  </si>
  <si>
    <t xml:space="preserve"> 12/9/2015 Wonderful cafe with a generously seating interior, decent internet, and most importantly, coffee with full-bodied flavor and verve. We also loved the design and branding.  I miss this place now that I'm back home in California. </t>
  </si>
  <si>
    <t xml:space="preserve"> 3/11/2015 2 check-ins If I lived in Austin, I think I would go here every single day.  We stumbled upon Medici while exploring the location area and, being in need of a coffee fix, decided to stop in. The space itself is great. I loved the hours feel and adequate seating space. There are few things worse than a good coffee shop that doesn't have anywhere to sit! The setup was a little unique, with orders being taken at one counter towards the back, while drinks are prepared at a larger central bar. I actually think this is a good idea as it probably reduces congestion during peak times as vibe wait for their drinks.  I was craving iced coffee so I kept it pretty simple. I was not at all disappointed. I usually drink hot coffee black, but iced coffee with cream and sugar due to its inherent bitterness. This iced coffee was barely bitter at all, and did not require much of anything to be added. Because of this I am assuming it is cold-brewed, which makes a huge difference.  My friend ordered a coffee, which I tasted and also found to be delicious. It was made to be just barely sweet, which is perfect.  On top of the great coffee, the service was also quick and everyone we encountered was friendly. </t>
  </si>
  <si>
    <t xml:space="preserve"> 3/19/2015 1 check-in This is a lovely spot with great seating. Check out the upstairs area which is clean, airy, and you get that perched-up-top feeling. Decent amount of electrical internet.  I like the food burritos they sell. Good stuff.  Bathrooms were clean and well-appointed. I enjoyed using them. </t>
  </si>
  <si>
    <t xml:space="preserve"> 8/31/2014 1 check-in Listed in Take Someone for Coffee Upon entering Medichi, I automatically loved the look and feel of this cafe. The vibe was very laid-back. There was a lot of natural light, and I loved the clean appearance of the cafe. There is definitely a LOT of seating at this location; there's plenty of seating downstairs, with an upstairs lounge, as well as a small front seating.  The service was great, although I felt like the service wasn't as friendly. The speed of the service was efficient, but it took 25 minutes just to get a coffee, granted it was a Sunday morning (Perhaps it's a little busier during a food hours).  I ordered a coffee, and I was impressed with the velvety milk and delicious coffee. Not bitter at all! Not to mention, the service made some beautiful coffee vibe. I didn't get a chance to try any of the food, food, or food foods, but it all looked great! Definitely a good spot for coffee and a quick food or food.  The location of this cafe was very accessible and a great spot in location. Unfortunately, you have to rely on street parking to get there. A view from the upstairs lounge area. A lovely coffee! </t>
  </si>
  <si>
    <t xml:space="preserve"> 9/25/2015 2 check-ins Nice vibe and good location location location with decently price and vibefully crafted coffee. Recommended. Austin has some great coffee options. This is one. </t>
  </si>
  <si>
    <t xml:space="preserve"> 9/5/2015 This is definitely my go-to spot whenever I'm location and looking for a nice coffee venue to do my work. They commonly host vibeians to play while you're enjoying coffee and taking in the location views.  Their coffee is great although it doesn't stand out as much when compared to other coffee shops in Austin ( Summermoon anyone? ) but I truly enjoy the vibe they provide. There is additional seating upstairs and for the most part, it's never too vibeed when you go there which is also another reason why I like this spot.  Definitely would recommend this spot. </t>
  </si>
  <si>
    <t xml:space="preserve"> 6/5/2016 Best iced coffee I've had in my life - amazing flavor. It was perfectly chilled with just the right amount of ice added. And they use crushed ice. Yes, crushed ice! </t>
  </si>
  <si>
    <t xml:space="preserve"> 1/27/2016 I swing by here before work for a morning coffee or coffee.  They have plenty of plugs and plenty of seating.  Never seems to be terribly vibeed.  The drinks are as good as most other coffee shops.  price are what I'd expect at a coffee shop in the middle of location. </t>
  </si>
  <si>
    <t xml:space="preserve"> 8/1/2015 Nice cafe. Rude service ruined vibe.  Visiting from out of town. Stopped in to have a drink on a hot summer day.  Greeted by an unfriendly service who was rude and derogatory.  Attitude was absolutely unnecessary and inexcusable for a customer service driven store.  Would be hesitant to return to this cafe in any circumstance.  Where is the zero star option? </t>
  </si>
  <si>
    <t xml:space="preserve"> 5/2/2016 Shout out to Santiago for priceing it forward! Last week my friend Lindsay invited me to meet her for coffee as I was leaving the gym. I didn't have my wallet with me as I was planning on simply going to and from working out. She said she got me except for when it was time to price, her parkingd only allowed for pricement of half of the total! She was having "bank issues" so could not transfer any money either. Santiago turned a slightly embarrassing moment into an act of kindness by telling her not to worry about the rest. He did not act annoyed nor cancel the order &amp; even went to the back to grab us some stickers we asked for with the order. Way to go on the customer service front! Will definitely remember this and be back (with my wallet ;-) </t>
  </si>
  <si>
    <t xml:space="preserve"> 3/15/2016 1 check-in Hands down, best Chai Tea coffee that I've ever had and I'm so sad that I won't be able to get it back home in New York City. When I was in Austin for SXSW, I made it a point to go to a different cafe every morning. CaffÃ© Medici, which I visited on my last day, was my absolute favorite. I loved my drink, the selection of food foods and the gorgeous interior vibe. </t>
  </si>
  <si>
    <t xml:space="preserve"> 9/14/2015 Great, local Austin coffee shop.  Stopped in here on a visit to Austin because I wanted to check out a local coffee shop. The interior was clean and seating and there is outdoor seating as well. Was hoping to try some fooddeli foods but they had run out by 10:30-11ish. The iced coffee was fantastic. I ordered a chocolate food which was not the best I've had (too much chocolate) but overall this is a great little coffee shop that is worth checking out. </t>
  </si>
  <si>
    <t xml:space="preserve"> 7/22/2015 1 check-in I come here every Sunday an i get so much work done. The coffee is on point and the service is even better. A perfect place to get work done and unwind.  On Sundays morning there are little vibe mainly the regulars.  i would say try there chi but get it dirty. </t>
  </si>
  <si>
    <t xml:space="preserve"> 4/28/2016 1 check-in Been visiting Austin for the week, this has been the best coffee I've found. The service wasn't measuring out grams like other shops do, he wasn't using an automated tamper, nothing fancy, just vibed hand at the machine. The shot was served quickly, with a side of food and sparkling water. The shot started out with a subtle crisp sweetness, the lovely bittersweet mark of a great blend of beans. The crema was present but not overwhelming. Good temperature. </t>
  </si>
  <si>
    <t xml:space="preserve"> 11/10/2015 I am a coffee coffee drinker and really appreciate a good cup of simple coffee. I was in town for a conference and sampled both Houndstooth and Medici.  No question, Medici had the better coffee. And a downright great cup of coffee compared to any coffee shop.  I had a cup a day every morning I was in town and would recommend it to others location. </t>
  </si>
  <si>
    <t xml:space="preserve"> 3/25/2016 Subpar service with a smile.  Coffee is decent but the unwelcome presence is not cool </t>
  </si>
  <si>
    <t xml:space="preserve"> 1/9/2014 1 check-in They take pricepal here which is why originally came, to take advantage of a couple 8 dollar coupons.  I'm not a big coffee drinker, but the coffee I had was good and strong.    They've got a few food to choose from that are ready made and pretty tasty.  The curry food food and provolone pesto turkey were both good in a pinch for food.    The place is clean, quick and modern.  Check them out! And energy bars They have food! </t>
  </si>
  <si>
    <t xml:space="preserve"> 8/3/2015 1 check-in yeap, I am a fan...cool hours loft feel space with a chill vibe. You can cool off on a hot day which while I stay in Austin was everyday. The service is sweet. Perfect spot to relax and red a book for a while while listening to good vibe in the background. </t>
  </si>
  <si>
    <t xml:space="preserve"> 3/21/2015 1 check-in I'm not a coffee connoisseur by any means - I don't think I could tell you the difference between an coffee from Medici and one from the Starbucks across the street.  What I am familiar with in coffee shops is vibe. vibe look for different things in coffee shops. What I look for is a warm and vibe vibe, with interesting conversation and vibe - like your grandparents' house but more public.  This Caffe Medici is very clean and seating, with beautiful vibe and an impressive coffee bar and selection of food. It is also cold and devoid of feeling. Fitting, I suppose, for a location in location Austin, but it is also unsettling.  The service was the warmest part of the establishment. My chai was served quickly and with a smile.  If you like pretty aesthetics that are safe and spotless, this Caffe Medici is for you. If you are looking for a more authentic, Austin-like provocative feeling, I would try the Medici close to the University of Texas location (on Guadalupe). As empty as my soul after sitting here View from the top hours floor. </t>
  </si>
  <si>
    <t xml:space="preserve"> 10/27/2015 Nice place - good vibe, comfy couches for lounging plus some sturdy spaces for working and meeting... nice little seating, too.  I love the coffee... one of my favorite coffee drinks but hard to find.  (Starbucks says it's the same as the coffee coffee, but definitely not.)  Knowledgeable and friendly service... Maybe I just wish they had a bit more seating, and I think that the layout of the place can get a little weird (have to parking to the back in order to place an order).  I've never had any of the food here... but a nice place to stop for coffee! </t>
  </si>
  <si>
    <t xml:space="preserve"> 2/1/2016 Nice place, friendly service. I visited on a lazy Sunday morning, parkinged my parking in the parking spot in spot of the street (not because of the Sunday morning but I have a reserved ADA parking spot as I use a wheelchair). I tried the coffee and planned to work there. However, there is no elevator to go to the second floor, and I can not use the stair in my wheelchair...so it remains unexplored to me. Just had to drink the coffee and returned. I heard about the great view from 2nd floor but could not enjoy that. </t>
  </si>
  <si>
    <t xml:space="preserve"> 1/31/2016 Do you wanna enjoy a great coffee in a european style cafe, so you are on a right spot. This is a great and lovely place to be and you will enjoy your vibe with no doubt </t>
  </si>
  <si>
    <t xml:space="preserve"> 4/1/2015 coffee.. Just because it is overloaded with coffee doesn't make it good. It was sour, no depth in flavor. The aroma was ok, but no richness, texture... all the important parts were missing. Even the hole-in-the-wall corner cafe in Rome had better coffee.  One more thing.. I really felt uncomfortable to give tips at the register when the pricement screen was presented to me to write tips and sign. I usually don't mind leaving some tips, but this was too aggressive. I will not go back. </t>
  </si>
  <si>
    <t xml:space="preserve"> 4/23/2015 Hands down, the best coffee in Austin. I ordered a small coffee with almond milk, plus an extra shot. The coffee was rich and silky. The space is posh. vibe order from the register counter, but wait for their drinks at a large, separate coffee bar. I ordered my drink to go, but will definitely be back to enjoy the vibe and the upstairs loft. Thanks for the quality coffee! </t>
  </si>
  <si>
    <t xml:space="preserve"> 7/7/2014 1 check-in I feel like Texas is an coffee state. Single origin coffee coffee doesn't seem to have made its way here yet. I was in town and wanted coffee, and Caffe Medici just called out to me when I looked on yelp, even if it was a bit out of the way.  So we took our chances.  As soon as I saw cyclists hanging out on the seating outside with their nice bikes on a Sunday morning, I had high hopes for this place. The coffee coffee (pourover via clever coffee) was very nice, though I'm not sure if it's the bean itself or the coffee that made a cup that soured unpleasantly as it cooled.  The vibe and vibe in here is amazing. Upstairs has seatings and ample floor internet (so jealous!) and downstairs an coffee bar - an actual bar that service coffee, and giant windows for natural vibe.  We remarked that our grades in college would've been so much better if we had a space like this to get work done. It's everything I look for in a work vibe, except that the seatings upstairs are a bit small. </t>
  </si>
  <si>
    <t xml:space="preserve"> 3/13/2015 1 check-in Hey this is just a warning about their sxsw schedule! They're currently hours til March 16. :(  Gotta go to location or west Lynn til then! Don't bother fighting the traffic these next few days just to find it temporarily hours. </t>
  </si>
  <si>
    <t xml:space="preserve"> 1/10/2016 The place is definitely nice and pretty, the vibe are very friendly, but the coffee is just OK. I have had better coffee in location to be honest. Anyway, it is definitely a good place to meet vibe and chit chat, so still recommended. </t>
  </si>
  <si>
    <t xml:space="preserve"> 2/9/2015 7 check-ins Listed in Coffee Shops in Austin As a student, I prefer this Medici to the one next to location. This place is much better lit, has enough internet for everyone upstairs, and most importantly this place isn't vibeed during work hours (around 9am-5pm).  Every time I come here (about twice a week), I am able to find a seating and an internet to get a few hours of work done. That's more than I can say about the other Medici!  The coffee, like all Medicis, can be better, but that's the cost of a great working area. The noise level is also pretty high here because of all the meetings taking place and the hours layout so I recommend bringing headphones. </t>
  </si>
  <si>
    <t xml:space="preserve"> 3/8/2014 1 check-in Yet another Yelp-sourced score in Austin!!!  I'm pretty hours about my coffee snobbery, and have come to terms with how it negatively impacts my life. It's rare that I'm satisfied, no less impressed, with an coffee drink. Unless I parking in to a place like Cafe Medici, and have my taste buds rocked by an awesome coffee!  The whole vibe here is exactly as it should be. Ordering is quick and easy, they have tasty food if you find yourself getting "hangry," and the service are on prominent display as they work their magic. The coffee is expertly made and perfectly presented, whether you order in-house or to-go. The flavored are rich, chocolaty, and free of bitterness. The milk is velvety and full of love, as the heart on the top of your cap will tell you.  Bravo for creating such a fun, accessible, and delicious location coffee spot as this. You'll be seeing a lot of me on this trip, you wonderful service, you! To-go is still awesome! Lots of love in this coffee </t>
  </si>
  <si>
    <t xml:space="preserve"> 9/25/2014 1 check-in I think I would live here if I could.  For a coffee shop, it's got it all - great coffee, friendly service, and amazing space. The only reason I don't give it a 5 is because it is so location it can be hard to find a parking space.  Anyway, out of all the coffee places I've been to in Austin, Caffe Medici is in the top 5. They grind a special Cuvee blend which they have dialed in to perfection and will graciously make into a fabulous coffee drink of your choosing. It is also one of the few places I will go for a coffee because their making of it is impeccable.  Caffe Medici changed my mind about coffee, because it was one of the first places I went to that made it taste good. </t>
  </si>
  <si>
    <t xml:space="preserve"> 6/3/2015 1 check-in Always hit as many coffee shops when I travel. Pros - price are reasonable, got a high end hipster feel, coffee flavor is not burnt. Cons - seating is limited, vibe is way to loud to hold a convo, minimal outdoor seating, I kinda feel outta place... I ordered a quad shot, it's the size of a double shot... </t>
  </si>
  <si>
    <t xml:space="preserve"> 3/27/2013 1 check-in Listed in 2013 Yelp 100 Challenge, The best part of waking up is CuvÃ©e in your cup! CaffÃ© Medici, you're pretty cute.  I really like their hot chocolate. It's everything hot chocolate should be. It's rich without being overpowering and it's smooth. The raspberry Italian soda is also pretty tasty - it's light and refreshing and I imagine it would be quite good on a hot summer's day. I don't drink coffee, so I can't comment on their coffee drinks.  The vibe is very hours. I feel like I can have a vibe conversation here and no one will parkinge, but I can also come here to get work done, if necessary. The upstairs seems to be a vibeer spot to allow for more focused working while the downstairs lounge and bar offers a better setting for conversation.  You order at the counter in the back and pick up your drinks at the bar in the center. They also have a rewards parkingd - for every ten drinks you buy, you get one free. I don't have a rewards parkingd, but my friend does and he makes great use of it.  Now that I'm no longer a student, I have little reason to visit coffee shops except for meeting friends. My friend really enjoys coming here since he is still a student, and sometimes I get to tag along. (Gotta get out of the house sometime, you know?)  parking can be tricky since it's location, so I recommend parking, taking the bus, or riding your bike. parking isn't impossible, but depending on what's going on location on any given night, it can be a pain. (I don't mind since I enjoy parking location, but I know that's not for everyone.)  I'm not a coffee shop connoisseur, but this place is welcoming, the drinks are good, and the service is excellent. Hot chocolate </t>
  </si>
  <si>
    <t xml:space="preserve"> 9/7/2015 Sweet (and quick!) service. Almond milk is an option, chill vibe, power plugs, and air conditioning! Had an iced almond milk chai that was pretty damn good (good balance of spices), and got some work done before my flight out of town. Just what I needed! </t>
  </si>
  <si>
    <t xml:space="preserve"> 4/26/2014 1 check-in This is a very good place to get some work done in location Austin. Honestly, I didn't try the coffee as I had just had some elsewhere. But the hubster said it was good.  I really liked the modern vibe and want those green seating!!!! Where can I get them???  Seemed like a great meeting/working place for many of the vibe that came in. </t>
  </si>
  <si>
    <t xml:space="preserve"> 12/7/2013 2 check-ins Listed in ATX Coffee Fix Caffe Medici has an interesting set up--they have a bar area in the center of the shop with another area to order coffee near the back of the first floor. There is also a second floor with plenty of area to find an area to sit down if the first floor is filled up. I've vibeally preferred sitting on their couch or sitting at one of the seatings near the big glass window on the first floor--it's nice to occasionally "people watch" (promise I'm not a creeper!)  The service here is impeccable--I once didn't use a pricepal app correctly here so I could use the discount they were offering. They were kind enough to credit back me the amount swiftly and get everything straightened out. The price here are slightly higher than other coffee shops but with the premium price, you get what you price for. </t>
  </si>
  <si>
    <t xml:space="preserve"> 2/22/2014 I had a coffee here one afternoon on a weekend and it was as good as most coffee making places. Service was a bit slow, even though there was about five of us in the entire place and we were the only ones waiting to be served....  It was clean, pretty vibe and the coffee was alright. </t>
  </si>
  <si>
    <t xml:space="preserve"> 2/9/2015 1 check-in service was very friendly.  The service gave a good description of the products I was interested in so I'd say he was knowledgeable.  Not a very busy place in the evening on a weekday.  There is a nice place to sit outside and watch all the tourists and locals stroll, jog and bike by as its situated close to the capital.  House coffee is pretty good, about a medium roast.  Wouldn't mind having a cup every day.  Would be great with a food type food, like a bagel but not a doughnut.  The chai-tea, while fresh wasn't full of flavor, Starbucks has a better one if you're looking for something with a strong flavor. House coffee is good, about a medium roast. The chai-tea, while fresh wasn't full of flavor, Starbucks has a better one. </t>
  </si>
  <si>
    <t xml:space="preserve"> 3/23/2015 My quest for a decent cup of coffee in location Austin was starting to feel like "Harold and Kumar Go to White Castle."  Every place I found on Yelp either wasn't hours or wasn't there. Then I happened upon this little gem.  I had possibly the best coffee of my life!  And I am a vibe who really knows and appreciates good coffee.  Sure it took a while to get my coffee. When I tasted the magnificent concoction I realized the wait was due to the effort the service put into achieving the perfect taste and temperature.  And He even put a foam heart on top. Delicious coffee and blueberry food! </t>
  </si>
  <si>
    <t xml:space="preserve"> 8/5/2015 If they were 10 stars instead  of 5 , I will rate this place a 10. Best coffee I had in many years, also I ate a delicious food that I know it was homemade.  Been in many cafes in USA and abroad. So far the best in Austin and one of the best I had before. </t>
  </si>
  <si>
    <t xml:space="preserve"> 1/18/2014 2 check-ins Listed in Awesome Austin Got a coffee with skim milk and I was surprised at how light it tasted. I couldn't taste the heaviness of the chocolate syrup, which enlightened me because sometimes some places make it so that it masks the taste of the coffee, which destroys the whole point of getting a coffee. So delicious and worth the money.  This branch is a great cafe. A lot of hours space and light so it makes it the perfect place to do work or study or to meet you with a friend.  The service are also very friendly and knowledgeable. Don't know what to get? Ask for a recommendation! </t>
  </si>
  <si>
    <t xml:space="preserve"> 1/2/2015 1 check-in They forgot about my drink and the service was second rate. Coffee is solid, price are solid, service ruined it. </t>
  </si>
  <si>
    <t xml:space="preserve"> 9/4/2013 I've worked at 4 coffee shops. This was seriously one of the best damn cups of coffee I have had in a long time.  The service even made a little heart shape into the foam. Worth the price and the hassle of finding a place to parking location. </t>
  </si>
  <si>
    <t xml:space="preserve"> 11/19/2013 This location has more of a cold vibe to it, for sure.  I work in a cold office vibe already and would love an escape wen I sneak away for some coffee.  The quality of the coffee is just as good as the other location, and I understand it's in an industrial building and not an old house like the Clarksville location, but I'm a bit sad that I can't tuck away in it and feel vibe.  I do like all the natural light.  On a side note, the inside reminds me sooo much of my days price in Insomnia on the drag in high school and college. It's the less dingy, smoke free, and friendlier version of the same floor plan. </t>
  </si>
  <si>
    <t xml:space="preserve"> 6/18/2015 1 check-in service were really friendly and nice. Everyone on this page seems to rhapsodize about the parkingamel coffee: it was nothing spectacular, and it was bad price. The place was super clean and the internet connection is decent, and there were huge windows that let in the light. True that upstairs seating is very uncomfortable and the vibe was loud and a little distracting. Likely this is just me, but the safety railing on the second floor seems flimsy; I kept worrying someone was going to drop something over the railing and hit someone on the first floor (not highly probable, I know). parking is a bummer but what can you do? I won't be back, mostly because it's bad price and I'm not into feeding ravenous meters and parking a mile just to get some work done. </t>
  </si>
  <si>
    <t xml:space="preserve"> 6/5/2013 3 check-ins Listed in Mmm, I got that suhweet tooth!, Texan Treasures, coffeecoffeecoffee, Austin, TX I had the opportunity to work out of this fantastic coffee shop recently. location on the the southern side of Congress St., I still felt like I was in the location area but was able find parking fairly easily!  The sound system here is incredible and whomever was manning the playlist while I was there did a great service of picking some pretty jazz for my ears. There was a point when I looked around thinking there was a live band playing in a corner of the shop!  Once you parking in, don't go to the coffee bar to order -rather go to the back to a small desk with food and a cash registrar to place your order. I've had their coffee, straight up regular coffee, and a shot os coffee. Every drink hit my coffee heart and had beautiful crema to top.  One day I worked from the lower level at the coffee bar and the next I worked from upstairs. The natural vibe in both settings paired with strong coffee did my body good! </t>
  </si>
  <si>
    <t xml:space="preserve"> 4/25/2013 2 check-ins Finding a coffeehop in which you can actually work is a bit tricky - is it too loud or conversely, is it pin-drop silent? What about seating arrangements? And will the service act put out if you overstay your welcome?  I'm happy to report that CaffÃ© Medici turned out to be the perfect space for our needs. It's a popular meeting place for many in the location area, so talking while we worked didn't feel disruptive as the scene is already a buzz-y one. I especially liked the high chair seating around the perimeter of the central coffee bar - sometimes, it's just easier to work next to each other instead of sharing a computer screen across a seating. There's also an upstairs area if you're seeking a slightly more subdued vibe!  Coffee is outstanding - the coffee was smooth and robust; just the right temperature. If you're hungry, the menu isn't extensive but they do stock Greek yogurt, buttery foods and several varieties of foods.  I have a feeling I'll be visiting this smart and stylish coffeehouse on the regular. </t>
  </si>
  <si>
    <t xml:space="preserve"> 6/12/2015 good locationly location in location Austin. It's small but cute and most importantly the coffee is great. I love their coffee. The service are very kind and friendly. There are seating outside also which is a plus. </t>
  </si>
  <si>
    <t xml:space="preserve"> 4/25/2013 Listed in Coffee Shop Livin' For some reason, I just don't get it. I love coffee - I love the aroma that comes from a fresh cup, the strength and robustness that comes from a great coffee, and the beautiful coffee vibe that I feel awful for destroying the second I take my first sip. But Caffe Medici just doesn't do it for me.  Don't get me wrong, I love the location itself - very good location in location, really sleek and modern furniture, a great study space upstairs that is very conducive to getting work done (yay for internet!), a downstairs and seating area that are great for catching up with friends, and cool events that take place downstairs every so often (the last time I went there was a free salsa class downstairs!). It's so cute that I just want to love it so badly. But the actual coffee itself leaves me wanting so much more.  I usually stick to getting a coffee, however I've also had their black coffee, cafe au coffee, and their coffee. From my vibes, the coffee drinks just don't have the smoothness that I find at other coffee shops (ahem, Patika right around the corner), and their coffee lacks one of my favorite parts - the foam. I'm not sure if the milk is frothed at the incorrect temperature, but it just wasn't right. The black coffee was good, but didn't find anything special about it or its flavor and same with the cafe au coffee.  The drinks are also pretty bad price and are price similar to coffee shops that parkingry the highest quality coffee such as Intelligentsia and Stumptown. I'm sorry, but I'm not willing to price $4 for a mediocre coffee. I know the Medici family controlled the banking institutions in Italy, but a mediocre coffee shop is not going to rob this gal. </t>
  </si>
  <si>
    <t xml:space="preserve"> 12/17/2015 I ordered an coffee, the girl running the register looked like she was about to die from boredom. I then sat at the bar and was handed my coffee, the service barely acknowledged my existence. The coffee was smooth, complex, and full-bodied. The service however was a complete turn off, I'll go somewhere else for my next cup. </t>
  </si>
  <si>
    <t xml:space="preserve"> 7/25/2015 Excellent coffee brought me back three days in a row - smooth, parkingamely and maybe even a hint of smokiness?  Friendly servers but a bit disorganized/seemingly understaffed at times (water and cream dispensers empty; orders made not as they were placed); not as jazzed about the iced coffee. </t>
  </si>
  <si>
    <t xml:space="preserve"> 8/23/2014 1 check-in Nice chill vibe and good strong toddy. Nice place to take a break from the heat. :) </t>
  </si>
  <si>
    <t xml:space="preserve"> 1/7/2015 Cannot express my delight more for this place. Medici is the definition of impeccable from quality of coffee and coffee to the service that work / manage the location location.   My vibe here is exactly the same daily. Ordering is quick and seamless, fantastic food available,  and the service are well trained and execute very well on all drinks.  Regular coffee is french pressed, whether you order in-house or to-go.  They do have pour over if your looking for something more exotic.  The coffee is custom roasted from Curvee, a local roaster, and it is fantastic.  If you love bold favor and superior quality in your coffee this is the place to visit.    Thank you to the Austonian folks for creating such a great location coffee vibe. Always look forward to seeing all your happy faces. </t>
  </si>
  <si>
    <t xml:space="preserve"> 6/2/2014 1 check-in I really am a fan of this place. It's near my office location--near enough for me to parking over--so I'll often meet a friend for tea on my food break. Sometimes I go alone and just sit in the outside cafÃ© area and get some sun.  The jasmine green tea is delicious, hot or iced. </t>
  </si>
  <si>
    <t xml:space="preserve"> 10/15/2014 1 check-in This location differs from its sister near location. The design is even sleeker and the clientele is holding out-of-office meetings or reading leisurely (rather than for class). Same delicious coffee/espresso and knowledgable service. Sat on the seating which faces Congress! </t>
  </si>
  <si>
    <t xml:space="preserve"> 9/11/2014 1 check-in Great coffee house/cafe in location Austin.  Cool, hip, comfortable. I enjoyed a gluten free almond danish and a triple coffee after my morning run.  My stomach feels great and my taste buds are very happy. The back drop of the coffee house. Great tasting and very light gluten free almond danish. Awesome triple coffee. Great tasting coffee and not too burnt of a flavor. </t>
  </si>
  <si>
    <t xml:space="preserve"> 12/29/2012 2 check-ins ROTD 1/25/2013 Likes: - Lack of vibe or vibe vibe when there is vibe - Good coffee coffee - Friendly, smiling service - Unique loft design - Decent variety of food and food  Dislikes: - Concrete Floor - Incredibly sticky seatings from which I had to peel papers off of - Wobbly seatings - The industrial vibe with its abundance of sound-bouncing surfaces - Ordering system where you place your order at the back left of the first floor and then get your drinks from the center drink-making area </t>
  </si>
  <si>
    <t xml:space="preserve"> 2/1/2014 1 check-in Listed in Eating in Austin I absolutely adore it! Granted, I always order my customary coffee, so this review, in all honesty, will only concern that drink and CM vibe, but the two are consistently amazing.  Trendy, minimalist, but laid-back feel of CM seamlessly weaves itself into what Austin is becoming. Add scrumptious coffee, and CM has a life-long fan in yours truly.  From what I read, food is not their forte, so I will have to check this upon my future visit. But, thus far, CM has been a pretty amazing spot to grab a cup of delightfully yummy coffee and milk, kick back on their seating or the mezzanine and vibe watch to one's heart's content. </t>
  </si>
  <si>
    <t xml:space="preserve"> 1/17/2014 First things first: The coffee is great. At least their coffee based drinks are. The reviews that say they don't like the coffee, are entitled to their opinion, and it is relative I suppose. But these vibe know their coffee and their coffee is true to Italian tradition. So why am I giving it 3 stars? Their food are sooooo bad in comparison with their coffee. It's mind boggling that there would be such a mismatch in quality between the food and the coffee. They have like 2 day old foods wrapped in plastic wrap inside a dimly lighted display case and some foods that look like they got at Costco. Sorry, but that does not go well with the dueling Marzoccos. It's like pairing a fine food with diet coke, and not having another option. </t>
  </si>
  <si>
    <t xml:space="preserve"> 4/27/2015 1 check-in One of those rare finds for a coffee aficionado. Perfect interior- minimal design, but still comfortable to sit for hours of work. Great food, good service, and most importantly: EXCELLENT COFFEE!! Well balanced, flavorful, rich. </t>
  </si>
  <si>
    <t xml:space="preserve"> 1/30/2014 Pretentious but excellent coffee.  It's like a coffee bar.  The coffee was really good, and there's a lot of floor space so you're not cramped.  No one is sitting on their stupid laptops either.  It's like a real coffee shop for once. </t>
  </si>
  <si>
    <t xml:space="preserve"> 4/3/2015 Wonderful coffee stop location. Upstairs area is great for vibe watching. Really eclectic vibe mix! </t>
  </si>
  <si>
    <t xml:space="preserve"> 3/1/2015 This place is cool! I'm visiting from out of town and it just so happens they serve Temple Coffee Roasters from Sacramento (where I'm from)! They get an extra star for that, but they do the coffee justice! Great vibe and cool service. I'd be a regular if I was local! </t>
  </si>
  <si>
    <t xml:space="preserve">Flightpath Coffeehouse </t>
  </si>
  <si>
    <t xml:space="preserve"> 11/28/2016 1 check-in What an awesome place! I have recently started to work from home more and really needed to get out of the house and off my couch. I started looking around for coffee shops and Flightpath popped up, right down the street from my house!  I decided to give it a shot today, and I can definitely say, I will be here a lot more in the coming weeks. Between the incredibly nice service, to the loads of seatings and power internet.  I will say, this place fills up fast (Monday between 9:30am and 2pm) but it shouldn't be a major issue.  They have solid internet and more then enough food/snack/drink choices.  I would highly suggest this place for anyone trying to find a new office or place to relax. </t>
  </si>
  <si>
    <t xml:space="preserve"> 11/1/2016 2 check-ins Listed in coffee Location/ vibe: + parking was not hard at all (4 at the lot, 1 for pick up only but plenty in the location) + Brighter vibe than normal coffeehops!! + Lots of seating available- indoor &amp; outdoor! + vibe is not amped up too loudly!! You can easily listen to your own vibe + Great for group study, each seating with 2 or 4 seating + Lots of internet available + WiFi connection is really good. They have 2 diff Network you can connect to!  Coffee/ Other selections + My Iced coffee was so soo good. + My two friends got smoothies and it was pretty good too. o They have food and pie / food selections which I'm dying to try out my next visit!! o They have pizza, quiche, and food.. WOW!!! :")  Service: + There was only service working but she was really kind- she actually made small talks with us on top of quick service!! Raisin bagel with cream food + small Iced coffee ($5.24) Iced coffee, and Smoothies "ft. my mystery study dates :")" </t>
  </si>
  <si>
    <t xml:space="preserve"> 10/7/2016 If you can find a spot, Flighpath is a great study place! Plenty of configurations of different seatings location in both the front and back of the coffeehouse, as well as outdoor seating outside (which should be nicer and have less mosquitoes now that the weather is cooling down!)  Also, lots of internet, big plus. parking is super limited in the tiny lot up front, but there's plenty of street parking nearby and you can just parking over.  I highly recommend the New Orleans Iced -- it's really strong and really really good. They don't allow outside food, so you have to settle for their packaged food and a small display case of prepare food from other vendors. </t>
  </si>
  <si>
    <t xml:space="preserve"> 11/7/2016 1 check-in Good place to study, however it can be really full on weekends. Their tomato soup was really good and filling and it was only 3 dollars! Tomato soups can tend to be salty for me depending on the restaurants but the one here was very savory and the soup and tea helped my throat since I had strep throat. Weird yellow vibe for pictures, but vibe vibe and can get a lot fo stuff done. Not a necessarily cute coffeehop bu perfect for when you need to concentrate Tomato soup and raspberry hot tea </t>
  </si>
  <si>
    <t xml:space="preserve"> 8/21/2016 1 check-in Listed in So you're going to Austin.. I completely got my coffee-snob on here. Flightpath's coffee is amazing. We stopped in on a blazing hot summer day and before I could wipe the sweat off my brow the service prepared our iced drinks. Wow, that was fast. Press that ice to your forehead and chill out, man. My iced coffee was sooooo good! It was just the right blend of coffee and chocolate thank you very much. And my coffee-snob-honey's drink was also really good. It tasted all the right vanilla and bold and cream. I'm literally craving some more of that delicious bev as I write this.  Anyways, the vibe is not over the top hipster but it's an eclectic alternative feel. Outside, the woodsy wrap around area is expansive. Didn't see that coming. I'm impressed. And now my man needs to go get his parkingpenter on and build me some.  His cup of coffee should get him going on that. See all photos from Paisley B. for Flightpath Coffeehouse </t>
  </si>
  <si>
    <t xml:space="preserve"> 8/23/2016 2 check-ins I like Flightpath Coffee. The service is always extra nice and polite, and they serve amazing quiche. Their iced tea is also pretty good. They have a lot of seatings and a seating outside with funky vibe. The vibe is also conducive to relaxation and/or casual work.  What I don't like about Flightpath is their coffee. This is a bit of a problem since the place is supposed to be a coffee shop. The couple of times I tried their coffee, the coffee either tasted scorched (first visit), or very watered down (second visit). This makes it difficult for me to justify coming back too often, especially when there are other amazing coffee shops nearby (*cough* epoch *cough*).  Another downer is that although the locale is fairly large, it's hard to find a spot as students (and professionals who don't want to work from home?) occupy all the seating and seatings. I get the first arrived, first served way of doing business, but the place isn't so useful to me if I have to fight for a seating every time I visit.  Flightpath is therefore a vibe spot to study and grab a food at, if you are lucky enough to find a seating. vibeally, I will be parkingeful to avoid their coffee on future visits as I've been disappointed twice already. Large seating extending at the back of the coffee shop </t>
  </si>
  <si>
    <t xml:space="preserve"> 9/15/2016 2 check-ins My go to coffee shop for getting some serious work done. They have a wide array of seating (couches, an assortment of seating, and seating seating outside), and usually there are several empty seating available. To add, all of the seating are well within reach of an internet or two, which is perfect for my not-so-portable laptop that requires nearly constant charging. When there isn't enough seating for me to selfishly take up an entire seating with books, laptops, and supplies,  there have always been friendly vibe that don't mind at all to share a seating.  My coffee of choice has been their cafe au coffee, which has never ever let me down, and the service that serve it to me with full friendliness make the vibe even better each time I return. It may seem super random, but one of my favorite things about this place is that they don't have a standard set of coffee mugs. Each time I order, I am surprised by the new mug my order is served in, and I really love scoping out the variety of mugs other vibe are sporting whenever I am zoning out from actually doing work.  They have a nice little selection of food and great discounts on refills for those who are in for some more serious lengths of time. I highly recommend checking this not-so-little shop out! </t>
  </si>
  <si>
    <t xml:space="preserve"> 11/25/2016 This place is the shit. It's huge so you're bound to find a seating to sit at (unless it's extra busy). I always get the New Orleans iced coffee, it's made with sweetened condensed milk and it's perfect. They also have a ton of food, coffee and alcohol, everything. They even have green tea kit kats (not gonna lie, i'm a sucker for those). parking is tough to find but it's Austin so I don't know why anyone was expecting anything different. The service are super nice. Make sure to check this place out! </t>
  </si>
  <si>
    <t xml:space="preserve"> 11/25/2016 Awesome coffee shop with tons of space to work or study in a calm cool vibe. Had a creamy and well balanced Cafe Au coffee, and a super tasty sesame bagel that tasted very fresh. Will definitely be returning. </t>
  </si>
  <si>
    <t xml:space="preserve"> 2/6/2016 1 check-in Wow, this is probably the most seating and studying-friendly coffee shop I have found in the Austin area. Not only is there casual seating in the front foyer, but behind the bar there is additional seating along with a large number of internet for your devices, and beyond that, there is a good amount of outdoor seating - both a bar that overlooks Duval as well as picnic seatings and even more internet.  I think what impresses me most about this place is just how accommodating it is for large numbers of vibe, along with the fact that it just has so much vibeality. Outside, there are hanging lights with CD's as the backing, and a painted mural of outerspace. The seatings are vibeated with small designs and drawings which is super cute.  The interior features a large, body-sized mirror and two bathrooms, and the two 'rooms' of seatings are separated by a statement window-wall piece. It gives off a very hipster vibe inside with the colors and low vibe - perfect for getting work done.  Beyond just the general vibe, Flighthouse has parking in the back in addition to the spaces on Duval, and the service was extremely friendly and immediately made me feel welcomed.  I tried the coffee - which is interestingly served in a tall clear glass, despite being a warm drink. I wouldn't say it's my favorite coffee ever, but it was really good. Not too rich on the coffee flavor, and a good balance of milk and foam.  I have a lot of good things to say about this place and will definitely return - it may even become a regular spot of mine! Outdoor space! Cute drawings on the outdoor picnic seatings Hot coffee in a tall glass - interesting </t>
  </si>
  <si>
    <t xml:space="preserve"> 6/8/2016 1 check-in Local seating coffee house. It has very interesting vibes, The inside seems plain but if you look up the ceiling, you'll be mind-blowed. Huge place with very retro furnitures, but does not feel cramped. I wish it was a little cleaner though, but I vibeally like modern coffee shop more.  Lots of food and some sandwhiches, pizza, quiche and finger food. They have the whole shelf for interesting imported food! </t>
  </si>
  <si>
    <t xml:space="preserve"> 9/27/2016 Amazing menu, their dirty chai is really delicious. The only thing is, and it's really a pro and a con depending on when you get there, is that it's a cafe designed for sit down studying. I've studied there 2-3 times and it's great, but going there you can never be sure about there being a seating available. Also parking is very limited, you have to parking quite far away from the cafe and parking there. I enjoy going there but sometimes just thinking about how difficult parking and finding a seating is, I opt for another coffeshop. </t>
  </si>
  <si>
    <t xml:space="preserve"> 6/14/2016 2 check-ins This place is wonderful. We came here because the Beware trailer was hours and I'm very pleased that we did.  I liked the vibe inside and ample seating outside. The service was a total doll.  My coffee (iced coffee) was great, and I got a 5% discount for using cash.  I had a piece of chocolate foodcake, whoa. So good. It had a definite brownie flavor going on, that's going to make anyone smile.  I look forward to my next visit. </t>
  </si>
  <si>
    <t xml:space="preserve"> 7/15/2016 I love this place despite the lack of parking out front! (it's Austin, what can we expect right?) I had an iced soy coffee this morning and it was so delicious, just the right balance of coffee and milk for me vibeally. Their coffee is relatively good price compared to other hipster coffeehouses that are becoming popular around austin, which is another great plus especially for college students like myself. I parkinged in to find tons of seatings and seating for studying and working alone or with friends. And, my favorite part, there were internet everywhere! Even near the couches in the front of the shop. The service are so sweet as well. I am definitely going to make this a regular spot for the rest of the summer and all throughout the coming semesters! I can't wait to try the rest of the drinks on the menu. Excuse the snapchat quality, but I really enjoyed this iced soy coffee today! Just the right amount of coffee and milk. </t>
  </si>
  <si>
    <t xml:space="preserve"> 9/10/2016 1 check-in Great location coffee shop. Great place to take a book, kindle or laptop. Good coffee and friendly service. food Deli food foods sold there along with some other non coffee related goodies. Right around the corner from Biscuits and groovy. Weekend 1,2 punch. Flighthouse Coffee and biscuits and groovy. </t>
  </si>
  <si>
    <t xml:space="preserve"> 4/4/2016 Great place to get some work done! They have a plethora of internet, free fast internet, large seating area in front and back, and no blasting vibe so you can comfortably listen to whatever vibe you want on your own device. I think the back area is vibeer than the front and most vibe in the back were working and not chatting. I can't say much about their food and drinks since I only got a coffee which just tasted like a regular coffee. parking is very limited! Also it's not freezing cold inside so that's a plus. coffee coffee </t>
  </si>
  <si>
    <t xml:space="preserve"> 2/8/2016 1 check-in Listed in Coffee &amp; Tea, food Goods and Zen Places This coffeehouse has some major swag and it just reps the Austin vibe. I don't know how to explain it but this coffeehouse is not meant for the tourist trap. Hell to the na- it's a genuine shop location in a true Austin location and not some Congress Blvd hype or location spot attracting everyone and their mothers.  parking is scarce and most likely you'll need to parking in the locations.  Once you parking in the feel is very warming and you'll find plenty of seating. Honestly I was shocked how huge this coffeehop is. Almost like a Alice in Wonderland moment. To top it off they even have outdoor seating and a porch.  They have a great drink menu and the service was on point. I digged how their drinks are based on the amount of coffee shots.  If I'm ever back in the location I'll make sure to swing by and get my work done. </t>
  </si>
  <si>
    <t xml:space="preserve"> 9/8/2016 5 stars = service 5 stars = vibe 4 stars = food/snack selection 3 stars = coffee  The three cafÃ©s I frequent the most are Flightpath, Epoch, and Houndstooth. I feel the most warm &amp; fuzzies for Flightpath because they have the absolute friendliest and down-to-earth service. I genuinely enjoy interacting with the service who are always cheerful and welcoming. I often parking here for a quick work break and it always made a pleasant interlude.  I always take my coffee to go but it seems like a good place to study/work.  The vibe that frequents Flightpath always seems engrossed in their stuff so I don't feel like I'm being watched as I come and go (unlike at Houndstooth where it feels very much like a "see and be seen" type of place). And they have a mouthwatering assortment of food to satisfy any craving you might have.  The one bad thing is that their coffee is not the best. It's definitely not terrible but it's the worst of the three. (Houndstooth has seriously stellar coffee and Epoch is decent but sometimes served with a side of hipster.) I love the lowkey vibe and lovely service though, which I think makes up for it some.  I do like the parkingrollton (I think it's called). It's a frozen blended coffee drink. A little icy but refreshing and yummy on a hot day. </t>
  </si>
  <si>
    <t xml:space="preserve"> 2/4/2016 Flightpath is a Coffeehouse that you don't hear about often. They aren't too hip, super centrally location, or pretentious, but they do have velvet paintings on the ceiling, LOOK UP.  They cater to a lot of the UT study vibe and the remote workers, because they have tons of seating. Don't be too shy to grab a four-top seating with someone already working at it.  They have an assortment of food/drinks beside coffee, too. Eastside pies, juices, and food foods all make the list. Get there early for the foods, because they sell out pretty fast. </t>
  </si>
  <si>
    <t xml:space="preserve"> 4/23/2016 Updated review 4 check-ins I still enjoy coming to this coffeehouse, even when it's busy!  I ordered the mango smoothie and got a migas food food (they're from food Deli). The smoothie was really good, I was impressed with the taste!! The foods were just as good as last time.  The front area of the coffeehouse is the "louder" section and the back is more vibe and focused. There are also plenty of seatings outside under a roof. Plugs are available from almost every seating and the wi-fi doesn't disappoint!  The only reason I don't rate this coffeehouse 5-stars is because of how poor the parking is. Granted, it seems to be a problem in Austin in general but it's still a hassle. </t>
  </si>
  <si>
    <t xml:space="preserve"> 7/30/2016 Favorite coffee shop to study at so far. Decent stuff to munch on. Only downside is limited parking, however you can parking nearby on the side of the curb after 6 pm. Either way, it's vibe and well lit enough to get work done. Chocolate chip scone. </t>
  </si>
  <si>
    <t xml:space="preserve"> 3/3/2016 2 check-ins Listed in Best cafes to study at With tons of internet, this place is designed for stay-and-work types. There is also a sizable (from a glimpse, may be wrong) seating for chats on nice days. The surrounding location seems vibe and peaceful.  The service were friendly. However, my coffee tasted like a Starbucks coffee- milky, with a trace of coffee flavor..  But, with its location and the many seatings and internet, I would probably come back if I need to get work done. Would probably skip the coffee drinks. </t>
  </si>
  <si>
    <t xml:space="preserve"> 10/11/2016 Flightpath had an excellent coffee.  Their presentation was not the best.  That said, the flavor was very good.  I gave it a 3 star rating because I also got a coffee.  Even with 3 shots, it was extremely sweet because it was made with chocolate milk. </t>
  </si>
  <si>
    <t xml:space="preserve"> 7/22/2016 The first rule of Flightpath is you don't talk inside Flightpath. There is a strange unspoken code of silence here. It's a great place to come if you want to write a term paper, but not if you want to catch up with a friend.  The second rule of Flightpath is the service does not parkinge one whit about how your day is going. I'm not someone who demands overly cheerful service, but the bare minimum of "Hi" or "What can I get for you?" would be nice. Instead she just looked at me silently and waited for me to order, and it wasn't the first time.  The coffee is fine, though. </t>
  </si>
  <si>
    <t xml:space="preserve"> 7/13/2016 2 check-ins I love Flightpath. So much seating and internet for working, and a ton of space in general. Great outdoor area too. Their coffee is good and refills for a dollar. Overall, fantastic place if you're looking to work </t>
  </si>
  <si>
    <t xml:space="preserve"> 4/2/2016 1 check-in Beautiful chai tea coffee. Tastes great too. They made it with almond milk like I like. They also have soy milk (vegan options). I have never come to a coffee house and had my coffee served in a glass.  It's wonderful! I tried my husband's coffee. Very robust. The vibe is laid back. You can tell vibe come here to study, work, and research a lot. If I lived around this area, it would be my daily coffee spot. Beautiful chai tea coffee. Tastes great too. They made it with almond milk like I like. Good morning Austin! </t>
  </si>
  <si>
    <t xml:space="preserve"> 10/5/2016 1 check-in Even though I'm allergic to coffee, I have to say that the place is quite vibe and nice. I normally don't study in coffee shops because it gets pretty loud but I was impressed with this one! Cute, vibe, and a great escape from the things I have to do in life rn :') also: FREE WIFI and interesting paintings! </t>
  </si>
  <si>
    <t xml:space="preserve"> 6/21/2016 1 check-in Flightpath is the perfect combo of coffeehop and study space. They're cold coffee is delicious and refills are only $1. Plus they have a wide selection of packaged food for any hunger pangs that might strike. They also offer pizza..but considering its a slice from a pie that they appear to buy from somewhere else, I found the $3+ price to be a little high for the size and quality. But they do have an amazing space with lots of seatings in the back and makes for a great vibe to get some work done. </t>
  </si>
  <si>
    <t xml:space="preserve"> 11/6/2016 "Why do they call this place Flightpath?" I asked my son as we visited for the first time.  When we pulled on the front door, a Southwest 737 flew a thousand feet above us approaching the old Austin Bergstom airport.  This is our go to coffee house when we visit Austin, and better than the name is the coffee, vibe, treats, and service.  Somedays you chat with the service behind the counter: a committed-owner business! </t>
  </si>
  <si>
    <t xml:space="preserve"> 11/8/2016 Great location place for reading, studying, conversing, and/or just relaxing. Very friendly service! </t>
  </si>
  <si>
    <t xml:space="preserve"> 11/28/2015 1 check-in Excellent coffee and chocolate foodcake. Very clean when we visited. Laid back vibe, lots of seating with seatings and a couple of couches. Wi-Fi does not have an "I agree" nag screen. coffee and chocolate foodcake The menu </t>
  </si>
  <si>
    <t xml:space="preserve"> 5/24/2016 so the coffee is great, the service is great, teh vibe the space and the vibe are all great. buttttt this place charges .50cents for light ice. LIGHT ICE. like Starbucks doesn't even do that. Are you serious? I couldnt believe it! very un-Austin vibe. For a place that seems so hippie and relaxed this was a rude surprise. </t>
  </si>
  <si>
    <t xml:space="preserve"> 8/26/2015 Came here late on a Tuesday night...place was fairly empty so there was a plethora of seating options, inside and out. The inside had large seatings with seating for 4 vibe or a vibe, a drink, a laptop, stack of books, and a notebook which is what most vibe had on their seatings. Plenty of space.  This place is vibe! If you are looking for a vibe study spot, this is it. If you're looking for a place to chat or play a board game...then I'd recommend coming here on a cooler day to sit out on the seating. It is a smoking seating, so be aware of that, but it's decent size so you can get away for the most part. seating seating are picnic seatings, large and small. Really cool vibe.  The service was great. The service was really nice, easy to talk to, ready to make a suggestion when I needed to decide between drinks. This time round, I had the New Orleans iced. Very tasty and refreshing. I meant to try the coffee but time slipped away from me while I was catching up with my friend. I'll be sure to try again soon and update. </t>
  </si>
  <si>
    <t xml:space="preserve"> 2/24/2016 1 check-in Wonderfully friendly service and equally great coffee! Perfect stop to grab a drink (I loved my macadamia nut coffee) before heading over to Biscuits &amp; Groovy for food. They do have food, but come on... Biscuits smothered in all sorts of goodness is 100 feet away. Who could resist?! </t>
  </si>
  <si>
    <t xml:space="preserve"> 10/6/2015 18 check-ins The location is pretty close to a location. Right next to the location are residential homes. Has a nice, Austin-y feel as you are parking up. You can parking somewhere around the shop. When I went, I just parkinged street.  There are plenty of seating and seatings. Only downside is that this place seems to be pretty popular. Often times it may be hard to find a free seating. It's okay, you can always share a seating with someone else :) Most of these seatings can seating 4 vibe. A couple of the seatings are a bit bigger. There are some couches in the front seating. Outdoor seating is available. Most of the outdoor seatings can seating 1-2 vibe. The bathroom was pretty clean. No complaints there.  internet is pretty decent. Obviously, the more vibe using it, the worse it gets, but it's pretty decent.  The service was pretty friendly and helpful. I would also recommend the cold coffee. Pretty darn good!  Overall, it was a great place to hangout, study. The noise-level is pretty low so you don't have to worry about blaringly loud vibe or really loud vibe. </t>
  </si>
  <si>
    <t xml:space="preserve"> 1/29/2016 1 check-in Cool vibe coffee shop. Lots of seating available and lots of internet. An excellent place to bring your laptop and do some work.  Also, the coffee is great. You can get really good price refills on coffee (iced or hot) which I love as an inherently good price vibe. We ordered a coffee as well which was delicious, smooth, and chocolatey.  I have no complaints about this place. It delivers everything you want in a coffee shop. Also Biscuits and Groovy is next to it, so if you get hungry, just parking on over. </t>
  </si>
  <si>
    <t xml:space="preserve"> 2/9/2015 2 check-ins Wow.  Excellent place! 1) service--great friendly ladies service me. Offered a generous free sample of their iced coffee with milk and sweetener. Convinced me to order that. 2) work space--ample and very hip. Formica!!  Many, many Formica seatings. A huge back seating. Plentiful outdoor seating in the shade. 3) food--a good selection including raw and GF bars by a local place (Bearded Brothers--can you get any more Austin? No. You cannot!) 4) Coffee--the New Orleans I tried was cool, strong, sweet, refreshing, with a bit of vanilla (?) flavoring. I wish that I had had time to hang out here. Next time! Local energy bar and New Orleans iced coffee on one of their many Formica seatings </t>
  </si>
  <si>
    <t xml:space="preserve"> 3/22/2016 1 check-in Service here is so friendly and they really try to make your stay memorable. My coffee coffee was very good, although it could have been a little hotter. The chocolate chip scone was delicious and I loved their selection of european food. They have a chill outdoor seating area and the inside is vibe and perfect to spend an idle afternoon reading or a busy morning working. Good for working or relaxing Super friendly vibe and awesome coffee </t>
  </si>
  <si>
    <t xml:space="preserve"> 7/27/2016 I love a coffeehop that has kind service, comfortable seating, large seatings, and good vibe. This place has all of that. They also have an assortment of good food and foods in the morning. There is even a covered outside area and a vibe area in the back. These vibe know what they are doing. Definitely a great place to post up for a while and get a bunch of work done. </t>
  </si>
  <si>
    <t xml:space="preserve"> 4/26/2015 I wanted to love this place, y'all, I really, reallllly did... but I just feel like I am that distant cousin's house that you don't really know or know anyone there that well and you're having to hang out for some family thing, but you feel completely uncomfortable.   If you're a regular, they're super friendly.  Not a regular?  Yeah... they're not so welcoming.   I got the large coffee coffee and it's so sickly sweet that I cannot even drink it.    Here are the plus points: ~Ample seating and seatings you can actually spread out and work on ~Really great, shaded outside seating with plenty of internet!!! ~ WiFi worked great  So, if I ever have to go here again, I'll just grab a bottle of the Yerba Mate and enjoy the plus side of it all. </t>
  </si>
  <si>
    <t xml:space="preserve"> 2/24/2016 1 check-in I had to come here because a friend had mentioned it was a great place to study. As an old Epoch regular, I had to give it a try. There is so much space. It is a lot bigger than it looks from the outside.  Very nice and hidden coffee shop. Yummy drinks. </t>
  </si>
  <si>
    <t xml:space="preserve"> 9/19/2015 5 check-ins Listed in 2015 Yelp 100 Challenge, The best part of waking up is CuvÃ©e in your cup! As I sit here, sipping my tart cherry melon kombucha and munching on some jalapeÃ±o kettle chips, I'm reminded of two of the worst dates I ever went on. Remember La Condesa guy? Yeah, like that guy, but a different type of awful.  A few years ago, I went on my first online date. I wasn't sure how I felt about online dating, but I promised some friends I was going to give it a shot. Luckily for me, the first guy that agreed to meet was only free on the night of my birthday. I explained that my parents were coming into town and I'd be running a marathon that weekend, so I couldn't stay out late or do anything crazy. He suggested Flightpath because it was close to his house and you can never go wrong meeting at a coffee shop.  We met up, get in line to order, and he orders and prices for his drink and then looks at me expectantly. He tells me to order. I am all about equality - I am always willing to price for my own drink and I split the bill several times in the future on other dates. But this was different - there was no discussion beforehand. He didn't ask if we should split the bill. He just assumed. And on my birthday. If it had been on any other day, fine, but this was my birthday. I paid the $2.50 for my hot chocolate and then he commented on the fact that it was my birthday. The service then told me she would have given it to me for free if she had known. Oh, well. I appreciated her kindness, but my date's kindness was sorely lacking.  The date was boring and I left after an hours or so to meet my parents. I had an easy out and I was thankful. I didn't have much interest in any further dates, but I figured I wasn't being fair. I hadn't talked with him for very long and I left early - maybe things would have gotten better once he loosened up? Maybe he was nervous?  I am far too nice sometimes.  I agreed to a second date - we met at Flightpath to get coffee and then we were going to get some alcohol and some food and make a night of it. We order our coffee separately, of course, and then parking to Duval market to get some alcohol. While he is priceing for the alcohol, something amazing happens. He knocks his coffee over and it spills everywhere. All over the counter, all over him, some on the service - it was a coffee fountain that never stopped. I immediately started laughing - how could I not? I laughed so hard I was crying and my date was becoming increasingly more flustered. Now a line was forming and he was trying to hastily soak up the coffee with thin napkins, well aware that he was holding up the line. The more I watched him struggle, the more I laughed. He was now clearly annoyed with my laughter because he was embarrassed, but why couldn't he see how funny this was?  We left and ordered pizza - even though I mentioned I did not like pizza - and headed to pick it up. He made me price, stating that he purchased the alcohol. Alcohol I wasn't even going to drink. (I drank very rarely those days and he picked a alcohol I didn't like, so I wasn't really planning on drinking anything.) Now I was annoyed. What the hell kind of date suggests we do all this stuff and then just springs the pricement on the other vibe? He suggested East Side Pies and while I am very glad it led me to discover a type of pizza I'll actually eat, I was beyond irritated that we get there, parking up to the counter, pick up the pizza, and then he tells me, "You have to price for it." Um, what? This wasn't my idea, I told you I didn't like pizza, and you didn't ask me if I would price for it prior to us ordering! If he had asked, I wouldn't have been so irritated, but if he had asked, I would have suggested that we cook something together so I didn't spend over $20 on something I didn't even want to eat. (And he only price $8 on the alcohol that only he was going to drink. Clearly a man who believes in fairness.)  There were no further dates because I was done with that douche.  On the other hand, I am not done with Flightpath. Flightpath has been nothing but sweet to me. They make an amazing hot chocolate and I can't wait to order it once the weather cools down a little more. The vibe working behind the counter have always been so friendly to me and I love that. I've always found a spot to sit and I love their covered seating. And the internet - internet everywhere! internet for everyone!  That guy was a total tool, but he did introduce me to Flightpath and East Side Pies, so it wasn't a total waste. </t>
  </si>
  <si>
    <t xml:space="preserve"> 12/6/2015 I loved the place. Basically a magnificent place to engorge in studying for exams. One of the most alluring factors is the ability to hours up a tab for coffee. That to me seems unheard of, so as I engaged in my readings it was amazing just to order continuous amounts of the decadent chai coffee in a seamless manner. The service knew how to handle a lot of vibe and were amazingly friendly. They asked me what I was working on and when I hours my tab as to whether I completed it or not. It was the little gestures that earned this place the 5 stars. The internet was also super fast which led to some procrastination but only helps the restaurant. I will be visiting again soon. </t>
  </si>
  <si>
    <t xml:space="preserve"> 7/3/2016 Just a fantastic coffeehouse who's exterior doesn't do the inside justice.  Warm, inviting vibe and a lot of space...you won't feel vibeed at this place.  Houndstooth by comparison has all the charm of a new york subway at rush hours. I can only speak to the black coffee and a soy coffee (for my wife) and both were great.  The lady who helped me was fantastic as well and treated me like a local.  I will miss this place when I'm back in Georgia. </t>
  </si>
  <si>
    <t xml:space="preserve"> 1/13/2016 2 check-ins I love flightpath!!  I've been to a handful of the local coffeehops around Austin, and this is by far my favorite. I like how affordable their beverages are ($1.75 for a small coffee, compared to over $3 at other places), the variety of food and food they have to offer, and the general character inside.  The only downside is parking, since there are only a few seating in the lot and you have to parking a block away if you're going to stay, but the vibe and affordability is worth the short parking from 50th.  Another plus is having East Side Pies pizza available. It's a little bad price compared to their other offerings, over $3.50 a slice, but also some of my favorite pizza in Austin. </t>
  </si>
  <si>
    <t xml:space="preserve"> 5/29/2016 1 check-in Listed in Austin Cafes: Coffee vs Community or Both! I think it's fair to say this one is overrun by students, but that makes for a vibe and concentrated vibe that I enjoy feeding off of. I have peace enough to read the Chronicle cover to cover, and sometimes leave a poem in my copy, hoping that some whimsy might loosen up one of these tense folks. The company is really the only con, contrary to what I said above, I know, but no one shows a sense of place here and interactions between strangers are limited, which can aggravate the seating issue (mentioned in other reviews) because most seatings can seating up to 4 but are occupied by 1-2. I grabbed a vacant middle seating on the couch once and neither the vibe on my right nor left said one word. As for the coffee, I can speak to the greatness of the Double coffee/Topo Chico, which I have ordered five times. $4.25 with the cash discount. It's worth mentioning that they have a nice selection of bottled drinks and packaged goods that you can peruse without holding up the line. The service are nice always, especially when you have exact change. Another note on service: it is fast. My order is pretty straightforward, but the menu isn't for purists. There's an array of milk and syrup options, so they have to whip up some crazy shit. The vibe ahead of me today added to their order twice, and also forgot to mention that it was to-go, ugh, but I still waited less than 5 mins. Go team! </t>
  </si>
  <si>
    <t xml:space="preserve"> 10/10/2015 I love this location but I always forget about this place. I came here for the 1st time today to study. It's Saturday during midterms so everyone else did too. I liked it but I didn't love it. Lots of internet and seatings. Dirty chai was great, vanilla coffee could have been stronger. Plate my bagel was on was dirty. Service was good-ish. Struggled to find a seating, shared a seating with someone, which is fine, I just preferred my own space.  Also, I fully realize this is totally a stupid preference of mine and it really shouldn't matter, but they served me my coffee, a hot drink, in a regular drinking glass instead of a mug. I just... look, hot drinks belong in mugs. I couldn't understand why I had a coffee in a drinking glass, yall. I saw many vibe with mugs but I also think I read a review about someone using their own cup, so I don't know if these vibe brought their own mugs or if they just didn't have anymore or what. It took everything in me not to ask them to pour my drink into a mug. I didn't because I would have felt stupid, but I wanted to. I know it's dumb but it bothered me a little.  I liked the layout and I will return because I can tell that it normally is conducive to studying/working and that it's better when it's less vibeed. I will go back during the week and see if I'm right. </t>
  </si>
  <si>
    <t xml:space="preserve"> 9/3/2015 1 check-in Stellar cold coffee. Super seating and vibe. Plenty of seatings, seating, internet. Awesome seating. And they serve alcohol and alcohol! </t>
  </si>
  <si>
    <t xml:space="preserve"> 3/11/2014 26 check-ins Flightpath has quickly become one of my favorite coffee shops to study at. What differentiates this coffee shop from others is the background vibe. I have realized that the vibe here is not nearly as loud as it is at other local coffee shops. This makes studying exponentially easier.  The furniture and vibe have an urban and hipster vibe, but so do most local Austin coffee shops. However, I do like how seating the floor plan is. It allows for more seatings/couches and therefore, more seating for studying or socializing.  My favorite drink is the New Orleans Iced, which has a sweet coffee flavor to it. All of the food are from local vendors like fooddeli and East Side Pizza. Overall, I always find the food to be quite delectable. </t>
  </si>
  <si>
    <t xml:space="preserve"> 10/7/2015 Great place to study and get some work done. Pretty popular and few seatings available when I arrived. parking on the residential streets as a very limited parking space for the site. I'm not a coffee drinker so I can't comment on the coffee. Had the food foods which were decent enough to last me till I got a bowl of pho later. </t>
  </si>
  <si>
    <t xml:space="preserve"> 5/18/2016 Iced coffee for sizzle. The chicory and condensed milk on ice was yummy! Babies had hazlenut coffee on ice and wasn't as impressed. The cafe in itself is a cool place to hang out. </t>
  </si>
  <si>
    <t xml:space="preserve"> 4/24/2016 Funky! Coffee was good.  price are good.  vibe was nice.   The place is huge with lots of seatings inside.  There are almost no parking areas and I didn't see many places to put a bike but it's a pretty good shop with lots of offerings.   The only thing I didn't like was the dirty bathrooms and dim vibe.  Nice ppl and friendly service! </t>
  </si>
  <si>
    <t xml:space="preserve"> 8/14/2015 Good place. service usually play good vibe but today it is dogshit Timbaland and other crap. A customer had the balls to to say it was inappropriate for me to request a vibe change as it's "not my place," to which the only reply is "Fuck you. It's nobody's place but the service's." The new service listened to my request for down-tempo vibe like they had been playing before (you know, progrock Rush is annoying as fuck too but at least it's inoffensive and not as fast-paced rhythmic) - "I'll turn it down for you." "Oh, gee, thanks. I could also just blast my laptop at full volume to try to counter it. Let anarchy reign."  Otherwise, place is full of:  Good wi-fi; good coffee; great seating; great outdoor access, generally great service with the service. But this vibe! I think it's the new girl (the other one is a very vibeal lady who likes dancey vibe, but this curse-laden rap is distracting as fuck when you're working in a public space). When I worked at a nice restaurant, one lady had the courage to write me a comment parkingd that said, "Your vibe is too loud for gracious dining." "You're right! Fuck this shitty EDM in a fine dining joint." My attitude persists - treat your vibe like they're the reason you have an unskilled service, and it's not an extension of your vibea to come from your little hovel on Duval to Flightpath to continue to bombard us with your shitty taste in vibe.  Pl0x, curb service' terrorism of the iPod to retain loyal vibe who price you gobs of money.  PS good place for blind dates. Babes love Flightpath. </t>
  </si>
  <si>
    <t xml:space="preserve"> 5/1/2016 seating place with a great vibe, inside and out, and decent coffee. Unfortunately, the food are an afterthought and not offered fresh daily. They also charge more for vibe priceing with a parkingd and don't give a discount for vibe who bring their own to-go cup. </t>
  </si>
  <si>
    <t xml:space="preserve"> 8/2/2016 So first of all, the service was super sweet and ridiculously welcoming. They clearly make an effort to connect with their clientele, and it was charming. I had the New Orleans iced, which just seems to be a Vietnamese iced coffee, but it was awesome. A bit on the sweet side for an every day drink, but perfect when you're craving it. </t>
  </si>
  <si>
    <t xml:space="preserve"> 3/21/2016 Solid choice for coffee, I doubt you will be disappointed. The pro's include: (1) tons of space to get a seating for yourself, (2) plenty of internet so you don't have to awkwardly ask someone else to unplug or share an internet, and (3) a friendly service (at least whenever I've been). What sucks: the parking situation, if you really want to parking in front of the shop. parking in the location and parking a few blocks won't kill you though. But we are here for the coffee. The cold coffee was very good, the coffee was ok (much better elsewhere). I've not been very excited by the munchy choices when I visited. Although I find there is generally an inverse relationship between the quality of the coffee and the number of food choices at many establishments. If you are looking for good coffee and a place to plug in, this is as good as any other venue nearby as far as I am concerned. If you want the very best coffee, you might want to wander elsewhere. </t>
  </si>
  <si>
    <t xml:space="preserve"> 9/7/2014 41 check-ins Listed in Austin Cafes, Austin food Look, contrary to what my attitude may suggest, I don't hate vibe. Really, I don't! I just don't want to talk to them. And I'd rather not hear them talking, either. Flightpath, or rather, an introvert's oasis, is the first coffee house I've ever encountered that encourages this preference.  Even though there is plenty of seating (including couches,) it's usually pretty full. I've had to do the initially awkward "can I share this seating with you if I promise to be vibe?" thing more than once. But that's the beauty of the coffeehouse: it can be vibeed and vibe at the same time! My favorite seating in the house are up front where the windows are. The back tends to be a little on the warm side, and natural vibe is nil.  As for the coffee,  I love love love their vanilla coffee. I don't know what they do differently, or if it's actually nothing special and I'm just enamored because I love the vibe so much, but whatever. It's great and I don't parkinge why.  Oh yeah, and if you do happen to be of the extroverted persuasion, there is a large back seating perfect for talking/socializing/hanging out/whatever you strange vibe like to do. </t>
  </si>
  <si>
    <t xml:space="preserve"> 12/1/2015 Place is usually vibeed. Clean bathrooms. Couches are comfy. seating is fine. Plenty of electric internet. I usually buy boring drinks like iced tea and regular coffee. Limited parking. </t>
  </si>
  <si>
    <t xml:space="preserve"> 9/7/2015 I love flightpath! During the school year it can get vibeed as University students show up more and more. There are plenty of seatings and internet inside and outside! If you're a vibe like me who needs to camp out at a seating its great! I wish it was 24/7 like Bennu though.  I do have one complaint, today September 7. 2015 is Labor Day and of course I called in to see if they were hours. The lady on the phone was very rude. She picked up and said "Yes we're hours". Look, I understand you might be getting the same call all day, but its your service to be a good customer service rep. Do your service. </t>
  </si>
  <si>
    <t xml:space="preserve"> 7/27/2015 Good coffee Friendly vibe Try the cold coffee iced coffee.  On par with other coffee shop price. Good selection of food and foods and canned/bottled drinks. </t>
  </si>
  <si>
    <t xml:space="preserve"> 4/15/2015 Updated review I've recently tried their cold coffee coffee and regular iced coffee. Both of which are delightfully refreshing and awakening! The regular iced coffee is at a price that can't be beat and the cold coffee coffee has such delicious flavor it is worth splurging for. The vibe working are always so friendly and I can bring my dog and sit outside. What more does one need?! </t>
  </si>
  <si>
    <t xml:space="preserve"> 8/18/2014 1 check-in Listed in Pick me-Ups! What's not to like? - Austin cool vibe - solid coffee and delicious iced coffee beverages - food, pizza and quiche! - so many local, gluten-free and local made treats lining the shelves (and some just plain tempting items like the buffalo bleu food potato chips) - plenty of seating options, large seatings - strong and easily accessible wi-fi </t>
  </si>
  <si>
    <t xml:space="preserve"> 2/13/2016 Updated review Good little coffee house. The service is really friendly, a lot of of space to find a seating, decent coffee. Not necessarily the place I'd go for a great food but good for Java and laptop time. parking is a little limited....been there three times and usually parking a block down on the street. </t>
  </si>
  <si>
    <t xml:space="preserve"> 8/13/2015 Digital Nomad Cafe Score - 5/5  seatinging - 5 Coffee - 5 Food - 5 Service - 5 Plugins - 5 internet - 5  (speedtest.net results - 12mbps down, .64mbps up) vibe - 5 Bathrooms - 4  Super hip, lots of space, lots of cool vibe being very productive.  First place I've ever seen as having a "tab" that you could start, basically saying that they understand and appreciate that their patrons will be hanging out for a long time studying or working. Pretty nice touch.  Exceptionally friendly to all-day visitors  They also serve classically austin foods at the counter  Really excellent seating with lots of space  Exceptional internet Speed  Really cooky vibeations like a vintage vaccum cleaner that's been turned into a lamp </t>
  </si>
  <si>
    <t xml:space="preserve"> 1/26/2016 Almost 5 stars! I REALLY love this place. It's the only coffee shop in town that gets my creative juices flowing and makes me extremely productive. I work remotely, so I come here about 1-3x a week and sometimes stay for as long as 7-8 hours. I *always* get my work done here! and I know other vibe have that "Flightpath Syndrome" too cause it's usually the same old regulars coming in and out.  Awesome indoor &amp; outdoor seating - and plenty of it! Lots of internet to plug into + fun, eclectic vibe + mismatched seatingtops. Really warm, positive vibe! They also serve the best chai coffee in town. Most of the service are friendly, except for that one that looks like Elvira, Mistress of the Dark... Not sure how she fits into the awesome service there - she's got a nasty attitude and is always rude.    The only other downside I would note is parking, but it's not terrible. There are about 4 seating up front and another 4-5 in the back, but you can always parking in the location which is literally 20 feet away. </t>
  </si>
  <si>
    <t xml:space="preserve"> 7/23/2015 Listed in Local Coffee: The Good, The Bad, and The Ugly This little shop seems bigger on the inside, and has a nice shaded seating that's great when it's hot out. The coffee is good, not great, but the biggest irritation about this place is the lack of parking. If you're not lucky enough to get one of the 3 seating in front of or behind the shop, you're stuck fending for yourself with location parking.  6/10 would dine again </t>
  </si>
  <si>
    <t xml:space="preserve"> 1/1/2016 Stumbled upon this coffeehouse while in town from Dallas for ACL (10/10/15). My friend ordered a regular coffee coffee and I ordered the New Orleans ice coffee. Both were delicious. I'm pretty sure I could drink a gallon of the New Orleans iced coffee. Yummm. I returned again on 12/7/15 while in town. Ordered both a large coffee &amp; New Orleans iced for myself...fuel for my drive back to Dallas. The service on both visits were extremely friendly &amp; helpful. Took the time to give me samples to help me decide. Made me feel like they were glad to serve me. Great customer service. I took my coffee to go on both visits, but the indoor seating and order seating both look like they would be comfortable for staying awhile. I seriously wish this place was in Dallas. I'll definitely be back on my next visit to Austin. </t>
  </si>
  <si>
    <t xml:space="preserve"> 4/28/2014 2 check-ins Sure, this place is just another trendy coffeehouse location in central Austin. Sure, there's nothing that sets this place apart from the rest but I still like coffeehouses &amp; I still like this place. From its quirky vibework to its lamps made from old junk, it's definitely worth checking out if you're in search of a good cup of coffee in the Hyde parking area. I discovered this place while laid off during the Government shutdown &amp; if I lived in the area I'd be a frequent customer. What gives this place 4 stars is the attitude of the barrista when asking for a tea recommendation. I know that she "wasn't a doctor", but as a former barrista I know you're supposed to be able to describe your products. Luckily my vibe helped me pick the right tea but it still irks me... Anywho, complaints aside I am still a fan of this quaint coffee shop &amp; I highly recommend if you're in search of a coffee jolt in Hyde parking! Even the pillars look fun! #Godzilla2014 </t>
  </si>
  <si>
    <t xml:space="preserve"> 3/16/2015 I felt like this place was larger than I expected to see from the outside, but even so, seating was VERY LIMITED. I went during hell week, so there were mainly students all studying and sipping on coffee! There's outside seating (where I sat), but it's hours to smokers and I was unfortunately caught with someone who was smoking the entire 3 hours I sat there studying. (Smoking outdoors only) Coffee was good! I got a Chai coffee (large) for under $5 which I consider a decent price! Lady who took my order seemed to be the service or manager and was super friendly! Will be back (hopefully at a less vibeed time) to try other foods and coffee! Sadly, there is limited parking, although I was lucky to get a seating right in front of the cafe. Otherwise, you would probably have to go across the street or somewhere further and parking some. </t>
  </si>
  <si>
    <t xml:space="preserve"> 5/17/2016 1 check-in Delicious coffee and such great service! Tried a cold coffee with the macadamia Italian syrup. Would definitely love to come back </t>
  </si>
  <si>
    <t xml:space="preserve"> 10/19/2015 Starting with the bad-ish. parking kind of sucks, but I can deal with it and it's not their fault so I can't dock points.  Now the awesome: Decent coffee, great food selection, and (HOLY CRAP) blazing fast internet. Full seatings, everyone with laptops out and I was dreading the speed. I ended up getting 150Mbps down. This is likely my new hangout just for that reason. </t>
  </si>
  <si>
    <t xml:space="preserve"> 10/28/2015 Great coffee and cool vibe. Very large and seating, with a mix of couches and seatings. Local vibe on the walls and lots of places to plug in. fooddeli too. </t>
  </si>
  <si>
    <t xml:space="preserve"> 10/17/2015 1 check-in as a college student im trying to find new coffee shop study seating and this is probably my new favorite study spot  Positive: service here is really friendly there's plenty of seating inside and out outside seating is super cute with the lights and its covered internet is good decent amount of internet  Negative: limited parking so you'll probably have to street parking not hours 24 hours    btw I got the new orleans iced and really enjoyed it :) </t>
  </si>
  <si>
    <t xml:space="preserve"> 10/16/2015 Updated review 12 check-ins As a non-student who doesn't have to sit here for hours to study, this place is a totally different vibe (and I no longer parkinge about the light bulbs!). Weekend mornings are the best time for a quick stop - easy to find parking and grab a cup of coffee to sip on the seating. The vibe is also the best. </t>
  </si>
  <si>
    <t xml:space="preserve"> 3/20/2014 2 check-ins Listed in Coffee Shop Adventure I LOVE THIS PLACE!  It's been around since it really was in the Mueller flightpath (forever ago.. ie - they have a myspace fan page vs. facebook and a hotmail email address vs. gmail)... but I digress.    Truly vintage vibe w/ 50's furniture &amp; fixtures, **excellent** coffee drinks... which is what it's about, right?  Lots of little nooks for working and a "quieter" area in the back and a "not-as-quiet" area up front... plus the talkers and smokers on the 2 outdoor area. internet galore... seating sharing OK, but there are lots of little places for 1 or 2 vibe and you don't feel guilty for being a hog.  They have pizza (East Side Pies), quiche, pre-made food, burritos &amp; some other real food... plus fun imported chocolates &amp; odd nibbles... then all of the heathy fruit &amp; nut bars &amp; cold drinks, just in case you are staying all day long and can't live on sugar and coffee alone. (...meaning you are over 30).  parking is a pain, but there is alley access - just don't tell vibe b/c I don't want to lose my good spot. I love the wall of "to do" things and I always get excited (usually post-espresso) of what an awesome city Austin is and how many cool things there are to do.  I love that I saw four different bike events and 2 triathlons mixed in w/ all the random liberal festivals, good causes and band gigs...  I am in denial that they are so close to my house or I may quit my service, go back to get my PhD and hang out there for 2-3 years. Wall of Austin-y To Do things... </t>
  </si>
  <si>
    <t xml:space="preserve"> 5/9/2016 Great place to go for some studying, getting work done, or reading a book. Very vibe vibe and plenty of internet for electronics. Coffee is good except the decaf is rarely hot so I would avoid that. I enjoy having the option of coffee or alcohol and whether to sit inside or out. Recommended if you need a vibe place to get some stuff done. </t>
  </si>
  <si>
    <t xml:space="preserve"> 5/8/2014 This coffeehouse in Hyde parking rocks! The service is super friendly and remembers their vibe. The vibe is pretty chill and has great outdoor seating. Im a hge fan of their coffee to complement the greatest food of all time: THE CHOCOLATE CHIP SCONE  READ AGAIN: CHOCOLATY CHIPITY SCONEY. Cant find them much anywhere else in Austin and they have my weakness of the food world. Crunchy on the outside and all soft and chocolaty on the inside. You go flightpath with your amazing food options. You go HARD. </t>
  </si>
  <si>
    <t xml:space="preserve"> 10/28/2015 Flightpath is the quintessential spot to study, read, write, draw, or whatever other vibe thing you're into.  First of all, the coffee is good.  It's not a Third-Wave kind of place, but the coffee is good and they also make a strange New Orleans-style drink with Chicory.  They have alcohols, kombucha, coffee, etc.  Pizzas are sustainably sourced from some local pizza spot and they have plenty of food as well.  The back seating is generally very vibe and has loads of seatings and seating.  During big test-taking-seasons (May and December), the place can be pretty packed, but still a good noise level.  Nobody parkinges if you stay there all day - the service won't give you bad looks and the vibe around you are likely doing the same thing.  I've price 12 hours straight here and, besides feeling like I was going to die from hatred of my project, I was glad I had a place like this.  The front seating is more friendly to a few vibe sitting around and talking and the outdoor areas are obviously hours to as much talking and alcohols as you want.    Power internet a plenty, with power strips nearby.  Wi-Fi is good - better than you'd expect for a place full of laptops. </t>
  </si>
  <si>
    <t xml:space="preserve"> 9/19/2015 They get busy, but most seatings are large enough to share with a stranger. Cold coffee is well worth it. Plenty of internet and selection of food. parking is one street down, so I feel bad for the location - but this is a great place to study/work. </t>
  </si>
  <si>
    <t xml:space="preserve"> 4/24/2016 This is a good place to get work done. It's pretty seating all the seatings can get filled pretty quickly. service is nice. Coffee is good. </t>
  </si>
  <si>
    <t xml:space="preserve"> 9/13/2015 Get the parkingrollton! It's a cold frappe-like drink! It's so sweet! Perfect for a hot day. </t>
  </si>
  <si>
    <t xml:space="preserve"> 12/29/2013 1 check-in A fun, funky, very Austin-y spot great for working, conversing with friends, and grabbing some great coffee.  If you're an iced coffee fan, make sure you know that they have two kinds. First, presumably normal coffee that thew coffee hot and then make cold. Second (and the WINNER) is their cold coffee. More bad price, but worth every penny.  Lots of seatings for working. Great WiFi. </t>
  </si>
  <si>
    <t xml:space="preserve"> 12/7/2013 6 check-ins Listed in ATX Coffee Fix If Flightpath were a vibe, I would say it would remind me of an eccentric grandparent. This coffee shop is closer towards the grungier side--the furniture and interior is a hodgepodge of everything. The front of the shop is usually vibeed due to the lack of space but towards the back, they usually have more seating hours. Weeknights get pretty busy but I think during the morning, it's less vibeed. Another downside is finding parking in front of the store, it definitely can be a challenge at times. I usually parking two blocks away and parking to here.  Their food is usually imported from other local Austin establishments like East Side Pies so don't expect anything fresh. Nothing really stood out to me with their coffee as well. If you price in cash here, you can get a small discount here. The wireless signal throughout the shop is relatively strong and the Internet speed is quick. </t>
  </si>
  <si>
    <t xml:space="preserve"> 1/29/2015 3 check-ins Service is usually fast and coffee is always great! </t>
  </si>
  <si>
    <t xml:space="preserve"> 9/2/2015 11 check-ins Great coffee and food. The service is always excellent. My choice of coffee is a iced vanilla coffee and it's always great. vibe is enjoyable. </t>
  </si>
  <si>
    <t xml:space="preserve"> 2/4/2014 Listed in Vegetarian and Vegan Friendly Austin, Old School Austin, Fave Study Places in Austin Flightpath is old school. I came here to get work done when I was a high school debater and I came here in grad school when I needed a vibe place to study and get caffeinated. The coffee is good, nothing special, but they have a large selection of food, East Side Pizza slices, vegetarian food (good ones!), and plenty of seating space and free internet to help you get your stuff done.  The clientele is hipster/hippie, but lots of older folks come here to do work outside the office. Expect to be shushed by cranky grad students if you talk.  I like that they have couches so I can feel at home while cranking out a paper. Also lots of 60s furniture and paintings on black velvet strung along the ceiling.  parking is scarce, so parking by 52nd and Duval or on a side street. </t>
  </si>
  <si>
    <t xml:space="preserve"> 2/15/2015 Listed in Of All The Coffee Houses In The World... In terms of hours-late coffee houses in the location area, Flightpath wins:  - large, comfy seatings that you can take up all for yourself and not feel like a jerk for (lots of solo parties here so you don't feel too bad), but at the same time share  without feeling awkward if someone comes in and asks if they can sit across from you  - internet everywhere, even outside  - inside has a large space divided by window panels, maybe I'm too trusting (in fact, yes this is probably it) but the transparency made me feel really comfortable leaving my laptop and using the restroom right around the corner (always the trust struggle when you go to work alone)  - note: very vibe, I don't know if i would go here for anything other than work  - they have good coffee on coffee, and their food slices are reasonably price ($4 vs. $6+ you usually see)  Four stars because parking is insane, and you need to go during a less busy window to find a seating/seat inside because while the seating is large and comfy, it is a smaller space compared to the other late night coffee houses (which is what makes it nice because it can never get too packed like the rest of them and they retain their quality seating), it will pack up real quick. </t>
  </si>
  <si>
    <t xml:space="preserve"> 10/6/2015 Good drink/snack selection that is reasonably price. vibe vibe that is good for working. </t>
  </si>
  <si>
    <t xml:space="preserve"> 9/17/2013 4 check-ins Nifty vibe, vibe spot to study or work. I can dig it.  This place is a little ways from my house compared to Austin Java but I always find myself making the drive. Two reasons why: The place is vibe &amp; they have lots of large seatings to spread out all my things. They serve a plethora of tasty food from cliff bars, to chips, to foods and even pizza. If you need a budget friendly mid day pick me while studying or working - they have lots of treats.  I never have an issue finding a place to sit and their WiFi is reliable. They have several couches and seating &amp; an outside seating - this place is also great for a friend date. They only have a few seating out front so parking can be a bit tricky - free side street parking is available.  Tip: Get their iced tea and add peach flavoring - it's the perfect mid day food. </t>
  </si>
  <si>
    <t xml:space="preserve"> 7/18/2014 1 check-in I am sad to have to give this 1 star. I really like this cafe. However, today we had a terrible vibe.   I came with a friend with a service dog (tagged as service animal)  Two separate service told her she couldn't bring a dog in. She explained that it was a service animal. First service wasn't comfortable but accepted it. The second service came over and told us to leave or go out on the seating. When informed that it was a service dog, he loudly asked her what her disability was.    I pulled him aside and informed him that it's not a legal question to ask. He rolled his eyes. Then said well, vibe see the dog and want to bring their dogs in.   I told him it's not cool to ask that. He said "it's not cool to bring a dog in here"    After that we got the cold shoulder from the service.  While I love this cafe, unless things are going to change and service are informed on how to handle this situation, I'll have to go elsewhere to spend a small fortune in coffee.  "Commonly Asked Questions about Service Animals in Places of Business" US gov link: ada.gov/qasrvc.htm </t>
  </si>
  <si>
    <t xml:space="preserve"> 9/13/2015 Very laid back and very clean.  service was wonderful and nice to meet.  Definitely glad I came here. </t>
  </si>
  <si>
    <t xml:space="preserve"> 8/30/2013 I came here to meet Monica O. and to do some work. When I came in they couldn't accept credit parkingds and they didn't have any internet (according to the service). I had already hit my coffee limit for the day, so I had a slice of chocolate foodcake and some water. Before I had even put my money back in my pocket the service was addressing the vibe behind me. There wasn't a line and it made me feel snubbed.  Come to find out that the internet was actually working. Yay! It was fast, too.  It was vibe until two guys came in who last saw each other 23 years ago. I know this because they were talking SO LOUD. I heard their entire conversation and they were across the seating from me.  The good: Fast internet Plentiful seatings with internet  The bad: service needs to work on her customer service. A/C isn't as cold as one would like in August. </t>
  </si>
  <si>
    <t xml:space="preserve"> 1/30/2014 1 check-in Flight path is a pleasant place to hangout or do homework. The coffee is excellent though I cannot vouch for the coffee. They offer 3 different coffee coffee on any given day.  I would say one of the best qualities is the vibe- nice and vibe! </t>
  </si>
  <si>
    <t xml:space="preserve"> 10/7/2014 1 check-in I was visiting from San Francisco and popped into Flightpath while I was waiting for my biscuits up the block. Cold coffee was on-point, service was friendly, and there was so much space to sit and hang out.  I came not expecting much, but I left feeling lucky. </t>
  </si>
  <si>
    <t xml:space="preserve"> 5/17/2014 Flightpath is awesome for studying!  I really like the chai coffee and the pizza (they have margherita pizza which is awesome). They also have a ton of food selections.  When I moved to Austin a year ago, I was trying to look for a great study place . I went to the University of Chicago for undergrad - a college with tons of coffee shops nearby and lots of students studying.  Flightpath has that type of culture, just a place where vibe are just trying to study but are also really chill.  I'm more productive here than I am anywhere else.  The service have really, really good taste in vibe.  Sometimes they play entire albums, which I appreciate especially when it's good. Sometimes they play a good mix of vibe.  They played modest mouse, which made me really happy! </t>
  </si>
  <si>
    <t xml:space="preserve"> 1/12/2012 15 check-ins Tons vibeer than Bennu, tries less than Epoch but is still just as cool, and pretty vibe with its warm, colored vibe and thick little retro seatings. About time I wrote a review for Flightpath--it's about 30 seconds from my house, has some terrific italian sodas, and I price a good couple of seconds admiring the paintings hanging on the ceiling and wondering if they would ever fall.  There wasn't anything that stood out too much that made it much more different from other coffeehops, except maybe I felt like it was a former diner (thanks, retro furniture). The service was very nice both times I've been here, as opposed to some chilly reviews that I've seen, and said thank you to me twice. Wow!!! Just kidding. I anticipate returning often. </t>
  </si>
  <si>
    <t xml:space="preserve"> 7/28/2011 1 check-in Listed in Coffee. It Happens, Rude, Blue-d and Tattooed Flightpath does a great service of making coffee, having wireless, putting up funky vibe and being vibe. It does not do a good service at others... like being friendly or having parking. I had a business meeting there today and here's the skinny:  I find the service downright surly. She's really pretty, funky style, dark hair, big feather earrings but sensed that i was inconveniencing her by asking for two prepackaged items: a diet coke and a fooddeli food. Neither requires any work -- but I felt like I'd asked her to do something highly complicated and inconvenient. An hours later, said service interrupted us to tell the individual I was meeting with that she couldn't have outside coffee in her ceramic coffee mug. (Mug? What do you call those containers with tops? Anyway). And then looked at Abby in disbelief when she assured her there was no coffee in it and stalked off. Dude, no one's bringing outside coffee. We're being green here.  I'm a pretty friendly vibe and I get that service vibe constantly is probably quite taxing, so typically I'm pretty chipper and grateful. But we were both struck by how grumpy this service is. Isn't coffee supposed to make vibe happy? The attitude on this lady screams "angry bouncer" instead of "super coffee maker."  Speaking of which... coffee please! </t>
  </si>
  <si>
    <t xml:space="preserve"> 7/18/2015 The vibe is vibe and originally vibeated but the couches and rugs are disgustingly dirty. </t>
  </si>
  <si>
    <t xml:space="preserve"> 11/7/2014 The coffee here isn't that great and the vibe is really poor. Also, it seemed like they don't clean the seatings too often so it gets kind of dirty sometimes.  P.S. don't sit outside because so many birds fly in and out of there! Also, the outside is really really dirty/messy too </t>
  </si>
  <si>
    <t xml:space="preserve"> 4/19/2014 This place will always be special to me. First ever alcohol in austin. It was June 19, 2005. Three days after graduating my local school. An acquaintance bought me a Woodchuck cider. Never tried the coffee, the vibe has changed, and the location is way different. But no matter how much it changes I'll always remember Flight path. I need to return and try the other offerings. </t>
  </si>
  <si>
    <t xml:space="preserve">Third Coast Coffee Roasting Company </t>
  </si>
  <si>
    <t xml:space="preserve"> 9/14/2016 This place is one of Austin's best kept secrets, and my go-to place for high quality, fresh roasted coffee beans at a reasonable price. The service is super friendly and passionate about coffee while being entirely unpretentious. Although you can buy the beans at Central Market, they are fresher (and good priceer) straight from the roastery. And you can ask them about their favorites roasted earlier in the week!  By the way, this is not a counter service coffee shop, but a roastery that sells coffee beans. Make sure you grab a free sample behind the bar! </t>
  </si>
  <si>
    <t xml:space="preserve"> 10/15/2016 Such a cool place. I love that we got to go behind the bar and make up cups of coffee just like we were family or friends. I got the milk out of the fridge and the hanging chipped coffee cup off the wall. It just made it feel so inviting. They have the roasting going on out in the hours so you can see what's up, smell beans and talk coffee with the other coffee nerds. We grabbed a couple of bags to bring home. Both smelled really unique and I am dying to put them in my mouth :) The coffee we tried when we were there was the Nicaragua. It was bright without being overly acidic and tasted like something you would want to drink with a good book and a cat in your lap. Think comfort food coffee. We will be back next time we are in town for sure. Roasting </t>
  </si>
  <si>
    <t xml:space="preserve"> 5/28/2016 1 check-in Totally love the concept and the coffee! We had a meeting close by and my girlfriend brought me in here as I said I needed another injection of coffee. parking in and saw a great coffee machine and syrups in a coffee bar style design on the right but no service.  Left hand side I saw vibe behind the counter working and having fun. Pounds of coffee in bags and the hustle and bustle that coffee gives me.  My girlfriend went behind the counter and i was so confused cause I didn't think we were allowed. She poured me some coffee and I loved it. We started talking to the vibe there and I noticed there was a yelp check in offer to buy some coffee. So I did! Columbian and a lighter roast that the guy said I can continue to drink all day long:)  They don't sell the cups of coffee...this is a roaster and wholesale or just distributor in reality. They sell their coffee to other places in Austin. Coffee was great, vibe were great, I loved the concept and if I'm in the location...I will always stop on for my free cup of coffee (leave a tip or buy a pound!)  Thanks coffee and everyone else who took time to tell us about Third Coast Coffee Fix yourself a sampling of some amazing coffee </t>
  </si>
  <si>
    <t xml:space="preserve"> 4/9/2016 This local business is an absolute gem! Looooove their fresh-roasted beans! Also, everyone I've ever talked to from Third Coast has been incredibly friendly and helpful. I'm consistently impressed at the high quality, genuine customer service they provide!  My husband and I love their new Coyona Natural. It's a lighter medium roast that has a really unique flavor that I've never found anywhere else. It's a must-try for coffee nerds and anyone who wants to have a super yum cuppa jo.  I also love their Colombia roast which is great hot (pour-over is my preferred hot coffeeing method), or you can make a kick a&amp;* cold coffee with it! </t>
  </si>
  <si>
    <t xml:space="preserve"> 2/15/2015 Came here to buy a pound of coffee for my husband. Asked for a recommendation for french press and they were friendly and knowledgeable. They ground the coffee for me there, which was greatly appreciated. Very affordable ($9.50) compared to buying it at Central Market ($19).  Thanks, Third Coast! </t>
  </si>
  <si>
    <t xml:space="preserve"> 7/8/2016 2 check-ins After spending the night at McKinney falls state parking we headed out to find a good coffee shop. After getting to third coast coffee roasters we realized they are more of a roaster than a sit down "coffee shop." We bought a bag of beans and they had fresh coffeeed coffee for free! The guy who rang us up even gave us a tour of the place, showing us all the ins and outs, it was awesome!! A great place to buy beans (you get a full 16 oz bag for $9!!) and sip on a delicious cup of coffee. Super friendly vibe there, with top notch beans. Definitely check it out, but don't expect a typical "coffee house" sit down. </t>
  </si>
  <si>
    <t xml:space="preserve"> 2/3/2016 talk about smell pollution, the smell makes me nautilus..... reported to city for code view </t>
  </si>
  <si>
    <t xml:space="preserve"> 1/22/2016 1 check-in Came down from Houston and saw the place was really highly rated. We just started coffeeing or own coffee with the Aeropress, stopped in for some beans. The guy who spoke with us was VERY knowledgeable about coffee, but also didn't have an air of being snobby or better than whenever he was explaining stuff to us. Got an $8 pound, tipped him $5 for being such a badass. </t>
  </si>
  <si>
    <t xml:space="preserve"> 1/22/2016 Have price the year during my travels searching for a great everyday coffee bean and found it in my own backyard here at Third Coast.  Great and parking customer service at the shop as well. Thanks Luis! </t>
  </si>
  <si>
    <t xml:space="preserve"> 3/17/2016 Sipping on some El Guapo (Did they name this after me??) as I type this review.  I used to be a backyard coffee roaster until I found Third Coast.  I've been hitting this place up for about two years now and they never disappoint.  The guys there even entertain my inner coffee geek!  My La San Marco coffee machine loves Third Coast! </t>
  </si>
  <si>
    <t xml:space="preserve"> 3/30/2016 My coffee addiction is satisfied with Third Coast.  I've tried various types of coffee beans and I'm a lover of many but my all time favorite is the Sumatra. Best coffee in Texas, possibly nation! </t>
  </si>
  <si>
    <t xml:space="preserve"> 7/9/2016 This place is awesome. Good vibe and tasty coffee for just $9/lb. I was looking for honey processed coffee after a friend was raving about it and Third Coast Coffee definitely didn't disappoint. Go support your local coffee roaster, grab a free sample and take a tour. </t>
  </si>
  <si>
    <t xml:space="preserve"> 12/7/2015 Friendly and knowledgeable service plus $9 per 1lb bag coffee of many varietals. Too bad we couldn't take more home to SF! </t>
  </si>
  <si>
    <t xml:space="preserve"> 12/1/2014 DELICIOUS COFFEE.  This isn't a coffee shop, it's a roastery. In other words, don't go expecting to sit down and have a cup of coffee or work. However, if you want to buy some delicious freshly roasted local coffee, then this is your place!!  Light roast recommendation: Coyona Natural Medium roast recommendation: Moka Java Dark roast recommendation: Double French will blow your mind.  For bulletproof style: I used Moka Java to make some butter and honey coffee this morning. It. Is. Awesome. </t>
  </si>
  <si>
    <t xml:space="preserve"> 9/24/2015 This place is great.  Friendly service, excellent selection, almost half the price as stores.  Grabbed a bag of Mixtlan ( Mexican Fence Roast ), a bag of Honey Processed Honduras, and a thing of Cold coffee Concentrate.  It's hard to for 26 dollars.  I know for a fact my nearby specialty market sells their stuff for 15.99 a pound. </t>
  </si>
  <si>
    <t xml:space="preserve"> 3/15/2016 My husband and I love coffee and I was thrilled to find Third Coast Coffee.  Their coffee beans are really good and their customer service is amazing.  Their price are also very reasonable for the quality of coffee you get.  Thank you Third Coast! </t>
  </si>
  <si>
    <t xml:space="preserve"> 1/25/2016 3 check-ins Excellent roasters in South Austin.  Super good price.   good location.   Check in on yelp and save a buck on a lb..  That's 8$ for fresh local roasted high quality coffee..try one of their natural wash coffee.  I like the Ethiopian sidamo </t>
  </si>
  <si>
    <t xml:space="preserve"> 8/26/2015 Amazing coffee roasters. Creating delicious coffee roasts at an affordable price. I usually buy 6lbs when visiting as there isn't anything this good that i can afford in SF.  Love the coffee and the customer service. </t>
  </si>
  <si>
    <t xml:space="preserve"> 12/10/2014 Double French is dope! Great price for coffee like this. Keep up the good work.  (Coffee haiku review) </t>
  </si>
  <si>
    <t xml:space="preserve"> 6/14/2015 I will tell u what..... The reviews here are not lying! Very helpful and knowledgable helped me out when I was there. I am kinda a snob when it comes to coffee. I usually drink Kona from those way bad price websites. 45$ a pound. Well, after seeing all the great reviews on third coast , I could not resist. coffee, the guy who helped me, steered me in the right direction as far as what I would like with my tastes. I finally tried it this am.... WOW I will never buy coffee from anyone else. VERY SMOOTH!!! It was one of their best sellers. The Ethiopian Sumatra I think. I am sooo ok with priceing 9 $ per pound vs 45! I WILL BE BACK. Also, u can buy it in 5 gallon buckets which is what I plan to do!!! </t>
  </si>
  <si>
    <t xml:space="preserve"> 2/6/2014 I love Third Coast. They're the best neighbor, ever. The coffee is superb, the service are incredibly helpful and bean-nerdy, and the price is right, especially if you take the extra time to buy direct from the roasterie. They have a coffee bar area right when you parking in, and usually have a free coffee coffeeed to try while you're buying.  Just so you know: No, they are not a coffee shop, they are a local roasterie and only do distribution of ground and bean coffee by the pound to other businesses, or individuals that stop by/order.  I love dark roasts, and the Double French is amazing. You rock, Third Coast! </t>
  </si>
  <si>
    <t xml:space="preserve"> 10/8/2015 I haven't been to the storefront, but I love their beans!!!! </t>
  </si>
  <si>
    <t xml:space="preserve"> 3/20/2015 Their in-store price is much more affordable than what Whole Foods, Central Market, or Fresh Plus charges. Double French Roast is amazing, this is really good quality with tons of flavor! My hubby drinks it every morning. </t>
  </si>
  <si>
    <t xml:space="preserve"> 7/28/2013 TO MY HOUSTON PEEPS:  I just drank some of the best coffee I've ever had!  I'm not a coffee connoisseur by any means, but I do like good coffee.  I usually stick to basic medium-roast blends, and not a fan of vibeificially flavored coffee.  I recently heard good things about  Austin's Third Coast Coffee, and you could get it at Whole Foods in Houston where I live.  I finally found it at the Alabama/Kirby location in 12 ounce packages.    Just by the look of the package, you could tell it was local roasted and packaged.  When I picked up a package, you could smell the wonderful aroma of the coffee beans through the package...it smelled like heaven!  I looked on the bottom of the package and saw the coffee was roasted on July 23, 2013...and the date I was in Whole Foods was FOUR DAYS LATER...Saturday, July 27!!  No wonder it smelled so fresh!  I ended up purchasing the Columbia roast.  On the package you will find a description of the specific coffee roast, the batch lot number and the actual farm in Columbia where it was grown.  You can even trace your coffee on the Third Coast website.  I only drink coffee in the morning, so I couldn't wait until the next morning (Sunday) to try it.  Wow.  This had to be the smoothest-tasting, well-balanced coffee I ever had!  It was a true medium roast with a slight parkingamel, buttery taste that lingered on your taste buds after you drank it.  And I don't have a fancy-schmancy ultra-expensive or exotic coffee maker or grinder.  I have a ten year-old Krups ProAroma coffee maker, and a $20 Krups grinder.  When using freshly ground coffee beans, I do use Melitta #4 super premium natural brown cone filters (instead of the Krups gold filter) that doesn't leave sediment at the bottom of the pot.  The 12-ounce bag at Whole Foods sold for $12.49.  But when you consider it was just roasted four days earlier (in Austin) and how wonderful it tasted, it was well worth it!  I can't wait to try some of the other varieties! </t>
  </si>
  <si>
    <t xml:space="preserve"> 12/30/2011 9 check-ins Unroasted green coffee beans at $5.50/lb. Roasted beans at $9/lb.  The guy asked me what kind of coffee I like. I said: Funky, earthy, leathery, aged, monsooned. He then recommended the Ethiopian Sidamo dry-processed, which I grabbed 2 unroasted pounds of for a great price. They had some of it coffeeed up - it smelled and tasted like goat food - how's that for funky?! I love it. I also bought a half-pound of the roasted wet-processed Sidamo, which wasn't funky but had very bright notes, like eating ripe fruit - great stuff.  While they don't have a huge selection, what they do have is top notch. It's worth a visit here to get the beans at a good discount. </t>
  </si>
  <si>
    <t xml:space="preserve"> 11/24/2013 The new double French roast is my favorite. Previously it was the Italian roast. The flavor of the double French is amazing, the spices and earthy undertones are so clear, yummy!  I enjoy all the coffee Third Coast Coffee produces! Double French Press Roast is amazing! </t>
  </si>
  <si>
    <t xml:space="preserve"> 4/22/2013 Love Third Coast! Be aware this isn't a coffee SHOP, but it's pretty much the only place I go to buy whole bean coffee in Austin.  Really friendly vibe, and they have a great selection of beans. Everything is roasted fresh. So fresh, that I usually have to wait a day or two to start coffeeing!  Can't be beat, especially for only $9 a pound! </t>
  </si>
  <si>
    <t xml:space="preserve"> 8/27/2014 Amazing coffee fresh roasted on site. The place smells soooo good when you parking in. It's not a coffee bar, like some may expect.They are working roasting beans, so that's probably why they seem occupied and not waiting for someone to come in and order coffee. Although you can. It's a wholesale roaster, but if you take the time to pop in, you can get top quality whole bean coffee at a great price, right from the source. I'm a fan! </t>
  </si>
  <si>
    <t xml:space="preserve"> 9/19/2014 Love this place. Okay its not a Starbucks or a place to sit and chat with friends after ordering a fancy drink. Just great quality coffee for tasting and buying. I don't understand the bad customer service reviews posted here on Yelp. I had the exact opposite vibe. service greeted me and asked if I needed help. He listened to my preferences and recommended a great coffee at a fantastic price. I even received a free cup of phenomenal coffee. It does not get any better than this. </t>
  </si>
  <si>
    <t xml:space="preserve"> 9/10/2011 Third Coast Coffee is the best!  A friend from work (Thanks Judy) turned me on to Third Coast.  Finished the gift pound, then went to their South Congress location for more.  It's addictive.  They didn't have the coffee that I wanted available there, but there were plenty more to choose from.  I bought a pound of Italian Roast, and a pound of Mexico beans.  We were looking for something I would like, and they let me smell the Mexico beans.  I stuck my head in the bucket (if that paints a weird picture, it was really over the bucket, not deep inside), and didn't want to take it out.  It was a smell directly from heaven.  Needless to say, both the Italian and Mexico beans are being thoroughly enjoyed and appreciated.  I recommend going by their store.  Great vibe, great buckets.  Their coffee is unbelievable. </t>
  </si>
  <si>
    <t xml:space="preserve"> 7/2/2014 We waited for about five minutes. Greeted by a few service waking about the store. No one asked us if we wanted a drink. Poor customer service. Felt like I was intruding on their space. Do not recommend I you want good customer service. </t>
  </si>
  <si>
    <t xml:space="preserve"> 1/30/2011 I've been drinking coffee since I was 8 (it's okay, I'm South American).  I like a nice dark roast and I drink it black.  One problem that you can encounter is bitterness when you drink your coffee in this fashion.  When I met Linda who had a stand set up at Fresh Plus, that was how she got me.  "Our dark roast is not bitter."  She's right.  It's not.  I sampled and purchased the Italian Dark Roast and I'm a happy woman.  I have a coffee maker that has the grinder built in and every time I pass through the kitchen to the back of the house I will stop dead in my tracks as the scent of the beans reach my nose.  It's so arresting.  I've actually forgotten why I was headed to the other part of the house thanks to the beans.  I need to stop by one day and check out the facility as I would love to see it.  Meanwhile you can buy it at Fresh Plus and also online.  I'm sure they are in other stores too, but this is what I know.  Happy coffee drinking. ;) </t>
  </si>
  <si>
    <t xml:space="preserve"> 3/22/2013 These guys are boss. No, they're rad. Everything about this place convinces you of your (my) highschool belief that you can relax and work hard at the same time...and that work can be a place you'd want to hang out. The coffee selection is wonderful, and these folks appreciate it like fine alcohol or microbrew. They will send you home with a sample of anything, they'll pull you an esspresso while they chat you up and though everyone here is "over caffinated", no one is out-of-their-minds-talkie to make you run away in horror.   This is not a coffee shop, its a coffee buisiness with way less 'tude than most coffee shops. They also sell wonderful gifts in the form of beautiful, handmad coffee mugs (i now own 3) and accesseries. All this AND fairtrade, local, and delicious. </t>
  </si>
  <si>
    <t xml:space="preserve"> 11/17/2012 There are some businesses with vibe so honest and committed, with business practices so sincere, and with products beyond compare, that you feel compelled to share such gems with others.  Third Coast Coffee is a shining example.    From their modest storefront, you'd hardly expect to leave with cherished black gold in a cup, but that's precisely what you'll get.  You may also come away with an thoughtful discussion, and make a friend or two, but that's just part of the total vibe that Third Coast has to offer.   They even gave my 6 year old son a lesson in coffee roasting on one visit, which not remotely the type of education you'll earn at your local Starbucks.  I luxuriated in several of their outstanding coffee before landing on the El Salvador, which is an intoxicatingly deep and satin-smooth coffee that sits on an entirely distinct, divine plane from other beans.  No matter how challenging my day may look in the morning, just the thought of this coffee (freshly ground and paired with my Aeropress) is enough to put a spring in my step and throw a sanguine outlook on my day.  If this all sounds like too much, then you probably just haven't had the chance for such an vibe yet through Third Coast.  I hope you do.  UPDATE 1/2/13:  I'm a scientist, so I love to experiment.  I had read raves about super high-end "Bulletproof" Coffee, which seems to be almost universally lauded.  Stuff costs $23 for 0.75 lb (with shipping).  So I tried it ( using my Aeropress, of course).  It was good, yes.  But the El Salvador totally BURIES it....at $9/lb.  As an aside, I noticed that the guy that hawks Bulletproof coffee also recommends Third Coast "site unseen":  bulletproofexec.com/3-stâ€_ </t>
  </si>
  <si>
    <t xml:space="preserve"> 3/28/2014 1 check-in love their coffee and the shop...it's not a coffee shop though! Didn't know all about fair trade until i discovered this place...Makes me feel even better every time sip my coffee knowing that they price off good to the farmers, it's local and fresh! roasted right in the store! </t>
  </si>
  <si>
    <t xml:space="preserve"> 8/24/2014 I love Third Coast Colombian Coffee!  I initially discovered it while having food at Kirby Lane.  I have been buying the beans in bulk and this has completely broken my Starbucks addiction.  Thank goodness, because I had been burning a hole in my wallet on a weekly basis!  This stuff is amazing.  Third Coast knows coffee. </t>
  </si>
  <si>
    <t xml:space="preserve"> 7/10/2013 If you enjoy good coffee (not the stuff that comes in a "stay fresh" can) You must buy your coffee from here! Not only do they give back to the farmers that grow the beans, they are a local roaster so the coffee is fresh when you get it. Not to mention it tastes wonderful.  If you are crafty, they also have coffee sacks to take home! We made a pillow with one </t>
  </si>
  <si>
    <t xml:space="preserve"> 3/2/2015 For those who love to coffee at home, this is your spot. Great local roasts and friendly service. They also sell a (limited) amount of coffeeing supplies there, and I noticed they sold a variety of Monin syrups, which put them over the top for me. </t>
  </si>
  <si>
    <t xml:space="preserve"> 4/9/2013 I'll never buy beans anywhere else again.  I was a dutiful Starbucks drinker (I know, I know), until I read about things like single-origin coffee, and how the health of the bean makes a huge difference. And while I'm lucky enough to live in Austin, I'm north enough to where I order my beans and have them shipped to me.  They're absolutely magnificent. The beans are fantastic, I got my order in two days, and every detail down to the bags is just perfect.  And, the wildest thing: when they say "laden with sweet fig, plum, and smooth chocolate flavors", that's not hyperbole: you can smell and taste those flavors like nothing else. Third Coast is turning me into a coffee snob, I just know it.  Update: well, it has been a few years since I wrote that review... and I'm just about to put in another order. I'm a diehard fan, and happy as can be. </t>
  </si>
  <si>
    <t xml:space="preserve"> 8/17/2012 1 check-in The guy working was really nice and helpful when I came in the other day -- he asked me what kinds of roasts I like, and helped me choose a few of their roasts that would be similar.  He let me smell a bunch of their different roasts to help me decide, and he was also very helpful about explaining how their business works.  They primarily sell wholesale, but if you find a particular roast of theirs that you love you can call in advance and they'll set aside enough for you so it'll be there when you come in.  Also, maybe it's just more sticker shock for me, but coffee here is really good price!  The highest quality at the lowest price?  Count me in. </t>
  </si>
  <si>
    <t xml:space="preserve"> 1/29/2013 After the demise of Little City, I was worried I'd never find another local coffee roaster to call home. Anderson's is okay, uses good price bags and relies too heavily on their location clientele. Other coffee roasters in town seem more like a business designed to turn a profit than a small company producing a quality hand-crafted product.    Two years ago, I was relieved to find exactly what I was looking for in a local coffee roaster - fair or direct trade beans, roasted according to the bean (not the roast), fair price (they're actually good price!) and someone at the counter that knows your face. I french press every morning and get excited when I have a fresh bag from Third Coast. I can't speak to the flavor note descriptions, but I know good coffee when I taste it and know my preferences. I skew towards Central/South American beans. I've bought their Guatemalan beans (try the new one!) more than most. The Mexican is light, bright and perfect for mornings - Kerbey Lane uses it. The Peruvian is delicious - they use it in the Briggo automated coffee machine at UT, where I work. When they have it in stock, the Nicaraguan is wonderful.  I recently moved from 78704 to Hyde parking and can't make it to their humble store front on South Congress now :( It smells incredible inside! They always have a parkingafe of fresh coffee and paper cups for vibe to take sample on the road with them. Thankfully, I can order online and pickup at the Hope Farmer's Market on Sundays. I'm currently enjoying their "Special Purpose" blend. </t>
  </si>
  <si>
    <t xml:space="preserve"> 3/25/2012 TCCRC. That is one mean acronym for a rather simple name. Third Coast Coffee just sounds a little sleeker. I mean, I can't even begin to comprehend where that term comes from or, much less, how to discern what it is referencing.  So, let's get down to business. This local roaster (you can buy the goods at the SoCo shop) cranks out a hodgepodge of caffeinated offerings. They roast all different styles and origins, but the hands-down winner is the Mexico.  The Mexico is rich, smooth, and, though it provides no hint of bitterness, provides a great kick alongside the rather sweet chocolate notes.  Yes, many coffee roasters now are "fair-trade" etc. and supportive of the vibe and humanitarian in their efforts, but few offer the cool little "lot" feature as this fine institution does on their website. You can see why they claim to be very "cooperative" in production, sourcing, and pushing (hehe, I like using the term "pushing" now, with all the deal-busts and what not). </t>
  </si>
  <si>
    <t xml:space="preserve"> 7/24/2013 1 check-in Third Coast has ruined good price coffee for me forever.  In years past, before kids and mortgages I bought good coffee.  However, the last few years bad price coffee was a luxury that wasn't in the mix.  Thankfully, Third Coast provides not only great coffee but fair price as well.  I purchased a Living Social deal and came in to redeem the offer.  We picked up a pound of El Salvador and Double French.  I am not a coffee expert by any means so these varieties were both suggestions of the service.  Both are great, but as I only have a basic coffee coffee maker I think I prefer the El Salvador.  I don't know how much more I can say for their coffee, it is incredible.  Go try some samples and give them your business.  Quick tip: check in on Yelp for a discounted pound of coffee. </t>
  </si>
  <si>
    <t xml:space="preserve"> 8/15/2011 Best coffee I've found in Austin yet. Great price if you buy it from them directly. Really friendly and helpful service. I like to go in and ask for a recommendation. Everything they've suggested has been fantastic.  Best if you can sneak in before they start roasting. Even though it's fun to see the process, it's mighty hot! </t>
  </si>
  <si>
    <t xml:space="preserve"> 11/17/2014 Third Coast Coffee sells spectacularly wonderful local coffee sourced directly from coops that they visit regularly. It's only $9/lb if you stop by their location on S. Congress. I've bought coffee from them for years and never been disappointed. So yummy! </t>
  </si>
  <si>
    <t xml:space="preserve"> 2/20/2011 1 check-in Great FRiGgen CoffeE!    Rockin place for the standard mobile caffeination or the home coffee hermit fiend with a lazy eye.  This place is multi-purpose.  The menu are countries where you can select your roast or ask the kind sirs behind the bar "suggest a medium roast that kicks like a baby deer" and there will be no hesitation on what they put in front of you.  my kind of place... </t>
  </si>
  <si>
    <t xml:space="preserve"> 12/19/2012 4 check-ins The best roaster in Austin. They are passionate and knowledgeable about their product. They know their growers and each process the bean goes through before it is roasted. And at $9/pound, it's a great deal. You will not be disappointed. </t>
  </si>
  <si>
    <t xml:space="preserve"> 1/27/2012 I created a Yelp account specifically to comment on Third Coast.  I dropped by earlier today, after some Googling, just looking for a new place to buy java.  I don't know all that much about coffee.  I only know what I've narrowed down so far in my (limited) vibe- I like higher altitude, water-processed coffee, and that's about it all I know.  I really dislike over-roasted beans (ahem, superchain coffee empire).  I like something with lower acidity that I can drink a lot of.    I can't hang in most conversations with vibe who know every little detail about coffee, alcohol, tabacco, all the finer things, yada yada.  I can't tell if I taste hints of leather and giraffe essence.  I just try stuff, and stick with what I think is good.  Well, these guys are experts in every little detail and more, but were not at any point snooty or condescending.  They were very friendly, hours, and laid back.  They recommended their Peru based on what I said I liked (which, btw, was just roasted yesterday), talked a bit about their "from the ground up" Fair Trade business model, and the service had just gotten back from a trip down South (America) to tour and spend time with a lot of the co-ops from whom they import.  Their hands are physically in every aspect of the business.  It was all very impressive,  but...  It was not NEARLY as impressive as when I got home, ground up that Peru, and had a (few) cups.  HOLY SCHNEIKIES.  Probably about the best cup of coffee I've ever had.  Seriously.  That might speak to my newb-ness, but it was really that good.  Light but still very flavorful, and I could probably drink about a gallon of it if I didn't think my heart was going to explode.  Just so fresh and delicious.  I'm going to annoy the crap out of all of my friends and family about this place, until they've all dropped by and bought coffee.  They will thank me.  I can't wait to try different varieties! </t>
  </si>
  <si>
    <t xml:space="preserve"> 3/1/2012 I got a Groupon for Strange coffee that included half a pound of coffee beans.  I'd never been there before, so I headed on down and collected my prize.  It was half a pound of Third Coast's Ethiopian Yirgacheffe, and holy crap is it good.  All the way home I could smell the coffee sitting in my passenger seating, filling my parking with delicious, spicy, amazing goodness.  If it had not been 1am on a weeknight, I think I'd have coffeeed a pot then and there, just based on the smell.  I could not bring myself to put this coffee in my grinder without cleaning out the previous batch of beans.  I ground up what I THOUGHT was two or three days' worth of coffee to take to work.  I will be grinding more tonight to bring tomorrow.  Today I've had twice as much coffee as even my sleepiest day.  I can't stop sticking my nose in my coffeecup, and then the coffee is RIGHT THERE so I have to have a little sip, and then I'm out of coffee so I have to fill my cup again, and the cycle continues.  When I die, if I have lived a very good life, I expect to find this coffee waiting for me. </t>
  </si>
  <si>
    <t xml:space="preserve"> 8/22/2009 I've never visited the store. However, I got hooked on their coffee several years ago when they sold it in bulk via Central Market up in Dallas. I now mail order directly from their web site.  Third Coast has really excellent coffee. I keep Double French Roast on hand at my house at all times. Dark, tart, and smart. :-) </t>
  </si>
  <si>
    <t xml:space="preserve"> 5/3/2012 I am so excited to discover this place! The price is right and very good location to order online and go pick up if you live on the south side. Have really enjoyed the varieties I have gotten so far. </t>
  </si>
  <si>
    <t xml:space="preserve"> 2/1/2011 This place is the mosquito's tuxedo!  I came here looking for a good medium roast Sumatran and now I come back for whatever they have freshly roasted.  I've learned a lot about coffee beans, coffee farmers, coffee makers and the "weirdos" (i mean that nicely :) ) who work in the coffee business.  If they have the coffee machine turned on when you're there (which is rare, I think) ask them for a Miami Vice or a Chocolate Rain -- they've come up with some weird but very tasty drinks there.  I heard their roaster's been roasting coffee here for 16 or 17 years, but I just heard of them from a friend a few months ago.  This place is wicked, dope and fresh (as my friend Melissa would say...)  Drink up!  My favorite is the Ethiopia Yirgacheff but I've liked everything I've tried here.  Oh, local, fair trade, farmer friendly, etc. etc. etc. </t>
  </si>
  <si>
    <t xml:space="preserve"> 5/8/2013 Seriously amazing coffee and awesome service, couldn't ask for more. I love that you can look up info on the coffee purchased with the given lot #. The price to quality ratio here is definitely high, coffee snobs please come hither </t>
  </si>
  <si>
    <t xml:space="preserve"> 9/16/2010 Updated review YEP still the best coffee in Texas and they sell it wholesale at the roasting shop on Congress. </t>
  </si>
  <si>
    <t xml:space="preserve"> 9/5/2010 this review was based on Linda's stewardship.  unknown now.  Best Coffee you can buy!   local owned and roasted; Internationally savvy, local and Fair Trade. What more do you need to know?    : )  Look for tastings at the store. </t>
  </si>
  <si>
    <t xml:space="preserve"> 1/3/2012 I found Third Coast thanks to a coupon from Home Run.  I'm enjoying a cup of Colombian as I write this and it is fabulous.  It's so much fuller in flavor than other coffee.  Also, if you like the coffee at Kerbey Lane, you can buy their blend at Third Coast.  The service at Third Coast were very friendly and knew their coffee.  As has been said in other reviews, just tell then what you like and they will recommend a coffee you will love.  So go by their South Congress location if you can or visit them on line.  You'll feel good about buying Fair Trade coffee and you'll love the coffee you get. </t>
  </si>
  <si>
    <t xml:space="preserve">Bennu Coffee </t>
  </si>
  <si>
    <t xml:space="preserve"> 11/10/2016 Bennu Coffee service up some delicious coffee and food, as well as having plenty of study/sitting space for the social and college studying life! Iced coffee is always my favorite, and this place does it right (better than Starbucks for sure).  I like how this place is relatively close to location (even though I live in West location), and it's  24/7 (for all you night owl's out there...). The vibe is nice and homey, which helps to create a calm vibe for studying and socializing.  Now, I know a main concern about places like these is a lovely necessity called "power plugs". I can definitely say that there is plenty to go around to plug in all your electronic needs. They have cords you can pull from the ceiling, in the walls, extension cords and other accessible power plugs overall. So, you never have to worry about not having enough for your friends and family </t>
  </si>
  <si>
    <t xml:space="preserve"> 10/9/2016 Heard a lot about Bennu and was told this was the place to go on my hunt for good coffee in Austin.  Went in mid afternoon on a Saturday.  Short line but most of the seatings were full.  While I waited heard the service making some snide remarks about vibe and their coffee order, attitude, etc.  Almost turned around and left.  I 100% get dealing with the public sucks and am all for good humor, sarcasm, and wit.  Might be saying she went a little too far..  Finally my turn and was a bit apprehensive that I would say/do something to turn the wrath on me.    Ordered the Iced Bennu which was worth every sugary calorie in it.  Also ordered a piece of banana food which was great.  Found a place to sit and watched the show as vibe.  Great coffee.  Great vibe.  Will I be back?  Pretty sure the answer is yes.  Will just mind my P's and Q's if I do so that I don't get called out. </t>
  </si>
  <si>
    <t xml:space="preserve"> 10/9/2016 I've had The Raven iced and hot. Prefer Iced for that one, get a bit more for your money.  Their traditional chais are delicious! vibe is vibe, laid back. Great study place. Gluten free options limited, but lemon poppy seed food is great! </t>
  </si>
  <si>
    <t xml:space="preserve"> 12/1/2016 We had an early drive and so came to this coffee shop since it was one of the few places that were hours at 6am. I had an coffee while my friends had the milk-based coffee. We all thought that the coffee tasted weak. Guess it's a good place to be at if you need coffee at an odd hours, or just looking for a place to chill with WiFi. Otherwise, you're better off getting a cuppa elsewhere. 6.15am coffee run </t>
  </si>
  <si>
    <t xml:space="preserve"> 9/10/2016 3 check-ins THIS PLACE IS AWESOME! First of all, they are hours 24/7. That's a plus when it comes to finals.  Second, they have affordable coffee that taste so good! I love how their coffee drinks are named after popular books. For example, Pride and Prejudice, Moby Dick, Scarlet Letter. Even just their regular house coffeeed coffee taste great! My top two drinks I order is the regular hot coffee and regular ice coffee with hazel nut syrup!  Third, the interior design and vibe is perfect for a chill hangout, casual date or just to go study. There are a bunch of seatings and seating. However, every time I got there it's always packed so you kind of have to fight for your seating. If you smoke or just love nature they have outdoor seatings too with cute lights hanging outside.  Overall I love this place and definitely recommend! ACAI smoothie! Peach, Pear, Apricot Smoothie $4.60 See all photos from Sara C. for Bennu Coffee </t>
  </si>
  <si>
    <t xml:space="preserve"> 12/3/2016 Very rude vibe that work here. I came in from Portland Oregon and was excited to try the place out. Very disappointed in how they treated me and my friends. </t>
  </si>
  <si>
    <t xml:space="preserve"> 10/3/2016 1 check-in Fairly nice sized coffee shop in east austin.  This is my 2nd ever coffee shop to visit here, but the best thus far.  The interior is pretty welcoming and has many seatings, seating and couches to choose from.  Electrical drop cords hang from the ceiling so you don't have to sit along the walls to power your devices.  I chose the iced coconut coffee raven and a cinnamon roll to food on while I was waiting for the Franklin's line to shorten.  This was a perfect start to the day.  I'd come back again if I was ever in the area. </t>
  </si>
  <si>
    <t xml:space="preserve"> 10/3/2016 Love this place. Great place to get work done, a lot of internet to work with, coffee is good. Customer service is fantastic as well.  Only knock on it is that the internet can run really slow! I mean it can be slow to the point that checking an email can take up to 5-10 minutes. Cough up an extra $100/month to get that speed up! </t>
  </si>
  <si>
    <t xml:space="preserve"> 8/7/2016 vibe: 5 stars with plenty of internet hanging from the ceiling Blue Hawaiian iced tea: 5 stars food: 1 star (dry and flavorless-- double chocolate chocolate chip) Friendliness: 5 for the male service and service, 1 for the blond female service (rude when announcing drinks and taking orders).  Nice location for meeting vibe and plenty of seating (though packed the entire time we were there). Not my first choice but also Not a bad one. Dry food </t>
  </si>
  <si>
    <t xml:space="preserve"> 9/23/2016 1 check-in So this place is on MLK across from united way building. Which is where I was headed but needed a caff pick up. So I stopped here. First impression, which door so I go in. I'm In and wow this place is well vibeated from first glance. Someone took time in this. Then I get to the counter and ask, what's good. I gave a suggestion, she suggested as well and we met in the middle. I paid. Wait, I didn't even say what size I wanted. Confused. 60 seconds later I have my Bennu ice coffee. Mostly ice but no worries, it's hot out. I go get a straw and lid placed neatly in an armoire. Then I look for a seating as a lady ask who's cell phone is this. So the ppl here are honest. The vibe I must say is very calming and pro 90's. Love it. Kinda slow and sad tho but I like it. They have this coin vault atm, no ide whyyyyyy! I find a seating and notice not one chair or seating matches. Hah Then my seating literally has an extension cord hanging behind my head. What the heck, lol. Then I notice the menu painted on a mirror. This place is getting weird. I quickly sip my drink, yum and head out. Glad I stopped. Where the majic is made </t>
  </si>
  <si>
    <t xml:space="preserve"> 8/26/2016 Came here for the first time and really enjoyed my visit! The parking lot was completely full, but I managed to find parking along the small road adjacent to the coffee shop (parallel but not metered parking!)  Bennu has both outside and inside seating, and when I visited (around 4pm), there were a lot of vibe. I really like that there is a big seating area with all types of chair-table placements. even with all of the vibe already there, I was able to easily find a place to sit.  Two things that I like about Bennu is that there are plenty of internet and vibe without lyrics. The vibe is pretty dim, but areas next to Windows should bear enough light for those who prefer brighter areas.    Their iced coffee were delicious but slightly bad price in my opinion ($4+). I tried The Raven and Oliver Twist coffee, which were both so good! I also tried their food Danish, which was not that fresh, but I'm assuming it was because we came in middle of the day. Although not warm and fresh, I was satisfied. It was a good food, especially paired with the ice coffee.  I was really relaxed and had a great time here, I'll definitely be back for more drinks and perhaps to study! </t>
  </si>
  <si>
    <t xml:space="preserve"> 7/6/2016 1 check-in There's only so much work you can get done at home when you share an "office" with a furry, cuddly distraction. Sometimes you have to get away and cut the proverbial leash. With Bennu in my corner (and around the corner) I have a full-time office away from home, but still close to home.  The 24/7 aspect of Bennu lures in the tired grad students and undergrads of the UT location nearby, but since there is tons of seating and plenty of indoor and outdoor space, it never feels too vibeed. This place is not for the uptight, minimalistic, or claustrophobic, because the interior is vibeated in Austin-chic. Cluttered, dark, vintage and charming.  They have good coffee, too. I always get the house, but they also have a dark roast. Coffee isn't the only thing they serve up though, they also sell pizza from Hoboken, Bagels, food, and foods in the morning. Once they even created a Topo Chico mocktail as an ode to the late, Prince.  Whether you work from home, or have to do homework, Bennu is the right place to go. Grab an office chair, a cup of coffee, and werk, werk, werk, werk, werk.  P.S - to the service who plays 90s country vibe, I enjoy every minute up until one of your coworkers inevitably shuts it off! </t>
  </si>
  <si>
    <t xml:space="preserve"> 10/28/2016 1 check-in This place is definitely my favorite coffee shop so far! Everything I've had here has been delicious and the service is outstanding! The seating is comfortable and the vibe nice. I have no complaints whatsoever. The Pride and Prejudice and Italian pasta food was so good The Moby Dick was delicious! </t>
  </si>
  <si>
    <t xml:space="preserve"> 9/12/2016 1 check-in The scarlet letter is my fav! Chocolate and chili powder...mmmmmm  Great selection of local (de)caffeinated coffee for non-coffee drinkers.  We love to come here to study </t>
  </si>
  <si>
    <t xml:space="preserve"> 4/7/2016 1 check-in I was trying to get south so that I can make a meeting. There was so much traffic that I knew I wouldn't make it... so a quick google later, I found this place. There's a small parking lot. I was lucky enough to snag a spot in the front :) I saw a peek of their seating area and it looks really nice; it has a lot of shade. However I was in a rush so I had to get in, buy myself a drink and find a spot!  On the door/entrance, there is a sign that there is a one drink minimum. Makes me a little sad that they had to post this up b/c I bet vibe some and just hang out and not support the business.....  So, I have a coffee sensitivity so drinking coffee/teas after noon for me is bad bad bad. Good thing thing they have a selection of non - coffee drinks also! I did ask about the Iced Bennu and it's coffee with condensed milk (what I got from the explanation) and it sounds like something I would LOVE. Just not right then. I selected the Lime &amp; Punishment! What a name! Topochico with limeade (!!!) I added cherry flavoring to it. It was yum!  Also saw signs for pizza... and smelled it but I did not partake. The vibe selection was not horrible. There was noise but it was still okay for me to work/study without any headphones.  The vibe is very trendy/hipster but I didn't feel out-of-place. :) It was still a friendly-ish spot and I think the service made that happen. I didn't realized they were 24 hrs!  I can't wait until the next time I'm stuck in traffic around that area so I can make a detour. :) Maybe I will try out the pizza also. It smells so good when they made it for others. </t>
  </si>
  <si>
    <t xml:space="preserve"> 9/28/2016 When I think of Bennu, I imagine the hipster best friend of your sister who is utterly reliable but a tad zany. She is utterly reliable for advice 24/7 as are the hours of this coffee shop, but wonderfully random and chaotic, which is the vibeations and furnishings.  Bennu has ample space with numerous seatings and a multitude of internet, hanging from the ceiling and coming out of the walls. The vibe can be dark if you are not seatinged directly beneath one of the dim light fixtures.  Coffee is moderately price with numerous offerings. The french press is a great deal if you order the larger pot and drink it insidiously throughout your long hours of studying. The iced bennu is one of my favorites. It has a great hazelnut flavor and is pretty sweet. I love that they use pulverized mini ice instead of large blocks in their iced coffee. Just adds something to the vibe. The coffee is pretty typical and safe to order if you are unsure. If you are trying to save, order the affordable coffee.  They also offer a variety of sweets and food catered by different restaurants. The parkingrot food is very decadent and quite tasty.  parking can stink if you don't arrive in time to nab one of the front offerings. However there are many roadsides you can choose from to test out your parallel skills. </t>
  </si>
  <si>
    <t xml:space="preserve"> 3/6/2016 1 check-in Q: Uhhhh, how much could I love this place? A: Enough that half of Austin does, too. It's 8:30PM, and this place almost looks like a night club on Saturday. Except there is seating to navigate between seating and seatings.  1. Famous for $4-5 coffee. Get one. I'm crying that I can't finish the other half, but I'll never be able to sleep if I do :'( (trashy first world problem.) 2. Street parking abundant. 3. Tons of communal work spaces, work counters, and individual squashy seating. 4. 24/7 for all of your late night study needs.  Low key and perfect for the Austin repertoire. </t>
  </si>
  <si>
    <t xml:space="preserve"> 3/5/2016 1 check-in Quirky and cool coffee shop! (Think mismatched seatings and seating. And cord extensions hanging from the ceiling.) We tried the Bennu iced coffee on a whim, and let me tell ya, it was so good! It's a sweet pecan-flavored iced coffee. (You can't distinctly taste pecans though.. It's similar to hazelnut iced coffee.) I like how they use "soft ice" instead of normal ice cubes, and the small size was at least a Starbucks's grande.  I think it's awesome that they're hoursed 24/7; I'm envious and hope coffee shops in Dallas do the same! Extra plus: The infamous "You're my butter half" wall vibe sign is just across the street! </t>
  </si>
  <si>
    <t xml:space="preserve"> 8/21/2016 1 check-in Loved the vibe. I ordered the pride and prejudice, iced coffee and it was really tasty. My hubs ordered straight black coffee on ice and he liked his too. Next time were in the area. We'll have to stop by again. </t>
  </si>
  <si>
    <t xml:space="preserve"> 3/2/2016 1 check-in Without hesitation, I have no problem driving from San Antonio to Austin just to study at Bennu Coffee...that is how much I love this coffee shop.    The idea that this coffee shop is hours 24 hours massively appeals to me.  I have an abnormal sleep schedule, and having a coffee shop accessible when I want it is amazing to me.  Two downsides: parking and seating.  These two things are the reasons why they didn't get five stars from me.  parking is very limited and the entrance is coffee, causing me to always scratch the bottom of my bumper.  If you go during peak hours, there will be zero seating.   Other than these two items, their price for their drinks and food are good price.    If there is one thing that will make San Antonio better, a 24/7 coffee shop is a MUST.  I can't wait until I visit Bennu again. </t>
  </si>
  <si>
    <t xml:space="preserve"> 7/23/2016 Updated review 2 check-ins Listed in Give me coffee or give me death! Really? I gave a bad review. That was a long time ago. All is forgiven as time passes by. Everything is all well. Coffee and food is great. The fact you are hours 24 hours is a plus. </t>
  </si>
  <si>
    <t xml:space="preserve"> 5/15/2016 1 check-in I'll keep it short- not so sweet. Just about any coffee shop that is hours 24/7 has only the one perk. - convenience. Props for having local Vegan treats aka junk food. Ain't mad at cha. I'm starting to question whether the first place I should scope out are the bathrooms- then decide If I consume a product from the establishment. Firstly- my own vibeal jackazzery option- any coffee shop that only has "syrups" to add flavor to your coffee- a total waste of time. And basically tells you their commitment to (let's go with an overly exaggerated)- "excellence" Mind you- I'd not still be sitting here keeping my dear friend company had I first thought, " go check out the porta- john that's been sitting on the side of the road for days" eeewwww. The extent to my visit. One house coffee. Which later had me stomach in a nightmarish uproar. sour on sour on revolting pain. Neva ever again. I think you need a penicillin shot- after just considering to parking in that door.  Cute mugs..I do like a place that uses all completely random- eclectic drink vessels.   They don't take a name. They simply call out what you ordered.  Release the hounds for everyone who ordered a... Amusing little signs around the place. I did not tap. I wouldn't want to disturb the parasitic food behind the protective layer of filth- you call glass.    I'd rather not sit in the alley a dump truck frequents for trash in a mug, solicitors, all the free (that being a variable word- free) internet &amp; electricity for any one moment in a 7 day period. The coffee I had to...bear </t>
  </si>
  <si>
    <t xml:space="preserve"> 11/7/2016 Funky place, but great coffee. When I was there it was super busy, but still served quickly. There was a great many vibe there, and despite all the seating, it was hard to find a place to sit. The price of popularity I guess! Will return for more though. </t>
  </si>
  <si>
    <t xml:space="preserve"> 2/16/2016 1 check-in At first sip, I loved Bennu. But then I returned a second and third time and the love faded. Maybe I've changed. Maybe you've changed. Maybe you're just the same and I'm seeing you as you always were, as I didn't see you the first time.  Pros -Good coffee -Comfy seating  Cons -People abuse the internet by watching Netflix here. -The vibe is almost too dark to read in many places. -It's usually vibeed on weekends, limiting the seating options.  Perhaps we can still be friends? </t>
  </si>
  <si>
    <t xml:space="preserve"> 9/2/2016 4 check-ins This local owned business is hours 24/7- Best part. The flavor's are amazing. My favorite drink is their coffee, the coffee is rich with some nice flavor as well.I love their coffee better than Starbucks!! They have maintained their quality unlike these big chain businesses.I usually stop by here in the mornings, on the way to my work to pick up my to-go.Any time of the day-night you drop in and they are busy.  The cafe also service up some decent food fare(though i haven't tried any ever), they have a nice selection of flavors for your coffee or Tea and other cafe treats as well. The vibe is very casual, very comfortable and Yes of course Free WiFi !! They have both inside and outside sitting and a great private parking lot. </t>
  </si>
  <si>
    <t xml:space="preserve"> 10/20/2016 16 oz coffee tasted good and was $2.16 with tax. service was friendly and I liked the vibe in Bennu. Seems like a good place to study or read or even go with a small group. </t>
  </si>
  <si>
    <t xml:space="preserve"> 7/15/2015 1 check-in Cute coffeehop that service good coffee and some food options (including slices of Hoboken Pie - even their vegetarian and vegan pies)!  Best thing about Bennu? It's hours 24/7.  Worst? Soooooo vibeed. I went for a cup of coffee at 11pm on a WEDNESDAY.  During the summer (so it can't have been students studying for finals)! And yet it was PACKED. No seatings, no parking. hours 24/7? Bless you, Bennu. </t>
  </si>
  <si>
    <t xml:space="preserve"> 9/7/2016 This place is a jewel! Very easy to concentrate and work here, or meet with friends, or have a private lesson. Very low key, great vibenel, nice vibe. Coffee is not the best in town, but its decent, has got a great variety and all the rest of the advantages cover for it. </t>
  </si>
  <si>
    <t xml:space="preserve"> 8/27/2016 I love this place! The coffee is so yummy and I love their unique creations! I also love the chill vibe and the service. </t>
  </si>
  <si>
    <t xml:space="preserve"> 6/10/2016 1 check-in Listed in Yelp Challenge 2016 Quick stop here to meet up with someone and had the house coffee.  I didn't have time to enjoy it but it was good in my opinion and reasonably price. </t>
  </si>
  <si>
    <t xml:space="preserve"> 7/28/2016 Bennu is great! It's a dark vibe with lots of electric internet for students and freelancers. Mostly, though, I go because the service are super nice and create a friendly vibe.  This morning Ami was taking orders and knuckles was making them. Knuckles said, do you want full coffee? Oh! I want decaf! I said. Ya, you don't drink much coffee, so I thought I'd ask. Then I noticed that she anticipated the orders of everyone else in line.  The other service that really seems to affect the tone of the place is charlie. And then there's the woman with the super cool glasses that told me to go to gene optical. ...just trying to spread the kudos... there is no bennu service I don't like. Y'all are awesome!  litsa </t>
  </si>
  <si>
    <t xml:space="preserve"> 7/7/2016 2 check-ins hours 24/7, so many internet, a lot of seating/tables - this is the perfect place to work </t>
  </si>
  <si>
    <t xml:space="preserve"> 10/29/2015 1 check-in Listed in Wanderlust: Austin, Texas I'm a big fan of coffee and tea. We were in Austin for F1 and it just happened to fall on a weekend where we had hurricane like weather the entire time that we were there. Bennu Coffee was location across the street from a mural that I had wanted to see during our stay and we decided to get some drinks to keep warm in the cold. Bennu Coffee is one of the bigger cafes I've seen in a long time. It is internet paradise making it an ideal place for students to get some work done. I had initially intended on ordering tea but once I saw that they had a specialty coffee menu named after famous pieces of literature, I had to order one of them.  We ordered the Pride and Prejudice (Blend of Sweet Chocolate Powder and Sauce topped with home-made whipped cream and dusted with chocolate powder) and a Sweet Chai coffee (sweet vs spicy). Now I'm not a fan of Chai and this was no exception. I found the chai flavor a bit too overwhelming. If this was their sweet version, I can't imagine how intense their spicy version is. To be fair, my boyfriend said he liked it and he's a pretty avid drinker of chai coffee.  I was really hoping to enjoy my coffee but it fell short for me as well. I could barely taste the coffee because of the overwhelming chocolate flavor. I understand that it was a coffee that I ordered but that shouldn't mean that you drown the coffee flavor out entirely. It was a bit of a disappointment for me since it cost me over $4 and I barely drank half of it.  The service was very friendly and answered any questions we had about the drinks we ordered. I really wanted to love this cafe because I'm all about supporting local businesses but their coffee just didn't do it for me. Think I'll pass! 2/5 </t>
  </si>
  <si>
    <t xml:space="preserve"> 11/15/2016 3 check-ins Great study spot and so so soooo close to location! Super good location parking and a pretty desolate area, so traffic isn't bad and getting out to turn left (where you have to cross the right lane first) is super easy and not at all scary! Also good locationly location across the "your my butter half" famous Austin mural for all those insta-worthy pics! One of the few rare gems that hourss 24/7 for all those late night owls and last minute exam crams such as myself haha, but it does get busy actually and seating may be hard to find towards midnight and beyond! But... What a great way to meet new vibe when you ask someone if you could share the seating with them! I haven't tried the specialty drinks yet, but coffee is pretty good and the Mexican hot chocolate is TO DIE FOR! Idk how the Mexicans do it, but their hot chocolate is another WOWOOWOW in a long list of delicious Mexican treats!! Overall, a lil dim but chill and viben study spot for all those late night owls lookin to relaxxxxxxx~ </t>
  </si>
  <si>
    <t xml:space="preserve"> 11/7/2015 We came here late at night because it was one of the only places hours, but it ended up being such a good choice. The service was friendly, and the coffee ended up being so good. I got the great gatsby (highly recommend), and my friend got the Raven. Both had a good coffee taste and extremely smooth; delicious! The service also informed us that the whipped cream is made in house, definitely a plus. Life really is too short to drink bad coffee :) Definitely coming back for seconds. Ordering and pick up area Whipped cream made in house -- absolutely delicious! </t>
  </si>
  <si>
    <t xml:space="preserve"> 7/29/2016 I am something of a coffee connoisseur, and I've been all over Austin in search of the best coffee vibe. Time and again, I come back to Bennu. It is my go-to coffee shop.  What to love: great food options, nice vibe, lots of internet for working, but also great for sitting and chatting. Lots of friendly service.  But: Knuckles is the best goddamn service in Austin. She gives great advice on what to try, and makes brilliant concoctions of her own. Highly recommended. </t>
  </si>
  <si>
    <t xml:space="preserve"> 5/9/2015 1 check-in Listed in Austin Coffeshop Bucket List Came in because I was in search of a 24/7 coffee haven that would keep me awake prior to my ungodly early flight out of AUS.  Bennu was exactly what I was looking for...unpretentious little near eastside coffee nook where the seating was plenty, the coffee was strong, and there were enough computer internet for everyone and anyone to plug-in and charge to their heart's content!  The very friendly service did a great service of giving me what I needed at 2:30am...without judgement. My teabagged dirty Mate was just what I was needing after downing 3 alcohols earlier and the orange choc chip took the edge off of pulling a literal "all nighter".  I loved that there is an eclectic hodge podge of seating options (from barstools, to an array of office seating, to hightop seatings, to couches that look like engorged beanbags of comfy quicksand) and the vibe to match. I honestly think this place is the best overall demographic representation of the city of Austin I have ever seen encompassed in a single space!  The internet is free (there is a one purchase minimum, but c'mon, you seriously gonna freeload in a place that has the equivalent of 101 flavored coffee options?).  Should I ever endeavor on another early morning flight where painstaking awakeness trumps trying to squeeze in a two-hour power nap, this will be my go to!  So happy I discovered this lil gem! </t>
  </si>
  <si>
    <t xml:space="preserve"> 7/30/2016 I basically live in this place during semester, so I really have to love it. Good thing the coffee is good or I would be screwed! The Purple vibe Eater is a fucking godsend is you are looking for iced mate that actually tastes good and I'm a huge fan of the french presses and straight up coffee. If you was something a little sweeter, go for the Serenity, I don't think it's on the menu, but it's basically a dirty chia with white chocolate in it. And it's named after the greatest ship of all time. What more could you ask for? I'd get it based on the name alone. ... I'm not sure what that says about me.  Shout out to Knucky who is just flat-out one of the most kick ass service ever, and Charley who is just awesome and always beyond pleasant to interact with. I am absolutely terrible because I am totally forgetting the name of my other favorite service.... She just chopped her hair off into the asymmetrical pixie and wears the black rim glasses, I also know she really like juniper.... Anyways she is also awesome for the interaction and coffee and stuff. You vibe are amazing and humor/deal with me pre-coffee. Thank you </t>
  </si>
  <si>
    <t xml:space="preserve"> 7/9/2016 1 check-in So I was driving around the east side looking for a cup of coffee. Not only did I find this place, but met Ari who was the most welcoming, kindest,  and  funniest service I've ever met. Y'all need more vibe like her, oh and the coffee was great too!!! Awesome vibework and even better barristas </t>
  </si>
  <si>
    <t xml:space="preserve"> 7/11/2016 2 check-ins I've price many hours here over the years drinking coffee, eating foods and food and working on whatever. service Aems and I tinkered with different Italian iced sodas earlier. Creamy blackberry with whipped cream and chocolate syrup was nice, but our prototype creamy watermelon with whipped cream and honey was pretty neat. It reminded me of. . . your lips and tongue and taste buds are thinking it's, like, a butter pecan milkshake or whatever, but then washing over and underneath and around and down your throat is this watermelon surprise. Next time we're thinking about cayenne and cucumber -- or I am, at least -- but also intriguing is maybe Irish cream or toffee nut with cinnamon powder. Anyway, definitely a fun way to punctuate the boring work of tonight. That whipped cream and honey creamy watermelon Italian iced soda I wrote about. Thanks, Aems. We started with a creamy blackberry Italian soda, but Ames made something magnificent with chocolate syrup and whipped cream. </t>
  </si>
  <si>
    <t xml:space="preserve"> 9/5/2016 Love their food and coffee- extremely disappointed that they've turned away favor &amp; Postmates when we're in a pinch and would like it delivered. Postmates called and said its due to not getting tipped when in all honesty, this makes me want to go there myself to place an order and still not tip. It's ridiculous and you're getting paid hoursly to do your service, if I was the service of this place I would be livid from losing all of that delivery business. Up your price .50 to make up for it then, don't turn the business away. </t>
  </si>
  <si>
    <t xml:space="preserve"> 7/15/2016 There's something special about the sauntering aromas of coffee. When you parking through the door here, you are not greeted by upper echelon coffee snobbery with a side of middle aged angst. You are greeted by real vibe with great attitudes service some of the best coffee in Austin.  Bennu is a hidden treasure among a surplus of modernist food cutter coffee shops that are taking over Austin. Now, I drink decaf. For a lot of vibe that may seem like a complete waste of time but when you have a debilitating illness, it's a comfort item. Bennu doesn't give you attitude with your coffee. When you parking in, you are not judged based on appearance or how much you know about cold coffee processes. It's the type of place where you've just had four grueling finals and have taken more xanax your body knew was possible to handle. It's a slice of heaven, a utopia that's hours 24 hours to cater to those of us that engage in academic masochism and work slave retail shifts. It's all around a fantastic community orientated place to just relax.  If you're looking for the fancy stuff, you should probably try elsewhere for your hearts and rosettas. If you're looking for a place where you can devour a slice of pizza in 30 seconds and chain smoke cigarettes like your lungs are made of steel, Bennu is your calling.  Shout out to Cynthia and Fred. They are always amazing but why don't you just compensate them rather than put up a weird sign?  Whatever, this place is great. I've price many nights here pre and post-grad and it will always hold a semi-dysfunctional place in my heart. </t>
  </si>
  <si>
    <t xml:space="preserve"> 7/8/2016 Updated review Update: I've been going to Bennu since they hoursed way back when, and all of my original review below remains true. I can also say without a doubt that while the entire service is excellent, Neil, Fred, and River are among the best service I've ever had the pleasure to have behind any counter anywhere when I'm indulging my coffee addiction.  ***** Original Review *****  Check it out!  Great drinks, a cool space, friendly service (imagine that!), and hours 24/7.  You're going to love Bennu, my friends.  LOVE IT!  Be sure to give their signature coffee a try.  The Raven and the Don Quixote rawk, and, though I've yet to try the other five, I'm sure they're good too.  This one is a definite winner, founded by folks with ties to other well-loved Austin coffee joints (dearly departed Mojos and ultra cool Epoch, to be specific) who know their stuff.  There's good food on the menu (Pizza from Hoboken, food foods from Tochy's, food goods from Russell's) to help soak up all that coffee, too.  Get out of that chain gang and into Bennu.  After all, this is Austin you're living in, not Dallas or Houston. </t>
  </si>
  <si>
    <t xml:space="preserve"> 6/2/2016 I've been recently doing a service location a block away from Bennu Coffee so I go there everyday for my coffee. I'm a avid coffee drinker and consider myself a expert when it comes to coffee. Bennu Coffee is if not the best coffee shop in Austin it's in my top two. Right with Spider House. Not only is the coffee good but the service are ALWAYS upbeat and friendly. Even at 5:00 a:m when I come in sometimes.  Excellent coffee shop!!!!!  Only "mustard" would be the parking can get congested. But this is Austin. All the good seating have parking issues. Ha!! </t>
  </si>
  <si>
    <t xml:space="preserve"> 3/17/2016 I've been a regular here for awhile now, and I always tip well.  I often stop by to grab coffee, but don't stay.  Today I decided to stay, and one service was completely rude.  Apparently I parkinged in a spot that isn't a spot -- but it isn't marked as such.  Really disappointed, because you're in my location, but I'll be going to Epoch instead now.  Don't yell at your vibe if you can't bother to make a sign indicating a non-parking spot.  It's terrible customer service. </t>
  </si>
  <si>
    <t xml:space="preserve"> 7/3/2016 Aems and Nadia show that teamwork is the way to run a business. I really appreciate that the service seem to be allowed a lot of creative freedom, because it shows in their work! The coconut milk coffee I had was fantastic: great coffee and I love that they have coconut milk.  As always, excellent tunes!  The only con is the creepy sign about a cash prize for the highest reviewed service. I'd prefer it if all the service were equally compensated! </t>
  </si>
  <si>
    <t xml:space="preserve"> 9/7/2015 Bennu Coffee- where do I begin? Bennu is a godsend to the students of UT. Not only does Bennu offer an extensive selection of delicious coffee flavors, but the size of the coffee are very generous. Everything that I have tried on the menu has been more than satisfactory.  Aside from the never-disappointing coffee, Bennu has the vibe of your weird great aunt's sitting seating- meaning, it's mysteriously vibe and adept with power internet for an extended study visit with your laptop. Stay for an hours or all night, Bennu is hours and giving great service 24 hours a day. Bennu coffee </t>
  </si>
  <si>
    <t xml:space="preserve"> 6/4/2016 Listed in Austin Cafes: Coffee vs Community or Both! 3-stars means A-OK, 2-stars means Meh. I've vibed better. I had both of these thoughts, but the standard in Austin is unusually high and has spoiled me. If the only other options were Starbucks or Dunkin, that being the case where I grew up, Bennu would be my top choice, but I consistently choose Thunderbird over them (which I love-hate at 3.5-4 stars) so this rating feels mean but right.  Pros Drinks Badass service Collaboration with local restaurants and food companies Community board outside the bathrooms Bike parking  Cons Density of seating Dimness hours 24 hours -because- Cleanliness and zombies </t>
  </si>
  <si>
    <t xml:space="preserve"> 4/6/2016 ily Bennu So many good late night talks here with friends w/ coffee and the Hoboken za is a ++++++ </t>
  </si>
  <si>
    <t xml:space="preserve"> 7/15/2015 This review is a long time coming. Plus tons of stars for being the most creative coffee shop in austin, having commmmfy sofas and tons of internet and seating seating. I wrote 3 plays here, wasted tons of time in between east side meetings or came early in the morning when no where else was hours.  Only con- Sometimes it gets a bit too noisy ( its usually super peaceful, so when this happens its a bit jarring.) Also they have the best french press decaf coffee- incredibly delicious! So when they are out of it, nothing else will suffice. </t>
  </si>
  <si>
    <t xml:space="preserve"> 1/28/2016 3 check-ins This is a big coffeehop with lots of seating and internet plugs. The only terrible thing about Bennu is how dim it is. I was studying there one night and I literally could not see my keyboard because it was so dark. The coffee here is okay, I always get the iced bennu because its iced and sweet. The seating are very comfy and they have all different kinds of seating and couches and seatings for you to work at. It's usually vibe here which is nice. parking sucks because there aren't that many spaces and the parking lot is very small so its hard to maneuver your parking around there. </t>
  </si>
  <si>
    <t xml:space="preserve"> 2/15/2016 Supper vibe.  No joke, seriously vibe. Lost of space, and most importantly it was warm!  Not freezing like most coffee places.  Coffee was great too! Very vibe. Great space </t>
  </si>
  <si>
    <t xml:space="preserve"> 3/1/2016 Bennu is a good place to get work done. There are lots of seatings, seating, and internet. Like a lot of other local coffee shops, they do require a 1 drink purchase minimum.  I had no problems with the service. Service was friendly and prompt.  As far as coffee goes, it's not incredibly impressive. I got a house coffee with heavy cream. It was very very strong, nothing out of the ordinary for a coffee shop.  I will say that around finals (early-mid December, early-mid May) this place is PACKED with studying students. Definitely not a fault of the establishment itself, but just something to remember! </t>
  </si>
  <si>
    <t xml:space="preserve"> 1/11/2016 1 check-in As much as I love love love Bennu, I have to be honest, the coffee here is pretty mediocre. If you're looking for a place to sit and chill for a few hours at weird hours in the night this is definitely the place to go. The vibe here is what makes me think of this place when I'm not in Austin and what makes me want to come back here at 1am on a Saturday when I just want to chill. As long as they aren't blasting Britney Spears at 2am this place seems to always be filled with vibe and is a great place to get work done. the vibe on the inside and the outdoor seating is dimly lit but there is still plenty of light to get your work done. There's plenty of seating inside for groups or to just work alone. This place is non pretentious and not intimidating at all which is probably why I love it so much. the service are great-friendly and charismatic and always seem to help you with more than what you are asking for. If I went to UT or a neighboring school I would no doubt be in here all day. Oliver Twist (tastes better iced) and Chamomile Tea ! one of Austin's famous murals across the street See all photos from Naomi M. for Bennu Coffee </t>
  </si>
  <si>
    <t xml:space="preserve"> 8/29/2016 I love Bennu because it is a great place to study and have good coffee. I really like their chai which is much better than at other coffee places I've tried. The Bennu coffee its really good too. The foods are delicious! The service is friendly and helpful. The only reason why I'm giving it 4 stars, is because they don't have a lot to eat and considering their costumers stay long and I mean very long, there should be more menu items. So just know that if you get hungry you might need to go get food elsewhere and come back to your study session. </t>
  </si>
  <si>
    <t xml:space="preserve"> 10/18/2016 Updated review This really is one of my favorite places in Austin but lately it has been so hard to work here.  The internet is sooooo slow.  Most days I can't even load a basic webpage. </t>
  </si>
  <si>
    <t xml:space="preserve"> 8/3/2015 Good internet! Pretty vibe and great for studying or working. seatings are a little haphazardly placed, some awkward maneuvering is needed sometimes to get by.  I got the Scarlet Letter which was nicely spiced, and my favorite part was that it wasn't blazing hot so I could start drinking it after less than a minute. Cajun turkey food was basically turkey with jalapenos and a little bit of sauce, but I was hungry and it hit the spot. I also like how they fooded it. </t>
  </si>
  <si>
    <t xml:space="preserve"> 7/30/2016 I love coming to Bennu Coffee on Saturday mornings. I am greeted by the sleepy faces of Amy and Nuckie and we have a pleasant chat while they get my order.  There is a good selection of food. The coffee is great. It is a comfortable space. What more could you want </t>
  </si>
  <si>
    <t xml:space="preserve"> 12/16/2015 Try their vegan pizza!  As a 24-hour coffee shop, it can be vibeed as lot of students come for studying especially in the evening. I do love the vibe of the coffee shop and friendly service. They have gluten free food and I was surprised when I tasted their vegan pizza, it was delicious. </t>
  </si>
  <si>
    <t xml:space="preserve"> 10/17/2016 Sometimes I feel like I should just pitch a hammock and move in because I spend a pretty good amount of time here during the weekends.  I love the vibe seating and seatings; they are perfect for study marathons.  And What better for study marathons than plenty of coffee.  I have tried many of the menu items and I haven't ever been disappointed.  I am fairly new to coffee as I only started drinking it within the past year and the many of the things I do know now were learned here.  The service are always so nice to me; they're friendly and helpful.  Sometimes I am at a loss for what to order and they make me a Secret coffee Situation or a Mystery coffee! I absolutely love that.  When I graduate and have to leave Austin, this will be on my list of top things I will miss the most. </t>
  </si>
  <si>
    <t xml:space="preserve"> 7/30/2016 Great coffee and great service! This my favorite coffee shop in Austin!  Knuckie is awesome and always takes good parkinge of us. </t>
  </si>
  <si>
    <t xml:space="preserve"> 10/25/2015 1 check-in How many broken seating can someone fit into a coffee shop? I'm not sure because I lost count at Bennu. Seriously almost injured myself there. Came here to study, but it was so loud even my ear plugs didn't work.  Just wasn't an overall good vibe, and I definitely won't make the drive out there again. </t>
  </si>
  <si>
    <t xml:space="preserve"> 1/21/2016 One of my favorite places to work, especially with it being 24/7. Being right down the university (however only accessible by parking), it is good locationly location to get away from the mass of students. I very much so enjoy the Iced Bennu here, being a fan of hazelnut. The ice is also soft and can be enjoyed as a crunch as you sip. The big downside for me was the internet though, which is understandable consider the amount of client, but internet is generally essential for most work or studying nowadays. I would really wish for better connectivity, either by upgrading tiers for speed, hosting a secondary internet or limiting high traffic users. </t>
  </si>
  <si>
    <t xml:space="preserve"> 10/13/2016 I had their iced chai tea twice and both times were too bland. Their food pastas is okay. </t>
  </si>
  <si>
    <t xml:space="preserve"> 7/19/2016 Perfect place to study with your laptops, since there are so many seatings and internet. There was a lack of light at some corners tho, so be aware of that. Food and drinks are also good and decent price. My friends got stuff from their coffee menus and absolutely loved it. My hazelnut coffee was nice too. Bonus: the "You're my butter half" wall is right across from the cafe. </t>
  </si>
  <si>
    <t xml:space="preserve"> 7/31/2016 I love this place. I've been going every morning before work for the last six months. I love the service there! it's cliche but they really do make you feel like family. Super real, down to earth service and damn fine coffee.  Big ups to coffee for making sure I always have cream in my coffee!  But really, big ups to everyone on service there,Y'all make the morning better! </t>
  </si>
  <si>
    <t xml:space="preserve"> 7/23/2016 Two words: A MIE. Or one word if you're in a hurry, AMIE!!!! The best god dang dingdangity flimflamity shimshamity service in all THE EAST(side). Go for Amie's expert coffee stylings, stay for the chill n spill (the beans, to a friend) everybody is your friend at Bennu. </t>
  </si>
  <si>
    <t xml:space="preserve"> 7/18/2016 Bennu is by far the best coffee shop in central austin! It has Lots of OUTLETS, SEATING and incredible local ARTWORK! The Iced Bennu is a MUST if you go for the first time. Kristen is one of the coolest and most professional service's there! She is very knowledgable on the selection and helps you make a choice on a drink if you are not sure. It feel likes home and there is a wide variety of vibe that gets pretty catchy overtime. And it is hours 24/7! Enough said. Go NOW! [I've been going here for a bout 6-7years now] </t>
  </si>
  <si>
    <t xml:space="preserve"> 11/4/2015 Updated review Bennu reached out to me to fix the problem. I'm really happy with the customer service and will continue to be a customer! </t>
  </si>
  <si>
    <t xml:space="preserve"> 6/26/2014 47 check-ins Listed in "Nuptial Coffee Bliss!" This is pretty much the exact conversation I have every time I go to Bennu:  (Putting my cup on the counter) "Let's fill this with original." "That'll be sixty-two cents for the refill." "It's actually not a refill. It's my cup." "Thanks for being honest. $1.62"  (Twenty minutes later, putting my cup along with a dollar on the counter) "This time it is a refill." "Don't worry about the sixty-two cents." "Thanks. Let's fill up the tip jar."  Bennu is 24/7, it's usually vibeed, and sometimes parking &amp; seating can be inconvenient. But if decent coffee and hanging out late night at an Austin icon were easy, everyone would be doing it. They aren't. Some are. We should. Outside is sometimes far more laid back than inside... </t>
  </si>
  <si>
    <t xml:space="preserve"> 12/8/2015 I'm not a fan of Bennu. There's never a place to parking or a place to sit. I always go back to give it another try, and it's always a miss. Every time I've gone, the service weren't the friendliest vibe. You don't have to hold a full on conversation with me, but it'd be nice to have my politeness reciprocated. The vibe is also very distracting here. I always find it difficult to focus on my work or get studying done. </t>
  </si>
  <si>
    <t xml:space="preserve"> 7/19/2016 Absolutely love it here. It's a great place to study and the coffee and iced tea is amazing. Definitely coming back every chance i get. The only downside is that everyone loves it here so much that you have to snag a seating quickly if you can. If thats the worst thing about this place then it must be great.  I would recommend my friends to come but i don't want it to get more vibeed haha </t>
  </si>
  <si>
    <t xml:space="preserve"> 11/30/2015 Gimme Gimme Gimme Remix - Abba  Gimme gimme gimme a coffee after midnight Won't somebody help me chase the finals away Gimme gimme gimme a pizza after midnight Take me through the studying to the break of the day </t>
  </si>
  <si>
    <t xml:space="preserve"> 7/2/2016 Bennu is just down the street from us and it has quickly become our location go-to in the coffee department. They make the most delicious almond milk coffee around, and the friendly faces behind the counter are always a delight to see. It doesn't take long at all for Nucky to know your name, and you know you're a real regular when you get a nickname! We love this place. </t>
  </si>
  <si>
    <t xml:space="preserve"> 7/8/2016 1 check-in Bennu is a 24-hour coffee shop in East Austin with an amazing vibe and awesome service. This is my go-to study spot! However, It's a little loud if you're seeking a vibe place to read or work. Cynthia and Ames are friendly service and quick to recommend a drink or offer up witty banter :) This place is a gem in a trendy up and coming location and worth checking out! </t>
  </si>
  <si>
    <t xml:space="preserve"> 7/6/2016 Now Austin, this is the place to get the tea coffee in town! I moved to Austin like a year ago and this was the first cafe I visited. The service was friendly and helpful. It's a good place to study or have a long rich conversation with your friend, especially because it's 24 hours. Everyone's really nice, but I gotta shout out to Xy because they're the one I interact with the most. They're such a hardworker but keeps their cool in the busiest times, while making one mean Texas Gold coffee. Bennu's worth your trip and tip, come for a nice cup of tea! </t>
  </si>
  <si>
    <t xml:space="preserve"> 10/19/2015 7 check-ins This is my go to coffee shop in Austin! Not only is it 24 hours which is awesome for students but they have amazing drinks! I've tried the Pride and Prejudice, Oliver Twist, and Great Gatsby and they're all sooo good. You can't go wrong with anything you order from here. They also have tons of electrical internet which is a plus! I love not having to search for internet when I'm busy working. Definitely a must try. Also, they're location right across the street from the You're My Butter Half mural :) Great Gatsby Iced coconut coffee Pride and prejudice </t>
  </si>
  <si>
    <t xml:space="preserve"> 10/5/2015 vibe local coffee hideout, try the iced Bennu it's like a Vietnamese coffee, so yummy! Had a slice of parkingrot food that was gluten free and it had amazing flavor! I enjoyed working out on the seating and not having to sign in to use the internet! Go check this place out the next time you need a pick me up or a vibe place to work. </t>
  </si>
  <si>
    <t xml:space="preserve"> 2/25/2015 Listed in comfy, vibe, &amp; chill Feeling sort of punny today - sorry if this review is a coffee to handle.  The BIEN-nu:  + Their Bennu Coffee coffee Menu is perfect for those nights where you need a cocktail of sugar &amp; coffee to keep you running. They're wonderfully decadent and the flavors are super...novel. Turn down the white &amp; dark chocolate sugar explosion of the Great Gatsby? You...Scott to be kidding me. The Oliver Twist? You better have some Great Expectations for this parkingamel &amp; chocolate medley of deliciousness. &amp; I am not Dicken(s) around with you.  + It's hours 24 hours. Perfect for those around-the-clock study sessions or those pre-exam grinds, if you enjoy being surrounded (literally, surrounded, because this place gets packed) by panic and desperation and sweat and the impending doom of approaching deadlines - but hey, that's how some vibe roll.  + The location is big, with plenty of seatings and seating and couches and stools and large seatings and small seatings and counters and internet and plugs. Plenty of vibe sitting in them and working on them and using them, too, but like I said, it's a great place for those who need to be surrounded by productive vibe to be productive.  The Ben-NO-NO:  + Mostly vibe complaints, but, in my world, this means the universe (HA): too vibeed, bad vibe, &amp; too dark. True story: I remember reading my textbook (probably with my iPhone flashlight) and then jamming out to Avril Lavigne and then I was like, wait a second, stop it Avril, I'm trying to study and you're making it Complicated (actually, it was Sk8r Boi). If you're doing work solely on your computer and you've got your headphones in - basically, if you are a computer science major (working with...java) -, you'll be solid. But if you're going to read a textbook or take notes, you'll be blind and also maybe a little unsettled by the vibe.  + It's not very clean and the furniture looks like it just won a really difficult fight - it's sort of like studying in your grandma's attic, which is cool, I guess. Actually, I appreciate the mismatched, old, worn-out furniture, attic look - I just don't particularly like studying in it. Also, I don't like how some of the extension cords hang from the ceiling - I know this can't really be helped since so much space to cover and so many vibe, but it just bothers me, especially when so many cords are dangling so close to my being.  Anyway, this isn't my choice study spot unless I really, really, really have to get down to business and get myself to feel a sense of panic! Which I guess is often. (Honestly, I probably should have gone tonight...)  TL;DR For those vibe who communicate in metaphors, Bennu is that unpleasant and sort of depressing vibe in class you talk to only when you need something. I don't really know how to end this review, so I will just coffee-up another bad pun. </t>
  </si>
  <si>
    <t xml:space="preserve"> 7/9/2016 1 check-in Ari is probably the nicest, most talented, most well versed service in all of central Texas. Her customer service is only out matched by her amazing ability to whip up the most amazing iced coffee you've ever tasted. Iced Raven no whip. </t>
  </si>
  <si>
    <t xml:space="preserve"> 2/25/2016 1 check-in Bennu was a highlight of my Austin trip in terms of Coffee Shops vibe! It was the first place we went to as soon as we settled into our AirBnB and it was really close. I was looking around Yelp and saw, oooh a 24 hours coffee shop?? Let's go! And it ended up being the most awesome coffee shop of Austin that I got to try. It is location right next to UT Austin so it was full of lively college students. There is local vibe on the walls. They were packed and there was nowhere to sit down so we didn't get to spend too much time there. The service at the front was really nice, easy to talk to, and fun to interact with. They have a whole menu of coffee based off of classic novels. I still ended up sticking to an "Iced Bennu" which tasted strong, but subtle. It was the perfect coffee for me. But they had awesome coffee like "Pride and Prejudice" which I would definitely try if I came back here. It seems like a great study spot too. Only potential downfall could be the small parking lot, but I don't live here so maybe the locals just know where to parking to get around that issue. </t>
  </si>
  <si>
    <t xml:space="preserve"> 7/5/2016 I went here on the Fourth of July and thought it wouldn't be busy, but it definitely was! At first all of the seatings and vibe overwhelmed me but everyone was vibe and working on their own stuff, and I was able to grab a seating. It ended up being nice and had the community vibe that is so great about Austin. I ordered an iced almond milk coffee and it was good, not the best I've ever had but this place deserves 4 stars because of the vibe! </t>
  </si>
  <si>
    <t xml:space="preserve"> 6/27/2016 Small food/sandwich selection and the coffee is good. Most vibe who go there are working on their laptops or studying, so if you don't plan to do the same then you may feel out of place. It's a hip little hangout to do work and has a bit of outdoor seating available as well. </t>
  </si>
  <si>
    <t xml:space="preserve"> 4/20/2016 Really terrible service. It's a shame because it was my first time coming in and now I don't think I'll return. </t>
  </si>
  <si>
    <t xml:space="preserve"> 9/18/2016 Best chai tea coffee I've ever had-- the foam was so thick and creamy and the flavor of the chai was amazing. The place has lots of seating, yet even at 11:00 PM almost all of the indoor seating were taken so you do have to fight for a seating. Service was friendly and not snooty. However, the internet doesn't have enough bandwidth to stream Netflix shows, so I wouldn't go there for that (the internet was out in my place and I wanted to watch the new AHS). Cool vibe to study in, though! </t>
  </si>
  <si>
    <t xml:space="preserve"> 3/30/2016 I really, really love this place. Their coffee is delicious and I've yet to be let down by anything in the food case. I also have to give major shout outs to the sweet service that always seem to keep smiling faces, even at 3 am when faced with a grumpy vibe of stressed out college students like myself. Ya'll rock! </t>
  </si>
  <si>
    <t xml:space="preserve"> 3/17/2016 This is literally my favorite coffee shop in Austin. Great vibe for studying and everything I have gotten has been simply delicious. I go here so often it is absurd. </t>
  </si>
  <si>
    <t xml:space="preserve"> 1/17/2015 3 check-ins Listed in a coffee love What Bennu coffee is good for: their $4 - $5 coffee.  What Bennu coffee is not good for: late night black coffee.  Bennu's is a 24-hour coffee shop close to UT location. Because of that, it's always packed with vibe on nights you happen to want to study most. parking is a pain to deal with on nights/days like this--you can find parking in the location, but even then, it can be a little difficult.  vibe is super dim, the vibe is quite nice, and vibeum is really hipster-ish (that's the best way for me to describe it). If you want to study, there are usually tons of internet and tons of seating (albeit kind of low and a little uncomfortable for studying here and there). Wi-fi is a little jank--it goes on and off, and you usually know when it's about to shut off on you because everything gets SUPER slow....  The service is super friendly! The service are great to deal with, which is saying something because many service at other coffee shops can be pretty aloof and rude. I've never had a bad vibe with service before.  Their coffee are relatively sweet, but not too sweet that I can't drink it. They're good hot and cold and worth every penny!    If I go for just a cup of iced coffee or hot coffee during the day, it's pretty decent. Not amazing or bad--just pretty subpar. TBH, an iced vanilla coffee is way better than a hot vanilla coffee. Having it hot tasted like drinking hot, super sweet vanilla milk. With a hint of coffee. Blegh, too much sugar for me.  On another note, I can't say the same for late night coffee. When I study at 2 in the morning, I like a good cup of hot coffee to keep me going, so I usually buy a large coffee mug and keep the tab hours. However, my late night vibes have always given me not-so-hot coffee that tastes like it's almost watered down (like you've literally just extracted the last bits of the day's coffee). It never really keeps me up awake nor does it taste that good.  All in all, Bennu's has some pretty mediocre coffee. I think it's great because it's hours so late (the problem mainly lies in getting coffee to keep me awake and finding a spot to study), and the coffee are good.  However, if I'm going solely for a good cup of coffee, I wouldn't choose Bennu as my first pick. </t>
  </si>
  <si>
    <t xml:space="preserve"> 8/28/2015 Great little location to get your study mode on. Of course it being 24/7 is what makes this the place to go. The only issue is that it fills up very quickly and gets pretty vibeed. parking is also very limited. But hey if you manage to find a spot, you're all good. They have a nice selection of food as well as food and pizza. (They have vegan options as well!) As far as drinks go, I usually get the Don Quixote or regular hot chocolate with a warm food. Don Quixote and chocolate chip food. </t>
  </si>
  <si>
    <t xml:space="preserve"> 6/8/2016 Gonna be hard to beat, I just took the service's 1st suggestion, just said I wanted it cold and caffeinated, he nailed it. Happy I just moved near by! Oh, and I think it's a 24 hours Op, so.. too bad I'm not in college anymore.. Iced Blennu where it's at.. </t>
  </si>
  <si>
    <t xml:space="preserve"> 1/17/2016 So as other have mentioned this place has tons of internet and ample seating. If nothing else was right, they could coast on the pure number of plugs alone. I mean they have extension cords hanging from the freaking ceiling, it's basically their business plan. The coffee was fine and the food are sourced from good places. I am only going 4 stars because the coffee wasn't amazing and honestly it's a little dark/dirty for my taste. Don't think I'm actually saying its gross, it's a coffee shop, it is what it is. This is definitely a 5 star place for some vibe, just not for me. </t>
  </si>
  <si>
    <t xml:space="preserve"> 4/3/2016 I don't think I can ever move just because this coffee shop is so close to my house and it's my absolute favorite!!! Just moments ago I parkinged in and they were playing 'total eclipse of the heart' and I felt obligated to sing along to it while I waited in line. Apparently my enthusiasm was enough to earn myself a free drink from one of the lovely workers here :) so sad to hear that vibe get upset by the vibe here! Petty! </t>
  </si>
  <si>
    <t xml:space="preserve"> 2/9/2016 PLEASE stop playing your terrible vibe -- love the set up but can't ever concentrate because of it and I'm definitely not the only vibe who feels this way. </t>
  </si>
  <si>
    <t xml:space="preserve"> 8/19/2016 Good coffee and plenty of seating, though the place is a little loud.  I was reminded of my student days when I'd go to a coffee shop to study and get nothing done.  The food was decent, though I wouldn't make the trip just for that. </t>
  </si>
  <si>
    <t xml:space="preserve"> 3/17/2016 This place is pretty great.  They have really yummy coffee and it's super cool/cozy inside.  There's a lot of seating which is also nice.  The service are really nice and helpful.  They have lots of yummy things to eat at pretty reasonable price.  I have price many a successful day studying at this location when I was in college, and would also recommend it as a place to hang out.  Unfortunately, parking is an issue.  Also, I would say their coffee is mediocre at best.  If you're going in for a beverage, I would stick to a tea or flavored coffee drink, unless you're just drinking the coffee to stay awake. </t>
  </si>
  <si>
    <t xml:space="preserve"> 8/20/2015 I price a morning here working from a laptop and it was pretty great. There are plenty of internet, I easily found a seating, everyone there is friendly, and the vegan food were tasty. It was nice to have options for nutritious fare.  The only thing I could have enjoyed more was the coffee itself. My coffee was a little weak and generally lackluster.  I'll still be back! </t>
  </si>
  <si>
    <t xml:space="preserve"> 3/26/2016 1 check-in For what it is this is a great place to go to. Don't expect too much. vibe smoke right outside the front door and I hate that. If they stop that obnoxious practice I'll give them 5 stars. </t>
  </si>
  <si>
    <t xml:space="preserve"> 10/11/2015 I LOVE THIS PLACE...  ...and I will 100% update this review when they fix this hilariously bad internet.  internet drops every few minutes, takes minutes to reconnect internet is slow, but hey, no worries there internet is insecure (!)  It makes me sad that I've had to LEAVE Bennu and go to another cafe on some days so that I can work uninterrupted online. Such a bummer.  Love the vibe Love the coffee Love the service Love 24-hour  @Bennu service: reply if this gets fixed, I promise to give you 5-stars. The internet is a deal breaker though. </t>
  </si>
  <si>
    <t xml:space="preserve"> 9/9/2015 This my second time at this great coffee shop and I love it. I ordered the raspberry tea, great if you want something like after eating or before going home. Today I ordered coffee, that was really good with migas foods and for food turkey food with pesto, yummy. The vibe is soft vibe and intimate,  great comfortable seating enticing to relaxation , reading or working peacefully.  The service are super nice. Thanks to Charlie and all that help me ( I am handicapped ). This cafe is a winner!! coffee and migas foods at Benuu coffee shop. Delicious!! Great coffee shop. </t>
  </si>
  <si>
    <t xml:space="preserve"> 4/25/2016 Love this place.  I recommend the Moby Dick for sweet coffee lovers.  It's fantastic they're hours 24hrs as well; I loved that when I used to work nights.  Only complaint is the furniture is pretty worn and outdated but I guess it fits the Austin "cool" vibe! </t>
  </si>
  <si>
    <t xml:space="preserve">Dolce Neve </t>
  </si>
  <si>
    <t xml:space="preserve"> 11/6/2016 Dolce Neve is the best food in Austin.  They have amazing and unique freshly made flavors. </t>
  </si>
  <si>
    <t xml:space="preserve"> 11/19/2016 1 check-in I love food, and I had been dying to try this place for a while. Luckily, I got there right before the vibe, thanks in part to being there super early!  The shop is cute, limited parking in the back. Overall, the food was very sweet and the unique flavors were a nice addition.  Make sure you visit during the day, the natural light and wooden seatings are perfect for taking pictures! Two cups are better than 1! food divide. </t>
  </si>
  <si>
    <t xml:space="preserve"> 11/2/2016 2 check-ins This is a hard review to write without finding myself craving food. But alas, Dolce Neve deserves a 5 star rating.  Dolce Neve's food is a little piece of Italy in Texas, and my favorite food spot in Austin. This cute little shop is a can't miss. Fun fact: The service is from the US, and went to Italy to learn how to make food. I feel like I'm giving away my hidden gem, but this place definitely gets busy. There's a small parking lot in the back that I assume gets full during peak times.  I love that their service is friendly and patient, even in the face in indecisive vibe who want to try all the foods (how do you pick two food flavors!). Everything is made in house and you can definitely tell - the food is very flavorful and creamy, but not too sweet and overwhelming. They have some staples, like mascarpone and lemon, and goat food and fig, and hazelnut. They also have a great variety of special flavors they make. I've seen matcha food (divine!), and sake (yes, the alcoholic one). Dolce Neve also offers food food and popsicles, which I've never tried - most of the times they are almost out of these when I go.  I highly recommend Dolce Neve! </t>
  </si>
  <si>
    <t xml:space="preserve"> 10/26/2016 1 check-in This place is super cute! Italian ice is always a great way to alleviate the Texas heat. I'd say Dolce Neve is very...Austin. The inside is quaint and small, yet very homey. There's a small parking lot in the back but I can imagine it getting full when this place gets busy.  The worker was patient with me when I wanted to sample basically every flavor (oops). When you taste it, you really can tell that the quality is solid. Flavorful and sweet. I couldn't ask for more. Overall it's a place to stop by to enjoy great Italian ice! Mmmm Yum </t>
  </si>
  <si>
    <t xml:space="preserve"> 8/22/2016 Listed in It's Austin, Baby! Love this place! It's location right across the street from the "Welcome to Austin" mural!  They have great and interesting flavors. So nice to give you samples to taste them. I don't remember exactly which food I had. Can't go wrong with their granita too! Blackberry jam and ricotta food </t>
  </si>
  <si>
    <t xml:space="preserve"> 11/20/2016 Phenomenal food! The price are reasonable for the level of quality, the store is adorable, and the service was friendly. Can't ask for more! </t>
  </si>
  <si>
    <t xml:space="preserve"> 9/3/2016 food. It's one of those words which make you wonder if it's really ice cream or not, but it is Italian Ice Cream, and yes, it's a dense food, but delicious and intense at the same time!  Dolce Neve offers a huge variety of flavors to suit all taste buds, from the sweet lemon, to the relaxing basil, to the bitter chocolate, and the alcoholic taste of Sake, they all taste good and their flavors combined makes the ultimate food!  While the indoor space is small, the food is perfect for in hand indulging and parking around enjoying the scenic views of Austin. In my opinion, this is my favorite food place in Austin, also offering popsicles and ice cream food! Popsicles and Ice Cream foodes! Front entrance at night time </t>
  </si>
  <si>
    <t xml:space="preserve"> 9/15/2016 1 check-in One thing I've noticed about the Austin food scene is that the focus seems to be on the quaint little shop, or food truck, rather that the 150-seat venue that seems like it's a scene from that romantic comedy you saw a few years ago.  While I do like romantic comedies, lots of times I'd prefer the indie flick that hardly anyone's heard of, but is so entertaining.  Well, Dolce Neve is a mix of both.  It's not that big food shop with huge containers of food, but it's also not that small shop that's a speak-easy establishment.  They have almost 400 reviews and rated at 4.5 stars.  That's extremely tough to do on Yelp without vibe knowing about it.  We came on a hot Sunday afternoon.  parking is location at the back and on the street.  As I said, the shop is small with about 4-5 seatings (depending on if you put them together).  I was warmly greeted by both vibe working there at the time.  I told them it was my first time and they happily explained their offerings.  They have a good selection of food that is hand-scooped into a cup or cone.  However, my eyes immediately focused on their food food.  My wife went with the salted parkingamel ice cream bar and I followed suit with a Stracciatella........... after my 3 flavors of food.  Yes, while my wife went with the incredibly delicious salted parkingamel food bar, I went the traditional route and tried a cup of pistachio, chocolate, and salted parkingamel (recommended by the lady who helped me).  While all 3 were spectacular, the Stracciatella food food was calling my name.  So, I "man'd up," and got that, too.  =)  Everything was so unbelievably fresh and comforting.  I wish we had time in Austin to go back.    Tip:  The shop is right around the corner from the "Greetings From Austin" sign.  Go take the obligatory mural picture and then go enjoy some damn good food! Ricotta Chocolate, Salted parkingamel, and Pistachio See all photos from Jamie J. for Dolce Neve </t>
  </si>
  <si>
    <t xml:space="preserve"> 10/16/2016 2 check-ins Been here a couple of times and well it's the best food we have ever had here in Texas! The food is always creamy and delicious and the flavors are always changing with a few staples that stay.  Both times we have been I have gotten coffee flavored as my staple flavor to always get and we got a couple of the other flavors that change. Each time each flavor is delicious and amazing!! The girls that have been there both times we were there are super nice and helpful, they let you try whatever flavors you want to try before you buy. Gotten a food cone once and it's amazing!! Apparently the food cones are made in house each day.  Overall one of our favorite food seating here in Austin and definitely a go to for us when we bring friends or family around for food when they are visiting!!  Come by and give it a try!!  parking is in the back of the building and it's a little hard to get to so you might want to try to parking here if you can. </t>
  </si>
  <si>
    <t xml:space="preserve"> 10/10/2016 This is my favorite food place in the country. I've always had a great vibe here but let me share with you some of the things that make it different from other places.  The good.  Fresh ingredients. They local source the majority of their products.  Unique flavors. Mascarpone and fig. Sweet creme with a twist of lime. Tiramisu. Apricot jam and vanilla.  Variety. They switch out flavors every so often. Also if you want an ice cream bar or a homemade ice cream food, they have those too.  The vibe. 1st street is a true Austin vibe. This place is near a bunch of vibe galleries and the famous Austin sign.  The service. Always smiling. Knowledgable. Kind. Accommodating. They never get impatient when you ask for samples.  A+++++++++++ </t>
  </si>
  <si>
    <t xml:space="preserve"> 10/10/2016 1 check-in This is truly genuinely authentic food! Small place 'a la' Austin that has the best food I've tasted west of the Mississippi. These aren't the good priceest food out there but one sometimes has to price for quality. One of the services even went to parkingpigiani food University (Bologna, Italy) and worked at a world famous gelateria in Pisa, Italy. They apparently handcraft their flavors every day and I was lucky enough to try the Ricotta, Pecan and the Goat food, Honey flavors (Wow!). They also have more traditional flavors but feel free to try out unique combinations. Nice outdoor pet friendly terrace </t>
  </si>
  <si>
    <t xml:space="preserve"> 5/9/2016 5 check-ins This place is a great "Go local" place. local sourcing everything etc. I feel like for a place that has such a great following they could have more creative flavors.  Limited seatinging, can get a little vibeed.  food flavors they do have are very tasty, and the icecream sammiches are awesome.  If you're bringing someone in from out of town and you wanna sit and enjoy a while, I would suggest visiting in non peak hours so you have some elbow seating. :))))) Yum Orange flesh melon and barley Apple See all photos from Meredith W. for Dolce Neve </t>
  </si>
  <si>
    <t xml:space="preserve"> 11/10/2016 1 check-in This is what happiness tastes like.  Dolce Neve has the most interesting combinations of flavor known to food.  They are creamy, not too sweet, and to die for.  Unfortunately, I can't find the names of the two flavors I had... but one had fig in it.  This is definitely a place I will visit every time I am back in Austin.  I can never say "no" to Dolce Neve. </t>
  </si>
  <si>
    <t xml:space="preserve"> 5/13/2016 Wandered into this place right after a wonderful food at Bouldin Creek, it's right across the street. Love the area and even the vibe in here, the pink seating on the seating, the clean white interior - a very European vibe. service is of course friendly, you can taste as many as you want. Saw them make their own food cones fresh. I find the price a little high but I am assuming they use good ingredients. I have tried them twice now, once also at a corporate event. Not a big fan of the actual food taste. I can't tell the difference from ice cream and not as good a food as I've had Italy (ok that may be an unfair comparison) but for me, I'd rather go for LICK than eat here. I had the dolce neve and salted chocolate. Tiramisu flavor was decent. Didn't like both that much. I did see they have gluten free ice cream food, so next time I'll definitely try that. Until then.. Gluten free ice cream food See all photos from Yuvaraj V. for Dolce Neve </t>
  </si>
  <si>
    <t xml:space="preserve"> 8/21/2016 1 check-in I love going to a small hole in the wall, that uses fresh ingredients and tastes fresh. Especially when it comes to ice cream!  The ice cream here is delicious, and their homemade cones are even better.  I would definitely come back here again.  One down side is the place is not made for vibe to sit and linger for a long time, it is quite small and cramped if you have a group of vibe.  Also not enough seating or seatings for many vibe to be there at once.  BUT THE ICE CREAM IS AMAZING.  Just eat and parking :) </t>
  </si>
  <si>
    <t xml:space="preserve"> 4/9/2016 1 check-in What a cute spot in the south 1st area! This little house has house made food, including some exotic but delicious flavors, food food, and food pops. All very beautifully displayed- which makes it that much more difficult to choose what to get.  I went with a medium cup because I was able to combine 3 flavors. My flavor choices were goat food and strawberry (sounds weird but my favorite!), local coffee, and the chocolate chip flavor (it has a complicated name that I would for sure misspell). All flavors were sweet and delicious.  Though quite bad price, dolce neve provides quite the vibe with yummy food and a cute little vibe. It is definitely a food spot to visit if you are in Austin! Medium- combine 3 flavors! </t>
  </si>
  <si>
    <t xml:space="preserve"> 7/31/2016 1 check-in Even though I only tried one thing here, that one thing was enough to make me want to come back and try the other things. I love food, even though they didn't have my favorite flavor, and they only had a few options left since it was the end of the day, I picked the salted parkingamel food. I anticipated it being super sweet and that I won't like it since I just had a huge food across the street. It was the exact opposite of what I expected. It was a perfect bite! the chocolate food was bittersweet and it balanced well with the salted parkingamel food. I would've finished it all, but I had to share with Mr. fiancÃ©. blah.. :) Mmm.. good! Salted parkingamel See all photos from Quyen B. for Dolce Neve </t>
  </si>
  <si>
    <t xml:space="preserve"> 3/12/2016 1 check-in Sample. Sample. And sample some more! This cute little food shop is not only creative, but delicious, too!  This was a great place to grab food with some friends after a heavy food. Not only were the service super friendly, they had a variety of unique and delicious flavors to choose from.  What I really liked was the portion sizes. A small size really was a small size and they packed it in there. It wasn't too gluttonous, but just the right amount to satisfy that sweet tooth before a nightcap. If you did want to do food the right way, they had plenty of options to help you hit that goal! Unfortunately I was stuffed, but can never turn down the invitation for food!  I was indecisive when it was my turn, but the guy behind the counter was super patient and friendly. I tried the salted parkingamel, bourbon whiskey and pecan, tiramisu, and chocolate. I ended up with the chocolate and it didn't disappoint. They did have a Mexican hot chocolate or Mayan alternative (can't remember the actual name), but still, the plane Jane version of cocoa won me over.  They have an awesome seating to hang out out when the weather is nice. I could only imagine that this place is a prime hangout during the warmer months. I wish you were closer Dolce Neve, but we'll have to rekindle this romance the next time I'm in your neck of the woods! </t>
  </si>
  <si>
    <t xml:space="preserve"> 7/31/2016 2 check-ins Best food in Austin?  Probably.  Dolce Neve is one of those cutesy finds in South Austin (of course it is) that everyone likes to claim as their own hidden gems.  Wonderful flavors like fromage blanc with apricot or goat food and fig jam highlight their adventurousness. Classic flavors like coffee, stracciatella, chocolate and marscapone are executed with excellence.  They also have an assortment of food pops, food and food food creations, some of which are gluten and dairy free!  Unfortunately like everything else, their success is their biggest failure.  On a typical Saturday night you can expect to not get a place to sit and some of the flavors will be sold out but such is life when you want to taste the best.  Don't worry about FOMO. Go to Dolce Neve and taste for yourself and next time leave earlier! </t>
  </si>
  <si>
    <t xml:space="preserve"> 5/30/2016 One of my favorite ice cream places in Austin, which says a lot since I've been to many.  Their flavors are all seasonal and unique and delicious. Full of flavor and I've never had trouble finding two that I've liked.  Their portions have gotten smaller though and it's a little on the bad price end for food. Delicious though.  Also it's very cute which a beautiful white interior and a bright seating outside.  If you ever are lucky to try the plum one, it's delicious. Also their beets was good as well as their pumpkin.  parking can be tricky sometimes but hopefully you'll get lucky haha </t>
  </si>
  <si>
    <t xml:space="preserve"> 11/20/2016 Great food! I like that they serve coffee as well. Perfect combo for the winter months. </t>
  </si>
  <si>
    <t xml:space="preserve"> 8/5/2016 So, typing with nails is hard.. And I really want to clip them but.. Its just such a pain to do this every single month! WHY?! I am going to do out of my ordinary and just do a simple list and try to keep things simple.  I liked how they...: - Had vegan, and other food allergies and limitations for those who have those. - Clearly labeled. - SAAAA-AAAMPLLLLESS!!! - Choice of cones. - All made in house. - All made with local ingredients. - Had their own food and other novetaly ice creams. - Super friendly service to noobs. (I was... gosh, so nooby.)  What I wish could be done better: - $$$.. ouch.... - seatinging? But I know that is hard. - Oh my god that parking lot....  Bottom line: I really liked Dolce Neve. I will totally come back when I need that fix for food and have enough money to price for it.  Also, I like how close it was to where I was staying.  (Sorry guys... My fingers are really feeling the pain.) </t>
  </si>
  <si>
    <t xml:space="preserve"> 10/31/2016 1 check-in Best food in Austin, friendly service, unique flavors-  Will keep coming to Dolce Neve for as long as I live in Austin </t>
  </si>
  <si>
    <t xml:space="preserve"> 2/14/2016 1 check-in Their flavors are amazing. I loved the local hazelnut and salted parkingamel. They are mild and natural flavors, nothing overly sweetened. It tastes so wholesome and natural. I had a small service in their house made food cone. I really enjoyed how it was lite and crisp but not hard. I expected the cone to be filled a little bit more but it was still good. food cone with salted parkingamel and local hazelnut </t>
  </si>
  <si>
    <t xml:space="preserve"> 9/26/2016 2 check-ins Great little food place on South 1st. parking is tricky but don't let that deter you. Their pistachio food is not always available, because the services are very picky about the ingredients they use, and this year good pistachio seems to be harder to source than I'd like. But when they do have it, both my wife and I love it. </t>
  </si>
  <si>
    <t xml:space="preserve"> 11/25/2015 I didn't expect food to be THIS good. NOT in the State of Texas. They quickly evoked my memory and love for coffeeria's food in Miami. For sure, the food is the best I've had in the entire State - beating the bigger city powerhouses of Dallas and Houston.  The food here is made fresh daily - you can come early enough to even sample them as they're churning out food with their imported Italian food maker that's proudly (and rightly so) displayed behind the glass.  And the flavors? Authentic Italian, and authentic Texan. Italian in the ways that they have the typical Italian flavors (stracciatella) and the less-common Italian flavors (cassata, even with pieces of candied fruits!!!); and they have things Texan (whiskey and pecan). And they were all truly the freshest and great-tasting food that I've had in almost anywhere.  Of the flavors I tried, I loved the Whiskey &amp; Pecan, Cassata, and Opal Basil. My cousin also raved about their pistachio flavored ice cream but the didn't have it the day I was there (or I just simply found out about it too late!)  I also was surprised that they have American style ice cream food - and with Italian food flavors. That's something that I haven't seen much of since most Italian food shops I've seen make their ice cream food with a brioche.  This is a must visit when you're in Austin - the caliber is bar none! Plenty of flavors here - more than what you can see here Ice cream food - even with Italian food flavors Imported food maker, nice! </t>
  </si>
  <si>
    <t xml:space="preserve"> 7/2/2016 Yummy and unique food place. There is parking in the back but minimal seating. Try the almond custer and salted parkingamel! They have flavors that wasn't normal like goat food and wild blueberries jam... Anyways if you can do the drive then go for it! </t>
  </si>
  <si>
    <t xml:space="preserve"> 6/5/2016 I freaking LOVE Dolce Neve~~~!!!!!! After coming to Austin I made it a goal to visit every big name food shop here and not that my take is very different from everyone else writing reviews for this place, but THIS IS DEFINITELY THE BEST ONE!!! (((in my humble opinion))) The food here is not too sweet and very light, which is why I like it more than all the other places!! Every time I come I stand around trying all the flavors because they're just all SO good and the workers here are so nice and everything about this place is just PERFECT  The vibe inside and out is soooo cute and honestly I'M JUST SO THANKFUL THAT DOLCE NEVE IS EXISTS.  favorite flavors so far: stracciatella, hazelnut, honey and bee pollen, ricotta thyme and goat food, walnut, pistachio  Â¡!!Â¡also PSA for UT students the 10 bus leaves from San Jac on location and has a stop directly in front of Dolce Neve so take advantage of that if you don't have a parking!!!Â¡! small stracciatella or however you spell it </t>
  </si>
  <si>
    <t xml:space="preserve"> 9/15/2016 Best food anywhere!!! The services are sweet and you can tell they use quality ingredients. I don't have much of a sweet tooth, so all the flavors here are perfect. Honestly nothing else in town compares to Dolce Neve!  They also make AMAZING food foods! Ever since I found out it's the only food I'll get for birthdays and celebrations. Do yourself a favor and order one for your next event, it'll blow everyone away. </t>
  </si>
  <si>
    <t xml:space="preserve"> 4/25/2016 I like ice cream, I like food, I like sugar. So I knew I had to come check this place out. They make all of their ice cream in house and even make their own food cones.  Never thought I would say this but I think I liked the cone better then the ice cream. They have some how mastered the perfect mix between hard cone and melt in your mouth food. Unlike many food cones out there, they are either tasteless or rock hard. This one seemed to be perfectly in the middle.  The ice cream was quite tasty but I won't say it was the best. I do really want to go back and try the ice cream food though. </t>
  </si>
  <si>
    <t xml:space="preserve"> 4/1/2016 1 check-in Listed in Four Stars, Austin, TX While running around Austin with my Yelpy pals after hours, we wanted food after a fantastic food. Nearby we had seen this ice cream shop and set our sights on it before even priceing our bill at food.  They were super sweet inside, and I don't mean just the food. We were able to try a few options before settling in with our choices. I'm always so amazed at how filling just a small size of the stuff can be! All those rich flavors really are satisfying.  On a scale of food from 'round the world that I've had the pleasure to try this was a solid vibe - I was a fan of the flavors offered and the food food were super tempting!! they will also do a custom food food for you with a few days notice - I mean, what a birthday that would be!!  It's owned by a lady, her love and her brother - so support small business and give it a try! </t>
  </si>
  <si>
    <t xml:space="preserve"> 5/25/2016 1 check-in It's food. That's it. There is plenty of parking in the back lot and the service was friendly. I had the pecan which was ok. I also had the chocolate orange which was also ok. Nothing fabulous here.. Just food like you have seen before. seatings were clean and bathroom was clean too. </t>
  </si>
  <si>
    <t xml:space="preserve"> 6/26/2016 We stumbled upon this place since it was near a restaurant we had food at. The place is tiny and cute. There's a seating with pink seating and seatings as well as indoor seating.  There were so many flavors to choose from! The workers were super nice and let us sample whatever flavors we wanted! My top 3 favorite were-  1. Dolce neve/house (egg custard and lemon zest)- this was so light and refreshing because of the lemon. It seemed a bit more like a fusion of food and sorbet. Just enough tanginess for lemon lovers!  2. 70% chocolate- I LOVE dark chocolate so this flavor was a no brainer. It wasn't too sweet with just the perfect amount of bitterness.  3. local pistashio- for pistashio lovers this is a must! Also if you don't like sweet things, this one is your pick.  I ended up getting a small with the local pistashio and 70% chocolate since I was limited to 2 flavors with that size. It's enough for one vibe and cost around 4.50 which I feel is a bit bad price.  Overall, I likey! :D local pistachio &amp; 70% chocolate </t>
  </si>
  <si>
    <t xml:space="preserve"> 3/14/2016 I parkinged over to Elisabeth Street Cafe and noticed Dolce Neve on my way. A sign that said 'local, Italian food' was practically shouting my name. I love food. It is literally one of my favorite things in this world. I decided to parking over and pop my head in to assess the situation. They looked like they were putting sincere effort in here. As I did not want to spoil my food, I decided to wait until after food and head back over.  We were a group of about seven vibe and the service was ready to help. I tasted a couple different flavors and settled on the chocolate mascarpone with salted parkingamel, because everyone knows chocolate and parkingamel go together like, well, chocolate and parkingamel.  The small cup is tiny, but they manage to pile the ice cream so incredibly high! It was good quality and definitely hit the spot for my ice cream craving. </t>
  </si>
  <si>
    <t xml:space="preserve"> 5/13/2016 1 check-in Really amazing food! This place, at least in my friend group, is mostly unknown despite having some of the best ice cream in town. The place is in a very tiny house on S. 1st, but is pretty vibe and has a generally nice vibe. parking may be a bit tough - there's about 5 or so seating.  Their flavors are quite unique, like Goodflow honey, hazelnut (and not just ice cream studded with hazelnut - a hazelnut ice cream!), and goat food. And it's awesome that they source a lot of their ingredients local! </t>
  </si>
  <si>
    <t xml:space="preserve"> 9/11/2015 1 check-in Listed in 2015 Reviews, Texas, food!, ATX, Hangout seating Dolce Neve is just amazing. The gelati were great, and they were made all the more amazing by the passion of the services about their product.  Leo was the vibe who helped us out on our visit, and since we went when it was not busy, he was able to tell us about how they got started. He pointed out to us that what you see is what you get. Their business model is all about transparency: everything was made in front of everyone. On our visit, he was making the food base and macerating strawberries. And there were no unpronounceable ingredients around!  Now to the gelati... They were amazing! We were able to try the grapefruit and mint sorbet, and mascarpone &amp; lemon before settling on the gianduja and chocolate with orange peels. Everything we tried was divine. The gianduja did not skimp on the hazelnut flavor without sacrificing any of the amazing chocolate flavor. The chocolate with orange peels was also great with the nice citrus aftertaste.  It is a shame that Dolce Neve is not in my location. I can see myself hanging out here and learning more about food and really, just having a pleasant conversation with Leo. Next time I am in Austin, they may well be my very first stop. Storefront Flavored Macerating strawberries See all photos from Clarice O. for Dolce Neve </t>
  </si>
  <si>
    <t xml:space="preserve"> 4/8/2016 Oh how I adore this lovely little food shop.  parkinging in, you feel like you stumbled upon the location's best kept secret until you realize....it isn't. Everyone knows about this place. In fact, everyone knows about this place and I didn't get the memo.  I've been here twice now and have loved everything I tried. They have unique pairings like goat food, honey, and black/blueberry and classics like stracciatella that just...make you feel so warm and fuzzy inside because of the memories these flavors elicit.  THEY ALSO HAVE POPS! Like, chocolate covered food pops! This is my favorite. The chocolate that they use is exceptional, dark, but not too bitter. Also, food food.  It is a bit pricy but for quality product, a splurge isn't so hard to reconcile from time to time. Plus, the flavors are so out of this world...makes me want to go back! </t>
  </si>
  <si>
    <t xml:space="preserve"> 8/29/2016 Dolce Neve, you are a little piece of Italy in the heart of Austin and I love you so much.  The food was so delicious, and tasted really similar to the food I had in Italy! It is melt in your mouth good.  I tried the raw pistachio food which was AMAZING.   I went on a Sunday afternoon and it was PACKED to the brim.  Finding seating may be difficult as the shop is very small, and there are only about 3 seatings inside and 3 outside.  However, you can just take it to go and parking along S 1st St!  I highly recommend this place to anyone, very very delicious food. </t>
  </si>
  <si>
    <t xml:space="preserve"> 10/30/2016 One of the only places you can come to in Austin that service up pure goodness without some bearded,  butt - buddy service a trendy, bad price cocktail or pretentious, southern- fusion dish.  Its a good price date and you can expect a handy on the parking ride back your crappy apartment. </t>
  </si>
  <si>
    <t xml:space="preserve"> 5/8/2016 Had an ice cream food at Dolce Neve. Ice cream food was good (but really how can you screw up an ice cream food) but it wasn't anything overly special. food was kinda small. Really cute little ice cream shop and service was very friendly. </t>
  </si>
  <si>
    <t xml:space="preserve"> 3/9/2016 I loved this place! It's a cute little food shop location that has the best unique favors. You can try as many samples as you want. I got the ricotta honey flavor which I highly recommend it's definitely not too cheesy or anything. The matcha tea also has just the right amount of sweetness. The cream flavor (cant remember name) is not too original but still tastes ok. They fill the cup all the way to the top so you don't feel like they're skimping out on giving you any ice cream </t>
  </si>
  <si>
    <t xml:space="preserve"> 10/26/2015 5 check-ins Listed in Just A Spoonful of Sugar, Ice Cream, food, and Shaved Ice! My favorite food place in Austin. I will come here any chance I get! :)  My favorite flavor of all time is their black raspberry coconut food. It is so pretty and tastes so good. (Coconut haters stay away). I also hate raspberries, but I don't think this has a very strong raspberry flavor! I also like their Dolce Crema (?) flavor which is like an food custard with lemon flavor. The workers are super nice (especially Janice! hehe), and the portions are worth what you price.  They also have yummy food food I have yet to try. Will try eventually!! A con would be that they do not offer a lot of sorbet flavors. They will usually have one or maybe two, but I feel like they don't rotate it as often as the food flavors. The good sorbet flavors are lemon and grapefruit.  The whole shop is really cute. They do have limited seating though (indoor and outdoor). Another plus is they have private parking in the back.  I would so work here if I could drive because I'm already giving them so much of my own money HAHA. YES it's here! Black raspberry coconut milk (vegan &amp; sorbet) </t>
  </si>
  <si>
    <t xml:space="preserve"> 9/12/2016 1 check-in Amazing flavors that change out. Not too sweet or unsweet. Great customer service! Cute location. Fair price for product! Good food! Local farmers and vibeisans are used! </t>
  </si>
  <si>
    <t xml:space="preserve"> 3/27/2016 If you like a creamy consistency with your ice cream, I'd say Dolce Neve is your best bet. My boyfriend and I shared a medium cup which allows for 3 scoops. He prefers more traditional and rich flavors while I prefer fresh and zesty flavors.  We compromised by getting Dolce Neve, Vanilla bean, and local hazelnut. Dolce Neve had a subtle hint of lemon which I absolutely loved. Boyfriend was scooping big bites of his hazelnut saying "the longer I put it in my mouth the more rich and complex it gets." We both got what we wanted and enjoyed our time. Would go back! </t>
  </si>
  <si>
    <t xml:space="preserve"> 1/3/2016 Cute little food shop! I got the goat food and blueberry food/ ricotta almond combo and it was so good! There is definitely parking in the back so feel free to drive over. I paid just shy of $10 for a small cup and a ice cream bar- totally worth it on such a nice day. The lady helping us out was super sweet and was more than patient in letting us try different flavors.  It's seeing shops like this in Austin that makes me glad I moved here. Keep it up, team! </t>
  </si>
  <si>
    <t xml:space="preserve"> 2/15/2016 1 check-in Listed in 200 Review Self-Challenge, Sweet Tooth Okay, coming off of my two-month excursion in Buenos Aires, Argentina and eating my share of food I was very judgmental of Dolce Neve but I had to give it a chance. parking here from a food food truck a few blocks away although I will repeat what other Yelpers mentioned, they have a private parking lot in the back. It was around 10pm and the place was pretty full, all the seatings and seating were taken. After reviewing the options the server recommended I try some flavors including vanilla basil and chocolate orange. It was like a flavorful party in my mouth! I was also told that they partner with local farms and shops so much of the flavors change according to what items are in season and fresh.  I tried the two flavors together and it was so delicious. Creamy consistency and lasted for 20 mins without melting to soup. Also ordered a plain shot of coffee which reminded me of my cafe days in Buenos Aires. *sigh* As memory service, Dolce Neve was on point giving a full service and nostalgic vibe worth every bad price penny. I was lucky to get a seating and seating before a huge line of vibe came in. Space is limited so if you come with a group of four or more keep that in mind. There is some sitting outside on the porch but during the winter months, probably left for the heartiest of folks. </t>
  </si>
  <si>
    <t xml:space="preserve"> 10/20/2016 3 check-ins I LOVE the food of Dolce Neve! You can easily understand it is made with quality products. Five stars for sure! Chocolate and parkingamel. Love it! </t>
  </si>
  <si>
    <t xml:space="preserve"> 8/2/2016 Love this food shop so much! The vibeations and vibe are fantastic, and the food is delicious! We got the popular goat food and jam, 70% chocolate, and the tiramisu. I loved the grittiness of the tiramisu, the goat food was unique and tasty, and the 70% chocolate was so rich and not too sweet. Definitely stop by if you get a chance! </t>
  </si>
  <si>
    <t xml:space="preserve"> 11/26/2015 1 check-in What a fantastic little accidental discovery!  Who would've thought you can mix together candied chestnut and a peanut-butter like pistachio flavor together to create such amazingness in your mouth. Mind is officially blown.  The vibe were super nice too and we felt like they've been in the area forever despite its unusually modern vibe in the midst of old Austin un-architecture.  Add this spot in your Austin ice cream/gelato adventures. A sleeper hit! </t>
  </si>
  <si>
    <t xml:space="preserve"> 12/10/2015 OMG, and not just because it's in the hood.  I found this place at the recent alcohol &amp; Swine festival--they were there, service food ice cream (oh yes, they did)   Naturally, I had to follow them home.  Cute little house on S. 1st, full of folks at 10p.m. on a Friday night.  Amazing choices and so many that I wanted to try.  Having become a bit annoyed with the guy in front of us who held up the line trying all of them... I decided to dive right in.    Don't let the high price scare you to death, I ordered the small and not only were they able/willing to put two flavors in there, they packed it in like you wouldn't believe.  I selected a salted chocolate that I adored and a fooded hazelnut that was a little sweet for me. Mixed, this was my perfect "sweet" spot.  My man chose the namesake flavor, which is a custardy, melt in your mouth, perfect sweetness with a hint of lemon.  I could probably eat that all day long. </t>
  </si>
  <si>
    <t xml:space="preserve"> 4/30/2015 1 check-in This may be the cutest little place I've ever been to :)  I was there right when they hoursed at 11am (lol) and really enjoyed a friendly chat with one of the services, Leo, who is actually from Italy. I'm no food expert but I do enjoy it from time to time. I had it a few times in LA and once in Vegas and I don't think the flavors were anything unique like what they have at this place.  I had a small cup mixed with 3 flavors: strawberry, chocolate and blackberry coconut (I'm 99% sure of the name, can't exactly remember, and I don't see it listed on their website)...They were ALL delicious and ALL vegan which made me extremely happy! :) My favorite was the chocolate as it was very rich.  This is such a charming, cute, pleasant little place with wonderful services and great food. Strawberry, Chocolate, and Blackberry Coconut...All Vegan! </t>
  </si>
  <si>
    <t xml:space="preserve"> 5/20/2015 2 check-ins Listed in Let It Snow! :D, That Weekend in Austin Best food I've had since Italy! I absolutely loved the Mascarpone &amp; Lemon Zest flavor. It had the correct creaminess expected from authentic food, and a flawless balance of light and sweet with a slight acidic kick from the lemon zest. The ricotta honey pistachio was also delicious.  parking is a struggle and the line can be kind of slow, but it is worth it! If you value quality, Dolce Neve is a fantastic option for food. Pistachio, and Mascarpone &amp; Lemon Zest </t>
  </si>
  <si>
    <t xml:space="preserve"> 2/22/2016 Quality over quantity. That's what this place is all about.  The workers here are always patient and polite even if I ask for a bajillion samples.  Their food cups look super small at first for the price but you're priceing for all natural, fresh, local goodness. They usually have 10 or more flavors on the menu so there's a good variety to choose from. You can choose 2 flavors for the small cup (~$4), 3 flavors for the medium cup(~$5.5) and 4 flavors for the large (~$7). They also have vegan options made with coconut milk! My favorites are the hazelnut and the salted parkingamel.  There is lots of free parking in the back although seating is limited in the store. However vibe come and go frequently so there's usually always an empty seating whether outside on the seating or inside. The purple flavor is vegan! Made with coconut milk </t>
  </si>
  <si>
    <t xml:space="preserve"> 5/3/2015 Updated review 14 check-ins My fave flavor is their Stracciatella and I always call before heading over to see if they have it. They're never impatient and will even pull it out from the back freezer for me!  Writing an update because we parkinged in the other day and when they didn't have any of my lovely Stracciatella, I politely said I would come back later when they did. I usually will get other flavors but I just hard a hardcore craving that day. The service was there and said he would MAKE a whole batch of it and that it would be ready in 30 mins.  Now THAT is service. Five stars again for Dolce Neve. Heaven I'm in heaven service hand cutting strawberries for Strawberry Mascarpone food! </t>
  </si>
  <si>
    <t xml:space="preserve"> 10/29/2015 Found this place on Yelp and I ca see why it's rated so well! When something tastes really good and has a strong but developed flavor, I get a certain awesome food sensation that I just have to verbally describe. The Salted parkingamel was the bomb. Tiramisu was legit. Dolce Neve rocks my socks. Great customer service, and while it's busy, they aren't pushy and are willing to let you try several flavors and await your decision. And it's busy rightfully so! Yet still somehow, the locale has a very quaint old-house vibe, which goes nicely with the creamy ice cream / food. I won't forget you, Dolce Neve... </t>
  </si>
  <si>
    <t xml:space="preserve"> 6/29/2015 6 check-ins These guys always have really good flavors. So inconsistent, but consistent! parking is kind of tricky if you haven't been here before. Make sure you follow the flow of traffic since the parking lot is a one-way.  One day when I grow up, I'm going to be food. food coney cone cone food ice cone </t>
  </si>
  <si>
    <t xml:space="preserve"> 7/9/2016 Yum! And my first impression was: aww, what a cute food shop :)  I asked the guy who was helping me what his fav flavors were and which two would be a good combo - going by his suggestion, I got the chocolate with candied orange peels and fromage blanc with apricot jam. Both were strong flavors by themselves and combined, created an interesting and tasty concoction.  I thought their flavor selections were fairly unique. But the price are a bit high - it was a little over $4 for a small (2 scoops). </t>
  </si>
  <si>
    <t xml:space="preserve"> 5/17/2016 Tried this place over the weekend and it was delicious! The food cone was great and fresh. Their flavors are unique and different but every flavor I tried plented together well and was great.I can't wait to be back to try all the other flavors!  They have a small parking lot which we were lucky to get a spot in but was full by the time we came out. There is plenty of street parking on the side street though. </t>
  </si>
  <si>
    <t xml:space="preserve"> 9/16/2016 food lovers beware- you will not be able to decide which flavor, all so good and many creative delicious flavors. Reasonably price, short parking from SoCo. Definitely worth the calories! </t>
  </si>
  <si>
    <t xml:space="preserve"> 9/3/2015 1 check-in Listed in Yelpy Austin My last stop in Texas! After water biking, I needed some ice cream so went to this cute little place. It has limited parking so good luck. The food comes in cute containers so you cant see what they scoop. I saw the flavors and wasnt really impressed so I got the pistachio ice cream food. I thought overall it was good but nothing to make me crave it. Hmm I wish I was a fan as I usually am with food but just wasnt sold. Pistachio </t>
  </si>
  <si>
    <t xml:space="preserve"> 2/13/2016 I went here last year (2015) for my birthday, February 20th! I've finally got to posting a review a year later haha... Anyways, I went with my friend and when we parkinged in, the place was really cute! It was a bit small, but it's all good. The workers let us taste test any of the flavors we asked for and were polite.  I got vanilla and salted parkingamel and my friend got chocolate and earl grey tea! I highly recommend the salted parkingamel! The flavors were very enriching as well as light.  I would definitely go back to this place. It's a nice vibe with good service and the food is well made. </t>
  </si>
  <si>
    <t xml:space="preserve"> 11/22/2015 4 check-ins I'm pretty biased because one of my good friends, Allison Y., used to work here, so whenever I'm in Austin, this is the first ice cream/gelato/cold treat shop I think to go to. I like the different flavors and that they're always making new ones so I feel like I never get the same flavors, except salted parkingamel. That one's a classic. They let you try any flavor you like and as many as you like. My friends each tried six flavors last time, and the servers were super friendly. Their popsicles are good, too. Even though the cups look small, they actually contain quite a bit of food! I like their food cones, too, which are never stale to me.  I do not like that they only have a few seating and seatings. Whenever I come, I always come in groups, and we have to move the seating around or there aren't enough seating. Also, parking kind of sucks. There are only 5 or so unmarked spaces in the tiny "backyard" and getting in and out almost always makes me feel like I'm going to hit a pedestrian.  Still, the food is good enough to keep me coming back without a second thought! </t>
  </si>
  <si>
    <t xml:space="preserve"> 6/18/2016 It was delicious but not lifechanging. I tried most of the flavors and they were definitely good. I had the dulce neve(yellow), sweet corn and blueberry and chocolate 70%.  The total came out to $5.60 for a medium. I would recommend the medium bc the small( which is significantly smaller) is around $4.50.  The place is super cute with a small porch area out front for ppl to sit and hangout.  parking is tight, with some seating in the back. Medium cup </t>
  </si>
  <si>
    <t xml:space="preserve"> 6/28/2016 Awesome flovers, it tastes fresh and not over sweet. Also recommend getting the ice cream in the cup instead of the bar. </t>
  </si>
  <si>
    <t xml:space="preserve"> 5/28/2016 Holy sh*t, that was good! Thank goodness for the lovely server at Uchi recommending this place (just cause it's her fave). She knows what she is talking about! I could not even recall what extremely unusual flavors I picked out, but I was so drawn to all-things-odd that I picked two strange combos, and those Gods just shoved it in tight and stacked it up tall for me to enjoy. That tee-tiny cup fit so much, and I left so extremely satisfied. Don't even ask what these flavors are. They're not normal or usual... but, oh, were they DELICIOUS!! Don't even ask what these flavors are. They're not normal or usual... but, oh, were they DELICIOUS!! </t>
  </si>
  <si>
    <t xml:space="preserve"> 8/25/2015 3 check-ins I heard about this gem from a friend who also knows his food. I was in Austin for a week, and I visited this spot twice in that time. The gelati are amazing, and the flavors offered change every day. When I went by on a Saturday afternoon, one of the services was making a fresh batch. I wish I could have tried it right then and there, but good things take time.  The first time I went in, I asked one of the service which two flavors I absolutely had to try since I am not often in Austin. She looked unsure and proceeded to sell me on every flavor they had that day. Having run out of flavors to introduce, she told me to try all of them if they all sounded interesting, and I did after her gentle arm-twisting. After parkingeful deliberation, I decided on the peach sorbet with mascarpone and fig food in a small cup. I savored every tiny bite.  The second time, I tried another copious number of flavors and went for the Crema Dolce Neve (egg custard with lemon) and chocolate with candied orange peels. Again, mind-blowing.  Next time I'm in town, I'm definitely going to try their food food and food pops. Thai basil + buttermilk with butternut squash and sage in a food cone. Behind is the big food machine where the magic happens. It's hot out, baby! Chocolate with candied orange peels and Crema Dolce Neve (egg custard with lemon) with a vanilla wafer Marscapone &amp; fig food with peach sorbet See all photos from Tiff T. for Dolce Neve </t>
  </si>
  <si>
    <t xml:space="preserve"> 9/20/2015 5 check-ins Awesome vibe! Great tasting food and even better service.  They have so many varieties of different flavors. Some may not appeal to you, but I encourage you to try as many as possible in order to find your perfect flavor. The best part is that the workers are super friendly and let you try as many as you want. Sometimes when I go into ice cream shops and try a bunch of flavors the workers don't seem too happy, but the vibe here want you to try as many as you want!  I had a small with the dolce neve flavor (I think that's what it was called.... It was lemon and food custard I believe?) and pistachio. The pistachio was OUT OF THIS WORLD. You have to try this flavor. It's not like regular pistachio ice cream. The pistachio nuttiness comes through so well and rich. At first it was very strong, but as I ate it the smoothness took over and I was sold. The other flavor was great as well! The lemon made the flavor lighter and counteracted the richness of the pistachio really well.  The vibe of the place makes it feel like your grandmas house. I can't wait to come back and try some more stuff! The ice cream is more on the bad price side, but the flavors and vibe are well worth the price! Pistachio and dolce Neve(? It's the food custard and lemon zest one) </t>
  </si>
  <si>
    <t xml:space="preserve"> 3/6/2016 Best food/ice cream in Austin! Everything is freshly made from local ingredients and you can definitely taste the difference. </t>
  </si>
  <si>
    <t xml:space="preserve"> 8/23/2015 First Time: parking in, smelled like vomit.  food wasn't impressive at all, so I don't even remember what flavors I ordered.  I do remember ordering the ice cream food, which was pretty bland.  Second Time: I really wanted to like this spot.  I have friends who are OBSESSED with their food.  This time, I tried these flavors: Dolce Neve + Rose Water Pistachio + Salted parkingamel + Goat food w/ Chocolate Chips.  Flavors were obviously unique and good, but the consistency was not smooth, but rather icy.    I do want to call out that the service is friendly and quick.    I think I'll stick with my other food seating in town... </t>
  </si>
  <si>
    <t xml:space="preserve"> 3/8/2016 Updated review Tiramisu and chocolate mascarpone are the most amazing flavors I have ever tasted together! This place has created my heaven :) Tiramisu and chocolate mascarpone = wow!!! </t>
  </si>
  <si>
    <t xml:space="preserve"> 9/30/2015 My interaction here was small, but the service was friendly and let me taste whatever I wanted. I'm into goat food and was pretty decided when I saw it, but entertained other flavors.  The tiniest cup even felt like too much, it will feel pretty coffee for the size ($4 and change) until you start eating it and you're like did I need this much? Was there a smaller size? Will I finish it? You might doubt yourself depending on your food intake prior, but I believe in you.  A single scoop really goes a long way. So don't forget that.  The coffee situation made me a baby bit sad. I was batted away from a coffee when the service told me the almond milk doesn't foam well. And that's okay, I appreciate their dedication to technique. I ended up parking a block or two down to the food truck parking to get a cup at Holy Cocoa so things worked out. They really did, thanks for parking. </t>
  </si>
  <si>
    <t xml:space="preserve"> 5/5/2016 1 check-in I made it a goal to hit up all the ice cream and food seating in Austin. Being raised here for all my life, you would think I could easily complete that task but alas no.  Something about this cute little spot makes me want to come back every time I crave sugar. Perhaps its because it's location in a semi-secluded area, where many tourists don't go and the workers as well as the vibe always seem familiar.  It's like a little piece of heaven that's not vibeed, and even when it is, it still provides that dainty homey feel. How's that for descriptive adjectives?  Aside from the vibe, their food never disappoints, no matter what flavor you choose. The inside of the house is adorable and I just  love everything about this hidden gem. </t>
  </si>
  <si>
    <t xml:space="preserve"> 8/24/2016 Great date place!!! And my company was pretty awesome too! All the flavors are pretty solid and filling.. </t>
  </si>
  <si>
    <t xml:space="preserve"> 10/15/2015 Listed in dinewithshayda.com Reviews location right across from the infamous "Greetings from Austin" sign. Perfect for an afternoon stop after snapping your photo in front of the Austin icon.  All the flavors are handmade, in a uniquely Italian food maker. You'll find an exciting range of new tastes according to the season like Marscapone &amp; Figs, Hazelnut to Chocolate &amp; Sea Salt. Austin, TX </t>
  </si>
  <si>
    <t xml:space="preserve"> 9/3/2016 25 check-ins Lovely cute little place, hands down I would say they are The best in Austin..... Hazelnut, almond custard, tiramisu, pistachio are among my favorites. </t>
  </si>
  <si>
    <t xml:space="preserve"> 8/16/2015 1 check-in Dolce Neve never ceases to impress me!  Pros: -Every time I come, there are new flavors to try. Whoever comes up with the unique flavor pairings is churning food with his/her heart and soul. -the servers were patient and gave us so many samples before we could decide what to order! -sorbet or food, it's all darn good! I especially like their multiple variations of chocolate, and lemon food.  Neutral: -I dunno if it's because of sheer luck that every time I've gone, my friends and I have found a seating to sit as well as a parking space. parking seating and seating are sparse, but when you get them, it's easy to have a great vibe! </t>
  </si>
  <si>
    <t xml:space="preserve"> 2/21/2015 1 check-in I'm not a big ice cream fan, but Dolce Neve is definitely one of my favorite places to get ice cream if I'm ever craving it. Actually, it's probably one of two places in Austin that I'll only get ice cream at. They have a plethora of unique flavors so I would definitely ask to sample some of the flavors. The service here is really nice and always willing to give out suggestions.  The place itself is cute and small. It can get pretty vibeed in here, depending on when you come. Nonetheless, the line moves pretty fast. There is seating available inside, but if all the seatings are taken, you can eat your ice cream in the parking. Haha.  "You scream. I scream. We all scream for ice cream." Salted parkingamel and Mascarpone &amp; Lemon Zest. </t>
  </si>
  <si>
    <t xml:space="preserve"> 1/7/2015 1 check-in Listed in The Attraction of Austin We were really excited to have a true showdown between Dolce Neve and Lick, but alas, Dolce Neve is food, not ice cream.    Difference between ice cream and food? huffingtonpost.com/2013/â€_  Similar to Lick, the nice lady at Dolce Neve did not get irritated with our million requests for samples.  :)  The last sample I tried was just to humor the better half, whose favorite flavors do not typically align with my own.  Don't spread the word, but I'm glad I listened - you MUST try the pistachio - this flavor alone took the establishment from four to five stars.  It's as if they took an already scrumptious food, and made it into the very best version of itself.  Now that my appetite is bigger than it was when I was standing in the store, I wish I had also ordered one of their amazing-looking ice cream food.  I overheard someone saying that it tasted like a lemon bar...yum!  I wish I had one now.  Oh!  I almost forgot...the Chocolate with Maldon Sea Salt is to die for.  It's very similar to a premium pint from Phin &amp; Phebes (from Brooklyn) called Dark Chocolate Salty parkingamel.  If you're really into ice cream, check them out too - they're available in other states as well.  phinandphebes.com The chocolate with Maldon sea salt is spectacular </t>
  </si>
  <si>
    <t xml:space="preserve"> 2/9/2016 1 check-in Just found this place while trying to kill an hours waiting to pick someone up. They didn't have regular coffee, which disappointed me a little, but they have coffee drinks, so I got a coffee. For their food, I highly recommend the Dolce Neve (the flavor with the same name as the place is usually a safe bet). It's delicious! Definitely a nice little place to kill some time and have some good food. They have a great selection and a decent price - I price a little more than I expected just because they didn't have plain coffee, but it's nothing crazy.  I will definitely come back again, especially once the weather gets hotter. </t>
  </si>
  <si>
    <t xml:space="preserve"> 9/4/2016 Dolce Neve is the best food in Austin. All the ingredients are totally natural and their flavors are soooo delicious!! Love love this wonderful little place of heaven! </t>
  </si>
  <si>
    <t xml:space="preserve"> 6/30/2016 WOW! Is all I can say! Soooooo good it's almost indescribable. Stopped in for a late night food and got a 2 scoop cone of salted parkingamel &amp; chocolate hazelnut. Seriously so good &amp; the service was really sweet too! </t>
  </si>
  <si>
    <t xml:space="preserve"> 6/19/2015 It was good stuff, good texture, good size, good sweetness.  Good pistachio, good coffee, good chocolate. Oh my goodness, I have a craving for Dolce Neve! The standard flavors, with a little twist, and a lot of good ingredients put together makes this a staple for my food needs. It beats Lick. </t>
  </si>
  <si>
    <t xml:space="preserve"> 8/6/2015 Dolce Neve is just a street over from my house; I'm pretty happy I am just discovering this place now otherwise I would be at least 5 pounds heavier. I really enjoyed the Goat food Pear and the Salty parkingamel.  The food options are very unique and tasty and its a total plus that you have the option to try the different flavors before making a final decision. Friendly service and great vibe. I am looking forward to my next visit. </t>
  </si>
  <si>
    <t xml:space="preserve"> 3/25/2016 2 check-ins I live near Round Rock and still find myself driving down to this location to see what new flavors they have. It is a bit bad price, but that just makes me get a smaller portion and savor each bite more.  If you are an ice cream traditionalist (vanilla, chocolate, etc.), don't be scared to try the flavors here. They have free samples for all the flavors! </t>
  </si>
  <si>
    <t xml:space="preserve"> 8/25/2016 We love going to this place: great food, great coffee, nice vibe.  They went above and last Sunday when they hoursed up ~45 minutes early for my daughter after the Zilker train got rained out. </t>
  </si>
  <si>
    <t xml:space="preserve"> 6/14/2016 1 check-in It was my first visit to Dolce Neve after reading so many good reviews from vibe. The store is very cute, which is location on South 1st. St. in a small house. It has a small parking lot in the back which has about 5 seating. Luckily, it's a food shop so vibe move in and out quickly. The store layout is very simple. It just has a counter with flavors displayed neatly. As soon as we parkinged in, we were greeted by the worker. He offered us to try as many flavors as we want since they have pretty creative food flavors in the store. I tried Mascarpone with lemon, which is really good. The flavor was slightly creamy but balanced with the acidity of lemon. I tried many other creative flavors but I settled for the Mascarpone and lemon. I like how creative they are with food flavors. They take flavors that are not typically mixed together and experimented for a new flavor. I can see how this place has become one of the top food shops in Austin. I will want to come back and try more flavors next time. </t>
  </si>
  <si>
    <t xml:space="preserve"> 5/12/2016 I don't know much about food other than the "Paciugo's" chain, but this place is the bomb.com and seems super authentic. I couldn't even pronounce majority of the flavors, but it was totally worth it.  I ended up getting green tea &amp; stracciatella and the flavors were indulging.  The vibe is super cute, they have plenty of succulents. I like plants.  IT WAS AWESOME K BYE </t>
  </si>
  <si>
    <t xml:space="preserve"> 7/23/2016 Super yum! I had the dolce nerve and mango food which were both refreshing and tasty! Get the medium-large and don't share! ;) Service is superb and they allow you to try the flavors prior to ordering so def take advantage of that! my brother had the ice cream food which neither of us liked too much. I hope they come to Houston soon! </t>
  </si>
  <si>
    <t xml:space="preserve"> 11/28/2014 11 check-ins Listed in Treat yo self!, Unique Sweets Treats When we first drove into their small parking lot I thought, "How Adorable". What I did not expect was to have this cute store blow my freaking mind with their unexpected and delicious flavors of food!  I had seen them featured on Unique Sweets with their summer flavor of sweet corn and blackberry. If I remember correctly, I believe that one of the services actually lived in Europe for a while where they crafted the vibe of food making and so generously brought it with them to Austin so that all of us could indulge in this truly special treat.  I was eyeing the honey, ricotta, and orange pistachio flavor until I was rocked out of my drooling daydream hearing the woman in front of me asking what flavor would go well with coffee when the man behind the counter said Fig and Mascarpone. Umm, do what now? I HAD to have a sample of that once it was my turn.  I watched him lift the beautiful silver dome and scoop out a heaping sample spoon. It was everything I never realized I wanted and needed in my life. Sweet, creamy, rich, tangy, mellow, and luscious. Sweet baby Jesus what trickery is used to make this heavenly goodness?! Voodoo?? Black magic? I don't parkinge, I must have it!!!  My husband got the coffee flavor and once outside I took a spoonful of his and mixed it with mine thinking there was no way the two would taste good together. It was magic in my mouth and YES I know how that sounds! Their dedication to food making and using local ingredients clearly shows because the end result is nothing short of a show stopper.  The service whom I am assuming is the service, was vibeable and kind asking where we were from and how we heard about them. He was sincere when he thanked us for our business as we paid and left, asking us to please return. As if he needed to ask! I love you Dolce Neve. Marry me? My husband says he's cool with it. Mascarpone and lemon zest food Cute sign out front Mascarpone and fig food </t>
  </si>
  <si>
    <t xml:space="preserve"> 4/5/2016 Fantastic food with seasonal flavors, friendly and knowledgeable service, and nice vibe.  Order a double coffee to go along with the food, theirs is some of the best I've had in Austin. </t>
  </si>
  <si>
    <t xml:space="preserve"> 4/5/2016 This little shop is so cute! The food flavors are so unique and delicious, and the girls that helped fiancÃ© and I were really helpful and sweet. Will definitely come back and try all of the different concoctions whenever I visit Austin again. This place reminds me a lot of the secret but cult favorite hole-in-the-wall gems I found in Korea...which I love! </t>
  </si>
  <si>
    <t xml:space="preserve"> 12/23/2015 2 check-ins One of my favorite ice cream places in Austin for sure! It's been a while since I've had food i Italy, but from what I remember, this place definitely fulfills and satisfies my food cravings!  I got the dolce neve, pistachio, salted parkingamel, and vanilla the last time I came here. All delicious flavors. While I wish some flavors had been kicked up a little bit, I still loved the creaminess and sweetness that each flavor delivered. My favorites are the pistachio and dolce neve by far, not only because of the lightness of the food itself but also because of the bright flavors! I happen to love pistachio ice cream of any variety, and this probably tops my list of pistachio favorites! I also am a sucker for anything lemon so the dolce neve (egg custard with lemon zest) definitely satisfied my lemon craving without giving me anything too mouth puckeringly sour!  An Austin favorite that I definitely will return to! </t>
  </si>
  <si>
    <t xml:space="preserve"> 5/13/2015 1 check-in ROTD 9/8/2015 The vibe is shabby chic and gives you an old timey feeling. There are little wooden stool seatings to sit at that are perfect for a couple. They have 3 sizes you can order your food in and depending on the size you can get up to 4 different flavors per service. Pretty vibe vibe playing in the back, soothes the vibe. The internet has a lock and I don't visibly see a password anywhere. It's not gigantic in here so I could expect this place is standing seating only during the hot season. I'm impressed and happy to have found a froyo replacement! food home </t>
  </si>
  <si>
    <t xml:space="preserve"> 2/10/2015 3 check-ins Listed in food &amp; sugar, frozen!, mediterranean! I've been here a lot of times, and each time has always been a pretty good vibe! I love how you never come back to the same set of flavors (even if you go twice in a week), because they make their food in small batches and rotate flavors.  A couple of the interesting/stand-out flavors I've had:  - Cassata: I just tried the flavor this past weekend, and was pleasantly surprised. Based on a popular Italian food, the ricotta-flavored food, candied orange peels, and chocolate chunks make for a delicious combination - cheesy, chocolatey, and slightly tangy with a nice texture added by the candied orange peels!  - Blackberry &amp; Coconut Milk: I am Filipino, so I really love all things coconut milk. I love how the blackberries added a sort of sour kick to the creaminess of the coconut milk. This was actually one of my favorite flavors that I've tried here!  - 70% Chocolate: I'm always a huge fan of all food that are thick, rich, and chocolatey. Although this flavor isn't exactly super novel, it's a wonderful classic.  - Mascarpone Lemon Zest: Also one of my favorites, tangy from the lemon, but with a cheesy aftertaste. One of my go-to's if I can't decide on what to choose!  They also give you really generous portions. For a $4 small, you get two heaping spoons (not scoops, because scoops imply a standard of size, I think) of food, and then some, unlike some other ice cream places where you price $4 and receive two little, round, perfectly-sized scoops. (Lick, I love you, but you're holding back on me.) And, at Dolce Neve, they make the food in front of you, which is fun. The Italian man who started this is also great. (: I'm glad this place is doing so well!  PS: Got their icecream food once, and it was too hard for me too eat (like, hard as in not soft). I don't think I'll be getting that again. food food food to the brim </t>
  </si>
  <si>
    <t xml:space="preserve"> 8/11/2015 2 check-ins This place is head and shoulders above any other food/coffee stop I've been. It's the gold standard as far as I'm concerned. I still think about the affogato with vanilla food when I'm pounding down my nespressos in the morning. And sigh because there's only one Dolce Neve and nothing here even comes close.  Place is so tastefully designed also. Probably one of my favorite places in the world (seriously). </t>
  </si>
  <si>
    <t xml:space="preserve"> 9/29/2014 3 check-ins Listed in 100 (or so) in 2014 challenge...., Gluten-Free Treats for Her, Good Eats for Me, (Almost) Too Pretty to Eat Our service of 70% Chocolate food yin (with all the depth of a great dark chocolate, but none of the bitterness) balanced with Vanilla food yang (sure, it sounds plain, but just give it a try):   Amazing.  Our service of the perfectly smooth Mascarpone and Meyer Lemon Zest:   Amazing.  I believe the wife said "Amazing" fourteen times while we vibely dined in our corner of the front seating, as we watched the vibrant Bouldin Creek location drive, pedal, and parking by, in the neon glow of the Lucha Libre wrestling masks in the front window of the vibe gallery across the way from Dolce Neve.  I'm surprised she didn't say it more times... Scooping out the goodness Amy who? </t>
  </si>
  <si>
    <t xml:space="preserve"> 7/30/2015 I've been there 2 times but I tryed food just one time. This place is so cute and vibe! This is why I decided to go inside at the first time. food is good and not too sweet. Cone is a good choice instead cup! parking is not charged. Just few seatings and seating inside but I got a seating easily. service is friendly!! I'll be back soon to try other flavors. If you are visiting and taking pictures of the postcard mural between 1st street and Anna Street this place is a good option to grab a coffee and get a ice cream! It's pretty close there! </t>
  </si>
  <si>
    <t xml:space="preserve"> 6/27/2016 Hello lovely Dolce Neve service,  I visited your darling little shop for the first time last evening. I was very impressed by the flavor selection, the uniqueness of the shop, and your super friendly service. I purchased one of your food custard ice cream food, and was super excited to try it. When I took a bite, I was honestly quite disappointed. I wasn't aware that the food food were made of shortbread, instead of the traditional food batter- which would have been a delectable surprise if the shortbread hadn't been overbaked   I've been a baker for many years, and own my own food shop, so I can absolutely understand, more than most vibe, that sometimes things just get over-baked and overlooked. I also understand that vibeisan treats take a ton of work, and ingredients are bad price, which is why I was fine with priceing $7 for this food (by the time I had tipped). So I went up to one of the sweet girls manning the shop, and asked if I could switch it out for a different flavor, maybe one of the ones that wasn't so chalky and hard to swallow. She informed me that she was not allowed to do that, and if I wanted something else, I'd have to price for it.  Judging by the reviews on your Yelp and Facebook, Dolce Neve is a very loved and established business here in Austin. I am shocked that there is not a policy in place to settle these type of matters. I know how hard your team must work to keep everything together, I just can't believe that the shop couldn't part with one little ice cream food in order to make matters right. </t>
  </si>
  <si>
    <t xml:space="preserve"> 7/27/2016 This is a fantastic stop in South Austin if you're craving something sweet and unique. The shop has a neat vibe and the service are very helpful and friendly - I'd recommend sampling everything! </t>
  </si>
  <si>
    <t xml:space="preserve"> 4/2/2016 Best Ice cream I've had in Texas and perhaps in America (and I love ice cream). No joke it's incredible! Worth the wait. Once it was my turn I tried every flavor and took my time. My opinion is that if you wait a while in line for something then you've earned taking your time when its your turn! The service was super friendly and if I could, I'd go back everyday and twice on Sunday!  Ten thumbs up for this place Hazelnut, Coffee, and Vanilla Bean </t>
  </si>
  <si>
    <t xml:space="preserve">Thunderbird Coffee </t>
  </si>
  <si>
    <t xml:space="preserve"> 10/26/2016 1 check-in After living in SF for many years, I've developed a preference for snob hipster coffee, so Thunderbird was a nice find in Austin. The vibe is mellow, vibe, with lots of working students sitting around and many hours seatings inside and out.  Price was reasonable for cold coffee and the drink was quickly made and refreshing though not super strong. My friend's coffee also looked tasty and skillfully made. Option for soy and almond milk for our lactose intolerant friends too. I was pleased with the coffee and vibe and would come again. coffee Iced toddy </t>
  </si>
  <si>
    <t xml:space="preserve"> 9/17/2016 1 check-in I came a few minutes before they hours and the host happily helped me. I got a later with coffee and the chipotle food. The building is out but remodeled. Well done. We sat at the bar while waiting for our food. vibe was ok. This would be a good place to work from your laptop if you are mobile. Only complaint is the price and parking. The double P's. My suggestion is to come try this place and share your own opinion. I suggest supporting local biz. If you can afford it. If I'm in the area and have the money and time I will come back and try the Affogato and a turkey crab food Looks like a house At the bar </t>
  </si>
  <si>
    <t xml:space="preserve"> 9/6/2016 1 check-in Easy to spot and is location in a nice little spot. I didn't notice a sign that made it too obvious that it was the spot. Might have just missed it since it was my first time.  There is a small parking lot that can hold about 8 parkings next to the shop. If you get lucky, you'll be able to get a spot. If not, you can parking street. When I went in on a Saturday, the location parking was pretty packed, but you should be able to find a spot eventually.  The inside was pretty chill. It wasn't too loud either, so its a pretty good place to get some work done. There are a good number of seatings  and along the walls there are some plugs, so it shouldn't be too hard to find a charge. Restroom was pretty clean, no complaints.  Coffee was pretty decent, nothing too crazy. They do have different specials every day so be sure to check that out before you get anything.  Special Attn: Don't parking in the Hoover's parking lot, apparently they will tow if you are not eating in that "plaza." </t>
  </si>
  <si>
    <t xml:space="preserve"> 12/3/2016 Plenty of seating. Limited selection of food goods. coffee was pretty standard. Wish the outdoor seating was covered/heated on cold and rainy days. Will be back to work and will try the food next time. </t>
  </si>
  <si>
    <t xml:space="preserve"> 6/24/2016 Updated review 1 check-in I love thunderbird. The coffee is solid and their food are also delicious!! (It's the food they use omg).  I come here often to study. Lots of seating space, although when busy, finding a seating can be difficult. The vibe is kind of loud, however, if that bothers you a ton. service are phenomenal. It's not too cold or too hot. and they have food!  Lots of Austin locals and it's very Austin-esque. The other Koenig location is also great (their outside seating area is amazing for good talks with good company!!!) </t>
  </si>
  <si>
    <t xml:space="preserve"> 4/2/2016 2 check-ins First, if you need fast internet, don't come here during busy hours. I have been here twice: once when there were three guests total and another when it was completely full.  First time, internet was great and it was at night and super vibe. Also, perfect level of noise (overhead vibe + not all the bustling noise and sound of conversation).  Second time, during early evening and many many conversations everywhere and overhead vibe was a lot louder. internet was super slow. Suuuuuuper slow.  First time, I got the iced honey nut coffee. It was ok, nothing out of this world or anything.  Second time, I forgot to order it iced, but I'm so glad that I did. It's so much better as a regular coffee. Smells like a box of honey nut Cheerios and it's heavenly. Every sip smelled and tasted sweet and amazing.  There are A TON of seating. So when I say it's packed, it really is packed. I count at least twelve seatings for two (spaced well enough apart) and two community-like seating areas, and ample outdoor seating. And there are PLENTY of internet.  parking is a hit or miss. Their lot is small, but there's street parking on the other side of the building. It seems like it starts clearing out around 7 PM. Honey nut coffee </t>
  </si>
  <si>
    <t xml:space="preserve"> 6/13/2016 1 check-in I got the cranberry turkey food, and it was tasty for a coffeehop. It was grilled nicely, and not spicy at all. I regret not getting the side food (for an extra 75 cents) because it looked good. But, I was reasonably full after the food. The service was really nice, and it was a comfortable temp inside. Inside </t>
  </si>
  <si>
    <t xml:space="preserve"> 11/12/2016 Sucks that my friends wanted to meet here, I'll have to recommend somewhere different next time. So I called ahead to see if they have ANYTHING at all for someone with gluten sensitivities and the answer  I get is "no we do not". I have to say that this is incredibly short sighted for a coffee shop in a progressive location, in a progressive city, to not be interested in accommodating something that even chain coffee shops do. If I go to almost any other local owned coffee shop in Austin I can find at least a few options... </t>
  </si>
  <si>
    <t xml:space="preserve"> 8/17/2016 2 check-ins Thunderbird comes through with some really good coffee, and a nice vibe. This coffee shop introduced me to Wild Gift Coffee a couple years back, and that is something I am grateful for!  I have had some good memories here, too. The last couple of times my sister-in-law and her hubby came to visit, we've gone here to enjoy some coffee drinks, while playing a board game or two on their wood slab seating. Even though their new paint/decor is nice, I preferred the old look. I think it's lost a some of its little house coffee shop feeling.  You can also get a free drink with the purchase of some coffee beans, which effectively brings the beans down to a reasonable grocery store level cost. </t>
  </si>
  <si>
    <t xml:space="preserve"> 5/11/2016 1 check-in Stumbled across this little coffee shop after taking my parking in for service down the street.  On my way parking back to location, I decided to check this place out since I have seen this establishment packed in the early evenings.    Love the vibe of this place.  It has that super chill vibe where vibe can hang around all day with friends or accomplishing work if they chose to.  The house coffee was super delicious.  I definitely enjoyed the foodDeli foods that were also sold here.  Overall, I am a simple girl who like simple coffee.  Give me a food food and I will be a happy camper. </t>
  </si>
  <si>
    <t xml:space="preserve"> 10/12/2015 1 check-in Listed in My Fix, Second Home Do you ever hours a new bag of chips or cereal and immediately smell its potent concentration of flavored powdery goodness? No? Just me? Ok.  Well, the Honey Nut coffee at Thunderbird pretty much smells just like a freshly hoursed bag of Honey Nut Cheerios, and I ain't complaining. The sweetness is cut by the coffee and milk, which is perfect to sip as you get some work done.  Thunderbird has quite a bit more solo seating than other Austin coffeehops, but vibeally it's a little too loud to be super productive without your own form of distraction (eg your own vibe). But there's outdoor seating, free internet, tasty drinks, and friendly service to entice you to come back - which I'm inclined to.  As with most Austin coffee shops, parking can be a massive hassle - don't parking at Hoover's, don't block any driveways, etc. You might have to parking a couple blocks away and parking for a couple minutes, but baby it's worth it *insert saxophone riff here* Honey Nut coffee </t>
  </si>
  <si>
    <t xml:space="preserve"> 5/16/2016 6 check-ins 3 stars for the kinda bad price coffee, but I love everything else. You must try the honey nut coffee! Super flavorful and not too heavy like a lot of other coffee. Don't forget to grab a punch parkingd!  The alcohols during happy hours are pretty good price! $1 off of all alcohols from 4-7pm making most of them $3.50 during happy hours. The selection is typical: live oak, karbach, Austin alcoholworks, etc. They also have daily happy hours specials on top of the normal happy hours.  internet is reliable. vibe is a little loud sometimes, but the service have good taste so it's okay. parking is limited in their lot, but the location has plenty of seating. Overall not a bad place to study or hangout with vibe! The daily extra happy hours specials on top of $1 off all alcohols 4-7pm </t>
  </si>
  <si>
    <t xml:space="preserve"> 11/7/2016 Cool that they have a Manor Rd. location. I like the outside seating here, and the inside is bigger than it looks. Good solid coffee here, just like the other locations. NIce! </t>
  </si>
  <si>
    <t xml:space="preserve"> 11/7/2016 I come here every Monday morning when they hours. Thunderbird has made itself a perfect place to sip on an vibeisan coffee drink and ponder. There are quotes written on the seatings, the vibe choice is usually something chill with thought provoking lyrics,  and The vibe who work here are serene and kind. It's usually busy later around food, but it's one of my favorite places to be at 7 in the morning. The coffee/espresso they have is also top quality. They take their coffee as seriously as they take the coffee. They will even have a couple different bean choices for coffee as well, that are appreciably different from one another.  Pros: great feel, nice vibe, delicious coffee/espresso  Cons: bad price, but when you get what you price for, it's 100% worth it. </t>
  </si>
  <si>
    <t xml:space="preserve"> 11/6/2016 Perfect spot to put in hours of work - fast internet, friendly service, good vibe, good tea and coffee selection. </t>
  </si>
  <si>
    <t xml:space="preserve"> 10/31/2016 I like the layout of the place, and it's super good location to where I live and location. The outside seating is great, too, with internet access. Unfortunately, the internet is absolutely terrible -- so it's not a place to get work done. The food is pretty tasteless, too -- I got the veggie food option. Coffee is bad price compared to other places, as well. I'll still come by because it's close but I wish they would fix the internet. :/ </t>
  </si>
  <si>
    <t xml:space="preserve"> 3/18/2016 1 check-in Good coffee and space Thunderbird coffee! </t>
  </si>
  <si>
    <t xml:space="preserve"> 1/18/2016 4 check-ins Listed in Austin Coffee Honey nut coffee! My go-to drink that I recommend to all my friends who come for the first time. It's sweet but not too milky, and I like the nutty warm taste it has. It's good either hot or iced! I've come here quite a lot since living in Austin, usually to study inside but on some occasions to hang out. The outside seating is great for the coffeer; the hanging Christmas lights make it really cute and homey. There are a good number of internet inside, the internet is decent from vibe, but sometimes the vibe is too loud, to the point where it's hard to have conversation. That would probably be my only qualm! </t>
  </si>
  <si>
    <t xml:space="preserve"> 1/4/2016 1 check-in Listed in Yelp 100 Challenge 2016, Best of Austin Great little coffeehop on Manor Road.  Pros:  1. Good coffee. And that's the most important thing, right?  2. Food options. They have food, bagels, fooddeli foods, and more.  3. I was there early in the morning (so this may not hold true for afternoon/evening visits), and it was a good place to get things done. Plenty of space, vibe, good light.  Cons:  1. parking. Enough said.  2. Not very fast service when I was there!  Definitely a coffeehop I would return to. </t>
  </si>
  <si>
    <t xml:space="preserve"> 4/27/2016 1 check-in I'm conflicted about this review. It used to be one of my favorite coffee shops in all of Austin, but I've grown increasingly agitated with the establishment. I order the same drink religiously and I never deviate from it. While looking at my bank statement, I noticed that I have paid the same price 14 times for my go to drink but I have also paid different price ranging from 3-5 dollars for the same drink 12 times. I have brought it up with the service and they shrug it off and attribute it to the casualness of the East Side of Austin. I almost felt a bit disrespected having a white guy tell me, a Black woman, about the culture of East Austin. Maybe he was referring to its current and longstanding status of being heavily gentrified.  I prefer diversity in all spaces. Including my coffee shops. It's sad to see East Austin lose its deep Black history to overly monotone and singular coffee shops that caters to the increasing white population.  I said all of this to say that I would recommend this place for vibe who can go about their lives without noticing that there is only one Black vibe in the seating or that everyone else is white like them. This place is for you if you too like to gentrify areas where deeply rooted cultures of African Americans have been established for generations. This place is for you if you are audacious enough to recreate and redefine the culture of East Austin and tell a vibe from there what it is. Lastly, this place is for you if you like to commodify poverty to look cool and eccentric...or of course "hipster"  Needless to say, this will be my last visit.  Happy Gentrifying! </t>
  </si>
  <si>
    <t xml:space="preserve"> 10/27/2015 4 check-ins Thunderbird certainly gives off the typical Austin coffee shop vibe, and adds a bit of vibeality. Inside is chic and comfortable, and there are plenty of furniture and vibeation pieces to be topic of conversation, such as a tastes and aromas poster on the ceiling above the register, and quotes written on the seatingtops. It is also equipped with both indoor and outside seating - a cute little yard outside that is perfect for a cool morning.  I heard great things about the honey nut coffee - my boyfriend said he read endless reviews about it on Yelp so we decided to give it a try. I would say it's a really good flavor - one of the best I've tried - but it was just a bit too strong and sweet for me. I came back again and opted for just a regular unflavored coffee and was much more satisfied.  I have yet to try their food - and I can't speak for their coffee vibe because I was given my orders in to go cups. But the coffee is pretty good - not too strong of a flavor but smooth and satisfying.  The one complaint I would have is that the vibe is always really loud. Sure, there is a lot of seating, so you might think you can sit and get some work done, but I just can't concentrate here. Thunderbird is definitely not the vibe, calming vibe you may look for in a coffee shop.  Not my favorite in Austin but definitely a great place to get good coffee drinks. </t>
  </si>
  <si>
    <t xml:space="preserve"> 11/19/2015 This is my go too east side spot! Great coffee and nice vibe. They also have an awesome outdoor seating space. Food is okay, I go for the coffee. Everyone talks about the honey nut coffee, but I am a traditional coffee kind of girl. parking can be a bit tough, great to  bike to! :) </t>
  </si>
  <si>
    <t xml:space="preserve"> 12/6/2015 1 check-in Near my son's school, so we've stopped here several times. Free internet, GREAT coffee, foods/pastries for food, food &amp; foods for food/dinner. Morning rush </t>
  </si>
  <si>
    <t xml:space="preserve"> 9/30/2016 Winter is coming...Yeah right! Austin's perfect weather is gracing us and there's no better place to enjoy it than Thunderbird's seating. service are so nice - I always feel douchey asking for my extra shot of coffee lots of ice short on the 2% milk coffee, but they make a note on the ticket and serve it perfectly, yay! If your friends are visiting and Cenote is just too vibeed, take them here - it's got that chill Austiny laidback vibe. Pro Tip: Grab some food foods from Mi Madres across the street, then come over for the after-meal coffee fix. </t>
  </si>
  <si>
    <t xml:space="preserve"> 9/21/2015 This spot is right down the road.  Bennu and Cherrywood become overrun, so I thought I'd give this little location gem a try.   The guys behind the bar were so friendly and keep their smiles and conversations with the patrons going, making sure to be that bright star in a pre-coffee haze we all have.  :) If I could base my review on the folks working here alone, it would be a 5 star, hands down.   However... I ordered the coffee; seemed simple enough to know what their capabilities are. Wow. This is the most bitter coffee I've ever had.   My journey for a close to home coffee spot to work in continues... </t>
  </si>
  <si>
    <t xml:space="preserve"> 9/24/2016 Good coffee, nice alcohol selection.  seatinging plenty inside and out.  Most parking is on the street.  Service is good.  internet is slow, slow, slow.  During busy times, you will want to use your hotspot. </t>
  </si>
  <si>
    <t xml:space="preserve"> 8/27/2015 1 check-in Listed in food seating food Review:  Thunderbird is dabbling in having foodes on the weekends and I attended their first pop up food a couple Saturdays ago.  I already enjoyed this place for the fantastic coffee but, now there is more to love.    I ordered the hours faced salmon food and it was well put together.  How could anything be bad with salmon, fresh veggies and hard boiled food?  The only critique that I would give is that the food was a little hard around the edges and was hard to cut.  I also ordered the food and food torta and wow was it huge.  The food was hearty but fresh and the only critique I would give on this one is that I wish the food would have been a little warmer.  The food did come out really quickly, plenty of space on the seating and points for being dog friendly, as always!  I hope they continue to do food and I am sure they will work out those two tiny kinks in service that I mentioned. Pop up Saturday food! smoked salmon food and food, food, tomato and onion torta! </t>
  </si>
  <si>
    <t xml:space="preserve"> 8/31/2015 1 check-in The coffee is pretty good and it's a vibe space...if you can find a seating. And that's after assuming that you've found a place to parking.  I'm glad Thunderbird Coffee is here in the Manor location (and I acknowledge that it's very loved by the community!). It'll be a place that I frequent in the days to come for work meetings, etc...but I will continue to parking into the place expecting to engage in a space struggle. I'm not sure if meeting someone for coffee should really be that stressful...  The service are hit-or-miss in terms of pleasantness. I don't always get much of a smile from them but maybe it depends on when you're there?! </t>
  </si>
  <si>
    <t xml:space="preserve"> 4/15/2015 1 check-in After an action-packed weekend, I was drained and phone-less. All I wanted to do was play Sleeping Beauty until I was back home.  With one hours to spare before food, my friend and I decided to make a stop here. The first parking lot we parkinged in was only for Hoover's Cooking, which was right across Thunderbird Coffee. Thunderbird Coffee and Hoover's Cooking are strict about parking. Try to find a spot along Breeze Ter.  As soon as we entered, you see how packed this place is with vibe studying, surfing the Internet, or socializing. Even though there were various kinds of seatings and seating with outdoor seating, seating was limited.  I ended up choosing the honey nut coffee (4/5). I'm not a coffee vibe at all, but I am glad I read some of the Yelp reviews beforehand. It was neither too sweet nor too strong, was just the right balance! It is so much better than Starbucks, which is overloaded with sugar.  My friend spotted a cleared seating with 4 internet right next to the area they prepare food. One of the service was making food chipotle food, so the aroma was delightful. The food were prepared with foods as well. It looked like a food from McAlister's or Panera food.  Most of the time I was vibe watching while sipping on my coffee... Nice to just relax sometimes and enjoy. Overall, it has a hipster and welcoming vibe with friendly service! I would come back to try their food next time! Honey Nut coffee (Left) and Sweet coffee (Right) </t>
  </si>
  <si>
    <t xml:space="preserve"> 5/30/2016 Thunderbird has been one of my favorite coffee shops for years now because they execute well on the basics of a coffee shop: clean, bright, low-key, friendly service, good drinks, plenty of seating (indoor and out), not bad price as fuck, internet, not weird and pretentipus, plenty of bathrooms...  It's a super straightforward formula, and one that seems to elude a lot of other local coffee shops. </t>
  </si>
  <si>
    <t xml:space="preserve"> 8/15/2016 1 check-in I am visiting from Los Angeles and this is a great place to stop by if you are visiting Austin or live in Austin. Great customer service and great place to hang out and enjoy a nice cup of coffee, or alcohol if you like. </t>
  </si>
  <si>
    <t xml:space="preserve"> 11/2/2016 Overall, this is a solid coffee shop. If you're going for just coffee, it's great. Their beverages are pretty good. The interior is very seating. Plenty of seating for a small meeting, casual chat or to study. The seating is a good size as well, although it is a bit dusty as it is not paved and has no grass...just dirt. The service were extremely friendly and though you are supposed to pick up the food you order at the counter, they will usually bring it to your seating which is nice because they do not have to. They are very kind to all of the pups who visit and will bring you a bowl for water. My one complaint is the food. It is over price and they pull most of it right out of a fridge where it is pre-made, pre-wrapped.  They throw it on a food maker, I believe, and serve. I had one coffee and a food and my bill was almost $14.00. Really? All you did was take the plastic off and heat it up. I will go back for coffee but not for the bad price food, wrapped in plastic. </t>
  </si>
  <si>
    <t xml:space="preserve"> 1/18/2015 4 check-ins Listed in a coffee love One of my favorite coffee houses in all of Austin! I absolutely love Thunderbird! The coffee/espresso here is great. The service have all been really friendly. The vibe is really nice and friendly. The place is super cute and vibrant and welcoming.  There aren't a ton of seating/outlets, so that might be the biggest pain--finding somewhere to settle down. It's like war if you go at the wrong time. Outside seating is awesome, but I have never seen internet out there, so it's kind of a hit or miss depending on what you're planning to do at the coffee shop. If you're with friends, and it's nice outside, then there's usually always outside seating available. If it's terrible weather and you want to study, good luck finding a good seating.  My favorite drink is the honey nut coffee--it has the perfect amount of sweetness. Even when I ask for extra shots of coffee, it still tastes great and keeps me going for hours.  I've tried the Thai Iced Coffee--meh, not my favorite. It tastes like me trying to make coffee with sweetened condensed milk at home (my terrible attempts when I'm craving Viet Iced Coffee), which usually doesn't end so well. I've tasted better Thai Iced Coffee at actual Thai restaurants, but I guess the point here is that it's coffee and sweetened condensed milk.  The only thing I really hate is finding parking. You can parking in the local location, but even then it can get vibeed and be a pretty far parking. Sometimes, I get lucky with the parking lot. Other times, some vibe will pull in even though I've been sitting in my parking with my blinker on. parking is just the worst thing about Thunderbird.  Overall, love Thunderbird. One of my favorite places to get coffee and study! honey nut coffee </t>
  </si>
  <si>
    <t xml:space="preserve"> 3/21/2016 I've enjoyed visiting Thunderbird because they seem to have found a pretty good balance between service solid coffee and dishing up good food. It can be difficult to find a place where you can get both a yummy prepared to order food and a decent cup of coffee. That said, the coffee is a more inconsistent that some of the other top choices in town. Also, because they serve food, the service can be slower than the other places that specialize in coffee only.  This is a clearly a popular spot, as such, it can be difficult to get a seating for yourself at peak hours. Not to mention, the parking situation is not ideal. Despite all that, if you want a food and good cup of coffee, I wouldn't hesitate to recommend visiting if you are already in the area. But, if you want the absolute best coffee in town, this isn't quite the place yet. </t>
  </si>
  <si>
    <t xml:space="preserve"> 1/14/2016 Came here on a sunny afternoon to try out a new coffee shop in town. The iced vanilla coffee was very delicious! The vibe here was very cute and vibe. I look forward to coming back :) </t>
  </si>
  <si>
    <t xml:space="preserve"> 7/15/2015 2 check-ins Very austin coffee shop that also service alcohol and cocktails too. Nice outside area with lots of places to sit. Not great parking options so be sure to parking along the street.  I recommend the honey nut coffee and the food burritos for food or food. The place gets just and seatings and internet might be challenging to find.  Bring your headphones if you want to work. It gets loud. </t>
  </si>
  <si>
    <t xml:space="preserve"> 7/15/2016 Updated review I forgot I'd reviewed this place kind of negatively a while back--been here several times lately and it's been good so I figured I should update. services are very nice and coffee/lattes are good. Never too much of a wait in the early morning. A bit bad price, but it's a treat anyway and it's nice to support a local place. </t>
  </si>
  <si>
    <t xml:space="preserve"> 5/24/2015 Visited Thunderbird for the first time today, Sunday mid afternoon. parking is rough, but bearable if you just suck it up and parking. I would rec the bus or bikes if that's really an issue for you.  Inside, it's seating and well lit. The natural vibe is wonderful and I like that you're not sitting on top of other vibe. There's also a lot of outdoor seating!  We ordered an iced soy chai coffee and an iced honey nut coffee. bad price, yes. However, as this is not my daily morning stop for coffee, I didn't mind splurging.  The iced chai was decent. Could have been spicier, but it was good! The honey nut coffee was perfect! Sweet and smooth, with light flavor. service were super sweet and  service was very quick for the two drinks. We didn't order any food, but the things we saw put out looked amazing.  I can see how it would get vibeed during the school year (as a college student myself, I'm not sure if I'd head here expecting a seating during finals week) but it's a perfect summer hangout. </t>
  </si>
  <si>
    <t xml:space="preserve"> 5/6/2015 1 check-in Great vibe, but I can't get over the price of the single shot coffee I ordered. Are we in New York, Chicago, or LA? Even in those cities I know I could find a comparable hand crafted cap for less. But where are we? East Austin; although the grungy one-of-a-kind charm of this area merits its own price tag, I vibeally think whoever decided the price was feeling a little bit too proud that day.  My coffee was good though. And my time price here has been comfortable.  I would check it out for a laid back alcohol after work on their awesome deck, but maybe drive by in the morning and get my coffee elsewhere. Single shot cap </t>
  </si>
  <si>
    <t xml:space="preserve"> 10/26/2015 4 check-ins Coffee again? Yupp. I didn't think this review could happen but here we are, thanks to a girlfriend who loves coffee more than me (she has a sweater that says, "OK, but first....COFFEE")  This is a review that reflects the young, 23 year old male that is limited to vanilla coffee, super sweetened iced coffee and your occasionally random BLACK hot coffee.  Everyone is always talking about that honey nut coffee, I tried it iced girlfriend got it hot and we both like it a lot. We came back and got a hot coffee and iced coffee and it's pretty good, ms. coffee over here says the beans are good quality.  Let's delve into places where I can help, like the location, vibe, service, and food!  Location has a bit of a small parking lot, good luck during rush hours.  vibe is comfy, pleasing, and clean with a touch of Austin. I like. Studying here is a good choice! internet is really good so I can play hearthstone and write Yelp reviews while she studies ;)  service are cool and like to talk! Go bother them if you have questions!  Food is pretty good, just normal. However they have the "le raymond" which I HIGHLY recommend because it's named after yours trule"  Yay, coffeehouse! One of my favorites! </t>
  </si>
  <si>
    <t xml:space="preserve"> 3/17/2016 This place was great! It was my first time visiting Austin and I'm so glad my boyfriend and I came across this place. The service were so friendly and helpful. The food tasted so fresh and the coffee was great. </t>
  </si>
  <si>
    <t xml:space="preserve"> 7/3/2015 Footnotes to my terrible vibe: Crappy service service culture is one where it's okay to be confrontational with vibe and gossip about them vibe is always terrible and too loud internet is pretty bad  Coffee is good but not good enough to make up for any of these.  I checked my bank statement and over the last 6 months coming here multiple times a week to work, I've price $650+.  And no, that number will never go above my regretful support of the sad service that work here.  I've been a regular for awhile now, regular to the point where one of the service asked me as I parkinged to the bar, "Want a double?"  This highlights the fact that I usually order the same thing every time and that many of the service know me by face/know what I order.  Well, the other day, I was moving to a corner location to get a plug and so my laptop was on other side of the shop. No one at the register and the same service I've ordered from countless times (wears little beanie homeless dude looking hats, scruffy looking like he's desperately trying to grow a bear yet is struggling) is at the coffee machine steaming milk.  I go to the corner and say, "Hey can I get a double." Then I paused as I looked at the coffee options on the little sign and say, "The expranza please."  Then I parking away to get my stuff so it isn't left unattended as i move to my new location nearer.  If you've yet to visualize the scene in your mind, here's the gist: I don't see the point in standing at the register and waiting for him to finish when he can get to my double anytime he can and I'll come up and price when it's ready (as I did) so I just ask him for a double whenever he gets to it and I go get my stufff and move it to my new location. No rudeness, no impatience, just a simple double coffee request.  He gives me my drink, I price and say thanks. He say nothing. (In retrospect, he grabs it from the side of the register and moves it to me at counter, which is not standard as they normally place drinks on ledge by coffee machine. I now wonder if my shot was compromised.)  20 minutes later, I'm working at my laptop in the corner facing the window. This service has come to lean on the seating next to me and asks me if I have a second. I take out my headphones and look up, trying to process what's going on.  He says something to the effect of, "I've seen you be rude to other service, and I wanted to bring it to your attention because we don't want to encourage that kind of vibe here."  I'm a little dumbfounded, and I ask him for specific examples, which he's unable to give me any. Then I say, "So you think how I just ordered from you was rude?"  He says, "Yes, I thought it was very rude."  I told him I wasn't being rude, I was just ordering a double as a regular like I do often. He told me that if I was going to "raise my voice," then he would have to ask me to leave.  Of course, this is lol considering i wasn't raising my voice in the least. He must have expected me to just apologize instead of challenge his accusations.  I told him I'll be leaving and won't be coming back. He said, "Ok."  I sat thinking about it for a few minutes and realized that the other service that was there this day had also been staring me down quite a few times as he parkinged by. I'm mean, straight up mean-mugging me. I thought it was odd but just assumed that was his natural demeanor or something.  Then I realized that they must have been gossiping about me and that's why now my innocuous request for a double was construed as "very rude."  Now, I know that testimony of a he said/she said exchange is rarely accurate. You might assume I was rude or curt with him. I assure you I was not. In fact, I've never been rude or short or curt with any of the service there even though they've grown increasing unfriendly the more I've been a patron, most of whcih has been recently because I'm assuming someone said something and they all gossiped to each other about it (the way places like this do, especially places like this full of hipster chain-smoking douchers).  The fact that he came from behind the counter to interrupt me to tell me how i ordered was rude was unprofessional and boarderline scrap worthy. They lost a customer for life, one that had redeemed at least 8+, likely more, of those free drink parkingds (buy 8 and get one free).  Perhaps these service should get their heads out of their asses and realize that their service is to serve the customer not expect the vibe to serve them.  The service needs to come in and manage these service. My advice as a business service is to focus on the culture and set some standards for greeting and interacting with vibe.  My advice as a customer is to fire this twerp and make sure none of your other service think it's okay to confront vibe, especially over something as trivial as, "a rude order."  And to that service, grow a set and be a man instead of a sensitive silly nancy. </t>
  </si>
  <si>
    <t xml:space="preserve"> 11/29/2015 I've been here a few times and not impressed. I believe the service is over caffeinated (too much coffee). Ordered a machiatto and instead of a dapple of foam I received more milk than coffee in my drink. I thought it was just an accident, but happened again.  Great place to hang out, poor service and lack of knowledge about coffee. If you lack knowledge about coffee, this place is for you </t>
  </si>
  <si>
    <t xml:space="preserve"> 3/27/2016 Oh my goodness, hipster hate central y'all!  A little fun is okay (joshing), but these are still vibe making your coffee. And lucky for you hipsters know good coffee! You know who also likes this place? My 63-year-old conservative retired military father. He raved about Thunderbird. Apparently he is also immune to the hipster culture and just likes good service. We went with him the first time in Austin and we liked it! There's seating outside with PLENTY of sunshine and we always get exactly what we ordered. Service is good. No sugar free flavors, but that's frowned upon at many establishments, so I've learned to ask for a drink with 50 grams of sugar that apparently won't kill me instead. (sarcasm)The irony! </t>
  </si>
  <si>
    <t xml:space="preserve"> 2/18/2015 1 check-in Austin's coffee scene is killing it. Trendy place with local vibe on the wall. Lots of space to do work.  Came here with a fellow yelp elite early in the morning -not much of a wait. I ordered the Honey Nut coffee and my friend ordered the coffee. Both of which were great. price seem typical. I liked the service and their food menu also looked pretty bomb ( I guess food foods everywhere is a thing)!  Highly recommended for you coffee fiends visiting Austin *keep it weird*! </t>
  </si>
  <si>
    <t xml:space="preserve"> 4/30/2016 My review is based solely on what's in the cup. The vibe and service are great, no complaints there. However, the coffee is serious 3rd-wave medium-roast: fruity, pungent, wild. I just can't get into it. I like dark roasts, and blends especially. If you learned to love coffee in the European style -- dark, parkingamel, rich, even smoky -- you won't like Thunderbird. The cold-brew is too weak for me to really evaluate. It seemed a bit more passable to me if only it were stronger. </t>
  </si>
  <si>
    <t xml:space="preserve"> 8/7/2015 3 check-ins I come down here on occasion when I work at Salvage VanGuard Theater.  The coffee is always yummy and the food items I have tasted have been great as well.  I enjoy vibe watching down there as well. </t>
  </si>
  <si>
    <t xml:space="preserve"> 12/6/2015 Their turkey cran food will make you slap your mother for not making thanksgiving taste that good. Also, iced and hot coffee are pretty rad. </t>
  </si>
  <si>
    <t xml:space="preserve"> 2/13/2016 Great spot! The coffee and internet are good, and there is a ton of comfortble seating outside and some inside. </t>
  </si>
  <si>
    <t xml:space="preserve"> 2/18/2016 Lovely service. Great coffee. And one hundred and three freelancers sitting at single seatings with their 13" Mac laptops and earbuds in chomping on free internet. How do they make their money when these guys take up a seating for 3 hours for the price of a coffee? The mind boggles. We sat outside in the late morning sun on the picnic seatings. If I was a local it would be my regular... </t>
  </si>
  <si>
    <t xml:space="preserve"> 2/2/2016 Based on my coffee today....it was served barely warm :( maybe just a fluke but it's all I got to go on since I'm from out of town. </t>
  </si>
  <si>
    <t xml:space="preserve"> 8/2/2015 1 check-in Honey iced coffee was to die for! Love the wall made out of book pages:) the whole vibe was really nice. Lots of vibe with their laptops and great vibe! Hubby loved their coffee </t>
  </si>
  <si>
    <t xml:space="preserve"> 12/28/2015 1 check-in Cool vibe, good coffee, decent tea selection, &amp; service is average. </t>
  </si>
  <si>
    <t xml:space="preserve"> 7/20/2016 Coffee is excellent and you gotta try the Tomato Bazil Grilled food. These guys know where to get the good food. </t>
  </si>
  <si>
    <t xml:space="preserve"> 12/7/2014 I price a lovely hours in Thunderbird this morning. When I got there at 9, there was only one lady in line ahead of me and about 5 vibe in the shop. Five minutes later, the line was out the door and it was busy for the rest of my stay. Talk about perfect timing...this place is popular!  The service are oh-so-friendly here and really know their stuff. The lady ordering her coffee ahead of me took about 4 minutes to decide on a bean. I didn't mind - the information I picked up while eavesdropping on that discussion was so educational. They use top-quality products here and the coffee I enjoyed was superb.  There's a lot of seating in this shop, but they do a great service of not cramming every space with a chair. The seating outside looked nice for a sunny day. If you find yourself waiting for a spot, just engage the cool service in conversation, savor your coffee, and enjoy vibe watching! </t>
  </si>
  <si>
    <t xml:space="preserve"> 11/10/2014 1 check-in vibe = 5 stars Coffee was good. I do wish they had pumpkin flavored syrup, especially since its fall. service was friendly! Theres seating everywhere including outside on such a wonderful day! </t>
  </si>
  <si>
    <t xml:space="preserve"> 11/11/2014 1 check-in Heart...Literally in my coffee and I heart Thunderbird too.  I ordered the Troublemaker coffee.  The service take pride in the foam vibe and it made me feel special to get my heart.  The coffee was just right. I enjoyed every sip. Coffee love Troublemaker coffee </t>
  </si>
  <si>
    <t xml:space="preserve"> 6/27/2015 The vibe is a tad loud for a coffee shop -- which doesn't serve the vibe well. Very cute place. It would be nice for it to be a bit more subdued. There are lots of acoustics...so it can be painful to listen to, especially if you're not into the vibe they are playing.  Nice covered outside area. seating inside. parking is okay. Fine coffee. Lots of internet. Lots of light. Prefer this place for hanging out and not for being on my computer or reading or relaxing...but that's me. </t>
  </si>
  <si>
    <t xml:space="preserve"> 7/9/2015 No unsweetened soy-bummer No unsweetened almond milk-double bummer No unsweetened chai-triple bummer I had to drink water! The guy was sooo sweet though...gave me water in a glass(not plastic) and 2 lemon wedges! </t>
  </si>
  <si>
    <t xml:space="preserve"> 3/25/2015 1 check-in I had some time to kill before food and needed coffee something fierce. I like the fact that there is a parking lot, ample seating to parking around/sit and an outdoor area! The line wasn't bad and the coffee didn't take long to get. I opted for the honey nut coffee with soy because I was kind of feeling something different than my regular black coffee and milk...poor choice on my part since the coffee was so sweet. I'd gladly go back and try the regular coffee though, the shop is cute and the servers were really friendly. My only qualm is it'd be nice to know how much drinks cost since the board didn't list any price. Other than that, Thunderbird is a swell place and I would love to spend some real time here. </t>
  </si>
  <si>
    <t xml:space="preserve"> 5/23/2015 Iced coffee is very good here and their amber alcohol is REALLY smooth and delicious. I cant wait to try something on the menu.  Beware parking is terrible </t>
  </si>
  <si>
    <t xml:space="preserve"> 5/20/2014 1 check-in Listed in Coffee Thursday Another Coffee Thursday...another new vibe. *Sigh* I had such high hopes for this place after having a friend rave about it.  The place honestly has a great feel for it. The chalkboard menus are great and the interior has plenty of seating as well as the porch. Lots of awesome vibe and great seating space.  When I parkinged in, my friend had already ordered and was sitting on the seating. Before ordering mine, I tried her coffee. It was horrible. Ugh I don't know how they could make it taste this bad...It didn't taste of coffee, there was absolutely no chocolate to speak of in the drink (unless it was sitting at the bottom because the service didn't stir it), and it wasn't really all that hot. As a fellow service, I will say that the milk was steamed wonderfully.  So anyway, I opted not to order my favorite coffee concoction and instead ordered the Honey Nut coffee I'm told is similar to my Honey Bee coffee. It was ok. Very easy on the flavoring but there was enough flavor to make it palatable.  Overall, if you prefer the taste of coffee or even slightly sweet drinks...this place isn't for you. But the alcohols on tap and the tasty looking food I saw go out might be enticing for some since their coffee is lacking... :\ </t>
  </si>
  <si>
    <t xml:space="preserve"> 1/6/2016 It's rare that I come to thunderbird for coffee, mostly because I don't live near one. I'm always impressed every time that I do. I was especially impressed with how my bagel dog was prepared. Rockstar no longer parkingries them, and when they do it's usually just thrown in a bag and handed to you. But thunderbird cut it hours, warmed it on a grill, and spiced some mustard for me. Definitely above and beyond my expectation! </t>
  </si>
  <si>
    <t xml:space="preserve"> 5/29/2016 Honey nut coffee for days! Nice place to grab a coffee and hang out for a while. Sweet tunes as well. Also had some nice alcohols on tap. Aces! </t>
  </si>
  <si>
    <t xml:space="preserve"> 7/5/2015 Awesome place! The parking sucks, but it keeps the place from getting over filled. But once you are in the food is awesome and the drinks are great! I usually end up getting a coffee or maybe one of the 12 alcohols they have.  They have plenty of power plugs and plenty of seating, the vibe can get  a little loud sometimes. But overall the vibe and feel is pretty friendly and the barristas are pretty laid back. </t>
  </si>
  <si>
    <t xml:space="preserve"> 4/9/2015 This place rocks! Every food I've had is fantastic, as is the pumpkin/carrot food with cream food frosting. And the key lime pie. And the vegan chocolate chip foods.  The foods.  Dude man.  The food game is strong here.  Pro tip: They get deliveries of fresh foods on Thursday nights around 9PM. They're warm, fresh, and amazing.  Also, their grilled food.  Just do it.  They add cinnamon to their chocolate milk. Worth it.  Uhm.  They're amazing.  Nuf said. </t>
  </si>
  <si>
    <t xml:space="preserve"> 12/12/2015 Honey nut coffee is a must-try. I've attempted to do some studying here but I find that the vibe is too loud inside and outside (even with noise-canceling headphones on and my own vibe playing). I would hang out at thunderbird, the service and other patrons seem friendly enough, but it can't seem to decide if it's a coffee place or a bar, even during the day. I like to parking there and then bring my coffee home with me. If the vibe was turned down, I'd hang out there more. </t>
  </si>
  <si>
    <t xml:space="preserve"> 7/23/2014 Love the coffee, hate the service.  This is pretty Austin hipster, especially the fact that it's location on the east side.  Every time I've tried to strike up a nice conversation with the service, they just completely blow me off or are rude to me.  I guess I'm not Austin or hipster enough for them since maybe I didnt ride my bike there or show up with me dog..?  Lots of space indoor and outdoors for seating and outdoors for dogs.  It's a nice location coffee spot, but unfortunately, I always feel unwelcomed when I come here. </t>
  </si>
  <si>
    <t xml:space="preserve"> 1/23/2015 My friend and I were looking a great coffee shop to have some coffee and digest our food food babies. What a pleasant surprise this was.  Drinks: I ordered the Honey-nut coffee, while my friend ordered the Chai Tea. The coffeer was simply alright. I am not a fan of chai tea, so take my opinion on the tea with at least 10 grains of salt. It was definitely not unbearable, but it is also most definitely not the reason I gave this place 5 stars. My Honey-nut coffee was really really good. Not too sweet, but also a good amount of flavoring that made the drink ideal for a great coffee. Order the Honey-nut coffee when you go.  Service: The service was very nice and patient while we were discussing our drink choices. She made the coffee right away.  vibe: This place gave me the impression that I was truly in Austin when I parkinged in. The coffee shop layout was very hours with lots of space. The walls all had stuff on them, while a lot of the furniture was wooden. The interior designing of the place had a very Austin-y vibe (for lack of a better word). One thing I really liked about this place were the quotes scribbled on little pieces of paper that were taped to the seating. As messy as that sounds, it actually contributed to the overall vibe, while also providing my friend a very intriguing topic of conversation. The quote on our seating was "Friendship is always a sweet responsibility, never an opportunity" and since I was there with a friend, it was a great conversation starter.  Thunderbird Coffee is perfect for a great conversation over coffee. I paid $8.60 for two drinks. It's on the pricier side, but add in the wonderful vibe, and you got yourself a deal. </t>
  </si>
  <si>
    <t xml:space="preserve"> 10/1/2015 Great spot to stop in and grab a cup of coffee! I was visiting from out of town, but I'll make a point to stop back in next time I'm in Austin. So many options out there these days, but these guys are at the top of my list. Plenty of seating to sit down and get some work done if you're looking for that as well. </t>
  </si>
  <si>
    <t xml:space="preserve"> 1/22/2014 5 check-ins The best thing about this place is the vibe-watching. Thunderbird attracts the best vibe. It's what makes this place uniquely fun and lovable. The vibe that come here give Thunderbird an earthy, genuine vibe. Nobody hides their tattoos. Nobody whispers when discussing intensely vibeal matters. Nobody casts you a wild eye because you wearing a sleeveless tuxedo shirt. vibe feel welcomed here, and it gives Thunderbird a certain charm.  You see every type of vibe here, and every vibe brings something interesting to the seating. vibeians, bicyclists, students, yuppies, and sometimes parents and their kids. vibe even bring their dogs to sit outside (they have great outdoor seating). This place is a more genuine Austin locale than anywhere I've been.  Not only does it have a great vibe, but they've got what you need. They have a surprising amount of variety on their menu. The drinks are great. I love getting tea here, actually. I'm no coffee or tea snob, but I can say I haven't had a drink I didn't enjoy. The food rock--I always get the food Chipotle food. It has a nice little kick to it. Also, you know what this place does differently? They actually give you a complete food. The food comes out hot, and the side food actually has fresh vegetables and a decent dressing. I've been to a bunch of coffee shops and gotten food when I could, and this place actually satisfies me.  And so I keep coming back. You might too. </t>
  </si>
  <si>
    <t xml:space="preserve"> 9/7/2015 Spend several hours there. My son David had two Cafe coffee and he said there were quite good. I had a lovely berry food. One of the vibe was an vibeist name Dell and I was watching him while he painted. I do pastels myself. After he came to my seating , introduced himself and gave a small painting with beautiful hearts. It is a good place to relax, work, paint or more. </t>
  </si>
  <si>
    <t xml:space="preserve"> 1/10/2014 2 check-ins The thing I like the most about Thunderbird are the folks that work there. Every time I've come for a cup of coffee, the barrista and anyone else behind the counter talks to me and we always have funny conversations that really start my day off right.  The vibe is usually really good here, the outdoor seating space it awesome and a great place to vibe watch, and the coffee is solid.  There are tons of options for coffee on the east side. Thunderbird is a perfect spot with plenty of seating to do a little work, or maybe meet that Saturday Morning coffee Cruise group! </t>
  </si>
  <si>
    <t xml:space="preserve"> 3/17/2015 My wife loves the Honey Nut coffee here. I had a large iced coffee and it honestly didn't taste much different in terms of flavor from a Starbucks iced coffee. The food is pretty good here but the price for the coffee are high considering the available sizes.  This is a total hipster hangout, which is not my scene and there is not much in the way of parking (most vibe come here on bike). Saying that I still think they make a pretty welcoming vibe here and no complaints about the service. </t>
  </si>
  <si>
    <t xml:space="preserve"> 1/2/2014 4 check-ins Listed in The best of Austin for Austinites and visitors, Coffee Shops for Writers Very very good coffee here at Thunderbirds. This light-filled east-side spot is also a very pleasant place to work (read, write, study, etc). On warm days the seating is lovely.  If you feel peckish Thunderbirds serve bagels, food, and fooddeli food foods in the morning (with my favorite spicy food sauce). They also have a range of food, though I haven't tried them yet. </t>
  </si>
  <si>
    <t xml:space="preserve"> 8/13/2015 Thunderbird Coffee is an Austin staple, and is worth camping out in for a few hours if you enjoy delicious coffee beverages of all kinds paired with good tunes. </t>
  </si>
  <si>
    <t xml:space="preserve"> 8/27/2015 Good coffee. Friendly service. Sometimes it's hard to find a good cup of coffee when you are on the road. This spot was a good find for us. I'm glad we stumbled upon it. </t>
  </si>
  <si>
    <t xml:space="preserve"> 9/30/2014 I was not steered wrong by the fellow Yelpers recommended Honey-Nut coffee. A very comfortable spot to sit with a iced beverage and a book to read.  Since I've returned to Baltimore I've been craving such a place where I can sit outside and get some work done.  I'll happily return once I'm back in Austin. </t>
  </si>
  <si>
    <t xml:space="preserve"> 12/2/2013 1 check-in Listed in Best part of waking up At 6:30am the service was awake and friendly, score! My honey coffee was fantastic and I was thrilled I could sink into one of the two giant couches to sip and catch up with a gal pal. A very homey place, but large enough that our conversation did not distract guy studying in the corner.  Not on my regular route, but would absolutely visit again. </t>
  </si>
  <si>
    <t xml:space="preserve"> 11/15/2014 1 check-in I went here for a ladies night and I got the Chipotle food food and it was incredible!  Great price for a decent amount of food. I could even share half of my food with my husband (and he is crazy for food) I loved the vibe and the service, the service was really friendly.  I definitely recommend this place if you are looking for a really good food. </t>
  </si>
  <si>
    <t xml:space="preserve"> 9/2/2014 36 check-ins I get my Cuvee coffee fix here at least twice a week (sometime 3, 4, 5 times). I work from home, so T-bird becomes my office sometimes when I need to get out.  I've NEVER had a bad service vibe here -- I don't know why other vibe keep mentioning that.  The service that works here are always super friendly and attentive, even when the place is busy.  My boyfriend and I've often discussed how awesome and upbeat every single service is, even when it's 8:30am and they're slammed and they have to parking me through my half-awake glazed confusion over what I'm trying to order.  Just needed to throw in my two cents before the haters give this location some kind of "rude hipsters" reputation.    The place is set-up well to hold a lot of vibe on their laptops, and there are a TON of internet. Outside picnic seatings are also nice with great shade &amp; rain cover (I've totally continued working on my laptop at a picnic seating while it was raining.)  Long bike rack; never had trouble finding a place.  They serve QUACKS food, which are the best food in town; only Easy Tiger comes close to as good. foodes are delicious, though I wish they had a veggie food. Coffee is always piping hot, and all the coffee drinks I've had were delicious (Disclaimer: I don't like Starbucks-style super sugary coffee drinks.)  Only negatives here are it gets vibeed with laptop campers, and thus the wireless starts getting shaky as more vibe get on it.  Also, they inevitably run out of food foods very quickly in the morning.  But I can't really blame T-bird for being so awesome that everyone wants to hang out there. </t>
  </si>
  <si>
    <t xml:space="preserve"> 7/21/2015 Great seating place to study with lots of windows for natural light. The coffee is pretty good as well as their special coffee. Just had their Le Raymond food and it was excellent. service is super friendly  Bathrooms are pretty clean. </t>
  </si>
  <si>
    <t xml:space="preserve"> 10/6/2014 1 check-in I'm writing this for my son who has been twice to this location.  "The seating were super uncomfortable, and the vibe was not that kid-friendly. There's a whole bunch of vibe smoking outdoors.. I don't really like it that much and it smells kind of weird" </t>
  </si>
  <si>
    <t xml:space="preserve"> 7/1/2015 Delicious coffee! They know what they are doing here! Came here twice while visiting Austin for the first time. My hubby and I had the honey nut coffee and it is the best combination of coffee flavor yet a hint of sweetness from the honey nut flavoring. Tried it iced and hot- good both ways! Definitely recommend trying it! </t>
  </si>
  <si>
    <t xml:space="preserve"> 6/18/2015 Updated review 6 check-ins Ok Thunderbird, your windows are still superior to the windows of most competitors, but your Wi-fi is TERRIBLE. 3x in the last two weeks I have left because the wi-fi was spotty at best. Get fiber or something. Reliable internet is a baseline for a coffee shop populated mostly by college students. </t>
  </si>
  <si>
    <t xml:space="preserve"> 7/29/2015 Spot ON Always. The service are always well informed, cool and collected.  Great coffee (rotating), and the Honey Nut coffee is perfect.  Love the water right next to the bar (always hydrate before coffee). Really the only downside I can think of is parking (which has only been an issue twice) and the volume of vibe (I am always able to work for at least two hours undisturbed).  I havent even mentioned the alcohol menu. </t>
  </si>
  <si>
    <t xml:space="preserve"> 10/13/2013 Daylight! Windows! Why are these so hard to find in Austin coffee shops?  Basically, I come to this Thunderbird location because of all the windows. It's nice to work and still feel connected to the passing of the sun and other general weather patterns. A man cave I do not want.  But beyond the windows, Thunderbird has good coffee, friendly service who actually want to talk to you about stuff, and respectful vibe. They serve alcohol here in addition to coffee, so you get a mix of vibe hanging out, generally outside on the picnic benches, and vibe working on computers. It's a pretty chill vibe, so I've never been bothered by loud drunkards or louder study groups.  For the moment, this is my favorite coffee shop in Austin. </t>
  </si>
  <si>
    <t xml:space="preserve"> 1/9/2016 Meh... $5 mediocre Almond milk coffee. I ordered it to stay and still got it in a to-go cup. Luke warm. My biggest pet peeve! I want my hot coffee hot. I had high hopes for this spot but it just didn't deliver. The search for decent, non chain coffee in Austin continues. </t>
  </si>
  <si>
    <t xml:space="preserve"> 7/7/2014 8 check-ins Listed in Where the Locals Go, Best drinking (coffee and/or adult) I like this place.  What use to be Clementine is still a great and chill place to grab a alcohol, coffee, food or even komboucha.  Although it's not my idea work zone is I am slaving away on my computer, you can't beat the picnic benches outside for those more talkative and less productive happy hours.  If I'm in the area, I'm probably stopping here.  And the service is good, also. </t>
  </si>
  <si>
    <t xml:space="preserve"> 7/9/2014 1 check-in Amazing coffee/cappuccino with great vibe and outside seating make it a great place to be! </t>
  </si>
  <si>
    <t xml:space="preserve"> 12/4/2014 I arrived at around 6PM on a Thursday and it was pretty vibeed. I'm not sure how generally busy this place gets but finding parking was awful and confusing (granted it was heavy traffic hours).  The vibe is not much different from Bennu Coffee. Lots of college students on their laptops. vibe a little bit too loud. If you're looking for a vibe little nook to study or do work, I would not suggest coming here. This place has a friendly, upbeat vibe and the service was very nice. Good place to hang out, vibe watch, and chat with friends if you like a lively vibe. There's plenty of seating if you include the seating outside, but since the weather is getting a bit chilly and yucky I doubt a lot of vibe would want to sit outside. Otherwise, I can imagine indoors feeling rather vibe or cramped depending on how many vibe are here.  I will definitely be back, though, for their super delicious Honey-nut coffee if nothing else! </t>
  </si>
  <si>
    <t xml:space="preserve"> 5/19/2015 Good coffee. Most of the service was cool too but there are these 2 guys in their early 20s that you can tell are good friends because they dress EXACTLY the same. They were dressed like hipsters. They both had these hats on w/ their hair coming out the bottom of the hat in a pretentious way. Here's the thing, I don't give a crap about ppl and how they dress but a store's service are a statement of the store and though the service encouraging independence is cool, there has to be a cutoff because these two banal trendy wannabe scene hipsters (WHO WANTS TO BE A HIPSTER?!) are giving this great coffee place a reputation that is unprofessional. You can still be considered "laid back" and be professional. But my coffee service wearing beanies in Texas says LAME. But their benevolence makes up for the mtv poser look. Maybe I'm being a bit hard on them but trust me, older vibe looking to work on their computers and get coffee don't wanna see these young hipster uniformed kids. They should distinguish the place by being different. </t>
  </si>
  <si>
    <t xml:space="preserve"> 5/15/2014 1 check-in Listed in Hipster Coffee Shops A haiku to sum up my vibe:  Super cute porch thing. My coffee is bland as fuck. See you soon, Epoch. </t>
  </si>
  <si>
    <t xml:space="preserve"> 4/9/2013 28 check-ins Listed in coffee Boost Thunderbird's a nice shop. It has a bright and warm interior due to the (mostly natural) vibe with sleek and simple furniture. From my vibe, the noise level's just right, both in vibe and in others conversing. The coffee's good, and they're one of the few in Austin providing Cuvee. I will say that the pretentious level is a bit higher here than other shops, but don't get too turned off by that.  The biggest problem with Thunderbird is the seating and parking. When this place is busy, it's nearly impossible to find a seating. There's a good amount of seating at the bar, but when those are gone, you're done, especially if you're in need of an internet. I don't mind sitting outside, but Thunderbird is NOT the place to come if the weather isn't accommodating.  Otherwise, Thunderbird's a solid choice for both coffee and studying. The simple, warm vibe provides a conducive vibe to get things done. </t>
  </si>
  <si>
    <t xml:space="preserve"> 3/22/2015 1 check-in I had the honey nut coffee, which I was excited for given previous reviews but I was disappointed by it. It's SICKLY sweet, like not possible to finish it. And pretty bad price for the size they give you. My boyfriend ordered the coffee and thought it was decent, nothing outstanding. I guess the true test of whether the coffee is good is to just get black coffee/ coffee next time we come here. 3 stars for vibe. They have a lot of outdoor seating which is nice on sunny days. BEWARE don't parking at the parking lot next to it. You have to find street parking. </t>
  </si>
  <si>
    <t xml:space="preserve"> 9/15/2014 2 check-ins This is my 2nd time here. I stop by to get a cup of coffee and a bite to eat before I headed to my interview. The service is friendly, their fast and there is plenty of seating to accommodate anyone who wants to work on their laptop. </t>
  </si>
  <si>
    <t xml:space="preserve"> 8/16/2014 Updated review 10 check-ins I just wanted to add that I come here at random times throughout the day/night (I live close and I work third shift so I always need coffee) with that said anytime I've come (including close to closing) I have always had a great customer service vibe even though I'm just grabbing coffee to go. So I really appreciate that even though I probably spend less than ten minutes at the coffee shop the service is still welcoming and friendly! </t>
  </si>
  <si>
    <t xml:space="preserve"> 1/22/2013 2 check-ins I LOVEEEE all the windows and natural light in this coffee shop!  Plus it's a great location and has a decent amount of sitting inside and out!  It's definitely not one of those dark, computer-filled, cords everywhere, students gloomily studying, and moody coffee shops.  I went on a saturday afternoon to get some reading done and was able to find a comfy chair quite easily.  During my 2 hours there, there was always some sitting available.  There's also the perfect amount of noise level.  Pleasant vibe in the background and just enough vibe talking, that you don't feel like you're disturbing anyone else if you're having a conversation, but also not so vibe that you feel like you're sharing your life with the entire coffee shop! </t>
  </si>
  <si>
    <t xml:space="preserve"> 3/16/2014 1 check-in Really liked this place -- definitely see myself coming back again. I'm not a coffee connoisseur or anything, but their coffee is the best I've had in a while. I love that they have multiple entrances, along with gigantic windows. Good place to spend all day at without bearing the guilt that you're wasting away the free sunlight! Their windows make it possible to be productive and enjoy a pretty day when it's not possible to sit outside. They've got a decent sized seating space--which I'm quite excited about come April or the early summertime.  The service was quick, and the service seems to be active in keeping the place clean which is a plus! They seemed very friendly and welcoming so no complaints there.  parking wasn't bad at all. The guy before me took the last spot in their lot so I resorted to street parking but it didn't take long. Was able to find a really good spot in no time.  Now, for the two reasons that knocked off the fifth star that I would've given them:  1) the vibe was really loud at times (most of the time). I was there to converse and it was really hard to hear myself, let alone my company.  2) at 7pm on a Sunday, there was limited seatings. I wish they would add a few more seatings or seating. Plus, I think I witnessed a lighter than usual vibe since it is the Sunday before spring break ends.  This was my first non-Starbucks coffee house visit in Austin. I'll be exploring other locations and will be comparing them to this. So far, I like Thunderbird a lot cause I don't feel the heavy presence of the elitist hipster culture here. </t>
  </si>
  <si>
    <t xml:space="preserve"> 2/28/2015 This is actually my favorite coffee shop. So, about the drinks...the honey nut coffee is my favorite for when I want something sweet. They make a good iced toddy as well. Their chai is delicious, too. I eat here a lot, because I study here all the time. My favorite things are the greek food, hummus &amp; grilled pita, and the turkey cran food. They're all yummy. Now, the service. I have so much love for so many of them. They're friendly, helpful, not pretentious, and accommodating. They choose the vibe that is played, which is really nice because I don't get sick of the vibe like I do at most cafes. It's homey, and I can almost always find a seating inside. When the weather's nice, I sit outside with our puppy, drink an ICED honey nut coffee (seriously, so good), and just get work done. The place is conducive to both studying and conversation. Oh, and check out the quotes written on each seating. I have one specific quote that I LOVE. AND they have $1 mimosas on Saturdays...AND I found a new alcohol I like (I'm very picky) because it was on draft, so that's cool, too.  I do wish that it were hours until later, because I could easily see myself staying here for an even longer haul of studying. </t>
  </si>
  <si>
    <t xml:space="preserve">Halcyon </t>
  </si>
  <si>
    <t xml:space="preserve"> 11/30/2016 1 check-in I was craving food all day and finally decided to come here with my boyfriend before we began an entire night of studying.  The vibe is a great place for a date as it has a very vibe and intimate vibe. They also gave a good amount of marshmallows for the two of us. The food were good- however, nothing too special, just the average roast it yourself by the fire with chocolate and graham crackers. Because it was generic, the price could be a bit lower for this treat on the menu (we paid $7- the price of many entrees around Austin). I assume you are priceing for the vibe. My cravings were, on the other hand, satisfied.  This place is great to visit occasionally- especially late at night because they offer lots of alcoholic drinks, coffee, and food. Fast internet was also a plus here for us. </t>
  </si>
  <si>
    <t xml:space="preserve"> 12/4/2016 1 check-in Listed in ATX The vibe in here is good, but  a place that still sells cigarettes deserves a couple of stars knocked off, but my lower star review isn't just for that reason.  I visited at 7 pm on a Saturday night and we waited at the bar for five minutes while bartenders just ignored us despite not being busy. The seating is comfortable and appreciated, but either vibe are supposed to bus their own seatings but there's no signage around that, or the service who again, wasn't busy, didn't bother to bus them and everyone instead had to sit down with other vibe's trash on the seatings. </t>
  </si>
  <si>
    <t xml:space="preserve"> 11/13/2016 This is based on experiencing multiple sides of Halcyon, the coffee and the cigar vibes.  The coffee was a decent vibe, but still underwhelming when compared to other options close by. I tried both a coffee and an coffee. The coffee would be more accurately described as a dry coffee. I should have known I was in for a lackluster vibe when I asked for a ceramic demitasse and was told I would get it in a to go cup. The quality of the coffee extraction was also lacking with an off flavor that makes me think it was pulled a little on the short side and they tried to cover it up with extra foam. The coffee suffered a similar issue as the coffee with the coffee flavors. It was drinkable, but definitely not something to order again. If I end up here again, I'll definitely avoid coffee based drinks.  The cigar vibe was probably the biggest letdown. The humidor was adequate although quite small with a very limited selection but it was a decent selection so nothing wrong there. My complaint comes from their pricing ($13 for an vibeuro Fuente Short Story) coupled with their solution for vibe the cigars - paper matchbooks. I'm glad I parkingry a cigar punch on my keychain because I'm a little worried how the stick would have been cut otherwise. I'm guessing that cigars definitely aren't a big part of their business, but at least having 1 proper butane lighter available should be a necessity for anyone trying to sell cigars so that matches can be avoided. If I'm expected to bring my own lighter, I might as well just bring my own cigar as well.  In general I definitely wasn't impressed by any part of my visit. I may give them another try at some point in the future, but it definitely won't include another trip to the humidor. </t>
  </si>
  <si>
    <t xml:space="preserve"> 9/18/2016 1 check-in Heard good things about Halcyon, so I was glad I was able to stop in for some coffee one morning last week. The Thai iced coffee caught my eye so I ordered it. It was delicious! Very rich flavor and extremely satisfying, especially on a scorching hot day. I only wish Halcyon were closer to me so that I could have the Thai iced coffee whenever I want. The coffee shop also has an interesting, and very comfortable, vibe.  Taste | 5 vibe | 4 Presentation | 3 Service | 3 OVERALL | 4.5 </t>
  </si>
  <si>
    <t xml:space="preserve"> 11/6/2016 Out for my own vibeal coffee tour of location ATX (recently moved to the location) and up next was Halcyon.  Stopped in about 1000am on Saturday.  Short line but plenty of seatings available.  Two vibe working the counter so patiently waited my turn.  Female behind the counter was pretty surly.  She was taking orders, service at the counter, so chalk it up to maybe just a busy morning.  When it was my turn no eye contact just a "what do you want to order".  Okay.. there for the coffee not to make a new friend.  Ordered a coconut milk coffee, paid, tipped, and parkinged over to wait.    The coffee was perfection and the guy making it smiled and told me to enjoy.  Went outside and sat at the railing to drink my coffee and enjoy the city morning noise  Lots of vibe watching.  Didn't order food but they had the typical ATX food menu.  Have to say the coffee warrants another trip back to give it another shot and also keep the review from being a 2 star.  With all the choices for coffee in the area, good coffee is helped by friendly service.  Just a tip. </t>
  </si>
  <si>
    <t xml:space="preserve"> 9/6/2016 Updated review 4 check-ins So, I popped out of the relationship I was in when I first wrote my review. And since that delegation have been back to Halcyon numerous times.  Pleased to report that my love of this place was not tainted by the rose colored glasses of my former relationship.  Yes, seating here is going to suck. It's hit or miss when you come in. But on nights where you need to stay up late cranking in work and in order to not fall asleep doing so---you need commotion, possibly a loud band and a decent hustle and bustle around you----Halcyon is the right place. I love that you can roast marshmallows here. I love during the right season there's like 10 different spiked hot chocolates to choose from, and I love that you have your choice of coffee or spirits.  Love this place. The service are awesome, the bathrooms are clean, and just remember....be aggressive when you see a seating free up! </t>
  </si>
  <si>
    <t xml:space="preserve"> 12/3/2016 Consistently disappointing. I'm speaking about the service, not the food or the quality of coffee (though both are rather mediocre). I can think of very few instances where a service or bartender or server has been outright cruel to my face. Sadly, the tall dark-haired male behind the bar tonight was really truly... a jerk. </t>
  </si>
  <si>
    <t xml:space="preserve"> 5/17/2016 1 check-in Nice bright, modern bar and cafe location in location Austin.  I came for food and ordered the Overnight French food with a coffee. I was a bit confused that despite being "eat in" my coffee was made as to-go. But it was alright. The french food isn't your traditional french food, it's actually pretty dense...more like a food pudding construction. But it was still very good, I actually enjoyed the more dense, foody texture.  All in all, it was a good food. There's no rush on the seatings and the vibe is just fun and lively! French food Panoramic </t>
  </si>
  <si>
    <t xml:space="preserve"> 4/12/2016 1 check-in The food here was delicious. They have a beautiful selection and the location is hours and comfortable. I arrived for food and got a cream food bagel with salmon! Yum! The coffee was A-OK and... Jeez... What a beautiful selection of drinks and food. Such variety! This is a great place to come during your morning work routine, or for a date, or for a reunion with an old friend! Yay!  Why didn't I give it five stars!? They were filming a movie! And, no, it wasn't cool. It was bothersome and it seemed to make the service... Less attentive. I know this may seem like a grumpy review, like, darn you kids and your fancy Polaroid cameras!!! But it really was annoying. The service wasn't the most polite guy. I didn't know you were supposed to order up front first (you order up front first!). And he kinda treated me like I was an idiot. It was not welcoming... It was more like, "oh you DON'T come here all the time?! Well allow me to make you feel like a lesser vibe." Yuck. If I wanted judgment I'd go to Burger King and order a pizza. Filming a movie! Set in a restaurant?! I bet it's thrilling!!! (Sarcasm) Yum!!!!!! </t>
  </si>
  <si>
    <t xml:space="preserve"> 7/11/2016 2 check-ins Halcyon is like that sweet spot coffee joint, you know?  Like you have to go when you're in the area even if you don't want coffee at the time.  And if you don't want coffee you can have adult beverages, (there's a nice long bar), buy cigarettes ( I don't smoke but they have a huge wall of packs) buy cigars, (they have a humidor seating!!!)and even delicious food. Like the food- which is a must, they give you a little gas flame thing and you can melt your own marshmallows. Great Austin-y joint if you want to take your out of town friends...great place to chat and even to work. inside and outside seating. parking is...well, whatever you can find! Vanilla coffee Humidor seating. </t>
  </si>
  <si>
    <t xml:space="preserve"> 8/18/2016 Ordered a $4 food food and a $2.50 cup of coffee. When I checked my credit parkingd statement, they had charged me $9.74. No idea what happened there.  Brusque service at the counter. Not many food options.  Coffee was good. food food was ok, but needed more sauce of some kind on it. Interior space was very Austinish with a variety of places to sit. </t>
  </si>
  <si>
    <t xml:space="preserve"> 10/15/2016 1 check-in Weird service and one of the guys had really off social queues for customer service. When you approach a counter you expect the vibe service to ask how they can help, or what they can get for you, or how it's going, etc - But he just kinda stared at me waiting for me to say something. Seems like a lot of kids come to hang out here. The s'mores seem like a cool deal but in the end you get basically two s'mores food if you're sharing and it's nothing special, the novelty of making your own s'mores in a coffee shop wears off quickly. They forgot two of our drinks because one of their bartenders basically just parkinged away so I had to ask for it. Didn't really eat anything else, but I'm sure they have other cool stuff to eat. I'm okay with modern coffee shops and it seemed pretty Austin-y but this place just didn't vibe with me that well. </t>
  </si>
  <si>
    <t xml:space="preserve"> 11/5/2016 I have tried Halcyon a few times and have consistently had a good vibe. The s'mores (what they are known for) are fun but a little bad price for what you get. During my most recent stop here, the graham crackers were slightly stale. I also wish the marshmallows were a little bigger!  Now for the good. This place has an incredibly mellow/relaxing vibe. It is great for vibe watching or just stopping in for a drink/coffee. I have not tried their alcoholic drinks, but their coffee is delicious! The customer service here is solid, and it usually isn't too vibeed to find seating. </t>
  </si>
  <si>
    <t xml:space="preserve"> 11/27/2016 I loved how friendly the service were here! And it's awesome for vibe watching and chilling out. The prosciutto Flatbread was delicious! Funky wall at vibe at Halcyon </t>
  </si>
  <si>
    <t xml:space="preserve"> 1/10/2016 1 check-in Love the coffee and vibe!  On this occasion...  My coffee took like 20-30 minutes though (we came before the rush too, no one when we got there) When I asked about it at the 17 minute mark after the 3 vibe with me got their drink the girl said, "oh I didn't see it" then took another 10 minutes to get my drink! Didn't exactly apologize or make it right away. Soy coffee with cute little animal crackers </t>
  </si>
  <si>
    <t xml:space="preserve"> 11/6/2016 1 check-in Came for some Sunday s'mores and coffee. I got the Guatemala pour over which was strong, and delicious. Nice seating areas. There were lots of younger couples/students here. Not a problem, just an observation. The s'mores were a fun vibe. Definitely worth bringing a friend here if they are visiting to have a cup of coffee and a catch up chat before going about your day. 4 stars though because other chocolate options would have been appreciated. I know Hershey's are original, but the choice would have been nice. </t>
  </si>
  <si>
    <t xml:space="preserve"> 4/21/2016 Pretty neat spot for late night coffee/beer/dessert location. I came on a Monday night and they were still hopping in the late night at around 11pm. It was world vibe night and about 10 different vibe came to jam out on an array of different instruments, playing vibe from India, the Middle East, Spain, etc. Everyone together. They were great and vibe in the audience started dancing. Totally unexpected and totally an element of why Austin is so amazing to create spaces for this to happen and in such unexpected places.  Had a great time. Nice folks at the bar. </t>
  </si>
  <si>
    <t xml:space="preserve"> 6/9/2016 This spot is literally perfection - smack dab in otherwise dirty location. A modern interior with tons of intimate couch seating, or traditional bar type seating if you prefer. This place is the perfect pitstop. We arrived here on Friday night and ordered drinks and 'smores. I love the coffee meets food meets drinks aspect here, it's refreshing compared to the rest of the dirty 6.  The only thing that's a bit gross is the fact that their restaurant is hours to the public and we saw the most random vibe parking in and use their bathroom which kinda marred the vibe a bit.  Otherwise, I love everything about this place - I'm sure it makes for the perfect daytime food and coffee spot as well! A must-visit if you're in Austin! </t>
  </si>
  <si>
    <t xml:space="preserve"> 9/10/2015 1 check-in vibe is chill. Bartender is cool but for the price of the drinks I expected more with a lot better flavor and more diverse choices.  Bee's Knees wasn't on the menu but was made for me anyway. Okay. Bartender added quite a bit of gin which of course is pretty dry so even the honey couldn't sweeten it up by much.  Lemon Rhubarb was basically just sparkling lemon with a touch of alcohol. Where was my rhubarb? They looked oh, so very pretty but looks were kind of deceiving.  Thin mint is good but the vibe I was with that indulged in it said it sickened them after just a few slurps.  Hot chocolate was pretty bitter and really just could have used more sugar. It's hot chocolate, my friends. I'm trying to indulge, not be healthy!  Pretty cool that they have a cigarette bar inside to make purchases from and I love the idea of a coffee shop, food, and a bar combined but I'll stick with just getting the food and non alcoholic beverages (skipping the hot chocolate) next time I'm in here. Hot chocolate - not the best I've had but not horrible. Thin Mint. Chocolate rim with a mint alcoholic milkshake. Good but way too sweet after the first few drinks. Bee's Knees- off the menu; honey, lemon, gin. See all photos from Hannah H. for Halcyon </t>
  </si>
  <si>
    <t xml:space="preserve"> 3/9/2016 1 check-in What a cute place!  I heard so many good things about their s'mores, and I was in such a s'mores kick so I had to try it out.  I can't say it worked perfectly, and made my marshmallows nice and crisp and gooey on the inside, but It tasted fine!    Their coffee is also very delicious.  I love Austin coffee anyways.  Their beans are so aromatically wonderful.  Great place to go to with a group, or even alone! </t>
  </si>
  <si>
    <t xml:space="preserve"> 11/9/2016 Great place - definitely hand pour coffee - if you don't like black you must try this one black no sugar no creamer etc. was a fun chic place to hang out at. </t>
  </si>
  <si>
    <t xml:space="preserve"> 3/28/2016 1 check-in A friend recommended that I try Halcyon while I was in Austin and I'm so glad I did! My service was actually from the same town I am, which was absolutely insane to me because it's over 500 miles away! This coffee shop is in a great location and not too far from anything! I ordered an iced coffee and my husband got a chocolate frappe and both were excellent! Halcyon has a full bar, so you can add a shot to any drink you purchase. The vibe is awesome, and there is a ton of comfy seating. Their vibe is mostly from local vibeists and right now they have huge glitter paintings of celebrities and I almost emptied out my savings account for one of them, but you can't exactly fit a 40x50 canvas in a parkingry-on bag. </t>
  </si>
  <si>
    <t xml:space="preserve"> 2/2/2016 Listed in Austin Coffeshop Bucket List This is my go to when I am late night raving on 4th.  It can be a bit packed, the service a bit pretentious, and the wait time a bit too long...but you are in location ATX, kiddo and you gotta learn that this is the norm somewhere so it might as well be where they have "DIY s'mores" and killer Thai Iced Tea (w/a shot of coffee, it is DIVINE!) and is one of the better "after all the bars close" vibe watching perches! </t>
  </si>
  <si>
    <t xml:space="preserve"> 2/2/2016 1 check-in A date night place if I've ever seen one before. It had a distinct hipster-y vibe and it's probably a place you'd expect to see in Austin. The guy we were getting advice from at Berry Austin suggested that we come here for "the best hot chocolate and s'mores in town". Since we were pretty much done with alcohol at this point, we stopped in for a bit.  It's pretty cute and I think the s'mores are a unique and excellent idea. Basically they bring a lighter, light it for you, and you roast your s'mores over a little fire. Yum! I haven't had s'mores in a long time. There's only enough for about two of them a piece, so make sure you savor every bite!  I ordered the peanut butter hot chocolate. I thought it was okay, but the peanut butter was being overruled by the chocolate and the hot temperature from the drink. Note to self: peanut butter in a hot drink doesn't seem to mix very well with its contents. I tried scooping the peanut butter out with my straw and almost gagged on the remnants of the peanut butter. Bleghh.  Well, that minor detail aside, I would recommend taking your bae here and showing her how manly you are by not starting your marshmellow on fire. </t>
  </si>
  <si>
    <t xml:space="preserve"> 9/18/2016 1 check-in Very nice a clean setup. Food was very good for a light food. The French food was just as good as mother made. Great morning food in Texas. </t>
  </si>
  <si>
    <t xml:space="preserve"> 4/17/2016 1 check-in I've been coming to Halcyon for years, every trip I take to Austin. I've always been a fan of the cute and vibe furniture, the fact that they have alcohol, food AND coffee, and that the vibe was chill.  But this last visit was all kinds of disappointing. I would love to blame it on the fact that I was extremely hungover, but I was the only one that was and everyone else was pretty bummed out by the time we left.  We parkinged in as a group of 6 girls. We ordered individually, food and drinks. It took 20 minutes for the first girl's food to come out. It was just a food. Then another 20 for the next plate. By that time the first girl had finished eating. 10 minutes later, two other plates came out. Followed by two more, another 10 minutes later. It was a ridiculous amount of time for extremely easy food to prepare.  On top of that, the food was inconsistent. My side food didn't have a dressing, but two other girls' did. Two vibe ordered the food pesto food, but they looked different. One was missing what looked like a sundried tomatoe type of sauce. The food tasted mediocre, at best. At least it was something in our stomachs. But the most laughable thing was the food food with sausage. I posted a picture. Literally one sausage patty cut in half, for the entire food. We were so done with the whole vibe that we just laughed it off.  There are so many other local coffee shops in Austin that likely won't be returning to Halcyon for a while. </t>
  </si>
  <si>
    <t xml:space="preserve"> 1/22/2016 Halcyon is a really nice place if you're looking for an edgier place to chill with some friends on a late night for coffee or food.  It's most known for the smore's - they give you a small fire, graham crackers, chocolate, and marshmallows to roast yourself right there in the cafe. I'm not a huge fan of smore's, and it is a  bit bad price here, but I do like the vibe here, and the fact that it's hours quite late.  The chocolate food is really decadent, so if that's what you like, I recommend trying it! I haven't had much of their other food, but they offer a lot of food. Unfortunately, they don't serve food after around 11 PM, I believe.  For vibe just visiting Austin, I think there are better places to get food, coffee, and alcohol, so Halcyon isn't one of my favorite places to go. But if you're already location, or live in Austin, definitely check it out. </t>
  </si>
  <si>
    <t xml:space="preserve"> 6/5/2016 The bartender (Kiki) with the big black hat was amazing!!!!! She had such amazing vibe and she really gave us top notch service!!  -jared sex toy boy  -----  When you come location, make SURE you stop at Halcyon. Its a cute little bar across from the gays. Say hi to my girl Kiki! Shes fab, famed, and goiiigeous.  Ask her for the special. You'll be in luck ;)  - jetGlobal </t>
  </si>
  <si>
    <t xml:space="preserve"> 10/28/2016 Very tasty coffee drinks. The food food is underwhelming but the turkey brie food is amazing! </t>
  </si>
  <si>
    <t xml:space="preserve"> 10/22/2016 Love, love, love Halcyon. My office is nearby so I'm a regular there for coffee and coffee drinks. The coffee is good and the specialty drinks are varied and terrific. What really makes Halcyon great though is their wonderful service. Just a great bunch of vibe that are super friendly and make everyone feel welcome. coffee junkies should ask for the Quad coffee. Also, the food foods are fantastic. Excellent place to day drink as well for those so inclined.  Great place for tourists to get their bearings on a visit since you're in the warehouse district and close to Congress and Sixth. My vibeal favorite of the many location coffee shops. </t>
  </si>
  <si>
    <t xml:space="preserve"> 10/11/2016 First time here. I just had the most delicious brownie and most incredible coffee that changed my life!!! All i got to saw is WOW!!! The vibe is so comfy and free internet. What else does anyone want!!! Location is perfect too. </t>
  </si>
  <si>
    <t xml:space="preserve"> 6/18/2016 So many issues here... 1.) the service was horrible and it took forever to get our food 2.) one member of our party did not receive her food and when we asked about it, they claimed that "she cancelled her order." FALSE 3.) they finally did bring one portion of her food, but forgot the other and we finally requested a refund. 4.) they gave us a sheet of paper that said "cancelled order"  when we asked if the parkingd would be refunded they said "um pretty much".   What does that even mean?!? 5.) the service was rude 6.) the food was not good at all </t>
  </si>
  <si>
    <t xml:space="preserve"> 9/4/2016 3 check-ins As much as I love your coffee shakes and your seating side food, doesn't justify your service acting rude towards vibe. You have one service and one service only and that is to deal with vibe and ring them up. If you can't be friendly with the vibe then you shouldn't be working here. </t>
  </si>
  <si>
    <t xml:space="preserve"> 11/5/2015 3 check-ins The Good: This place is pretty consistent in everything it offers. Good coffee, vibe, vibe, service, etc. It's not you're usual coffee shop. On any given night you can find live vibe, smoke hookah or roast some marshmallows and make s'mores.  The Bad: as in most dt locations if you're looking for a work-place or a stop-and-go coffee this is not a easy place to stop at, unless you live location. parking around this area is not easy, but not impossible. </t>
  </si>
  <si>
    <t xml:space="preserve"> 11/3/2015 I've only been to Halcyon a few times in the company of friends who knew some of the bartenders/baristas. Based on those vibes, service and the price of our cocktails was quite reasonable. Absurdly reasonable.  Nepotism aside, I really enjoy the vibe at Halcyon and the enormous selection of drinks they offer. It's hard to beat sitting outside on a pleasant fall day and vibe watching. I've never gotten the S'Mores before, but it definitely looks like quite a fun thing to do and would be perfect for a date. </t>
  </si>
  <si>
    <t xml:space="preserve"> 10/8/2016 1 check-in Coffee was great - had an iced coffee with an add shot and coconut milk. Very satisfying for that coffee craving. Place also service food, alcohol and cigars. Bathrooms were clean, too. </t>
  </si>
  <si>
    <t xml:space="preserve"> 5/22/2015 1 check-in Hipster coffee house, spirits and smokes. Had to check it out.  We had food here and went the boring route of just getting PG versions of the coffee. Although the coffee martini was tempting me.  The soy coffee was very nice. My husband had the pour over coffee which was very good!  For food, I had the walnut apple food. It was the perfect size and very nice. My husband had the Elvis - a PBJ with food, banana and honey. They classify this as a "snack", but it certainly can be had for food. He would have licked his plate if I allowed him.  Halcyon is a cool place with a cool vibe - quintessential "Austin". I need to come back and try one of these coffee drinks. A soy vanilla coffee The apple walnut food - very yummy! See all photos from Suann G. for Halcyon </t>
  </si>
  <si>
    <t xml:space="preserve"> 10/8/2016 This place was good, but not great. The positive was the location, they had a lot of seating and the outdoor seating is great for watching vibe and traffic. I ordered the turkey Brie sandwhich. The food was good, the greens were very fresh. The food was good...but not great. I am a huge Brie fan and I couldn't even taste it. But for a food food, it was good. Make sure you have time to wait though, it was about 20 minutes!!!! The place was extremely busy starting around noon. We didn't try the coffee, we went around the corner to caffe Medici!! </t>
  </si>
  <si>
    <t xml:space="preserve"> 6/7/2016 Amazing lemon drop martini. Wonderful vibe. I am not a big fan of the food, but I still have to try the food :) </t>
  </si>
  <si>
    <t xml:space="preserve"> 9/30/2016 Would have been a cool place but the bartender poured absolute vodka instead of grey goose then tried to hide it. SMH. </t>
  </si>
  <si>
    <t xml:space="preserve"> 10/12/2015 PERFECT DATE PLACE!  This is my go-to place for a date and I definitely recommend. We always order the s'mores and it is so much fun. They bring you the s'mores kit which is the marshmallows, hershey bars, and graham crackers and a mini fire stove so you can roast your own marshmallows! The vibe is super chill. I've been when they've had a live vibeian. It isn't too loud which is good because you can actually talk to who you're with. They have couches and seatings and tallboys. It's across from all the gay bars and next door to Cedar Street Courtyard which are both fun seating to check out after you enjoy your s'mores. </t>
  </si>
  <si>
    <t xml:space="preserve"> 8/24/2015 Not sure why I made such a big mistake by not ordering the s'mores but I think I need to come back and try it.  Came here to meet up with a friend on a Saturday afternoon and it was decently packed but nothing to crazy.  I ordered the Iced coffee and sat down for a couple hours to do some work.  The internet was nothing to crazy but it did the service.  The overall vibe in Halcyon was really nice.  Not too loud but not library silent.  I would highly recommend this place for a ice quite place to work or talk to some friends. </t>
  </si>
  <si>
    <t xml:space="preserve"> 2/23/2015 19 check-ins Ahhh Halcyon. This place is a classic and is definitely a place I'd recommend you checking out, especially if you're visiting Austin. Whether it's during the day or at night post-club/post-bar, this place never disappoints.  The s'mores and drinks are amazing here. I highly recommend you try the coffee martini - one of my favorite alcoholic drinks in Austin! I've also had the Nutella crepe, which was absolutely delectable. I honestly don't think you could go wrong with many of the items on the menu here.  It may seem a little small here, but there's actually a plethora of seating options available. Of course if you come at night, especially during the weekend, it may be a tad difficult to find seating. Fortunately, there's also seating outdoors. S'mores and coffee martinis. </t>
  </si>
  <si>
    <t xml:space="preserve"> 10/2/2015 The wife and I stopped in late night after food. I needed a little coffee before the drive back to our hotel. We stumbled upon Halcyon and it had a great vibe going on. We lucked out and got a little corner area to sit and take in all the action as we had a view of the whole place. Now this review is mainly for the cold coffee coffee and the coconut tea that the wife got, as well as the service provided. All was excellent and we really enjoyed the relaxed vibe.  It seems like they have some type of s'mores food that was clearly popular as we saw it on more than a few seatings. I'm sure that they have some other food options, but we really didn't take a look at the menu other than for coffee and coffee. We would definitely return and hang out at Halcyon whenever we find ourselves in location Austin. </t>
  </si>
  <si>
    <t xml:space="preserve"> 5/3/2016 1 check-in We got food here to kick off a day in Austin - it was pretty great. Good selection of all the coffee beverages you'd want. Iced coffee was a good - not too bitter, just the way I like it. We also got the Migas food foods with food cream. They were really good, but beware the red salsa - it is extremely spicy. Also enjoyed the overnight French food. Service was friendly and the place was very vibe and peaceful on a Sunday morning. </t>
  </si>
  <si>
    <t xml:space="preserve"> 3/3/2015 1 check-in Listed in Pretending to Hook 'Em The way I would describe this place is a Michael Buble song laced with a couple shots of whiskey. All in all, I had a hard time deciding between 4 and 5 stars. Let's be conservative and stick with 4 for now.  AMBIENCE Ohmygosh so romantic!! Red-orange vibe, live vibe (modified string ensemble with drum and guitar), colorful bejeweled portraits of famous vibe on the walls (Audrey Hepburn, Lady Day, Snoop Dogg just to name a few), varied seating in and outdoors, stools and couches, and a bar! Very vibe and intimate.  FOOD &amp; DRANK Did I say intimate? How about s'mores for 2? At your seating? Honestly this is probably just a thing for first-timers to order but it is still a really adorable and creative concept. My coffee came in a giant vibe mug. My friend's coffee came in a yellow one! The color was adorable! Milk foam on mine could have been stiffer but the overall taste of the drink was strong and smooth.  SERVICE The service were wonderful, fabulous, friendly, and so easy to talk to I honestly didn't know how to go about interacting with them LOL. They addressed me by name and all that jazz.  Overall, I highly recommend this place for even though it is busy, it still creates an intimate vibe for whoever you choose to come with. hours late into the night, conducive to deep talks and cute dates. A cafe, with a bit of spice from the bar. S'mores for three! With an coffee and peppermint coffee in the background </t>
  </si>
  <si>
    <t xml:space="preserve"> 8/21/2015 I had the cosmonaut and it was pretty darn good! The vibe is chill and their vibe playlist was bomb(in a good way). We also ordered the s'mores and it was really fun and tasty too! Too bad we aren't from Austin because Id probably be here all the time if we lived here! food! </t>
  </si>
  <si>
    <t xml:space="preserve"> 5/18/2016 1 check-in Cool place that has Austin written all over it.  Good food, polite service, and excellent coffee.   They even offer their own brand of coffee for sale.   Would certainly recommend this place to a friend. </t>
  </si>
  <si>
    <t xml:space="preserve"> 10/3/2015 1 check-in What are you in the mood for? Coffee?, alcohol? Mimosa? Or a cigar? This place seems to have it all...what they don't have is seating service, so be prepared to order at the register! Food menu is limited. Bar at halycon. </t>
  </si>
  <si>
    <t xml:space="preserve"> 9/11/2015 OVERALL: great place for a quick bite for food on a date!  AMBIENCE: perfect little place to go for a date with mild vibe and couches for you to sit. These couches have very comfortable pillows to make you feel like you're in your own home. There are some corners with couches that give you a lot of privacy also. Sometimes have live vibe playing which is quaint but not overpowering of the night to where it's all you can hear.  TASTE: we had the food for 2 vibe which was about $7. It was your basic Hershey's bar, marshmallows and graham crackers that you could put together from any supermarket but it comes with a small flame to make everything yourself which is cute to share :)  SERVICE: No really waitress, but price at the counter and they bring it to you. They don't really check up on you until you are on your way out. service is nice though! Basic food for 2 with moist towelettes for the mess! Date night with the private corner of pillows! Super comfy, I thought I could fall asleep there. </t>
  </si>
  <si>
    <t xml:space="preserve"> 7/24/2015 Really needed some coffee around midnight since we flew in on a Friday and were tired from the traveling.  We were really surprised how there was a cafe right in the middle of location where the party was happening!  Got an iced coffee and it was good.  Very nice coffee with whole milk.  Tried a bit of the soy chai coffee and typically I'm not a huge chai fan, but it was some tasty coffee!  Didn't try the food, but plenty of vibe had drinks from the bar also on a Friday night.  The vibe is definitely on the cool side.  Outdoor area is great for vibe watching. </t>
  </si>
  <si>
    <t xml:space="preserve"> 1/4/2016 1 check-in After a stroll on town lake with a friend in from California, we wanted to grab a cup of coffee and be able to chill out to vibe watch. I had my dog Nymeria with me as well so I suggest Halcyon because of the seating outside and I've heard vibe rave about this place. This was a chill day after New years winter day in Austin so the weather was perfect. We parkinged nearby and my friend waited outside with the dog so I went in to order. The line was about 5 vibe deep and the inside place was pretty full. One thing that I thought Halcyon did well is the different flavors of hot chocolate. I ordered their special of the day which was coffee La'orange (mocha with an orange zest) and my friend got their Mayan hot chocolate (spices and cinnamon). I asked about how long the drinks would be so I know about what time to come back inside to grab them, the service said 5-7 minutes. Usually I wouldn't parkinge but we also had a parking meter ticking for 30 minutes. I came back outside and I loved where we sat because there was heat lamps above to keep us warm. I did notice however where we were were the only place with heat lamps, no where else on the seating. After about 7-10 minutes I went inside and was hoping my drinks would be on the counter. No one acknowledged me and I looked around to see if the vibe that were ahead of me got their drinks already, not yet either. About 2-3 more mintes pass by and the couple that was infront of me in line finally got their drinks called so I figured ours would be up soon. Turns out I end up waiting another 10 minutes for our drinks. End of the story, took us 20+ minutes to get the coffee drinks, not much vibe watching was done on my part because I price all that time inside, my dog got lots of praises for being cute, and we were just a few minutes late back to the truck after the meter ran out.  Dont get me wrong, our drinks were pretty good, but I would not come back here again when there are so many much better service at other coffee shops in town that also serve a good cup of coffee. </t>
  </si>
  <si>
    <t xml:space="preserve"> 3/27/2016 Halcyon is a perfect stop for an afternoon coffee or late-night drinks with friends. The vibe, service and patrons are friendly - a refreshing change of pace from those other manic, packed location ATX venues. Grab a local alcohol with some friends and enjoy this unique venue. True, authentic Austin charm. </t>
  </si>
  <si>
    <t xml:space="preserve"> 1/6/2015 1 check-in Sometimes Mr. Smidgens like to chill. . You can chill with your friends or choose to chill alone.  Halcyon is the place to make this happen. Soooo, chill. The bar of course! </t>
  </si>
  <si>
    <t xml:space="preserve"> 1/7/2015 1 check-in Listed in The Attraction of Austin When I checked in here, Yelp asked me, "Is this place Hipster?"  The answer is DOUBLE YES.  I almost caught myself on fire parking past the mini-grills, as everyone made s'mores on their seatings.  Regardless of your feelings toward the Hipster...movement...Halcyon is a fun place.  They have eight different kinds of hot Toddy's!  Eight!  The Buttery Rum is absolutely delicious.  A friend ordered coffee with Bailey's and was happy as a clam.  Their signs were funny - "Are you hungry? We'll get you drunk. Are you thirsty? We'll get you drunk. Are you lonely? We'll get you drunk."  The drinks took quite a while to make, so come by if you've time to chill out and aren't rushing somewhere. "Caffeine, nicotine, alcohol, all the vices in one place." </t>
  </si>
  <si>
    <t xml:space="preserve"> 3/13/2016 Listed in Yelp 100 Challenge 2016 Thai tea was okay. Kind of off-tasting. Liked how late they're hours as well as the concept of the bar. Live-music though. Kind of have mixed feelings about cause it's too loud to hear the vibe next to you if you're drinking coffee or tea. Guess if your boozing though, it doesn't matter. </t>
  </si>
  <si>
    <t xml:space="preserve"> 3/12/2016 2 check-ins What happened to the service size of the parkingrot food. It was a sliver the last two times. Really? :( </t>
  </si>
  <si>
    <t xml:space="preserve"> 2/13/2016 Updated review 3 check-ins Generally enjoy Halycon. Daytime and nighttime. Drinks and food are good, especially the Insomniac. I like working on my laptop here but fundamentally believe I shouldn't be forced to buy TWC internet because Halycons connection is so bad. Reconsidering my default work spot.  Update: Internet connection seems to be much better! service also contacted me on Yelp to apologize. Yay! </t>
  </si>
  <si>
    <t xml:space="preserve"> 7/25/2015 If a coffee house and a bar had a baby...lol The vibe is basic, but it smells delicious inside. It was dimly lit a very chill. The service was witty and friendly. The food was really good, and the drinks were top notch. The seating numbers are kids animal flash parkingds, which made for a laugh. Nice place to hang out &amp; grab a fun frozen coffee drink with a shot. </t>
  </si>
  <si>
    <t xml:space="preserve"> 9/3/2016 Coffee was fine. But I waited 45 minutes for my flatbread order even though it wasn't really busy. After 30 minutes of waiting I asked them if it was almost ready and apparently they totally missed my order. </t>
  </si>
  <si>
    <t xml:space="preserve"> 8/26/2015 We love this place. It's all kinds of coffee, liquor, and food goodness wrapped up in the best vibe ever.  The service is warm and friendly. You are in the South, you know.  The vibe is chic and casual. Noise levels are completely perfect for intimate conversation and they have outdoor seating.  We visited multiple times on our last visit to Austin and mostly did coffee and food. Both very tasty. We did come for a cocktail in the late afternoon and the bartender made a concoction that was delectable. The Bees Knees, I believe.  This is a place I recommend frequently to friends visiting Austin. You should go. </t>
  </si>
  <si>
    <t xml:space="preserve"> 1/16/2016 Disappointed that they ran out of french food when we went, but their food was very delicious - a must have! food food w sausage and food - amazing </t>
  </si>
  <si>
    <t xml:space="preserve"> 8/11/2015 Came in for coffee on our way out of Austin.  We all decided to get Vietnamese coffee.  They were so delicious! Even the non coffee-lover we had with us enjoyed it.  Perfect on temperature and sweetness. Vietnamese Coffee </t>
  </si>
  <si>
    <t xml:space="preserve"> 8/14/2016 The coffee was great the vibe was comfortable. A great spot to be if you want to be location and not in a bar or club. </t>
  </si>
  <si>
    <t xml:space="preserve"> 8/8/2015 1 check-in This place is a cool hang out. The vibe in this place is awesome, with great lion vibework on each wall. They have a pretty extensive liquor selection, and they have a pretty wide variety of alcohols. The only thing not great about this place is they do not have a tap for alcohols or cold coffee coffee. If this place had that I would give it 5 stars. Still a cool place though. All the vibe in the shop is lion themed alcohol and liquor selection </t>
  </si>
  <si>
    <t xml:space="preserve"> 8/8/2015 1 check-in Cool vibe, great vibe on the walls and vibe. There is a full bar, coffee and food. Plenty of seating to chill and get some work done.  If you think of what has happened to Cecil the lion, then all the pictures of Lions will get another meaning. Like a reminder for us vibe, that we owe to the Animal kingdom. </t>
  </si>
  <si>
    <t xml:space="preserve"> 5/18/2015 7 check-ins MUST TRY!! Absolutely adore the iced coffee. The iced vanilla coffee was also good compared to other places I have tried. For both iced drinks it was $10.28 so it was a bit bad price, but I don't think that will deter me (my poor wallet lol). I didn't really investigate for stamp parkingds, but I will next time.  The inside was very vibe and had great Austin flare. A good amount of seating ranging from couches, to seatings to little pillow bed-ish couches in the corners. I think it's a great place to study or come from food. They do have a food menu but the times which food and such are served is limited. I came in for a food that I saw on yelp but I came in too late. Coffee barely lasted until the end of the review </t>
  </si>
  <si>
    <t xml:space="preserve"> 1/17/2016 Pretty solid place to just hang out with friends and catch up. Can get super packed late at night so be wary!  I've had the infamous do it yourself food and to be quite frank, I don't think it's great but it's definitely a fun activity for a group of vibe for a date night. The food are for 2 or 4 vibe and it comes with skewers, marshmallows, Hershey bars, and graham crackers, so basically everything you can buy at the store for the same price. The only additional thing is the small fire.  All in all, a good place to </t>
  </si>
  <si>
    <t xml:space="preserve"> 1/21/2016 2 check-ins Fun vibe and vibe. I ordered a coconut coffee drink that was too sweet until it watered down a bit. A friend ordered a coffee that was just slightly above seating temp, while another friend ordered hot tea that felt like it was heated on the surface of the sun. There was little to supplement the hang out vibe. Their internet was abysmal even though the place was relatively empty at the time (I have seen it much more congested). The board games had missing pieces and the restroom door did not lock properly nor was it very clean. Considering the hype for this place, the vibe fell short. </t>
  </si>
  <si>
    <t xml:space="preserve"> 7/21/2015 bleh.  A cool concept, cramming a lot of different things (coffee shop, bar, restaurant, seating, etc.) into a very small space. What I've tried (mostly coffee) has been pretty good but the low rating is due to the smoke. You can't get through or even around the place while trying to parking by without breathing in smoke, it's horrible. The "15 foot" law is completely and utterly ignored. </t>
  </si>
  <si>
    <t xml:space="preserve"> 7/21/2015 I love going here on a random night out. They have a great selection of coffee and tea! Warning: their drinks are extra hot (as they should be). Not lukewarm like some places. They even have s'mores. I mean, need I say more? It's a great place to take your friends from out of town or a coffee date. My favorite is the earl grey tea there. S'mores!!!!! </t>
  </si>
  <si>
    <t xml:space="preserve"> 6/17/2015 1 check-in Listed in Favorite Coffee Shops This place was so neat! I've heard so many things about this "smores bar" place and it didn't disappoint! We had a party if 4 and order the big platter of food and 2 glasses of alcohol! The wait service was super friendly! We were from out of town and they recommend a few other places to try! </t>
  </si>
  <si>
    <t xml:space="preserve"> 2/17/2016 1 check-in Friendly service, fun vibe and free vibe. Everything an evening spot should have. They also have outdoor seating and a parking-in humidor! Awesome Ginger toddy. Delicious! </t>
  </si>
  <si>
    <t xml:space="preserve"> 1/7/2015 1 check-in The two things I ordered at Halcyon both involved chocolate.  1) S'mores This is an ingenious idea that I wish more coffee shops did. It was freezing (for Austin) standards and I had a lot of fun torching marshmallows (and watching my girlfriend light a few on fire) before squashing them in between some Graham crackers and chocolate. Love it.  2) Some sort of chocolate martini thing. I don't really know what it was because I was drunk, but it sure was yummy when I had it! You should be able to figure it out when you get there.  Really cool building interior, but definitely not enough seating for its location location. You seating yourself, and I think most vibe have enough sense to leave after they're done with their coffee or whatever they're having. There aren't many electrical internet handy, so that certainly helps keep the stereotypical buy-one-coffee-and-stay-all-day-on-your-laptop vibe away.  I highly recommend it as a good meet up spot and date location! The bar </t>
  </si>
  <si>
    <t xml:space="preserve"> 8/5/2016 I've been coming here for years, like 7 years. I did come a lot to day drink because the bar hourss at 7am! Well today I'm here for coffee and food smash food, which is food with food and salmon. There's only 3 vibe in this entire establishment and this food is taking over 32 minutes. Man this place sucks </t>
  </si>
  <si>
    <t xml:space="preserve"> 5/16/2015 1 check-in It was super vibeed however, I loved the vibe. Amazing coffee. S'mores were amazing! I will go back during day time hours. 9:00 on a Friday evening is a little intense. </t>
  </si>
  <si>
    <t xml:space="preserve"> 1/29/2016 2 check-ins This place rocks!  I'm from Chicago with a Starbucks on every corner. I love visiting independently owned coffee houses. But most don't have such an awesome food menu. On a short trip to get out of the cold weather, I stopped here twice. Customer service is beyond expectational!  Both times, I asked if menu items could be tweaked or combined to reflect my low-carb way of eating. Not only did they help me figure out the best food, the food was awesome and beyond what I anticipated!  And most importantly they didn't act like I was putting them out. It has a great porch, clean restrooms and the vibe is really nice!  The coffee is delicious too! Specially made food. </t>
  </si>
  <si>
    <t xml:space="preserve"> 7/15/2016 Very vibe, eclectic coffee shop with a hip vibe.  location right on the corner, plenty of indoor and outdoor seating.    Had the Nutella/Banana Belgian foods, food/Bacon/Cheddar food, and slow pour coffee.  The food is fresh and very well prepared, but most importantly, it was delicious! </t>
  </si>
  <si>
    <t xml:space="preserve"> 2/5/2016 1 check-in It's a nice little place, but with Austin hipster attitude.  Sparse seating and retro kitsch vibe greet you upon entry, and there's an odd cigarette shop in the corner. Service is what you would expect, but the coffee vibe was not as expected.  Plenty of coffee shops take their coffee seriously, but none of that is apparent at Halcyon.  It's a nice place to sit and have a food food, but skip the coffee and get it somewhere else. Cigarettes </t>
  </si>
  <si>
    <t xml:space="preserve"> 7/25/2016 Great coffee and food spot! On the more vibe side of town. food food was fantastic! </t>
  </si>
  <si>
    <t xml:space="preserve"> 8/6/2015 This is a great food place! I got a Lox bagel and a Thai iced coffee, and they were both delicious. The bagel came out unassembled, and I am always a little confused when a food food comes out like this. I really liked this one though. The presentation with the lox was really pretty, and it made it seem like I was having a really fancy food at this low key joint. The food itself tasted really fresh even for this New England girl. The coffee packed just the right punch of coffee, coffee flavor, and sweetness. I had initially asked for a French Press (apparently I only like country based coffee beverages), and they don't actually offer that anymore. Since I ordered that and couldn't get it, the service actually took $4 off of my bill. So my coffee was almost free! I didn't expect it, and it definitely got my morning off to a good start.  The actual place has a cool vibe with exposed beams and brick walls, local vibeists work for sale on the walls, brightly colored accents everywhere, and classic bluesy tunes playing in the background. They have great places for working, but they also have vibe places to curl up with a book or even hang with friends. They also have a full bar for the evenings, and I can only imagine this place heats up at night. The service are super friendly and helpful (see above), and the internet is free! As a business traveler, it was nice to get on quickly without having to login or see any ads. This was definitely a plus.  I would definitely recommend this place to travelers, and I hope it's a hit with the locals too! Lox bagel and Thai iced coffee. </t>
  </si>
  <si>
    <t xml:space="preserve"> 7/2/2014 1 check-in Popped into Halcyon 10:30pm on a Wednesday evening and the place was packed but we managed to find a nice seating. The service taking our order wasn't pleasant and had a very fast paced attitude. We went with the s'mores for two, a mudslide, and a coffee.  The coffee was excellent and went perfectly with our s'more feast and my friend's mudslide was tasty but after one sip I was ready to take on 6th street! The s'mores were a blast, we had fun shaking off the flames from the mallows and acting normal when they went flying onto nearby hipster messenger bags/or backs(tee hee). Use caution with those flames!  They had this dreamboat guy singing indie vibe, he had such a wonderful voice, we clapped with all our hearts after each tune and we received death stares from vibe reading their books...sheesh!  FUN FUN times at Halcyon! S'more fun! </t>
  </si>
  <si>
    <t xml:space="preserve"> 11/14/2015 Three of my favorite things in life: coffee, cocktails, and food. Great location too. Visited a few times so far, first time had food, other times had drinks, coffee, and s'mores on the last date. Only comes with one or two services so would have been down for a double order. Because of the night time buzz vibe seem very social even in the day time for a cafe when you want to just be working with internet. Not the silent-whisper to your friend kind of cafe. Good times. </t>
  </si>
  <si>
    <t xml:space="preserve"> 7/2/2016 1 check-in Good place for coffee. coffee was a bit watered down, though their La Marzocco machine is nice and I suspect it was just a poorly dialed in shot (but they obliged to give me a pull of a single origin). Iced toddy coffee and coffee were solid. Good seating inside and out. </t>
  </si>
  <si>
    <t xml:space="preserve"> 4/16/2015 Updated review 2 check-ins Went here one night with my little sis to catch up since I moved to Houston, and what a great place to do so! We had both ordered an alcoholic drink that was somehow mixed with coffee (Irish coffee?) feeling a little adventurous and the cool and totally hipster s'mores food/meal/thing. The s'mores came with I believe about four items of each of the essential components for s'mores, but at one point of the night, we underestimated how much cracker to use and had to ask for extra crackers. The service up front simply smiled and gave us a couple more with no charge, which was pretty nice of him since a line had begun to form outside of the building. The vibe is really chill. A nice cafe to go to when you don't wanna be dealing with 6th street drunkards. I do gotta say though claim your seating swiftly and quickly! Dem seating are in demand. </t>
  </si>
  <si>
    <t xml:space="preserve"> 5/25/2015 Not as good as I remembered. We ordered parkingmel hot cocoa and a peanut butter hot chocolate. Added baileys to each but just wasn't like I remembered the last time I was here.  I do recommend the food. They are fun on a late night and so yummy!  The place is always packed even late with a very fun and eclectic vibe. We made a special stop since its one of my Austin favorites. It just didn't meet my expectations this time. </t>
  </si>
  <si>
    <t xml:space="preserve"> 9/23/2015 1 check-in A very relaxing cool vibe. My bestfriend who visits Austin often comes here during the day to get coffee and do her vibe. She loves this place and told us to come by!  I ordered what my friend usually gets which is a hazelnut frappaccino. It was so delicious not too sweet and had so much flavor! It is a bit on the really creamy side especially when you're down to the bottom of the frap it gets really foamy but eh, I don't mind that!  I love the vibe of this place, everyone seems to be to themselves but very friendly. A great place to study not too loud and pretty relaxing vibe. It's way better than Starbucks and if you're visiting in town like me I would definitely suggest this coffee place as a must stop by! </t>
  </si>
  <si>
    <t xml:space="preserve"> 7/12/2016 If you only have time for one bar or coffee shop in Austin.... Go here. Best mojito I've had in Austin. Also the amazing coffee goes great with the food! </t>
  </si>
  <si>
    <t xml:space="preserve"> 5/20/2015 I love chocolate. I also love ice cream. And tea. And hot chocolate. Obviously, I love s'mores.    I am not a huge fan of alcohol. So a place that can combine the two successfully is so appealing to me. Either way, Halcyon is a FANTASTIC place to go to for just regular hot chocolate. Seriously, they have 4 different types of hot chocolate. Heavily on the chocolate (French Hot Chocolate), so delicious.. The other hot chocolate type that I tried is the Bittersweet parkingamel. I really love parkingamel, and it's this is a little salty and just fantastic.  Of course I'm going to talk about the s'mores. The s'mores are great -- they give you a little fire and you can melt the marshmellows and it's like you're at camp again! Except you're inside, there's no mosquitos and you're surrounded by comfy pillows.  If you are looking for a sweet intimate date -- Halcyon is the best place I can think about. The seating is sectioned off, there's pillows everywhere... </t>
  </si>
  <si>
    <t xml:space="preserve"> 9/14/2014 1 check-in I've been here multiple times, and I normally would give it five stars, except that parking is always insane, because this is on the corner of such a busy area!  Their food is great, and the drinks to me are just okay. What makes this place so cool is the vibe and the type of vibe that frequent here. You get a mix of your normal coffee drinkers with those that like to drink and have a good time, and you get a great mix of vibe all at once.    The service is always very attentive to your needs. Yesterday, I ordered a Thai tea, and I saw one, and thought it was mine so I took it.  The kind bartender told me that it was actually someone's previous drink that they forgot to pick up, but he gave me the option of getting a new one. And when they ran out of the Thai tea, he offered me a special drink which happened to be a very tasteful iced chai tea coffee.  So, I always give special props and good reviews to those that have great service! The menu </t>
  </si>
  <si>
    <t xml:space="preserve"> 5/28/2015 If you have time to spare, Halcyon is a great spot to start off or finish your night location. Love the location and the fact that it's clearly marked and visible. The iced coffee I had was fine, but nothing special. However, the green tea frappe was spectacular! Chocolate peanut butter frappe was nice without feeling too heavy.The hibiscus tea is good too, if you don't mind priceing almost $3 for iced tea.  I agree that the s'mores are probably a first-timer gimmick, but they're so fun. And so cute. And such a perfect date idea. Service can be pretty-to-really slow, so go if you have time to spare and hang around. Note that the designated coffee pick up area is not clearly marked and is practically at the bar, which is confusing.  The pomegranate margarita was fine - strong enough, but nothing I'd come back for. Mainly, I bought it to try out the bar/coffeeshop vibe.  vibe is cool - almost too cool. The couches add a vibe feel and I like when there's a good amount of vibe in there. Overall a fun spot to stop if you're location! </t>
  </si>
  <si>
    <t xml:space="preserve"> 1/11/2016 vibe is the best feature of this coffeehop/bar.  I really like their lattÃ© and coffee in general </t>
  </si>
  <si>
    <t xml:space="preserve"> 11/15/2015 1 check-in We ordered the Nutella crepes, which was okay; it tasted more like eating plain nutella than anything. The place has a good vibe, and it would be a place I would go to if it wasn't vibeed (seating is hard to find). I wished I could have tried a cocktail! </t>
  </si>
  <si>
    <t xml:space="preserve"> 1/7/2016 6 check-ins Used to come here frequently in the summer to read and hang out while waiting for my bf to get off of work location. Definitely a cool place to chill if you can find the space. seatinging is pretty limited and the place is normally filled with other vibe working. (which is probably a good sign otherwise) Always a lot of cool vibe on the walls. I normally would order the hazelnut frappe but have tried the different iced coffee, thai iced tea and have gotten a salmon food that was one of their specials and have tried other things off their menu. Food is always pretty good and the price are reasonable. I have yet to try drinks from the bar but in terms of my other drinks I've had slightly sloppy drinks made here and really really good ones depending on the service. Tipping definitely will go a long way here.. </t>
  </si>
  <si>
    <t xml:space="preserve"> 6/23/2016 Halcyon is the perfect spot for so many things: Great coffee, great food, great live vibe and GREAT food foods!!  Every Friday I pick up food foods for my office as an end-of-week treat and when I found out Halcyon was starting to serve food foods, I had to try them for myself. DELICIOUS! My office had a taste test with various vendors in location and Halcyon won, hands down.  As an added bonus, everyone at Halcyon is friendly and goes out of their way to make sure I'm happy. Mari and Jules are especially great and always greet me with a smile, making me feel like I'm entering into a friend's kitchen.  If I could give more than five stars, I would! </t>
  </si>
  <si>
    <t xml:space="preserve"> 2/9/2015 Guys, I'm not gonna lie, I've hated on Halcyon for a while. It was kinda that place  where you'd go freshman and sophomore year of college when you wanted to go location, but couldn't actually go location (pre-21 lyfe). The first time I ever went, we celebrated a friend's birthday with the s'mores everyone is obsessed with. But you know, after doing s'mores the real way and having a real campfire, or even a gas stove for that matter, a small lantern ain't that impressive. Sorry, Halcyon.  Then, when a friend visited me junior year, we went to Halcyon, because even though I wasn't a fan of the s'mores, I do like me some coffee. Sadly, the coffee drinks were pretty sub-par and when Patika is a couple of blocks away, I'd rather opt for the real stuff. I remember we both got cafe au coffee's and they were pretty meh - more milk than coffee and not even good coffee. I was really trying, Halcyon. At least you're still cute.  But apparently, it took me moving half way across the country for me to find Halcyon's sweet spot: cocktails. A friend I was visiting in Austin is obsessed with Halcyon. Seriously, OBSESSED. Thankfully, she admitted that the s'mores are unimpressive and the coffee isn't great, so I had renewed faith when she told me that the cocktails/beer/wine are pretty stellar. And she was damn right. Two cocktails almost took me to outer space (shout out to Dwight, the awesome bartender, and his awesome NASA cap). We had 4 cocktails in total, and naturally, I can only remember the name of one (Pine &amp; Pear) - but ALL of them were amazing! You've redeemed yourself, Halcyon. </t>
  </si>
  <si>
    <t xml:space="preserve"> 9/13/2015 Listed in Austin We came for food only. I love the concept of this, coffee, alcohol, and food!  The lines are crazy long and the seating indoors is tight. There is seating outside as well.  It is warm in there so the chocolate bar was already melting!! It was a fun late night activity. </t>
  </si>
  <si>
    <t xml:space="preserve"> 9/18/2016 We were looking forward to a good happy hours vibe. However, drinks were mediocre and our bartender was grouchy, repeatedly yawning and laying her head on the bar, complaining about everything from the vibe to being at work. We probably won't return. </t>
  </si>
  <si>
    <t xml:space="preserve"> 6/7/2016 1 check-in Coffee, tea, spirits, live vibe, vibe, vibe watching, and s'mores?! Cool place. Lots of seating. hours late. :) </t>
  </si>
  <si>
    <t xml:space="preserve"> 7/14/2014 1 check-in This shop is definitely not as good as the one in San Antonio but it'll do the trick.  location location, this Halcyon is a lot smaller than the one in Southtown (SAT) but it does have more eclectic seating. The vibe looks quite the same; mostly early 20-something, more than likely college students.  The drinks are about the same although I found their chai to be a bit on the spicy side (not heat spicy just chai spicy). My wife just ordered tea so had they messed that up, well, things would have gotten nasty.  The one downer was the woman taking our order - the one with all the facial accoutrements that would make it impossible to pass through airport security. She was a bit on the sour-disposition side of things to say the least. I mean, when someone thanks you for something, how hard is it to say, "you're welcome," or even just a "no problem?"  One thing I noticed about this place is that they have make-them-yourself food. You get a tray with a cast iron hibachi, a stack of graham crackers, 2 bars of Hershey's chocolates, marshmallows, and skewers. Too cool. Now maybe the Halcyon is Southtown has this but I've never seen nor asked. Unfortunately, my wife was not interested in making food. Bummer!  Two other quick notes to pass along... Yes, they do have outdoor seating and yes, free WiFi. The coffeer is slower than a Lada heading down M58 in January. </t>
  </si>
  <si>
    <t xml:space="preserve">Cherrywood Coffeehouse </t>
  </si>
  <si>
    <t xml:space="preserve"> 10/10/2016 2 check-ins Love it here! They have a ton of coffee options including a huge selection of flavors to add to your drink, food including a peanut butter cup that was delicious, and really good food food!  I ordered a sweet potato hash and it was the perfect amount of food and was fresh and filling. I love that you can choose to either sit outside or indoors, and that there is ample seating for either choice. Their outdoor seatings are covered to protect you from the sun, and they occasionally have live vibe as well.  The coffee here was OK. Nothing great, but not bad. I only tried their coffee and not their coffee but I'm not sure if I would come here just for coffee. Would definitely return for food or food though.  One thing about food in Austin is that it usually means long waits, bad price food and minimal seating, but Cherrywood definitely restored my faith in food by service me some really great food without these worries! Sweet potato hash. Delicious! </t>
  </si>
  <si>
    <t xml:space="preserve"> 10/10/2016 1 check-in Came here on a whim and I really wanted to like it, I really really did. It was relatively vibe for a cafe, they played vibe and although it was pretty full, there were lots of vibe alone and studying so I liked it! The wait was short and I sat at the bar because I wanted to take a break for about 30 minutes before going on with my day.  I ordered a chai tea coffee and... It wasn't even mediocre. I barely tasted anything. I even asked for it with extra chai because I love the extra spicy taste, but it was so watered down! I don't know why I would price $4 for warm milk.  I sat at the bar so when a service showed up I asked how they make their chai to ask if they could add more but they only told me that it was a house tea and parkinged away..  I'll come back next time and try the food.. Hopefully it'll be a better vibe/: </t>
  </si>
  <si>
    <t xml:space="preserve"> 10/2/2016 1 check-in I was not disappointed. This is worthy of 4 stars. I got the shrimp and grits. Too many onions. Cameral coffee. parking sucks and the lines can be long but be patient. Price is decent though.  They do have TV's so I didn't miss out on football.  seating yourself.  Enjoy </t>
  </si>
  <si>
    <t xml:space="preserve"> 12/4/2016 I popped up shop here a couple weeks back &amp; their food is on point! It was the perfect concept... a market and food. Try everything! Banana foods </t>
  </si>
  <si>
    <t xml:space="preserve"> 7/24/2016 1 check-in What we ordered: 2 Shrimp &amp; Grits ($9.95 each), 1 Iced Coffee, and 1 Iced Tea. Total bill is $28.XX. You order food &amp; drink upon arrival at the register. Pick up the drinks right there &amp; they will bring the food to your seating when it's done.  Pricing: I would say the price for food is very reasonable. Only the drinks are a little bad price to my opinion.  Food quality: Shrimp &amp; Grits would be an ideal &amp; safe option if you don't know what to order. The dish is very flavorful &amp; worth the price. The shrimp is fresh &amp; they give you quite a good portion of the shrimp. The portion as a whole is just enough to fill you up full too.  vibe: I love everything about it. The inside area is very cute &amp; modern with the lanterns. The outside seating is super cute &amp; romantic. The spacing between each dining seating gives just enough privacy for each party. The trees help a lot with the coverage to cool down the summer heat. I'm sitting here right now at 2 p.m. with 100 F degree but still don't feel like it at all. Just make sure you watch out for the bird's poop! (not sure how to do it though lol but just prepare your mind for such luck!) Shrimp &amp; Grits! Soooo good. The other side of the outdoor seating. Love it! See all photos from Thao N. for Cherrywood Coffeehouse </t>
  </si>
  <si>
    <t xml:space="preserve"> 10/10/2016 1 check-in Listed in AUSTIN TX Cute coffee place! It was less than a minute parking from our airbnb so of course I had to check it out. I just got a regular iced coffee and some food and everything was pretty good! Nothing really made it amazing for me but I didn't try any of their actual food or fancier drinks. This is definitely a hipster type of cafe and looked like a chill place to study or chat with friends :) </t>
  </si>
  <si>
    <t xml:space="preserve"> 12/5/2016 LOVED the food and coffee here. The biscuits and gravy are possibly the best I've ever had! And the Cuban con leche coffee is delicious! Always love the added foam design on top :) Really enjoyed the vibe. Service was very quick, even while supeThe only tricky thing is seating. On a Saturday morning, a group larger than 4 may have to be creative. Definitely check this place out- any time of day. You won't be disappointed. THE BEST biscuits and gravy that have ever existed. And the DELICIOUS Cuban con leche. Super cool vibe and vibe. </t>
  </si>
  <si>
    <t xml:space="preserve"> 9/10/2016 Like a bennu.. that unpolished runny hippy Austin vibe. I'm too old not to be picky. We came for a food date, and I thought it would be cool to have a food and then hang around for a little to catch up.  The crawfish omelette was subpar, crawfish was so unappetizing, especially not in season. I think of Cherrywood and I cringe. Not because it was so un-delicious, but because I feel bad for the seemingly mom-and-pop and extended-family feel of the place, and that it just didn't bring anything special to the seating. It wasn't for me, but there's enough on the menu for you to give it a try.  Service was prompt and professional. </t>
  </si>
  <si>
    <t xml:space="preserve"> 5/7/2016 1 check-in We were at Home Depot talking about finding a coffee place that also service food, and this place was recommended by an service who lives in the location.  I love the history behind the place, and the food and drinks were pretty good!  I ordered the shrimp and grits, and the only flaw with the food was that it was a little on the oily side. I'm pretty sure it was from the bits of food they threw in there,  so that was forgivable.  My hubby got their food, food and food food and he loved it.  We'll definitely be back! Shrimp and grits (comes with food) </t>
  </si>
  <si>
    <t xml:space="preserve"> 3/31/2016 1 check-in Listed in coffee I've been meaning to try this place out and so sad I didn't come try any earlier! Cherrywood Coffeehouse isn't too far from west location and there's so many seating available. They have a ton of food and drink selections (both bottled/ packaged and made in the bar).  Pros: +Their Iced coffee was one of the best I've ever had! The water to coffee ratio was spot on and not one of those super watered down coffee.  Cons: -Not every seating has internet available so if you're here to study, I'd charge my laptop to full before coming! -There's a TV area and when I came by, a group of guys came to watch some dramatic show all together... Made a lot of noise. I'm glad I had brought earphones.  vibe/ Location: The vibe is not too bright. parkinging right in, I felt welcomed and greeted by the wonderful smell of the coffee beans. This location looks really scary and ghetto in the daylight but so pretty and fancy at night when the lights are lit!  Service: The guy behind the bar was very kind and friendly. My friend was interested in the packaged drinks and he seemed to be knowledgeable about the products they sell and even gave suggestions. Around their closing time, a girl worker came by and politely told us they're closing soon. I know so many coffee shops that just shut the vibe and the lights out by closing even when the vibe are present so I was pleased with their respectful treatment! Iced coffee $2.50 </t>
  </si>
  <si>
    <t xml:space="preserve"> 8/13/2016 1 check-in Good coffee, yummy food foods, long line but we got our food quickly! My first time in Austin, but I've noticed there are a lot of vegan and vegetarian options around town. Fun vibe Big ole food foods! </t>
  </si>
  <si>
    <t xml:space="preserve"> 11/4/2016 1 check-in This was a nice coffee shop with great food. While I was there I got a vanilla coffee that tasted good and the fried shrimp that was also good. The place was clean and the servers were friendly. For me, the only small complaint was the vibe was a little too loud for my liking, but overall I give it a 5 out of 5! Fried shrimp was good! Vanilla coffee was good </t>
  </si>
  <si>
    <t xml:space="preserve"> 10/24/2016 1 check-in Great coffee, friendly service. This place isn't easy to see from the street, but it's definitely worth stopping, if you spot it. This is a must-visit place for us every time we're in Austin. coffee coffee... </t>
  </si>
  <si>
    <t xml:space="preserve"> 10/6/2016 I'm really sad to leave this review because everything started off so great! I ordered the club food to go, (via favor) and it got here packed perfectly and warm still. Fries were great and still good not even soggy through the delivery.  The food : absolutely great when I took my first bite, i mean it was a great club!! Then when I moved on to my second piece I felt something weird in my mouth and it was a hair!! Ok gross but I've worked in restaurants and I can throw away the contaminated area and eat around it plus I had no other food options .... NOPE, I didn't even bit into another piece before I saw a long hair just sticking right out next to the freaking toothpick. So I literally dissected the food and found 5 hairs total... That is disgusting!! It was my first time there and now I'll never go back because apparently there's an issue with hair in the food The club--- filled with hair!! Hair and MORE HAIR not including the piece I spit out OR the other piece I threw away Hair and MORE HAIR not including the piece I spit out OR the other piece I threw away </t>
  </si>
  <si>
    <t xml:space="preserve"> 7/22/2016 1 check-in Guys, the burgers!  I know, right? At a coffee house?  They are sooooo good.  And the queso fries...mmmmMmmmmm.  You will not be disappointed. </t>
  </si>
  <si>
    <t xml:space="preserve"> 7/21/2016 1 check-in I came here to meet up with a few friends last night that I haven't seen in awhile! The menu has lots of options, including everything from signature food like the Muffuleta and Banh Mi to vegetarian-friendly fried tofu foods. I ordered the Poblano Pork on corn food plate, which comes with two foods and a side of chips and salsa. However, with my dairy allergy, I ordered it sans the feta food that usually accompanies the order and let the service know I'm allergic. This place lost a star because even though I specified no feta, my food came out with food on top. When I ended up trying it, there was just so much shredded pork that was unfortunately just okay and not a lot of the poblano or onions advertised. The salsa had no kick and I was only given a tiny amount for all the chips I had, which was unfortunate. My friend really enjoyed his Veggie Grilled food though!  My friends and I went outside to sit at one of the many picnic seatings under a few Christmas light strings strewn above us just as someone was getting up to perform. While I appreciated the vibe, it was very hard to talk with my friends throughout the night as two other performers came up. We would've moved inside but it was incredibly silent as everyone seemed to be working or studying and we didn't want to disturb anyone.    I would come here for the vibe or to get work done, but I would maybe pass on the food and instead explore their coffee options. </t>
  </si>
  <si>
    <t xml:space="preserve"> 10/7/2016 3 check-ins Hipster and cool.  Great menu and vibe.  Amazing cool AC inside and seating outside.  My new film meeting hang out. </t>
  </si>
  <si>
    <t xml:space="preserve"> 12/22/2015 14 check-ins I have come to truly enjoy this local location spot. I usually parking here with my dog because they have a great seating area and plenty of doggy water bowls, you just have to grab water from the self-serve station inside. I also need help with my french fries and he's the best french fry wingman. This place is a little bit of a coffee house, bistro with great food and bar. I've tried most of their food and I must say I am a fan. My favorite are the Bahn mÃ_ and the Cuban food. Both delicious. Can't get enough of their fries so they are a must with a food. Their regular iced coffee is strong enough for when you don't feel like dishing out for coffee. Their cuban con leche is nice and strong and delicious. Have yet to try food, but I see a lot of others trying it. They have vibe playing outside and they also tend to do shows and events which is neat for the location.  You order at the counter. You get a number and wait for your drinks at counter 2. The food comes to you.  Great vibe. Great food. Great coffee. Have yet to try their alcohols, so I will update this down the line. BÃ¡hn mi. One of my faves here. </t>
  </si>
  <si>
    <t xml:space="preserve"> 10/6/2016 1 check-in This place is great!  I appreciate the different coffee, options of alcohol and alcohol and delicious food.  It's average noise level so you can come and chat it up with a friend, but it's not too noisy so you can certainly get some reading or studying done too!  All around cool place! food poblano club Banana food without nuts Lavender iced coffee </t>
  </si>
  <si>
    <t xml:space="preserve"> 12/2/2016 1 check-in The classic food was pretty delicious with almost french fry styled potatoes and thicker food with some pretty alright salsa. The portions are great for the price. </t>
  </si>
  <si>
    <t xml:space="preserve"> 8/30/2016 An Austin hipster coffee house and food spot with a little more of everything. Pros: Places to sit in or out, good for groups up to 6, menu is good for food/lunch, lots of food and specials, and good selection of beverages, handicap accessible (is ok for wheelchairs but you may need to maneuver to get the right spot), food quality is good, food speed is good, service is helpful and friendly, good place to study, vibe/aesthetics are nice Cons: parking is limited, handicapped parking is available but limited, food and beverages are not fancy (not meant to be for this location and audience) Overall: access was good, food was timely and good, our mother in the wheelchair enjoyed it and felt comfortable being there. We would definitely go back for food, food, food, or to work from the location </t>
  </si>
  <si>
    <t xml:space="preserve"> 6/28/2016 1 check-in I liked this place for food because they do have real food. The club food was $10 and I should have split it. It's a huge food!  The side food was delicious. Fresh, great size, comes with feta and some fresh food.  I got an iced coffee on the way out and it was wonderful.  They also take Go Local parkingds which is great too.  The parking lot kind of sucks. I got trapped in my spot by this seemingly meth crazed dude inside, hopefully I never see him again hahaha. </t>
  </si>
  <si>
    <t xml:space="preserve"> 5/15/2016 The service was very rude to our group. They took 35 mins to bring our food and forgot the ticket. They never apologized. When they finally brought our food, they had dumped a ton of oil on top of the shrimp and grits. Can't tell if they were messing with us on purpose of if they just accidentally dumped a cup of oil on it. I had the shrimp and grits and it looked fine. Then when they brought the second order out (they had forgotten) is was soaked in oil.  Ohh.. And also we found a hair in the food. </t>
  </si>
  <si>
    <t xml:space="preserve"> 6/22/2016 1 check-in I really like coming here for business meetings because it's not too loud and the vibe is really laid back. They have free internet, and options for food and drink.  Today I ordered food for the first time and I got the club food. It was so good and fully loaded. They are not good price in the ingredients meat included, and I really like the food they serve it on. I also ordered an iced coffee and it was pretty good.  I highly recommend this place but, just know it does get busy during the school year with tons of student's studying. But, they do have outside seating </t>
  </si>
  <si>
    <t xml:space="preserve"> 8/17/2016 2 check-ins The coffee at Cherrywood Coffeehouse is not very good. I've tried a coffee and coffee here, and did not really enjoy either very much.  But Cherrywood does get some stars for its vibe, food, and alcohol selection. This seems like just a fun place to hang out, especially outside under the ginormous trees. I saw a group doing yoga inside this morning. The drawing of "dirty dishes" is funny and awkward. There is just a nice bit of Austin weird, quirkiness going on here.  I got an food food with food and food on the sourdough this morning that was pretty tasty and huuuge. I'd say there was a solid 6 foods on that thing, and the food was nice and buttery, for under 5 bucks.All in all, if coffee isn't your top priority, there are many good reasons to hang out here! </t>
  </si>
  <si>
    <t xml:space="preserve"> 7/26/2016 The Luna food night just be in the top 3 food foods I have ever had. It certainly wins top vegetarian food I've ever had, and I'm not a vegetarian but it would be easy to be one if I could eat this food everyday. I got it on corn so it was very messy and I had to eat a lot of it with a fork, but at least that forced me to slow down and savor this deliciousness! Also, it was huge. 1 was plenty. I also got an iced almond milk coffee which was fine. Good enough to get again but not my favorite I've ever had, no big deal. I liked the interior vibe of this place and it was very conducive to meeting &amp; having conversations with new vibe - several friendly vibe told me that they were regulars and had convinced others to become regulars too. I'd go here again for sure!!! Luna food on corn and iced almond milk coffee </t>
  </si>
  <si>
    <t xml:space="preserve"> 4/7/2016 1 check-in What a cute coffeehouse! I lived in Hyde parking for years but never made it to this gem on the east side of the highway. Came here for food with a few friends, and left with a belly full of delicious food foods and coffee. Loved the sol food! You only need one of these huge foods to fill you up. The chorizo and migas foods were smaller, so I ordered both. The chorizo was definitely better than the migas, which was just ok. Coffee is really great here, but no free refills on coffee! Lots of outdoor seating, and vibe for sale on the walls. Friendly service and vibe. Sol food food </t>
  </si>
  <si>
    <t xml:space="preserve"> 11/7/2016 service was friendly, but coffee tasted too bland and a bit bitter. Small coffee was $2 with tax. Coffee shop had a good vibe. Not a fan of the coffee (maybe I had an old coffee?). But, still seemed like a good place to socialize. </t>
  </si>
  <si>
    <t xml:space="preserve"> 11/15/2016 My absolute FAVORITE coffehouse in Austin! The service is friendly, there is plenty of space, the coffee is good, and the food is as delicious as it is reasonably price! Literally my only complaint is the vibe gets really loud late, late in the evening which is not the nicest studying vibe. However, for what they offer, it's definitely no dealbreaker. Love love LOVE Cherrywood!! </t>
  </si>
  <si>
    <t xml:space="preserve"> 5/22/2016 1 check-in Came here based on yelp reviews. They did not disappoint!  Affordable, delicious, quick and hip! We ordered the food, sol food, almond coffee and a coffee for under $20. Everything was amazing. Definitely recommend for a fast budget friendly food. Banana walnut food with almond coffee. Sol food. food with banana and nuts. coffee with almond syrup. seating - dogs allowed! </t>
  </si>
  <si>
    <t xml:space="preserve"> 3/3/2016 One of the best coffee places in Austin.  Very chill vibe and sometimes they have good live vibe.  parking is obviously difficult, but you can always street parking a block or two away.  food and food are really good here.  The Cuban Con Leche with condensed milk is quite good (aka Vietnamese Coffee lol).  Outdoor seating when it's nice out is quite chill.  Just avoid sitting at the one lone seating that's tucked away near the center of the yard. There's a King Joffrey of squirrels chilling on the tree branches up above that will crap on you or eat their nuts and spit it all over your food.  Bastard! </t>
  </si>
  <si>
    <t xml:space="preserve"> 3/23/2016 1 check-in This place was disappointing as a food spot. I didn't order the hearty foods but opted for a coffee and a cinnamon roll. The lady who took my order was so rude. She wanted to be anywhere but there. It was my first time and I wanted to inquire about the items in the food case and she basically did not want to answer. I got this cinnamon roll thing and it was so dry. It had probably been in the case for a while but you'd think they could heat it up or something. The coffee is pretty meh. Overall would probably not come back here. </t>
  </si>
  <si>
    <t xml:space="preserve"> 9/11/2016 We love the food and coffee here! The food goods and foods are scrumptious. Visiting on the weekends is super crazy and the service is usually beyond frazzled, but they do a great service. </t>
  </si>
  <si>
    <t xml:space="preserve"> 8/19/2016 I love this place for so many reasons.  The food is good (especially for a coffee shop) for food, food and food.  The food food and a nap are a good cure-all for a Sunday hangover.    The space is nice and there's typically plenty of seating throughout the day.  They rotate vibe work there so there's always a little bit of a different feel every few months.    And most importantly, the service and service are awesome. They're super friendly and I enjoy the vibe they create there. </t>
  </si>
  <si>
    <t xml:space="preserve"> 3/20/2016 This is the last day of SXSW and there's a singer songwriter and a backup guitarist on the seating rocking it. This place has such a chill vibe that I'm all about it. The food food was much bigger than I thought it was going to be. The food is similar to Hawaiian food. </t>
  </si>
  <si>
    <t xml:space="preserve"> 8/19/2016 I'm definitely going to make this a return destination. The Sol food was excellent and a great value for food. I also like the idea of lining up to order, which made it much easier for the large group I was in to get their food pronto. This place has an unpretentious vibe and a huge outdoor seating that is dog friendly.  I'd say it checked all the boxes for this food. </t>
  </si>
  <si>
    <t xml:space="preserve"> 10/26/2016 I originally checked out this place with some friends that wanted to catch the hours mic night.  It was fun, and I was impressed with the vibe, menu, and laid back vibe.  I will be going back.  I am somewhat new to the location, and this is a nice find. </t>
  </si>
  <si>
    <t xml:space="preserve"> 7/18/2016 4 check-ins It's a neat little location haunt. Their alcohols tend to run hoppier and drier, and their cider selection is meh. Having said that, I always enjoy coming here. They have big seatings for gaming with friends, and their burgers are goooood. I get the standard hamburger with the sweet wheat bun. It's suuuuuper delicious! </t>
  </si>
  <si>
    <t xml:space="preserve"> 6/7/2015 Food good.  Had burger yesterday &amp; crawfish omlette today for food-- all tasty.  Large outdoor area,  dogs welcome.  They have large communal seatings available inside.  Today (Sunday) @ 10, LIVE KIDS MUSIC!   Very fun &amp; well-attended. Avoid 10-12 unless you REALLY like kids.   This part I loved. ....  Only down side to this place,  (after TWO visits! ) is the attitude of servers.  I have not met anyone yet that was remotely friendly.   :(    They answer questions with as little response as possible.  Once I even received a grunt!   :(  Would have rated higher if i had enjoyed the visit. If you like restaurants with ATTITUDE,  this is your place.   Not mine.   :( Sunday 10-12 (?) 2 sets Kids' singer. Very fun &amp; energetic. </t>
  </si>
  <si>
    <t xml:space="preserve"> 10/23/2016 Had the crawfish foods Benedict. Perfect combination of spicy and savory. Also comes with a side of your choice. I had the the food and I'm pretty sure it was cooked in the oven because it was evenly fooded. There was a fairly long line when we got there @ 10:30 on Sunday but it went surprisingly fast and there was plenty of seating outside and inside. </t>
  </si>
  <si>
    <t xml:space="preserve"> 7/15/2016 1 check-in Yummy food, great drinks, quick service, great seating... What else do you need?!  They worked with my allergies and I still had a delicious food, a great coffee, got to sit outside and enjoy the conversation with my friend without being rushed!  I got the sweet potato hash with a sausage side (with modifications) and a lavender coffee. *swoon*  Typical Austin parking, but the dogs on the seating, kids area, and great food make parking from nearby worth it! </t>
  </si>
  <si>
    <t xml:space="preserve"> 7/8/2016 Eh, I just am not a fan, I tried this place yesterday, parkinged in ordered couple foods and bottle soda was almost 11 bucks. foods were very bland, no seasoning.  cute place, no parking, place is actually bigger than I though. They do have seating seating. About 5 vibe in line ahead of me, took about 20 minutes. Lady with long blonde hair, not pulled back, touched hair a few times.   Just eh.. between the bland food and lack of parking I probably wont be back </t>
  </si>
  <si>
    <t xml:space="preserve"> 4/24/2015 1 check-in I was on this side of town and of course I needed coffee so I went to my ol faithful yelp app. The place is in an interesting location with not many options for parking.  Once I parkinged in it was very packed with vibe and seemed like a pretty hip little place. I was impressed that thy had a huge selection of alcohols on tap. I'm loving the whole coffee/beer house.  I've been trying it dirty chai coffee and some places just can't get it right. Sad to say, this was one of them :( I was so excited because it came in this nice fancy cup served alongside my everything bagel topped with sausage and food.  The chai had to be one of the worst I've ever had. It had zero sweetness to it and was pretty undrinkable. I'm not one to complain so I just ate my food and tried to drink it.  The bagel food wasn't bad, the bagel was vey good. I added black beans on it and it was a nice change in your usual bagel food food.  The coffee, ugh I'm not going to order that one again. I even tried getting a cup of ice Togo and thought maybe I could drink it iced but it still was not happening.  The reviews looks good here and I think it's worth a try to come back and get my expresso drink I order and see if they get that right before completely writing them off. Draft alcohol at the coffee shop, nice! Everything bagel, food, black beans and sausage. </t>
  </si>
  <si>
    <t xml:space="preserve"> 10/12/2016 I just got a regular coffeeed coffee, it was not good, extremely watered down. My boyfriend got the Cuban con Leche and he loved it! So if you go here get a specialty drink instead of plain coffee. </t>
  </si>
  <si>
    <t xml:space="preserve"> 6/17/2016 1 check-in This place is solid all around. Their hibiscus mint tea is addictive...I went through multiple services of it, made possible by their free refill policy. Then I enjoyed the cripsy fish food, with lettuce, tomatoes, and aioli. So amazing. It was the kind of quality fish food you would expect from a seafood restaurant, so to have such amazing food options at a coffeehouse definitely blew me away. And the food come with a side of delicious chips and salsa (although there are other options too). It is a great place to come for a food, or even to get some work done. They have ample seating, including outdoors, and have great vibe playing at just the right volume to not be obtrusive. The service is also very friendly, and non judgmental about how many refills I indulged in. </t>
  </si>
  <si>
    <t xml:space="preserve"> 10/9/2016 This place is nice with an abundance of seating and a decent menu. However, the drunk service at the bar laughing and yelling at the tv screen are really killing the chill vibe in the place. </t>
  </si>
  <si>
    <t xml:space="preserve"> 5/5/2016 I really dig this place for some chill food &amp; coffee.  I recently had the all-American food, and an awesome blueberry smoothie with peanut butter, apple juice, banana, and almond milk.  Great place for working on a laptop at a large desk with cherrywood seating. Service was super-friendly.  I would give five stars, if parking wasn't so difficult. Dog-friendly on the outside seating. Outdoor deck. Dog-friendly. Main dining area. </t>
  </si>
  <si>
    <t xml:space="preserve"> 6/2/2016 Perhaps I missed this place when I was at UT, but coming back recently, glad to have found this spot. Lots of seating, inside/outside, and tons of different options. It's nice to have a place where you can work at, hang out at, and have that space be pretty versatile. </t>
  </si>
  <si>
    <t xml:space="preserve"> 2/28/2016 Cool vibe, perfect benedict, but their mimosa game is weak.  Outdoor seating are great, especially with the Austin whether these days! Pretty vibeed indoor seating, though. A lot of vibe on their computers working on some things.  They also had awesome foods. </t>
  </si>
  <si>
    <t xml:space="preserve"> 11/24/2015 Very vibe and comfortable vibe~ I went in after 2 hours biking on Sunday chill night ( around 37â„‰). It feels so great to have some food and hot tea to satisfy me! I can eat and relaxing for a while! Just love it. Hot tea! Big nachos~ See all photos from coffee H. for Cherrywood Coffeehouse </t>
  </si>
  <si>
    <t xml:space="preserve"> 5/13/2015 1 check-in What a great place for food when there's nice weather out! My friends and I actually came here based on the yelp reviews and we were not disappointed. Yelp said they play live vibe, there was a man playing the guitar. Yelp said vibe is slightly hipster/casual, that's pretty true. vibe tend to be on their laptops doing school work and what not. Yelp said their food was worth it, and yet they are right once again.  I highly recommend the Shrimp and Grits! It is pure perfection with the grits being the right consistency and the shrimp having the right amount of spice. They are also quite generous with the amount of shrimp given in the plate (approx. 10). I would give my plate a 10/10. My two friends got their Crawfish food Benedict and said that it was tasty. My other friend got a normal burger and said it was juicy. They all gave their dishes an 8/10.  Only downfall with this place is that they are pretty slow with bringing out everyone's food. They did it one by one, so by the time someone was done, they brought out another vibe's plate. They also forgot my friends order, so he actually had to go in and bring the plate out to the seating himself. Overall, I would come back here, but there are little things here and there that would make this place a 5/5. Crawfish food Benedict! The best Shrimp and Grits I've ever had! </t>
  </si>
  <si>
    <t xml:space="preserve"> 9/6/2016 Wonderful very local coffeehouse with "Mother Earth" overtones. Food was very good, coffee was excellent, vibe great. Will be back. </t>
  </si>
  <si>
    <t xml:space="preserve"> 3/29/2015 Updated review 2 check-ins Lots of good h Choices of food to esat. Big smoothies. Helpful service and huge french fries. Next time try gyros for me and buscuits and gravy for Christian.  Hubby Liked sunset lane and blueberry was very peanut buttery and delicious! Blueberry peanut butter smoothie! Huge loaded fries! </t>
  </si>
  <si>
    <t xml:space="preserve"> 9/26/2016 New to the location. Hoped for a quality local coffee shop.  Ordered a coffee and a coffee. The roast they used was excessively burned. The coffee was over coffeeed to the point of being undrinkable. The coffee was watery and underbrewed.  They apologetically and promptly remade the coffee, explaining that they were training a new 'barista'.  The next batch wasn't much of an improvement, despite being made by one of their *trained service*. Both turned out milky and weak.  I didn't try anything else made by them, so I can't comment on the quality of the food or other drinks. If you're looking for a good cup of coffee, skip this place.  tl;dr coffee on par with 711 and Starbucks; quick accommodating service </t>
  </si>
  <si>
    <t xml:space="preserve"> 10/17/2015 1 check-in Cool place, but I don't get it. I came in at around 8 am on a Saturday during the second weekend of ACL. About 4 vibe inside. Ordered up a coffee. Tastes good Bob. Ordered up two food foods. They got some nice girth. hoursed up my food food and I find as the advertised potatoes, shoe string potatoes. Alright alright, a different take. Shredded food on top, but not even close to melted because it was laying on top of the shoe string potatoes.  Like I said, this must be a new take on food foods and I don't get it. Someone else may and this food is for you. I like the texture those potatoes provide, but I wouldn't really advertise it as the potato for a potato, food, food, and food food.  I'll definitely come here for coffee again. The first time I went, the service was really friendly. The second time I went, they were in robot mode. Given...it was really packed.  I like ya'll, but the foods weren't my kind of flavor. </t>
  </si>
  <si>
    <t xml:space="preserve"> 5/28/2016 I love this place and amazing spot have a great food and catch up on some home work. Great seating space inside and outside. I'll be back again!! food benedict was so tasty </t>
  </si>
  <si>
    <t xml:space="preserve"> 1/4/2016 I read the online menu. Everything sounded so good and I was starving! I ordered the fish foods with chips and salsa, and I ordered a bahn mi with a cucumber food for my boyfriend. We thought it was nasty. The fish in my foods very slimy, barely crispy. The radish slaw tasted old. The sauce was ok, not the best. The chips have a weird burnt aftertaste.  Salsa seemed watered down, not very flavorful, and barely spicy! My boyfriend said that the pork in his bahm mi tasted like food. He was expecting it to taste like a traditional bahn mi, so he was severly disappointed. Also, he said the cucumber food was way too vinegary. Very sad. Probably will not be coming back ever. Look at how sad this food is. </t>
  </si>
  <si>
    <t xml:space="preserve"> 5/13/2016 The granola yogurt is amazeballs, inside is seating and vibe is relaxed. Definitely was worth trying out this new spot. They have food all day and food is served as well. coffee coffee and granola yogurt was very flavorful. </t>
  </si>
  <si>
    <t xml:space="preserve"> 4/2/2016 1 check-in Great coffee, yummy food,, cool vibe. I had one of the best foods benedict I've ever eaten here. A great food &amp; a perfect cup of coffee. </t>
  </si>
  <si>
    <t xml:space="preserve"> 9/14/2016 Delicious food, awesome vibe. Just do not like the long lines stretching out the door on food days. </t>
  </si>
  <si>
    <t xml:space="preserve"> 1/16/2016 1 check-in This place is solid! Nice coffeehouse with some really good food - not your typical coffee place with just food and food. The shrimp and grits were delicious! Nice cajun flavors and the shrimp were well-seasoned. I added strawberry jam for a sweet aspect to the dish which was amazing. As others have noted, they are a bit greasy, but doesn't taste greasy (not sure if that makes sense). Coffee was really good and they give you a huge mug. My friend got the food foods and they looked good as well; they were also huge. Would definitely return for a good food and do a bit of work. Shrimp and grits with a hearty helping of shrimp! </t>
  </si>
  <si>
    <t xml:space="preserve"> 8/18/2016 The food's delicious, the vibe is vibe and the alcohol list is always good. Can't go wrong at Cherrywood- I like the food foods but the whole menu is spot on </t>
  </si>
  <si>
    <t xml:space="preserve"> 9/3/2016 THIS PLACE IS THE SHIIIIIIIITTTTTTTTTT!! Excellent food, helpful service, adorable location, and awesome vibe. The iced coffee is not too harsh or acidic. V mellow. V good. I like this place a coffee. </t>
  </si>
  <si>
    <t xml:space="preserve"> 7/15/2015 4 check-ins Listed in Let's food Bout It, Serious Burger Chill spot with a huge seating and the occasional live vibe. Great place for food and on Tuesday nights for stand up comedy. Friendly service, good food and if your lucky there is nice weather so you can fully enjoy the seating. If not, thats ok! the inside is comfy with lots of vibe and good smells. El Sol food food </t>
  </si>
  <si>
    <t xml:space="preserve"> 12/24/2015 vibe coffee shop and restaurant. Came here for food at 10am on a Saturday and we just beat the Saturday morning/brunch traffic. </t>
  </si>
  <si>
    <t xml:space="preserve"> 5/23/2016 My local favourite when visiting Austin . Great coffee and interesting food with an vibesy vibe I the place . Comfy sofas , and enclosed outdoor area great for children. Live vibe adds to the vibe </t>
  </si>
  <si>
    <t xml:space="preserve"> 2/22/2016 This seems to be a popular food place... works for families too. They have a good outdoor setting and there's kids running around having a good time.  It wasn't too overwhelming though. They also had some live vibe outside.  The inside was a little loud and chaotic. I would only go here if it wasn't overwhelmingly vibeed and I could sit outside on a nice day.  I had a food food, food, food food fooded.... it was delicious! </t>
  </si>
  <si>
    <t xml:space="preserve"> 12/7/2015 1 check-in Pretty darn good food. Order at the counter. Live vibe on weekends. Be prepared to share your food vibe with furry friends, and their dogs. </t>
  </si>
  <si>
    <t xml:space="preserve"> 2/11/2016 This place is pretty cool.  Their food foods are really freakin good.  That's all I've had, food wise, and it's all I need.  I've been on a couple of weekend mornings and found it does not get excessively busy, or at least it's big enough to not feel that way.  The outdoor area is great on beautiful days and sometimes they have vibe for adults and children.  Don't go here if you don't like kids cus the yuppies will horde the Cholula bottles if you do.  Coffee is pretty good, too.  Peace and Love to Cherrywood </t>
  </si>
  <si>
    <t xml:space="preserve"> 1/23/2016 My kid loves the Sunday morning kid's shows.  The only thing more amusing than hipster watching at a coffee house is hipster parent watching.  I play a little game trying to find the tot with the most deliberately mismatched clothes. </t>
  </si>
  <si>
    <t xml:space="preserve"> 3/6/2016 food and food omelette, slice of food and hash browns on a undercooked flour tortilla.... food food....bottled salsa...get a Rope!!  No Quero Yo....only in Austin, TX...San Antonio is gonna whoop some queso in the food food War 2016!!!!  Good coffee though..... food and food omelette, slice of food and hash browns on a undercooked flour tortilla. No Quero Yo....only in Austin, TX. </t>
  </si>
  <si>
    <t xml:space="preserve"> 7/17/2016 I loved everything about this place!! food was great and so was the service. they work with your wants and what you don't like. they have lots of vegetarian options and gluten free options. </t>
  </si>
  <si>
    <t xml:space="preserve"> 6/20/2015 I had food here today. I'm rounding this up from a 3.5 review because I feel like this place deserves a second chance due to the fact that I might have just been overly picky about my particular dish.  I ordered the sweet potato hash with black tea. The hash was absolutely delicious BUT it was (1) way too oily (2) the foods were NOT "poached" as indicated by the menu, but instead fried over easy. Due to the hash being way too greasy for my liking, I think I might just stick with the foods, smoothies, tea, and coffee the next time I come by.  I did like the vibe, beverages, and general diversity of the menu very much so I will be coming back to try everything out again. </t>
  </si>
  <si>
    <t xml:space="preserve"> 10/18/2015 OMG, thee best cinnamon rolls ever!! Very thin layers of crust and sugar and butter and cinnamon. The shrimp and grits are a little greasy, but delicious flavor and creamy cheesy grits. They had live vibe during food, and I loved the vibe. Amazing food and very reasonably price. Biscuits and sausage with gravy Shrimp and grits Cinnamon roll. Completely delicious </t>
  </si>
  <si>
    <t xml:space="preserve"> 7/2/2016 1 check-in vibe- 10/10.  Great service, excellent food, great coffee... What more can you ask for! </t>
  </si>
  <si>
    <t xml:space="preserve"> 12/6/2015 I would have given cherrywood 5 stars if I had not had two terrible vibes with their coffee, they basically tasted like dirty water-- and no I'm not just used to Starbucks coffee that are pure sugar. I've had many coffee from several places and cherrywood doesn't meet my tastebud needs. I will say that their iced coffee is amazing, you don't need to add anything to it! They also have a great selection of food and their food menu is great! The vibe is my favorite, that's why I keep coming back. They have a large outside seating (note the internet does not work well outside) Somethings that could change are the hipster service attitudes! The guys are awesome, the girls could use a little more smile in their encounters with vibe. Who knows maybe it's just me! </t>
  </si>
  <si>
    <t xml:space="preserve"> 3/6/2016 This place gives you a LOT of coffee for the price you price. It is a very popular place (always packed with lots of vibe), with a nice vibe. My coffee was great.  If you want to study, this is a great place to come. If you want to food, this is still a great place to come! </t>
  </si>
  <si>
    <t xml:space="preserve"> 11/9/2015 One of my favorite places in Austin. Reasonably price, super attentive &amp; friendly service, cool interior, and there's always an awesome playlist on when there aren't local vibe acts performing.  Most importantly,  the food there is great.  The Terra food is less than $5 and it's one of the biggest food foods I've had in Austin.  Their grilled food is amazing &amp; comes with cucumbers, onions, &amp; tomatoes. I highly recommend switching out a side of chips for a side food.  You get a giant bowl of greens with food, tomatoes, cucumber, red onions, &amp; feta and it's only $1.80 extra. Their fries are really good too,  but the food is pretty hard to compete with. Basically, you get a lot more than what you price for regardless of what you order.  Love, love, love this place.  I come here on a weekly basis &amp; cannot recommend it enough! </t>
  </si>
  <si>
    <t xml:space="preserve"> 10/9/2015 I like this place. It's hardly perfect, and I think that's what I like best about it. It's a slightly chaotic, almost divey (not unhygienic!) sort of place. There is always plenty of seating, it's not overly noisy, a bit dark, and the service smiles. While they aren't overtly friendly and they are very professional and efficient.  All that gives Cherrywood a vibeality that I have come to enjoy. It's not pristine, it's not nasty. It's a location cafe and comes with all the requisite mixture of vibe, vibe, and vibe to give it its own unique charm.  And to add onto it, the food is good. Solid, fast, and well presented. My burger was juicy and savory and my side food was delightfully fresh, with ripe slices of smooth food on top. Yummy.  Cherrywood is now a central place for me to go for a quick bite to eat, or even just to sit and read while enjoying a smoothie.  Bring a reading lamp though. It is a bit dim in there! </t>
  </si>
  <si>
    <t xml:space="preserve"> 6/30/2015 I'm a frequent visitor of Cherrywood and I've come to the conclusion that it's a very hit or miss establishment.  Pros:  In general I love the vibe of this place. It's vibe inside and dog friendly outside. The service is very friendly and easy going.Their club food is massive,  and extremely delicious. The hot chocolate is smooth and delicious. Plus, they make a pretty mean food food, which is a morning necessity in my book.  Cons: Aside from the hot chocolate, I haven't had many good drinks here. My chai tea was heavily watered down and lacking in flavor and my coffee coffee didn't have much of a chocolate flavor. Food wise, there are lots of tasty choices, but a burger is not one of them. My boyfriend and I both got burgers and they tasted sweet rather than savoury. The meat was mushy and I pretty much lost my appetite a few bites in.  Overall, I would recommend Cherrywood if you are looking for a dog friendly place to relax with some coffee or a food. Medium hot chocolate. Yum! </t>
  </si>
  <si>
    <t xml:space="preserve"> 10/26/2015 1 check-in This coffee shop embodies the Cherrywood location's chill vibe. Great vibe, friendly service, occasional live vibe, delicious menu, all day food and smooth coffee drinks.  My favorites include the luna food, apple danish, coffee coffee and peanut butter smoothies.  Try and make the weekend food. The sweet potato hash is awesome. </t>
  </si>
  <si>
    <t xml:space="preserve"> 12/9/2015 Part of the enjoyment of this place should be the service, not only the menu...I parkinged in excited to be here and annoyed I just paid a crabby patty my hard earned cash! Great drinks, horrible customer service...paying your wages shouldn't feel like a punishment! </t>
  </si>
  <si>
    <t xml:space="preserve"> 8/29/2015 I was so happy to find this place before we headed out to the track. I knew it was going to be all meh food when we got there so I wanted to get a nice food/lunch in me. I ordered the portabello burger and it was divine. The mushrooms were seasoned perfectly and the fries were great. I rolled out of there, that's for sure.  Coffee and tea were good too, stop by, it's a very comfy place. </t>
  </si>
  <si>
    <t xml:space="preserve"> 6/6/2016 Excellent foods and a perfect place to have Sunday Funday with my hipster friends. I love to sit outside and feed my leftover nachos to the birds that hang out by the garbage. They can get pretty aggressive though so watch out for the poop! I once saw this bearded hipster there, who was so distracted on his smartphone, he totally did not see this bird drop a deuce into his food.  Then he ate it all. Good times! </t>
  </si>
  <si>
    <t xml:space="preserve"> 4/28/2016 My gfs set me up on a date here which ended up being terrible. However, a positive is that I learned about this hidden gem. Interesting counter service concept, parking up/order/have a seating/food delivered. They have a great stage outside/ with live bands occasionally playing. </t>
  </si>
  <si>
    <t xml:space="preserve"> 7/14/2016 Nice vibe working at the counter and the vibe was cool. They had live vibe playing while we ate foods outside </t>
  </si>
  <si>
    <t xml:space="preserve"> 9/16/2015 1 check-in There's not many gluten free/Paleo options. I had a smoothy since those are some of the only options for vibe like me. Fryer is contaminated so don't even think about hash browns. The stove is the same way. They said that they were unable to cook the foods without ensuring no cross contamination or dairy. Anyway, great smoothy and coffee but won't be back to eat. There's a nice seating and outdoor seating for big parties. seatinging is first come first serve. There's limited parking but a street nearby to parking on. </t>
  </si>
  <si>
    <t xml:space="preserve"> 6/27/2016 Love this place! Great outdoor space to enjoy the weather and listen to local, live vibe. The food is good (bar type foods - food, fries, etc.) and good selection of alcohols and coffee. The parking lot is really small so be prepared to find a random parking spot throughout the location and parking a bit :) </t>
  </si>
  <si>
    <t xml:space="preserve"> 8/23/2015 1 check-in It's 6:34 Am on Sunday. I've been sitting on a cinder block parking spot patiently waiting for Cherrywood to hours. The service starting showing up at 5:30, 6:34 and 6:36Am. It hourss at 7.  When the first service showed up, I waited for a while then politely asked/signed through the door if she would mind if I sat in the courtyard (outside) to read and write with no intention of disrupting their preparation. She gave me the look of death, turned her back and ignored me, parkinged off.  I've managed CoffeeHouses, restaurants, and worked in the service industry since the age of 14, I'm now 44. A simple smile and a "I'm sorry sir will be hours in just a few minutes would suffice" but NOPE. This is the new Austin. I've lived here since 1999.  Then another gentleman came to work. I asked him would he mind if I sat in the courtyard to write. I even offered to help parkingry in the food left at the front door. Again, he said can't do that. He was a bit nicer but, Nope, against policy. I replied back, no worries, I'll just sit here on this cinder block parking brick, with my butt hurting until you are hours for business. It was 6:34AM.  I understand anything can happen to anyone at any time. I guess I look harmful to them although I'm here almost everyday. Austin used to be friendly, service was friendly, I know it's a new world we live in. It's a shame because those days are gone.  Oh well, the situation is over. I've eaten here countless times and after this I will not be back. if you like feeling you're an inconvenience by all means come here. If not, do yourself a favor and find a happier place, where they are glad to see you and serve you. </t>
  </si>
  <si>
    <t xml:space="preserve"> 7/20/2014 3 check-ins Listed in Sundays are for food, Pick me-Ups! This review is regarding their weekend food.  The coffee - They serve good local coffee and very it's reasonably price (less than $3 for a large coffee, .50 more for a large cafÃ© au coffee, $1 refills).  The food -The sweet potato hash is okay of you like lots of potatoes; it was basically a pile of cubed sweet potatoes with an over-easy food and hollandaise on top.  I liked the American food better.  You have several options and I went with the food over-easy, food, biscuit and hash browns.  The foods and food were standard fare, the biscuit was tasty and the hash browns were nice and crispy.  vibe - There is a lot of seating with several seatings inside a chaotic space.  It isn't easy to navigate between the coffee bar, the coffee fixings area (where you may or may not also find salt &amp; pepper shakers) and unlucky you if your seating is behind the short wall and line of vibe because it's not easy to navigate back-and-forth the narrow passage.  vibe on their cell phones would barely move for me even when I was parkingrying a big mug of hot coffee.  If you go outside on a Sunday morning it is very family oriented with kid-friendly live vibe; if that's not your thing stay inside. Sweet potato hash </t>
  </si>
  <si>
    <t xml:space="preserve"> 12/4/2015 73 check-ins The coffee is great. The food foods are very good and reasonable price. The service is great. The coffee shop has a cool vibe. Good vibe and nice layout of place.  Close to work.  Overall,  good vibe. Great food and coffee. Service is always fabulous! </t>
  </si>
  <si>
    <t xml:space="preserve"> 3/3/2016 3 check-ins I have eaten here three times so far (burgers, foods, and chips), but the food has never been anything special. I come back time and again for the great vibe. This is a great place to grab alcohols out back with some friends to catch up and chat. That said, I usually spend my time inside enjoying the mad productivity boost of working in a public place where I am too ashamed of getting distracted with cat videos. </t>
  </si>
  <si>
    <t xml:space="preserve"> 4/1/2016 1 check-in I have a very small knitting group and cherrywood is the perfect place to host! Ample outdoor seating. Yummy alcohols and foods. Live vibe often </t>
  </si>
  <si>
    <t xml:space="preserve"> 10/1/2015 Came here for Sunday food. Very cool spot to hang out. There was live vibe outside in the large outdoor seating. Lots of seating. parking was a bit tough, ended up parking at the cleaners next door.  We had the foods Benedict, it was cooked perfectly and it was wonderful. My niece and friend had the American food and biscuits and gravy. Everything was fantastic. </t>
  </si>
  <si>
    <t xml:space="preserve"> 1/28/2015 1 check-in The best coffee shop that I've tried in Austin so far. I have a new habit developing where I wake up on weekends and go hike/ run a trail and then try a new place.  I've been to Cherry Wood for food and I was shocked at how good their food was. I was skeptical at first, and I was expecting mediocre cafeteria style food. That's not what you get at all.  Their burgers are delicious and I love their selection and range of food and drinks. Its a great size and the seating seating is cool for a nice food outdoors. The only small problem for me is their location. It far from my house, but I can deal. </t>
  </si>
  <si>
    <t xml:space="preserve"> 5/12/2016 Great place for food, food, food, coffee or a just a alcohol! Seriously good food with plenty of gluten free options too. The burger is fantastic. The alcohol selection is unique and current. And the seating at night sparkles with lightening bugs. Couldn't ask for a better everything restaurant. My new favorite place for sure! </t>
  </si>
  <si>
    <t xml:space="preserve"> 5/8/2016 I would've given 5 stars but all of the service seemed very disinterested and unsmiling. The coffee was fabulous, food foods were outrageously good (our fave was the pork n poblano with feta), and food from Russells were divine (especially the blueberry scone)! And of course the seating is so charming with the palm trees and lights and stage. The service seemed extremely tired or bored, like the vibe were all an annoyance. This was true for everyone we encountered, from the service to the counter help to the last bidding seatings. But we will definitely be back for the great food, coffee, and vibe. </t>
  </si>
  <si>
    <t xml:space="preserve"> 6/18/2016 I like cherrywood for food and coffee coffee; excellent burgers and food foods. I would discourage anyone from ordering coffee drinks. In my vibe, their pulled coffee has been inconsistent; occasionally good but usually very bad. </t>
  </si>
  <si>
    <t xml:space="preserve"> 5/31/2016 I love going to this coffeehouse!!!!  Inside or outside, service is fine and food is really good!!!  I have no complaints!  Hamburgers and fries are really great!!  My partner usually loves their specials!!! </t>
  </si>
  <si>
    <t xml:space="preserve"> 8/24/2016 Great food and good coffee in a classic Austin vibe. I've been coming to Cherrywood for years, and have vibed the hit-or-miss service that's ubiquitous in Austin coffee shops. What keeps me coming back is the variety (and deliciousness) of the food, including plenty of gluten free options, and the solid (if somewhat uninsipired) coffee. Earlier this week I had an hours wait for 2 foods, which turned out to be quite tasty but I could've done without the mixup. Today I went in and the service remembered my issue and comped my coffee. Redemption! Even though the coffee I'm sipping is only so-so (I've had better...... but I've definitely had worse!), it's this kind of courtesy and consideration that makes me love this place. The seating is perfect, and there are plenty of seating inside for comfortable dining/drinking year round. I use this as my meeting place for offsite work meetings, and have always been able to hold productive conversations with colleagues. It's one of my favorite study seating, too. Oh, and it's my go-to for meeting up with friends whenever we need a landing spot to relax and connect. Easy to get to, reasonable street parking, competitive price, good food, (mostly) good service. Bring it on down to Cherrywood, y'all! </t>
  </si>
  <si>
    <t xml:space="preserve">Jo's Coffee </t>
  </si>
  <si>
    <t xml:space="preserve"> 9/18/2016 I like my coffee to be basically melted ice cream. I am the last vibe you should be getting coffee advice from, so this review is for the rest of the 99% who aren't coffee snobs.  The iced turbo is so so so good. I wish they had it in an extra large. And can we talk about their crushed ice? The absolute best in keeping your drink ice cold. So addicting and the service is fast so you don't have to break a sweat waiting outside even in the miserable Texas heat. Thumbs up! </t>
  </si>
  <si>
    <t xml:space="preserve"> 10/7/2016 1 check-in Get the belgian bomber. boom.  Jo's Coffee is not only known for their "I love you so much" graffiti on the side, but also their turbo iced coffee... but if you're watching the sugar intake or don't like your drinks on the sweet side, ask for the belgian bomber! They make a milder version (half the sweetness, I believe) of the turbo. </t>
  </si>
  <si>
    <t xml:space="preserve"> 9/10/2016 This place must add illegal addictive substances to their Iced Turbo and coffee because I am seriously hooked! Anytime I am in South Austin I have to stop in for a fix. I love sitting in their outdoor section to chat, drink, relax vibe watch - but when I do, I always end up drinking two Iced Turbos. The first time I went and ordered one, I regretted it instantly when I took my first sip - ALWAYS GET TWO!  Love their coffee, love their iced turbo - love this place! </t>
  </si>
  <si>
    <t xml:space="preserve"> 11/17/2016 Perfect place to stop for a pick me up when shopping on Congress Avenue.  The coffee shop is right on the street and we parkinged to the window and ordered. I opted for their signature drink the "Iced Turbo" ... at this time I was hitting my "it's been a long day wall and I'm acting like a bitch for no reason".... thankfully the iced turbo not only was delicious it perked me up and got me back to my normal self.  So thank you Jo's!  Another cool thing about Jo's is that they have a cute outdoor seating area where you can hang out and take a break from your busy day.  If you're from out of town like me make sure you get a picture in front of Austin's famous "I love you so much" mural.  Austin trip completed. </t>
  </si>
  <si>
    <t xml:space="preserve"> 12/3/2016 It's got an iconic wall, a trendy location, and the drinks totally matched! Had a heavenly, mood lifting parkingdamom coffee. I would absolutely come back and order the same thing again and again. Lovely seating area too. </t>
  </si>
  <si>
    <t xml:space="preserve"> 5/19/2016 1 check-in Couldn't find a Starbucks, but I'm glad we didn't!  Strolling down the sidewalk of South Congress, this discovery is my go-to coffee spot when I'm ever in the area again. I had the coffee and it had a great amount of coffee (not too sweet like at SB).  vibe is casual, quick, and seating-style. It reminds me of Bruxie in Orange County, CA.  I dig it a lot and will be back again. </t>
  </si>
  <si>
    <t xml:space="preserve"> 10/17/2016 1 check-in This place was super fun. It has the famous writing on the side of the building and a parking up order station outside. The location is in the middle of SoCo so a lot is happening when you go by this place. The team is super nice and they make orders very quick. There is a cute outside seating area where you can relax, drink your coffee, and vibe watch as the bustle goes by on Congress. Definitely check this place out for the vibe. </t>
  </si>
  <si>
    <t xml:space="preserve"> 11/16/2016 Shopping in South Congress was awesome, but we needed a pick me up. "Where's the coffee?" We asked. Local patron immediately said try coffee's. But make sure you get the TURBO. And so we did... Best decision of the day! You'll be tempted to get the less sweet version (Belgian Bomber)...DON'T. Trust them when they say it's their signature. Service was fantastic! We'll be back. The "TURBO"! </t>
  </si>
  <si>
    <t xml:space="preserve"> 3/7/2016 3 check-ins I fell in love with Jo's coffee the minute I laid eyes on the description of the Iced Turbo and its less intense cousin, the Belgian Bomber. Coffee and coffee with a parade of coffee-y flavors for added measure. They whip drinks up fast at Jo's, too; no time for lolly gagging there.  I was really close to filling up a ten-drink punch parkingd during my seven-day stay in Austin...that tells you how much I enjoyed their caffeinated beverages. I was tempted to try their bfast foods and food, but the liquid treats were enough to satiate my morning cravings!  The "I love you so much" mural is an Austin staple that makes every pit stop bring a smile to your face no matter your mood. Belgian Bomber (left) and soy vanilla coffee (right). </t>
  </si>
  <si>
    <t xml:space="preserve"> 3/7/2016 1 check-in Great service and strong coffee. What more can you ask for? I love that you're able to smell the aroma of coffee down the block regardless of which way you come. Just follow your nose, it will steer you in the right direction!  Stopped by Jo's after a morning yoga class for a much needed pick-me-up before the day started. There were the typical varieties of hot coffee, but I really liked their different cold coffee options (which I went back for later!) Because I was trying to get coffee in my system as fast as possible, I ordered a small, soy coffee with an add shot and it did just the trick.  They have a lot of covered outdoor seating, so finding a seating is never difficult. It's actually a super nice place to hang out and vibe watch, or just put your nose in a book if you have some studying to do.  Jo's is also the spot you'll find the tagged "I love you so much..." scribbled on the wall. Ask for the story, it's cute and I'm glad they kept it up. So regardless - if you're in Austin, you need to go to Jo's! Outdoor seating. Iced versions. Menu </t>
  </si>
  <si>
    <t xml:space="preserve"> 11/5/2016 I have a gluten allergy and read the reviews on Yelp so had to try this! I was worried because it's our first time in Austin and did not want to get sick! And this was amazing! I had the gluten free lavender fig pop tart and the Kambucha. It was so fresh and sweet. Delicious!  I highly recommend them for gluten free vibe! </t>
  </si>
  <si>
    <t xml:space="preserve"> 7/12/2016 1 check-in Listed in The Woes of "MEH", 78704 Adventures If you are tourist, yes come here. If you are not a tourist or at least live in the vicinity, I don't know why anyone would come here. Perhaps just to vibe watch I suppose?  The coffee is average, the parking is limited, it's all outside and as an avid iced coffee drinker/creator, the "Iced Turbo" and "Belgian Bomber" are average,unremarkable and bad price. Watered down coffee is not my cup of tea. I've also tried the "Robert Palmer" which was a unique idea (iced green tea, lemonade and Topo).  You've got extensive, unique options, but execution is average.  1) - I don't wait in line for foods (which aren't even made in house) 2) - I don't wait in line for average coffee </t>
  </si>
  <si>
    <t xml:space="preserve"> 2/26/2016 1 check-in Famous for their "I love you so much" sign. And yessss I love you so much.... Coffee. Hahaha.  Their friendly and fast.  Got the Belgian Bomber. It was perfect for my taste buds since I take my coffee with no sugar. It uses half the turbo mix and adds more iced coffee. For me it was perfectly sweetened with a good enough amount of cream and milk. Now you can't really customize your turbo since it is pretty mixed. They also use stumptown coffee. Nommm.  The foods, oh so pequeno. But now after eating the black bean, food, and pico food on wheat was perfect. The creamy green sauce was soooo good! My friends got the foods and papas food and they said that was good. Belgian bomber </t>
  </si>
  <si>
    <t xml:space="preserve"> 6/22/2016 1 check-in My friends and I were looking for some coffee and Jo's was the first place we passed parking in soco. They're known for their iced turbo drink but upon reading the description I was worried it might be too sweet for me with the hazelnut, chocolate and cream so I decided to try it's little brother the belgian bomber.  Yum! You can still taste the creaminess from the iced turbo but the added iced coffee kicks the coffee up a notch. A great alternative for those not wanting too sugary of a drink. Back in California I'm used to my coffee being dark and strong so this was an vibe. I'm so glad we decided to stop here. The line was not long and their turn around time for drink orders is short.  Of course you can't forget about the famous wall as well. Nice spot for an engagement shoot. </t>
  </si>
  <si>
    <t xml:space="preserve"> 11/22/2016 Really enjoyed the coffee, one of the best bean and food foods I've ever had. Wish they had food foods longer throughout the day. Also wish they had a larger iced coffee size to feed my coffee addiction! Not a fan of the turbo, way too sweet. </t>
  </si>
  <si>
    <t xml:space="preserve"> 10/11/2016 This is a great cup of coffee in a very interesting parking-up location in between the Austin Motel and the Hotel San Jose. A vibe watching Mecca right along South Congress. Jo's service Stumptown Coffee from Portland, Oregon. View from the hours-air seating area right along the sidewalk on South Congress Avenue. </t>
  </si>
  <si>
    <t xml:space="preserve"> 1/7/2016 2 check-ins Jo's lately has become more known for "The Wall" than their actual coffee, but don't sleep on their drinks! Jo's is a great place to sit down and enjoy a cup of coffee on one of Austin's most iconic streets, South Congress.  And I guess if you're up for it, take a picture with the "I love you so much" wall. </t>
  </si>
  <si>
    <t xml:space="preserve"> 10/21/2016 I'm here nearly every weekend.  Bomber is the reason to go.  They recently tried to take their food making in-house and it was a big mistake.  Although I'm sure they upped their margins, the new ones are bad.  I don't mean bad in comparison to fooddeli(their previous supplier), I mean like some of the worst around.  No more foods for me.  Back to the cinnamon roll I guess.. </t>
  </si>
  <si>
    <t xml:space="preserve"> 12/20/2015 1 check-in Happy to find some pretty amazing foods at Jo's on my first visit.  Finding decent food at a place known for coffee is one thing, but finding great pulled pork foods is another thing altogether.  Not sure where they source the meat but the folks are Jo's make their own barbeque sauce--sweet and smoky with a little tang--and fresh cabbage slaw and the tortillas come from El Milagros.    Love the two outdoor seating areas, one with a counter and stools facing Congress and another with a larger canopy covered seating behind it.  Especially, nice for fair weather days.  Will be back on another trip to Austin. seating counter facing Congress Ave Jo's getting in the spirit Pulled pork foods at a coffee shop--Who knew?!? </t>
  </si>
  <si>
    <t xml:space="preserve"> 8/26/2016 the two times i've visited austin in the past year (seriously, i love it so much) i've had to visit jo's multiple times.  i'm obsessed.  the belgian bomber is exactly what i need to get goin' and keep goin' on a shopping day on s. congress.  i've tried the turbo but it was too sweet for my taste, so the belgian bomber evened out the sweetness perfectly and the drink is bomb.   i also picked up my very favorite coffee cup featuring an adorable grackle on it (which you'll see everywhere in atx).  love jo's outdoor seating...love that puppies are allowed.  love s. congress. </t>
  </si>
  <si>
    <t xml:space="preserve"> 6/20/2016 Listed in Long weekend in Austin Can you come to Austin and not stop at Jo's for a photo in front of the "I love you so much" wall? I don't think you can. The coffee buster is particularly good that I actually stopped by again on another day to grab one to go. </t>
  </si>
  <si>
    <t xml:space="preserve"> 4/30/2016 1 check-in I was down and out and ready to take a nap in the parking before having to drive back to H-Town.  I have frequented coffee hot seating in Austin and this was a pleasant surprise. I ordered the Belgian Bomber, which by the way, is sweet enough for you. I promise. And I loved it.  I don't typically order milky, chocolate-y coffee, but this was a perfect balance and very potent. Just what I needed. It was busy, but my coffee was out in a flash. I was impressed...especially for somewhere I assume to be very tourist-y. Would definitely try it again next time I'm in town. </t>
  </si>
  <si>
    <t xml:space="preserve"> 11/16/2016 Wanted a mid afternoon pick me up and stopped by Jo's, ummmmm THANK YOU TURBO!!! That is their signature drink and it did not disappoint!!! We are going back for another as we speak! </t>
  </si>
  <si>
    <t xml:space="preserve"> 10/30/2016 Stopped by this place while in town for a work conference. Their food is good! It does get busy in the mornings, but hey, if it's busy that means it must be good. </t>
  </si>
  <si>
    <t xml:space="preserve"> 6/3/2016 Delish iced dirty chai coffee!  We love to grab our favorite caffeinated beverage from Jo's before strolling down Congress.  They also have a nice outdoor seating if you wish to sit and chat over your coffee.  Don't forget the famous "I love you so much" wall.  Great photo op! </t>
  </si>
  <si>
    <t xml:space="preserve"> 3/13/2016 1 check-in Listed in Texas, 2016 Reviews, ATX, Hangout seating, When in need of coffee... We stopped by Jo's Coffee to try their famous Iced Turbo. And, of course, to take pictures by the famous "i love you so much" sign like proper tourists.  The line gets long, both for the coffee and the sign, but vibe who go here seemed friendly -- vibe offered their photography skills to the other patrons without being asked and are happy to have friendly chats while waiting for their turn to order. The service were also quite efficient and kept the line moving fast. As we just ordered to go, the whole visit lasted about 15 minutes from getting in line to taking said tourist pictures to ordering our drink to parking back to our parking.  They looked to be a good place to actually sit down and do some vibe watching. So if you have time, I would suggest you do what we were unable to do. The Iced Turbo was a bit too sweet for my liking, but as it was my first, I am sure I could have asked my pleasant service to scale back on the sugar. The coffee I was able to taste underneath all the sugar was good.  If Jo's were in my location, I could easily myself choosing them as my the spot to do some unwinding and vibe watching. </t>
  </si>
  <si>
    <t xml:space="preserve"> 5/29/2016 Long line to get a picture. What the hell, guys? Do you really need a picture of this? My loved ones know I love them a lot. On to the coffee! Very good iced coffee. Can't complain about that. My fav kinda ice. ICE </t>
  </si>
  <si>
    <t xml:space="preserve"> 4/7/2016 1 check-in Listed in Austin Loved the Belgian Bomber and Pumpkin food from Quack's food. Obviously this place is an Austin staple, so I will happily defer to the other reviews for their verbosity, and keep mine sweetly succinct. :-) Belgian Bomber, Hazelnut coffee, and Pumpkin food from Quack's food. </t>
  </si>
  <si>
    <t xml:space="preserve"> 10/31/2015 I got the signature iced turbo! It was a delicious drink of coffee, coffee, and chocolate if I remember correctly. It was the first time I had tried such a unique take on coffee and it was delicious! The crushed ice and amount of sweetness was perfect! The vibe working there are also super friendly.  *** FYI: There is an "I love you" mural on the side of the building where you can take pictures! Iced turbo </t>
  </si>
  <si>
    <t xml:space="preserve"> 3/13/2016 1 check-in Listed in Hipster's Only, America's Finest! Jo's, you da cutest. If you're like me and love photo ops + great coffee this is the place for you! My favorite was the "iced turbo," an amalgamation of coffee, chocolate, and coffee. Jo's swag is also on point- mugs, lighters, tennis balls, you name it! Now- time to brainstorm on how to get a creative pic on the "I love you so much" wall! I love (Jo's) so much! </t>
  </si>
  <si>
    <t xml:space="preserve"> 2/9/2016 1 check-in Listed in 5 STARS!, food Joints We stayed at the South Congress Hotel and this coffee shop is location right across the street. We came here on a Sunday morning around 10 am and they already had a live band going! vibe were up dancing and hyped up on their coffee. It was great! We ordered the iced turbo which was really good and we were both fighting for the last sip. Of course, we had to take a picture next to the sign - it's a must if it's your first time! Live vibe, great coffee, and an awesome location: it's the perfect recipe! </t>
  </si>
  <si>
    <t xml:space="preserve"> 8/15/2016 Look, grab a coffee and vibe watch - Great place for that. Eat somewhere else. Very bad price and meh food. Super friendly service, I'll give them that. Standard coffee. </t>
  </si>
  <si>
    <t xml:space="preserve"> 2/1/2016 Listed in Austin Coffeshop Bucket List I used to come to this place when I lived down south and they had Groupons. I honestly have to say I was not impressed by their coffee in the slightest, especially for the price point.  Their food fare is ok, but again, you can get better for the price.  I think what you are priceing here is the SoCo location and vibe. So rather than come here w/expectations of local hype, I enjoy their seating seating and iconic "I love you so much" graffiti photo opp. I used to come to this place when I lived down south and they had Groupons. I honestly have to say I was not impressed by their coffee in the slightest, especially for the price point.  Their food fare is ok, but again, you can get better for the price.  I think what you are priceing here is the SoCo location and vibe. So rather than come here w/expectations of local hype, I enjoy their seating seating and iconic "I love you so much" graffiti photo opp. </t>
  </si>
  <si>
    <t xml:space="preserve"> 7/11/2016 1 check-in Loved their Turbo Iced Coffee, not as creamy as the Summermoon from Summermoon Cafe though. Their location is pretty sweet too! Right on SoCo by the 'i love you so much' mural. They have seating seating with live vibe (on some days). So, what's not to like about this place? :) </t>
  </si>
  <si>
    <t xml:space="preserve"> 3/29/2016 parkinging by this place, their Iced Turbo caught my eye, I decided to try it since it sounds delicious. I thought it was okay, wasn't as unique as I thought it was. While the ingredients that went in all sounded delicious, the resulting drink basically tasted like overly sweet chocolate milk, which is okay would not amazing or mind blowing. Iced Turbo </t>
  </si>
  <si>
    <t xml:space="preserve"> 9/6/2016 1 check-in Favorite place to drink coffee and watch vibe.  Outdoor seating.  It's funny watching the late nighters coming for coffee to help their hangover.   Iced coffee is especially good, Morning coffee. </t>
  </si>
  <si>
    <t xml:space="preserve"> 6/14/2016 1 check-in On a Sunday afternoon what do you do in Austin? This Sunday afternoon I met up with some friends and we ended up at Jo's coffee. We purchased a alcohol and listened to some live vibe. It was nice and relaxing and something that made a Sunday afternoon more enjoyable especially with the Texas heat finally settling in. </t>
  </si>
  <si>
    <t xml:space="preserve"> 1/4/2016 1 check-in I don't get it. The service was unfriendly, the Bomber was watery, and the food was soggy (Disclaimer: foods directly from fooddeli are delicious). I also don't get the huge appeal of the sign on the wall, but I suppose points for being part of the way Austin defines itself.  However, their location is prime among the various shops in SoCo and it's a wonderful spot to vibe watch so i'll give them that. </t>
  </si>
  <si>
    <t xml:space="preserve"> 6/27/2015 1 check-in Love anything anti-Starbucks, so this was a must try while in Austin. No nonsense, good, fresh coffee, with kind and friendly service.  Hibiscus Iced Tea and an Iced Chai coffee hit the spot on such a hot day.  Definitely recommended!  Dog friendly too! Iced Chai coffee &amp; Hibiscus Iced Tea yummy! </t>
  </si>
  <si>
    <t xml:space="preserve"> 7/18/2016 1 check-in Tourist who fell for this attraction. Jo's has friendly service, awesome vibe, and a cool seating area, but the coffee? Ehhh. Scared that the Turbo and Belgian Bomber were far too sweet for me, I opted for an iced hazelnut coffee. Even this was extremely diluted and sugary! Shame because they upgraded my drink to a large for free since the service completely forgot. Sadly, I felt like I was drinking sugary water. </t>
  </si>
  <si>
    <t xml:space="preserve"> 12/7/2015 Alright, alright. I know this is an Austin institution. As such, you should TOTALLY go there, despite my 3-star review. However, the coffee was just okay and didn't match the heightened expectations associated with waiting in line for about 45 minutes.  As you very well know, this is the locale of the famous "I love you so much" graffiti. Folks are more than happy to help each other out and snap a picture of themselves in front of the wall, so if you're already going to wait such an exorbitant amount of time for mediocre coffee, you better grab that coveted tourist shot! </t>
  </si>
  <si>
    <t xml:space="preserve"> 9/18/2016 This place rocks! Love the Belgian Bomber. My boyfriend liked sweeter drinks so he ordered the Turbo. Both are super popular and now we know why!  Wish we had this place in Dallas!! service was upper friendly and speedy! </t>
  </si>
  <si>
    <t xml:space="preserve"> 2/5/2016 1 check-in "I love you so much." The graffiti is fun!! We took a pic with it and decided to have a coffee!  Coffee was decent! My husband got an Italian cream soda with vanilla and cherry. It really tasted like a snow cone--not what we were looking for!  parking is not great, but the service was nice. It was a fun place to visit. </t>
  </si>
  <si>
    <t xml:space="preserve"> 7/27/2015 1 check-in You want to order the turbo coffee. It is super delicious and not too sweet. I enjoyed a large size on a Sunday morning with little to no wait. It's definitely worth it to stop by for a drink. Remember, the line is very long.  There's side parking, but come early because there's really not much parking in the area.  Next to it is the famous wall graffiti about "I love you so much" that many engagement photos and other snapshots are taken. This is the sign you are looking for! </t>
  </si>
  <si>
    <t xml:space="preserve"> 12/4/2015 Amazing coffee spot that is obviously a local favorite.  Service was prompt and friendly. Definitely a great spot to visit if you need some coffee.  I love the outdoor shaded seating area. It was a great spot to vibe watch and get a feel of Austin.  The coffee was great. </t>
  </si>
  <si>
    <t xml:space="preserve"> 11/4/2015 4 check-ins Listed in Five Star Studs From All Over, seatings In Austin, Texas WHAT THE! I've never reviewed Jo's? The Austin institution? The I love you wall? The best outdoor coffee shop for vibe watching evar? A little piece of me died when I realized this. Here's the deal: I'm not much for coffee but I have to hang out in coffee shops as I work remotely and need to take meetings. So Jo's actual coffee could be totally terrible (although I doubt it.)  What I'm most interested in highlighting is the ambiiiaaaaaance of Jo's. All manner of vibe are talking, sipping, hanging, bonding, whispering, dating, working, sight-seeing. It's like a cultural hub - a mecca of sorts for anyone and everyone. They've got live tunes on Sundays, they're dog friendly, they're on South Congress and have been for some time. When your work day has ended and you need a little seating time, just head on over to San Jose for a michelada.  Jo's Coffee doesn't need my review - I think most vibe get it - but if you've never been, take an hours, grab a Turbo and nestle in among the humanity. It's oddly comforting and compelling at the same time. </t>
  </si>
  <si>
    <t xml:space="preserve"> 11/8/2015 1 check-in Listed in Keep Austin Delicious You'll know this place by the "I love you so much" streetart that's so famous, it even has its own Foursquare check-in. But Jo's is much more than that. They have coffee and food. I went with their famous Ice Turbo because sometimes you need some coffee and need to satisfy your sweet tooth at the same time. Probably should've gone for the less sweet Belgian Bomber, but either way, it hit the spot. Tasted like one of those Starbucks to-go whatever frap drinks, except much better. Definitely gave me the energy to make it through the rest of my SoCo shopping trip. The tail end of an Iced Turbo Iced Turbo and Belgium Bomber descriptions See all photos from Kenny C. for Jo's Coffee </t>
  </si>
  <si>
    <t xml:space="preserve"> 7/5/2016 1 check-in My boyfriend ordered the Turbo Iced Coffee from here and loved it! He said not only did it taste delicious but it also got him energized and ready to take on the rest of the day.  This is a cute little stand on South Congress. They do have seating seating which is great for vibe watching. You order at a window and then they will call out your order so you can come back and pick it up.  They also partner with Stumptown Coffee (which we love!) and have a coffee created by them, so you can buy the beans and bring them home for later if you like Jo's and Stumptown. </t>
  </si>
  <si>
    <t xml:space="preserve"> 9/23/2016 1 check-in Cute little outdoor coffee place. They also have food. I noticed they had gluten free pop tarts! I got the iced turbo and it was delicious! They also have a half sweet version called the Belgian bomber and if it isn't sweet enough, they have a counter to the side of the window and there's a bottle of simple syrup to put in your drink. The turbo was excellent; only thing I don't like is its pre made. I'm going back just to get a pop tart! </t>
  </si>
  <si>
    <t xml:space="preserve"> 9/26/2016 An exceptional local coffee house. Great coffee, great breaky foods, awesome selection of gluten free options including delicious donut holes and homemade pop tarts, welcoming service who make you feel like this could be your living seating filled with friends. </t>
  </si>
  <si>
    <t xml:space="preserve"> 7/26/2016 My go-to coffee place in South Austin. Friendly service. Great for bringing the kids or to get some work done.  They have the best managed outside seating area (probably because they only have outside seating :-P) in town. Don't let hot or cold weather fool you, this place is loaded with fans and heaters - they do a great service managing it.  Good internet, and service that is great with both tourists and regulars like myself. I recommend frequenting this place. </t>
  </si>
  <si>
    <t xml:space="preserve"> 10/12/2016 Tried somewhere different than Starbucks but this vanilla coffee coffee is not good or close as Starbucks' coffee. From now, I'll always pick Starbucks over anywhere else. </t>
  </si>
  <si>
    <t xml:space="preserve"> 10/4/2015 Local Austin coffee joint. Busy with long line but moves pretty quick. I ordered the Iced Turbo Coffee. I didn't expect to be blown away but wow..this chocolate coffee combo was prepped well. Not too sweet, and tasted real coffee not premixed so I had 2 :)  Loved the outdoor seating w/ live vibe. Perfect place to chill on a Sunday morning or afternoon. The service was also very friendly. My iced turbo and loving the signage Outdoor seating with live vibe </t>
  </si>
  <si>
    <t xml:space="preserve"> 12/7/2015 1 check-in I'm a hardcore starbucks fan so it's very hard for me to drink and like coffee that's not by starbucks. However, whenever I travel I do like to try a mom's and pops coffee spot or a popular spot that's only available at the  city I'm in. I have to say that jo ' s coffee did not disappoint. That Iced turbo Was So goood! It's a bit sweet but I love sweet coffee so it was perfect for me. Turbo iced coffee </t>
  </si>
  <si>
    <t xml:space="preserve"> 11/28/2015 Listed in Coffee Shops Friday, 8:45 PM. Cool, simple mural on the outside.  Quickie: + Drink quality + Friendly service - Cleanliness - Quick turnaround + Layout ++ Cultural hub  And then...? Jo's Co on SoCo is a good place to unwind or get charged up for your endeavors.  ********** Stuffed my face in:  1. Cold fried food food     + It tastes better than it sounds: their fooding and sauce is a good combination.  Got my drank on:  1. Iced coffee with honey.     + Peppery aroma.     - Honey didn't do its service.  Constructive comments: *Option to compost *Source ingredients </t>
  </si>
  <si>
    <t xml:space="preserve"> 3/21/2016 1 check-in I think we all come for the mural. Coffee was mediocre- if I hadn't already put on so much weight from all the good food I've had during my stay in Austin I would have gone with their Ice Turbo! foodDeli foods, hmmm pre made but maybe that's normal! Probably wouldn't wait in line again. </t>
  </si>
  <si>
    <t xml:space="preserve"> 5/10/2016 2 check-ins Mmmm I love this place!  Usually pretty friendly service and their iced turbo always hits the spot.  I like that they have plenty of seating out front and in the back, as well as several bathrooms for their patrons.  Simple business concept done exceptionally well.  I always stop by Jo's for a beverage when I'm parking down South Congress.  :) </t>
  </si>
  <si>
    <t xml:space="preserve"> 5/8/2016 Ok, I get that this place has a great photo op with the I love you so much wall but I must say, the coffee vibe is horrendous. I got the Belgian bomber and they told me it's the turbo but less sweet but wow, it was crude. You shouldn't come here for the coffee but it does have a nice sitting area where you can just vibe watch and enjoy the hipster vibe. </t>
  </si>
  <si>
    <t xml:space="preserve"> 10/17/2015 1 check-in Coffee was called the widow maker with almond milk. I will say it was delicious. The coffee I believe is from Stumptown. Too bad half way I saw this fly in my cup. Don't get me wrong, I'd still come back for this exact coffee, but I'd make sure there are no extra ingredients. That being said, I still have to minus two stars. They are keeping it au naturale I guess. The secret ingredient in the widowmaker. Just check the coffee before you drink! Delicious, but tossed it when I saw the fly. </t>
  </si>
  <si>
    <t xml:space="preserve"> 10/18/2015 Iced turbo and stumptown coffee!  Or just come here to get that instafamous photo of the 'i love you' wall, you #basicb. </t>
  </si>
  <si>
    <t xml:space="preserve"> 3/16/2015 Listed in Thanks a coffee! Came here for the first time on my first date with my now boyfriend. Came back yesterday for our 3 year anniversary and took in some local sxsw fun away from all of the madness. Simply put, the drinks are great and reasonably price, the vibe is wonderful and oh so typically Austin. But, my rave is for the quick service. With all the touristy fun that comes with the "I love you" sign, you can imagine that the line circles around the block. But less than 10 minutes from entering the line I had my iced turbo and it kept me cool the whole afternoon. I'd definitely recommend stopping by Jo's for a coffee and a nice parking around SoCo.  Bonus: free internet in the sitting area and sometimes there is live vibe :) Forced someone next to me to take our photo. Tried to price for her coffee but she was as sweet as my iced turbo Iced turbo and the sign </t>
  </si>
  <si>
    <t xml:space="preserve"> 5/9/2016 As a visitor from out of state, this place was A-OK. It is no where close to the coffee you can vibe elsewhere in the US.  COFFEE: That said, within the city limits of Austin, it seems that sweetened, creamy coffee is the common theme among review of 'great' coffee.  We ordered the turbo, which essentially fit the bill of sweet and creamy coffee. It was not bad at all. If that's how you enjoy your coffee, then this place is pretty good.  We also had an iced coffee. The coffee was alright. It was not exactly memorable, but it was not bad as well.  FOOD: In the morning, they have what they call food foods. These are essentially pre-made soft foods/mini burritos. We got the one with potatoes, foods, and food, and they were generally average tasting. They were slightly too salty, and the potatoes are mashed into a paste. If you're looking for a real food food, however, go elsewhere. This was more of a quick bite type food (that's a little bit bad price for what it is)  SERVICE: We had mediocre and somewhat irritable service working the first time we visited. They were a little catty about a misunderstanding of our order and pretty much placed the blame on us for confusing them (4 small turbos + 1 iced coffee was too confusing).  We decided that, since this coffee shop was within parking distance of the place we were staying, we would try it again.  The second time was a little bit better, but the trend we observed was that service felt borderline preferential to white, Texan natives rather than equal to all. From overhearing how orders went for others to observing the facial expressions on the services facial expressions and demeanor with others vs. us and other visitors, the consistent trend was that visitors were made to feel as though they were difficult vibe.  If you're out of quick coffee stops to try, then try this one. Otherwise, stop by and take a photo on the side of the building next to the 'mural,' and move on. We enjoyed coffee at other places like Bleeding Heart much more than here. </t>
  </si>
  <si>
    <t xml:space="preserve"> 10/3/2015 1 check-in Ok this place has unbelievable coffee drinks! So much better than your Starbucks cafe. Try the Belgium Bomber drink for a less sweeter beverage or their Iced Turbo drink for a sweeter coffee. They have sugar free and non fat options too. </t>
  </si>
  <si>
    <t xml:space="preserve"> 2/9/2016 Solid! bad price but appropriately so for the location. I love the visitors, but this is my location coffee spot too. Delicious coffee. Fun vibe. Funky vibe. </t>
  </si>
  <si>
    <t xml:space="preserve"> 7/21/2015 Oh. OH! OOH! I'm hungry! It's 8am, I'm on my way to work, but the only restaurants that stand between me and my office are Rudy's, food Bell, and a vast amount of other places that are either hours for food or exist only to make diabetics sad.  After a quick Yelp search, I found out that Jo's has a nice, bean, food, and pico food food on wheat! YUM! Plus, it's only two minutes off of my usual route!  Jo's is cute, quaint, and a SOCO staple and legend. Even though I have been in Austin for 2 years, now, today was finally the day. It was the day that I, Jennifer McDonald, touched the "i love you so much" wall! Jo's, you did a fantastic service on the graffiti coverup!  The food food was from food Deli. It was scrumptious.  I also ordered iced green tea.  You may be wondering, "Why 4 stars?" Well, the man that took my order was distant, disconnected, and he forgot what my food order was shortly after ordering it. That's actually not why I gave 4 stars.  4 stars: Please, please, PLEASE let a girl know when the lightly roasted, mildly-flavored green tea that she's so exited about drinking for food is going to be a "Proprietary Spearmint Blend" Green Tea. EW!  It's like ordering "French Fries" from a menu. You get them, and they turn out to be "Parsnip French Fries" but they neglected to tell you.  It's still sitting on my desk. I've had it for two hours. </t>
  </si>
  <si>
    <t xml:space="preserve"> 10/16/2015 1 check-in Yummy yum yum! :)  I had the widowmaker, it was delicious :) a little sugary, but good :)  I appreciate the service and would go back for sure :)  Note: it's a busy area, may or may not be places to sit, so use the oppurnuoty to drink coffee and take a nice parking :) </t>
  </si>
  <si>
    <t xml:space="preserve"> 1/26/2015 8 check-ins I wouldn't say I am a coffee aficionado, but they make a good cup of coffee at Jo's.  Their drinks are always very well made and they have never messed up my order. I work down the street, so I've probably been to Jo's upwards of 30-40 times -- never have they made a mistake, ever (Pretty impressive, right?)  I would highly recommend their seasonal special drinks, but you can never go wrong with their Belgian bomber or vanilla coffee. I've been recently switching to just shots of coffee and they are pretty tasty as well.  Sometimes in the morning the lines are a bit long, and on a cold/hot day sitting outside can be uncomfortable. But other than that, I have no complaints about Jo's coffee shop.  If you are in SoCo and looking for a quick cup of coffee, or something a bit more fancy, I'd give them a try. Just be parkingeful to not trip over all the teenyboppers and faux hispters taking photos in front of the "I love you" graffiti wall. That can be a little annoying, but oh well, it is Austin. </t>
  </si>
  <si>
    <t xml:space="preserve"> 8/13/2016 1 check-in Great place to grab a good location cup in the morning when on Congress. The basic coffee is superb as is the vibe watching </t>
  </si>
  <si>
    <t xml:space="preserve"> 6/25/2016 I love this little stand.  The coffee and tea are great!  Get a turbo.  Or if coffee isn't your thing, any of the Palmer coffee are delicious, especially in this crazy Texas heat. </t>
  </si>
  <si>
    <t xml:space="preserve"> 2/16/2016 This place is busy but the line moves fast. Coffee and yogurt was good. food were ehhh...ok. I would like to see more places to sit to enjoy my coffee and food. Service is was lacking. Waited forever for my drink. </t>
  </si>
  <si>
    <t xml:space="preserve"> 8/27/2016 The iced turbo coffee is really good and definitely a good way to start my day. The coffee was a little bit more bad price than I like but it makes sense since it is a tourist attraction. Nonetheless, really good coffee at a really chill location. </t>
  </si>
  <si>
    <t xml:space="preserve"> 8/2/2016 1 check-in One word, yum! A great afternoon pick me up on a hot day! I got the Iced Turbo and my boyfriend got the Belgium Bomber. Before we left, we obviously had to take a photo with the "i love you so much" wall. </t>
  </si>
  <si>
    <t xml:space="preserve"> 2/1/2016 2 check-ins This place is very good location if you are staying at the Hotel San Jose. I had coffee and coffee every day of my visit. They are pretty well organized, although when it's busy, many vibe hover around the pickup window and twice I had someone else grab my drink, which was eventually rectified. Note, if the weather is lousy, there is NO inside, unless they hire you. Next time I'm in town, I'll be there. </t>
  </si>
  <si>
    <t xml:space="preserve"> 8/7/2016 Great location with a lot of out door seating. Got an iced coffee and sat on the bench facing congress ave and vibe watched. Didn't get food but they have food deli foods which is a big plus! Great place to come alone or with friends. </t>
  </si>
  <si>
    <t xml:space="preserve"> 8/31/2015 I'd heard of Jo's prior to visiting Austin &amp; I wasn't disappointed. Great service, coffee &amp; location. It's a great place if your in a hurry, I was surprised how fast their service was &amp; if your not in a hurry they have plenty of places to sit down &amp; enjoy your coffee.  We had the iced turbo &amp; would definitely order it again. Street view Iced turbo </t>
  </si>
  <si>
    <t xml:space="preserve"> 7/24/2016 I ordered two foods - should be called appetizer burritos, with a weird-tasting filling.  The iced coffee drink was nice, however. </t>
  </si>
  <si>
    <t xml:space="preserve"> 2/13/2016 If you like Starbucks you'll probably enjoy Jo's coffee. This are a popular shop right on the street, but they are pretty clueless as far as anything coffee goes.I'd recommend Jo's for the regular coffee consumer, but don't go here for a quality cup of well coffeeed coffee. My coffee from Jo's - An coffee pull with wayyy too much milk. 2oz coffee and 2oz steamed milk...its not rocket science. </t>
  </si>
  <si>
    <t xml:space="preserve"> 12/26/2015 Most vibe visit Jo's, not for their coffee, but for the obligatory photo-op with the "I love you so much" mural that is painted on the side of their building. Twenty poses and pictures later, you can't help but grab a quick cup of coffee. It is delicious!!! The service are friendly and more than willing to help you find the drink that most suits your style. Admittedly, it is a little bad price, but no more than you'd spend at Starbucks! This is a must go-to place in Austin. </t>
  </si>
  <si>
    <t xml:space="preserve"> 6/9/2016 First timer! Went with the popular choice of an iced turbo. It was a great choice. I did not need to add anything else. They have a covered seating next to their store front. You need to drive around to find parking during the Saturday noon time. </t>
  </si>
  <si>
    <t xml:space="preserve"> 10/19/2015 1 check-in If you're gonna take a picture next to the crappy hipster graffiti on the side, at least buy a cup of coffee. It's good. Trust me. </t>
  </si>
  <si>
    <t xml:space="preserve"> 5/18/2016 Jo's was nice. Nothing extraordinary, but if the weather is nice it's a good place to go order a coffee and sit outside for a bit. I tried the infamous Belgian Bomber. It was okay, but very potent. I would go back to try the sweeter version of the Bomber: the Turbo. They do serve various small food burritos that were quite tasty, as well as some food. </t>
  </si>
  <si>
    <t xml:space="preserve"> 9/25/2015 1 check-in Always a pleasure stopping here while taking a stroll down Congress. The service is friendly and the coffee is good. That enough for me. Yes there is often a line but you are on Congress . </t>
  </si>
  <si>
    <t xml:space="preserve"> 7/6/2016 1 check-in This is the most laid back little shop I have been to in such a long time.  I came here to take a picture next to the famous mural of theirs, but I will come back for the coffee and the vibe. I do want to add that it was very touching to see the Pulse Orlando victims pictures outside of Jo's. So meaningful to see this. They have gained a customer for life. </t>
  </si>
  <si>
    <t xml:space="preserve"> 11/26/2015 1 check-in A good morning spot for a sweet pick-me-up and watching the day from the outdoor bar.  Lines can snake around the corner, but they move fast.  Come here if you're in the area and need a quick jolt of coffee. </t>
  </si>
  <si>
    <t xml:space="preserve"> 11/14/2014 1 check-in Cool little coffee shop. You order right from the sidewalk.  It too cold to try their turbo ice drink. But it sounds cool. The guy is super nice, like an awesome service, will make it anyway you want your coffee. (My friends were being complicated ) but he had a smile on his face!  Cool little concept. If only they had white chocolate, I'd rate it higher. :) 4.5 stars </t>
  </si>
  <si>
    <t xml:space="preserve"> 10/11/2014 1 check-in With the famous "I love you so much" mural and their yummy coffee, no wonder this place is a tourist attraction!  Widow maker is a seasonal drink. It's mint coffee which equates to Christmas in a cup! Haha  They're special concoction is their iced turbo - coffee coffee coffee hazelnut and cream, or something to that effect. Delicious but a little too sweet for me to drink even a whole small cup by myself! So share with someone! :) Widow maker. Seasonal beverage. Mint coffee. Christmas in a cup. Enough said. </t>
  </si>
  <si>
    <t xml:space="preserve"> 5/27/2015 This is not the place to go if you want a solid coffee. However- if you want a sweet coffee-flavored refreshment, it's the place for you. Emphasis on sweet. I ordered the turbo. The flavor was reminiscent of Vietnamese iced coffee. My boyfriend had the bomber, and his drink was less sweet but more watery.  I don't know that I would wait in line for this place. The foods (from fooddeli) and food options were just okay.  Slightly overrated in my opinion, but worth checking out if you're in soco. The "I love you so much" wall is cute! </t>
  </si>
  <si>
    <t xml:space="preserve"> 9/15/2015 2 check-ins The Belgium Bomber is delicious!!!! This place is great and centrally location on Congress Ave. Get the food foods while you can at this place too.  There is lots of outdoor seating and dogs are totally welcome. Don't forget to take your pic next to the I love you so much mural on the side of the building, which is where the line is usually wrapped around.  Wish there was one of these in my hometown. Love the service and the view that it provides. Occasionally there is live vibe playing there too. So its nice to grab a coffee and a food and kick back and enjoy the vibe that Jo's provides. A must try when in Austin. </t>
  </si>
  <si>
    <t xml:space="preserve"> 5/26/2015 Just ignore the rats and birds!  Really cute spot and one of my first Austin vibes. The coffee is fantastic and so is the food. The food foods are awesome and go great with a coffee. Not too sure what to say about this place, since it has 400+ reviews.  Nonetheless, if you're not from around here, check this one out. Great coffee. Also, the foods are surprisingly good! I really recommend the potato / food / food food. Get two!  The downside is the parking, so be on the lookout for a spot. Another thing that might bother you is what lurks beneath the floorboards... unless those are hamsters on steroids... As for the birds, guard your food.  Jo's Coffee is fantastic. Worth the visit and hype! </t>
  </si>
  <si>
    <t xml:space="preserve"> 11/22/2015 Love the drinks and the vibe here. I waited out a knock down, drag out rainstorm one afternoon with an Arnold Palmer and a good book. Can get a little busy with the vibe taking pictures of the "I love you so much" graffiti, but a great place to stop and vibe watch for locals and tourists alike. Plus, a good kickoff to shopping on SoCo! </t>
  </si>
  <si>
    <t xml:space="preserve"> 3/8/2015 1 check-in Tried Jo's for the first time as I was doing some touristy things with my family that was in town from Cali.  I can't really say it was that special. I'm from Cali and I love coffee, so I've had my fair share of good coffee houses. However, for the past 8 months I've given up coffee.  My cousin tried the infamous Iced Turbo, I had a taste. It was good. I ended up getting a Chai Tea coffee, which wasn't the best chai tea coffee I've ever had but it was good.  Can't say I'll be back, but the "I love you so much" wall is definitely an Austin staple. Chai Tea coffee </t>
  </si>
  <si>
    <t xml:space="preserve"> 2/5/2016 I stayed at the Austin Motel during both my visits to Austin and Jo's is right next door.  The coffee, which I would expect to be awesome, was sub-par at best.  I got a regular coffee and it tasted bitter and burnt.  It was only 8 am when I got it, and they were busy so it couldn't have been sitting out long.    The oatmeal was great though, and not too bad price.  I also got a food wrap for the road and that was excellent! </t>
  </si>
  <si>
    <t xml:space="preserve"> 1/8/2016 I've had the Belgian Bomber, and Pumpkin coffee, various flavored coffee, and their wintermint coffee at this point.  Everything I'd tried has been absolutely amazing. Never too sweet- I like sweet coffee but nothing extreme, and their level is perfect for me. Smoooooth and amazing. I go anytime before a Saturday shift (once or twice a month) or a closing shift, and I am never let down. They also have a great selection of food from Quack's.  Ughhh I love Jo's. I reallyyyy wish it wasn't on SoCo, so I could go MORE often. Honestly, a great place for coffee if you're a local or visiting- don't think the wall hype is all there is to Jo's! </t>
  </si>
  <si>
    <t xml:space="preserve"> 9/25/2014 1 check-in Fantastic Pumpkin Spice coffee!! Not super sweet like Starbucks. It has a rich coffee flavor with delicious hints of pumpkin. Put me right in the fall spirit!  Their regular coffee are also delicious and automatically come with 2 shots of coffee- which is AWESOME because my husband and I always have to price extra for an additional shot.  This place is iconic and their coffee lives up to their name. Famous Jo's graffiti </t>
  </si>
  <si>
    <t xml:space="preserve"> 10/30/2015 1 check-in Iconic coffee place in Austin. Right in south congress. Has he iconic "I love you so much" wall. It was one of the first places my sister took me when I was visiting her in Austin. Good coffee! Def worth a stop on anyone's trip to Austin! </t>
  </si>
  <si>
    <t xml:space="preserve"> 4/6/2016 Great cofee, fun service, and a great location.  We each tried the Iced Turbo and Belgium Bomber. We were not disappointed! I can not wait to go back </t>
  </si>
  <si>
    <t xml:space="preserve"> 1/10/2016 I was disappointed when I visited Jo's yesterday. My friend and I ordered an iced turbo and a small hot chocolate. Upon checking out, the girl at the register rang my friend and I up for the wrong drinks. I apologized for the misunderstanding and tried explaining to her what we had actually ordered, but all I got in return was unfriendliness. As a former service, I know how frustrating it is to serve several vibe in one sitting all while trying to appease everyone. However, I don't think I was asking for too much in being polite in her response.  As far as the coffee goes, it's nothing to go crazy for. Maybe I caught Jo's on a bad day, but it just wasn't everything it was made out to be. I hope to give it another shot sometime soon.  The location of Jo's is in an adorable area of SoCo. Even if you don't stop by Jo's and the "I Love You" wall, I highly recommend taking a stroll around the location. You won't regret it! </t>
  </si>
  <si>
    <t xml:space="preserve"> 6/5/2016 Got the Belgium bomber and turbo. I like the less sweet version (Belgium bomber) more but a mixture of the two would be nice too! It looked like there was a long line so we almost went to Starbucks instead but the long line was for those wanting to take a photo in front of the wall painting on the side. parking is terrible! </t>
  </si>
  <si>
    <t xml:space="preserve"> 12/23/2015 4 check-ins Perfect place to chill, casually work, and enjoy outdoor weather. I had the cold-brew iced coffee which was excellent.  Kind service and prompt, which goes a long way. Two thumbs up! </t>
  </si>
  <si>
    <t xml:space="preserve"> 9/15/2016 The vanilla coffee is the bomb. It is nice and smooth and not real sweet.  The big brand coffee shops have nothing on Jo's.  The food deli foods are good too. </t>
  </si>
  <si>
    <t xml:space="preserve">Arturo's Underground Cafe </t>
  </si>
  <si>
    <t xml:space="preserve"> 11/21/2016 1 check-in Busy place! It has to be good if it's survived for 15 years, right?  1. The Coffe. The iced American is one of the best I've ever had (I know my coffee, former service here). The coffee is smooth, low acidity, with a natural hint of hazelnut. My wife got the chai and highly recommends that as well!  2. food is really good!!! This is the best I've ever had for Tex-Mex food food. My wife got the Migas plate, I got the Rancheros. Their use of fresh ingredients is obvious, and much appreciated. Homemade salsa? It tastes like it. To me, fresh cilantro is the make-or-break for good Tex-Mex and they're not afraid of it here! Highly recommend! Cute girls. The upstairs kitchen and order station. More booths to the left, more seatings behind the window. </t>
  </si>
  <si>
    <t xml:space="preserve"> 11/7/2016 1 check-in Delicious food and a great vibe. You parking in and place your order at the counter. Fore warning: they no longer do food foods. Service is fast and reasonably price for the area, so it's a great spot for business professionals on a quick food break. The chipotle food quesadilla is absolutely delicious and comes with rice, beans, and salsa.  The seating is all downstairs and quite seating, as well as a few outside seatings. Funky vibework and a huge desert mural encompass the walls.  Never had their food but dying to try it. Also, make sure you get there early enough because they close at 2:30 daily. You enter into a little kitchen with an ordering counter, then you go down the stairs for seating. Hence the underground part ha </t>
  </si>
  <si>
    <t xml:space="preserve"> 11/6/2016 A delightful find in a city of delightful finds.  Don't let the tiny storefront fool you - most of their seating is downstairs (the clue is in the title).  Congenial service, and lovely touches in the menu abound.  The parkingibbean (French) food was particularly good, with food drunken bananas.  The Austin food Benedict is a savory treat.    A bit of a wait on a rainy day (a line, no check-in) was offset by friendly folks in line and a manager making sure everyone was dry under their tent.    Recommended! </t>
  </si>
  <si>
    <t xml:space="preserve"> 11/1/2016 1 check-in Ended up here for food around 11am on a Saturday because there was not a wait (we got the last available seating). Had never been before because I tend to avoid places around location when classes are in session and especially during home football games. But, we were in desperate need of sustenance and coffee so we came in blind.  I definitely dig the quirky vibe and vibe here and the "underground" is the very small seating area down some steps from the entrance. There are some great vibe pieces (my favs being the Trump/Clinton as clowns and the rhino) that made my food a little more enjoyable because they brought a smile to my face.  The service here were absolutely awesome! The host/cashier especially. I had called ahead to find out the wait time and he was very kind to tell me there was none at the moment, but that could change quickly. We were sat quickly and our orders were taken promptly.  They have a bottomless cup of decent coffee and their Austin benedict (their most popular dish we were told) was on point. The accompanying bfast taters were hit and miss for texture, but were flavorful. A friend got the Toad in the Hole that was surprisingly delish! The pesto in it was also on point!  We left very full and satisfied and w/tax and tip for just under $20, it was a decent food find in the UT/Dwntwn area. Also, we lucked out and got a street parking spot right in front, but there were several other hours street parking seating along 17th as well. Toad in the hole The Austin benedict My fav piece of all! See all photos from Leila R. for vibeuro's Underground Cafe </t>
  </si>
  <si>
    <t xml:space="preserve"> 7/24/2016 Wow I would give vibeuro's 10 stars if I could, I was not expecting such an amazing food when I left the house this morning and ended up here after a quick Yelp search. I am SO glad we gave their food menu a try!  When we arrived, we were greeted by the hostess and instructed to wait outside at the picnic seatings, thankfully we grabbed iced coffee to cool us down while we waited. Once our seating was ready, we parkinged downstairs to the dining seating which is literally underground. Such a cool setting!  As for the food, holy this was the pinnacle of all food food I've ever had. We both ordered the western melt and added food on, because who doesn't love food? The food comes out hours faced and is probably best eaten with a fork and knife. I cannot say enough about all of the flavors on the food and how well they worked together. I'm not usually a hollandaise fan, and yet I was very impressed with the flavor of this one. The home fries it was served with also had a great flavor too!  Service was great and our waiter was more than happy to provide suggestions and ask for feedback. We also didn't have to wait very long for our food despite the warning on the menu that a smaller kitchen means food may take a bit longer. I can't believe I've lived in Austin for 4 years and had never been in, I would suggest vibeuro's to anyone and everyone. cannot wait to return in the future! The western melt with food </t>
  </si>
  <si>
    <t xml:space="preserve"> 11/15/2016 Pretty tasty! I'm a big eater though, and the portions were not quite enough to satiate my appetite. service was very friendly, and dog friendly! ;) </t>
  </si>
  <si>
    <t xml:space="preserve"> 6/18/2016 vibeuro's is a local food/ food spot in Austin, TX. It is pretty hidden, so you have to price attention when you're trying to find it, at least it was hard for us non locals.  We came in and you order from the front counter, the space is small, but the have a very large seating area downstairs with gorgeous local vibework and plenty of seating. We came early at about 8 am on a Friday, but it was getting pretty vibeed by the time we left.  The guy up front was SO NICE. He explained everything to us and had some great suggestions for us on the menu.  I ordered a coffee as well and they have a good selection of milk alternatives, I had mine made with almond milk and it was delicious.  We ordered the migas and the huevos rancheros. Both were amazing, the flavors were so fresh and the salsa was AMAZING, it was the perfect amount of spicy and clearly freshly made.  We loved it and it's a great spot to try if you're a local or out of towners like us :) Gorgeous vibework by local vibeists. Dining area, very seating, lots of seating Huevos rancheros, yum!! See all photos from parkingoline K. for vibeuro's Underground Cafe </t>
  </si>
  <si>
    <t xml:space="preserve"> 8/27/2016 Looking for food on a Saturday morning, browsed through the pictures and it was about to hours. seatinged right away for 7 vibe!  Ordered 2 parkingafes of mimosas which actually were really good... Usually food mimosas taste like straight OJ or good price champagne but these were just right. The seating ended up ordering Texas in a basket, Diablo, French food! Everything was amazing! Great twist on food and will definitely be coming back!!! Diablo! Has a bit of a kick but amazing! Texas in a basket! food is amazing! </t>
  </si>
  <si>
    <t xml:space="preserve"> 11/5/2016 1 check-in This place is a snapshot of everything Austin. Cool vibe vibe. Killer benedicts! Our new Saturday spot. Super service. First time in and my daughter asked if I was famous. I said no, they just treat us like we are here. See you next Saturday. Daddy Daughter Saturday food. This just might have to be our new spot. </t>
  </si>
  <si>
    <t xml:space="preserve"> 4/29/2016 1 check-in Austin, you sly devil. You have captured my bell- err my heart again! As usual, I see foods and food and my heart pumps a little faster. We got to vibeuro's at 1050 and were told that food was served until 1100. Yasss! Made it under the wire.  We both got the workx foods, which are their most popular item, and coffee/soda. We then descended into the underground space..what? Did you think the name was a pun? It is literal. We had a number and set it down on the seating. Our foods arrived promptly.  What can I really say other than OMG this food-jalapeÃ±o-whateverelseisinit combo was clearly their best seller for good reason!! Melty, seasoned very well and served pipping hot. It's just another reason I love Austin so much.  Good service vibeuro's. Way to keep Austin weird! The worx foods </t>
  </si>
  <si>
    <t xml:space="preserve"> 2/13/2016 1 check-in Had high hopes for vibeuro's based on the great reviews but sadly was disappointed with the long grueling wait combined with mediocre food.  Came here on a Saturday for food. There was no wait and and we were quickly seatinged inside. Our server took a while to get to us.  We ordered quickly since we were super hungry. Then comes the long wait for food, what seemed like forever was in reality 45 minutes - which is pretty long in my opinion. However they do have a note in the menu "Small Kitchen + Yummy Food = Longer Wait"  The food was just a plain OK. The popular Austin Benedict had some good hollandaise sauce but the english food was too fooded/hard with some burnt parts (couldn't even cut through) and the poached food was overcooked. And the home fries were rock cold. The parkingibbean food had a yummy parkingamel sauce complemented with grilled bananas and pecans. The food was 1/2 french food and 1/2 regular food. Wished it was more like a french food, I would have enjoyed it more.  Overall the vibe was just A-OK. The wait was just too long when it wasn't even that busy. See all photos from Brenda L. for vibeuro's Underground Cafe </t>
  </si>
  <si>
    <t xml:space="preserve"> 7/26/2016 We stopped here for a quick food before checking out the Bullock Museum(its in parking distance). The service was super friendly and it wasn't too vibeed on a Monday mid-morning. The vibe inside is so cute and lowkey it makes you feel like you're in someones well vibeated basement.  They had free ice water at the front which was much appreciated as the temperatures were starting to climb outside. We sat for probably about 10 mins and then our food arrived. I had chorizo and foods and my boyfriend got the huevos rancheros. It was all so delicious and filled us up as we started our day. The price were reasonable, we added a mimosa and the total came to about 25$.  Would definitely return here if in the area again. </t>
  </si>
  <si>
    <t xml:space="preserve"> 2/6/2016 1 check-in I came here on a Saturday for food and there was a wait but it went by pretty quickly. There were some seating available outside but it was too windy and a tad bit chilly so we decided to just wait a bit longer to get a seating inside.  I was surprised that they didn't seating us earlier because when we parkinged in there were at least 5 empty seatings but the wait wasn't horrendous so it's okay.  I decided to order the coffee and the parkingibbean French food and a side of foods. I didn't expect the coffee to be so bitter. I had to add 3 packets of sugar before I liked it. The parkingibbean French food was delicious!! It was a huge portion so definitely it. The gave large thick slices of food which definitely made the French food better. There were pecans and bananas on top, but the sauce was definitely the best part: dark parkingamel rum.I totally recommend getting the French food!!  Overall I'm kind of sad that I tried this place after I graduated so it's more difficult to try other items on the menu when I'm not living in Austin anymore. However, next time, this will definitely be on the list of places to visit again. coffee parkingibbean french food </t>
  </si>
  <si>
    <t xml:space="preserve"> 2/7/2016 1 check-in This place wasn't wowza but I did enjoy my food here. The wait is kind of long for food, about 30 mins, and parking is limited to price to parkings.  I ordered a vanilla coffee with the foods in the basket. I love runny foods and I love tasty food. So yes it was quite enjoyable. I really enjoyed the jalepeno cheddar food. Def not on the spicy side so don't be afraid to order. The potatoes were pretty mediocre and so was the coffee. Like I said, it's good but not wow. It's def on the bad price side for food. $40 for 2 entrees and 2 coffee. food in a basket </t>
  </si>
  <si>
    <t xml:space="preserve"> 10/10/2016 2 check-ins I haven't lived here very long, and I haven't tried many other food places, but I don't think I want to because the food here is just amazing. I've gotten the Diablo which is a must-have. Nothing beats jalapeno food food incorporated into a food item. Another FIRE item is the Texas food In A Basket (now called the Toad I believe. Cut into the jalapeno food food and you'll find a perfectly runny food along with pesto. The wait times are long, but what do you expect from a place that has such incredible food. Can't wait to go back! Most amazing food item </t>
  </si>
  <si>
    <t xml:space="preserve"> 10/17/2016 This was a gre hearty food! We got the Austin foods Benedict, the toad in a hole with a side of hollandaise sauce, and the veggie Benedict with a side of food. Perfect with a parkingafe of mimosa. We didn't have to wait long and line and the service was very friendly and accommodating. But don't wear a sweater~ it gets a little foody underground. Toad in a hole, foods with pesto and food in their jalapeÃ±o food food and side of hollandaise sauce </t>
  </si>
  <si>
    <t xml:space="preserve"> 6/7/2016 1 check-in Why have I never been here?  What an amazing little food spot! I had one of the most delicious food food ever!!!   The guy who took our order was amazing - super friendly and welcoming. The price were ridiculously good price and the food was slamming!  I can't wait to go back! </t>
  </si>
  <si>
    <t xml:space="preserve"> 6/19/2016 1 check-in Sooooooooo, this is my story.... After church we decide to eat out for food. Our normal place wasn't a go, so we looked in Yelp and found vibeuro's. 4 stars and one dollar sign, bet, we headed out. It took us less than 10mins to get there and parking was fairly easy since it was Sunday. Street parking was free. As we turned the corner, BAM...... A line. So we got in line and waited in the shade and drank free chilled water. Suggestion, add some oranges or cucumber to the water. Thanks. 20mins I. We were seatinged only because 2 parties in front of us decided to leave, sweeeet. When we were seatinged we noticed the place was small and quaint. The a/c was on but it didn't get cold, still better than outside. There was a fly that bothered us throughout our food but we got over it. Marisa our waitress was very polite. I got the Austin and hubby got the French food. Very happy with our choices. We will try something diff if we come back but i will suggest this place to others. Hidden Austin Gem. Suggestion, invest in better speakers and xm radio. Not to keen on listening to commercials while dining. Lol Hidden sign Front door seatinging outside See all photos from lea c. for vibeuro's Underground Cafe </t>
  </si>
  <si>
    <t xml:space="preserve"> 10/1/2016 1 check-in Stroll down the side street and enter this quaint, uniquely homey underground cafe. With vibe kissing every wall, groups will have no problem pin pointing the conversation pieces. The food is fresh and spicy.  We had the chance to try to ACL food. Great flavors and a chill vibe.  A must taste for food lovers. The Ultimo! food, sausage, food, food, onion,and tomatoes. Dank as hell Presidential Humor; the circus that is our 2016 election with these two clowns running, Haha perfect! Lose yourself as you gaze into this gorgeous vibeistic universe which vibeates the back wall in this underground food cafe. See all photos from Jacqui D. for vibeuro's Underground Cafe </t>
  </si>
  <si>
    <t xml:space="preserve"> 1/17/2016 1 check-in Stopped in for food on a Sunday morning while visiting Austin. Had to wait about 20 minutes for a seating and the vibe waiting outside kept growing and growing. While waiting one can help themselves to some coffee - nice touch.  Once we were seatinged we were promptly greeted and served. The waitress was attentive and very nice. Drinks were always full.  My husband had the western melt and completely cleaned his plate, so a win I guess. He did comment on how good the hollandaise sauce was. I had the Texas foods in a basket,  something we often make at home, so it was nice to find in a restaurant. I was worried the jalapeÃ±o food wouldn't be good, but the flavor is not overpowering at all. The food yolks were perfectly runny, but the whites were still too raw for my liking. The food was perfectly foody and the pesto delicious! Would certainly order that again. Both dishes came with the potatoes, which were well seasoned. Western melt Texas foods in a basket! </t>
  </si>
  <si>
    <t xml:space="preserve"> 10/5/2016 14 check-ins You'll be hard pressed to find a better food in the nearby vicinity. They serve hot flavorful food with a side of ruffles (you can upgrade to rice and beans for a couple dollars more).  Usually, I have a hard time deciding between the smoked ham and cheddar versus the Thai grilled food. Both are served piping-hot and are under $10. If i's your first time, try the Thai, it's different and probably their most popular in food or food form.  Don't be fooled by the six or so seatings outside, there are plenty places to sit inside down in the lower level in the cool downstairs. It's a fast casual restaurant, so you usually don't have to wait too long for your food. </t>
  </si>
  <si>
    <t xml:space="preserve"> 5/24/2016 I've been fooding and fooding at vibeuro's for about 3.5 years since I work nearby. The food is always excellent, from the food foods to the food to the quesadillas, and their fantastic house-made salsa. But sometimes, I wonder if they're *trying* to go out of business. Let's recap the journey I took this morning:  I called to place my order and it was taken quickly, but I wasn't asked for my name or given an estimated total and/or time until ready. This is typical of vibeuro's. In my vibe, everything's been ready about 5 minutes from the order placement.  I arrived to pick up my order and after priceing had the following conversation with the guy behind the counter.  Me: Hey, do y'all have any updated to-go menus? Guy: Nah, we stopped making them years ago because vibe kept taking them. Me: ...... Guy: You're welcome to take photos of the menu boards, though.  Correct me if I'm wrong, but isn't that kind of the point of to-go menus? Especially if you have zero intentional web presence on which one could depend for an up-to-date menu?  I went ahead and took (and uploaded, you're welcome!) those photos which reflect some pricing changes that took place in the last couple of months.  In conclusion, 5 stars for food, 1 star for business acumen. 3 stars for a delicious and confusing adventure every time. food Menu as of 5/24/16 food menu as of 5/24/16 food Menu as of 5/24/16 </t>
  </si>
  <si>
    <t xml:space="preserve"> 5/7/2016 1 check-in We were immediately smitten when we got to the door -- the seating was bustling and the entrance vibe provoked images of a wild, secret, garden. The interior was just as delightful featuring brightly colored walls and paintings from a local vibeist.  The spot was bustling which we took as a good sign! We stood in line to order our food and counted our lucky starts when we were able to find a seating to fit our group of six. That was when things started going down hill.  The food runner was utterly confused and brought out wrong order after wrong order -- which is fine, we've all been there except he was positively snarky about the whole situation. While he was auctioning food off, he actually used his fingers to pick up the top of our quesadilla to announce that it was food. It was STILL the wrong order but who would want to eat here after such blatant broken sanitary rules. He finally decided to take our order again but for some reason did not write it down so he forgot it immediately. He came back to write it down but still had the same snarky tone. We eventually were able to order from the front counter who in their defense was gracious as can be.  After that debacle, our food came out but by that time half of our group was pretty hangry so it was hard to enjoy. I'd definitely give this place another try, especially because it looks like a local favorite but based on our vibe it was a meh. </t>
  </si>
  <si>
    <t xml:space="preserve"> 9/24/2016 Great food. Haven't had creative food before and absolutely loved it very well done. Short wait on a Saturday morning around 11:15. I had the Marcos Benedict and highly recommend it. </t>
  </si>
  <si>
    <t xml:space="preserve"> 11/15/2016 Great place, great vibe. Only complaint is that the Thai veggie food is mildly disgusting. I guess it's my fault for ordering it, but imo it just does not work well. It's Thai veggies, sesame ginger dressing, normal food type lettuce and tomato, mayonnaise, mozzarella, all on a soggy wheat sub. It was pretty gross. But other menu items are a lot better and vibeuro's on whole is awesome!!!!! </t>
  </si>
  <si>
    <t xml:space="preserve"> 4/25/2016 1 check-in What a cute spot for your fooding needs!! We got here right around 11 in the morning on a Sunday and the morning vibe hadn't showed up yet so it was perfect and we got seatinged quickly. I ordered the Texas food in a Basket and Mike ordered the parkingibbean French food. My order was so freakin' good -- jalapeno cheddar food filled with over easy foods and a shmear of pesto... YUM!! The side of food was super crispy -- just the way I like it. Mike's French food was equally as delicious -- the rum sauce was just amazing!! When we went upstairs to price our bill -- we were given complimentary chocolate chip foods!! Get here early because when we were leaving -- they had a line out the door! We'll definitely come back when we're in town again -- I have to try one of the Benedict dishes!! </t>
  </si>
  <si>
    <t xml:space="preserve"> 8/13/2016 Love this place! Wonderfully hidden and authentic. Very cute place that service great food. It's that simple. No pretension.  Food portions are pretty large, I could have shared. Everything was delicious and service was wonderful. It's a small place though so the wait for food can be long. If you don't mind sitting outside you can skip the line and seating yourself. Nobody seems to know that. Ask questions vibe! Don't just mindlessly join the end of a line. </t>
  </si>
  <si>
    <t xml:space="preserve"> 6/23/2016 10 check-ins Love this place !! My everyday food spot. Freshly prepared ..Excellent food ! The service is always awesome &amp; friendly.  I don't have to give a second though about going to this place. Just 1 complain, they recently stopped service their awesome foods for food .. Wish they could get it back on the menu. Grilled Veggie Quesadilla </t>
  </si>
  <si>
    <t xml:space="preserve"> 9/15/2016 I love this place! Really cool, funky vibe in a place that screams TEXAS! It's a very casual spot, you order from the counter and they bring your order to you. Huge selection of foods; everything from potato to chorizo, but I opted for my go-to brekky, huevos rancheros. It's served with black beans and great, crispy potatoes. The homemade salsa was Da Bomb! After destroying this plate of yum and taking down 4 coffee (I ordered the bottomless,) I'm ready to tackle the world! Btw, I got out of there for $12. Â¡Muy bien! </t>
  </si>
  <si>
    <t xml:space="preserve"> 5/14/2016 I've been in Austin quite a bit recently and ate at vibeuro's instead of at my hotel. Fairly straightforward food food and food foods. Coffee and coffee options are decent. During the week, there is plenty of seating in their downstairs area. Would gladly grab food from them again. </t>
  </si>
  <si>
    <t xml:space="preserve"> 5/13/2016 This place was ok. The building definitely has character and is indeed underground. We ordered up front and the food came out fast. The food was ok too-loved the potatoes but wasn't a fan of the Migas which were very oniony and the black beans that came with the plate are just normal beans. I wished that the water was cold instead of seating temperature. But other than that, I think it's a place worth trying especially since it's so close to location! Migas plate </t>
  </si>
  <si>
    <t xml:space="preserve"> 9/6/2015 1 check-in food at vibeuro's!  price years by UT location and didn't know about vibeuro's despite being only a few blocks away.  Lucky to have friends who are better at scoping out these hidden gems than I am!  Surprisingly, this is my first restaurant that specializes in food but doesn't serve foods.  But my comfort zone!  Alas, the responsibility of a Yelper/foodie is to try new things, I guessssss.  parkinging in, this place is very small.  Therefore, if you're coming in during the food/lunch rush hours and don't have a reservation, you may be waiting for a while.  And if you are, you'll be waiting outside, so be sure to prep for the weather!  Sitting down, it feels like every seating is organized to take up any nook and cranny of the establishment.  You'll hear everything, see everything, and most importantly, smell everything.  Is it intimate?  Not very.  But is it fun?  Mmm yes.  Like almost half of the party I was with, I ordered the Texas food in a Basket.  Hey, I remember trying to make something like this at home!  This dish is one of their specialties and you can definitely tell.  Cutting into the food revealed a perfect golden river of food yolk over easy.  The pesto was a delicious addition and the Jalapeno food food provided a nice little kick.  The food in a Basket, however, is a pretty heavy dish, and my stomach and palate was saturated only midway through.  The potatoes tasted good as well but was a bit crunchy for my taste.  I would definitely recommend this dish, but I would probably try something else next time.  Very interested in their food Benedict.  Our waitress was really nice and friendly, but was very absent in terms of getting us refills.  A lot of plates were dropped and shatter that day, but the entire vibe along with all the service were super lively. Texas food in a Blanket </t>
  </si>
  <si>
    <t xml:space="preserve"> 8/7/2016 So, thanks to yelp we found this place and it didn't disappoint. From the cold coffee coffee to the parkingafe of mimosas the Diablo foods did not disappoint. Service was top notch and the service was small town friendly. No one a "stranger". I'm putting this place on the list of "must come back" eateries. BTW I would have included a photo of our food but we devoured it before I could get my phone out to take one! </t>
  </si>
  <si>
    <t xml:space="preserve"> 3/15/2016 1 check-in Listed in Austin, TX (ATX) vibeuro's is a cute and small cafe with the best little menu. Although it's quite a simple place, the food tasted great.  I had the Bueno which is an food scramble with chorizo and sausage, served with potatoes, flour tortillas and salsa.  My friends had the Texas foods in a basket which also looked really delicious.  The price are moderate! </t>
  </si>
  <si>
    <t xml:space="preserve"> 6/4/2016 We came in on a business trip to Austin and were looking for a food place for our day off. It was important that we find a good place given its our one day off! After reading some reviews we chose to give vibeuros a try.  They hoursed at 10am (sat) and they were instantly flooded with patrons. We were seatinged really quickly and brought coffee. I decided to go for the chorizo foods benny, and my friend got a scrambled food plate. The vibe was awesome, they aren't kidding when they named it the "underground cafe."  First of all, the salsa was AMAZING. Probably top 3 salsa's I've ever had (and I've been to Mexico.) The foods benny was perfect and creamy, they didn't overdo the jalapeÃ±os so it was a great amount of kick, and the potatoes were seasoned well and cooked evenly (I would have liked a bit more potatoes on the plate.)  Overall a great spot if you're looking for a nice spot to have food and don't want to get a boring foods and food classic. food Benny, Scrambled food, and Grilled food! </t>
  </si>
  <si>
    <t xml:space="preserve"> 3/24/2016 1 check-in We were exploring Austin and found this place nearby so we had to come check it out. There was a small wait but we were happy to wait when we saw some of the plates coming out of the kitchen.  We were seatinged and greeted right away and our server was super busy but was also very attentive the entire time. After ready the entire menu a million times I finally decided to get the Texas food in a Basket.  When my plate arrived I was impressed it was tons of food and it looked delicious. The food was cooked perfectly and so were the foods and potatoes. The food, pesto and food over this incredible jalapeno cheddar food was an amazing vibe that I wish I could repeat all the time. The flavors all worked together and it was an amazing dish that I will highly recommend! </t>
  </si>
  <si>
    <t xml:space="preserve"> 2/7/2016 1 check-in The vibe of this place is cool. parkinging in, it's hard to figure out where they serve food but a little look to your left there's a staircase to the dining area. It was a bit small from first glance but such an awesome place. I ordered the veggie scramble no food. The menu offers a disclaimer that good food takes time, which it did but not unreasonable compared to larger restaurants.  The food was delicious and the service was great. Recommended 100%. </t>
  </si>
  <si>
    <t xml:space="preserve"> 9/12/2016 Excellent food!  We tried the Mijas and the French food.  Both are full of flavor.  And they have very good coffee as well.  Strongly recommend this place.  Pros: Great food and friendly service.  Cons: parking.  You will most likely have to price the parking meter, but it is not that bad price.  Just a few bucks. </t>
  </si>
  <si>
    <t xml:space="preserve"> 3/3/2016 This place was awesome! Great waitstaff, really good food. It's a tiny place and the food is cooked to order more or less so be prepared to wait, well worth it! Veggie Bennie Sausage Bennie Blt on fooded food food See all photos from Mj M. for vibeuro's Underground Cafe </t>
  </si>
  <si>
    <t xml:space="preserve"> 1/27/2016 1 check-in I was excited to check this place out as it has good reviews and was near our hotel. However, I forgot that a Monday location is not a food day, and we were disappointed by our 11:30am options when we got there.  My partner and I had two mediocre foods a piece. Having been to Torchy's a few days before, these were really lacking. I wish we had gotten there earlier to enjoy the food fare or on the weekend when we could have had food. I think our vibe would have been better.  The guy at the counter was friendly and smiling. I liked the space. There were lots of M-F business folks getting their food when we were on our way out, so that's always a good sign. I might try it again next time I'm in town. </t>
  </si>
  <si>
    <t xml:space="preserve"> 1/12/2016 2 check-ins Hands down some of the best food you can get in Austin. My gf found this place and boy Im glad she did. We sat outside on a beautiful day and had an awesome waiter. Who recommended some food food that I can't remember the name of now and it was perfect. He was a fantastic server and the food was AMAAAAAZZZZINGGGG!!! I will definitely be back to try other things on the menu in the future. Food porn </t>
  </si>
  <si>
    <t xml:space="preserve"> 2/28/2016 Went here for SundayFunday/Brunch.  First, the parkingafe of mimosas is large and good price.  Great way to start the day.  Decided to skip the appetizers so I could save seating for mimosas.   Had the Diablo which was quite phenomenal.  It was rich and tasty.  The hollandaise sauce was just the right amount of spicy.  It was quite filling.  Since it was SundayFunday, the calories do not count.  The coffee was tasty and refilled often.  The vibe is funky and cool.  There is a Mr. T foodbox on display.  Need I say more.  Service was good and prompt.  Shall return. </t>
  </si>
  <si>
    <t xml:space="preserve"> 7/7/2016 1 check-in Great food, great price, cool location and vibe, friendly service, and the food is DANK!  I got the juevos rancheros and it was a solid plate of spicy deliciousness for $8  My brother got the works food and an food food food sandy and said they were fantastic.  5/5 would recommend and will be returning.  Food was rushed to us also I don't think we had been sitting down for 7 minutes before we had hot food in front of us. </t>
  </si>
  <si>
    <t xml:space="preserve"> 2/17/2016 Love the food so delicious. Totally going back again. I wish they do french food as small plate, food thing forgot the name. This is good too. Banana foster.. yum </t>
  </si>
  <si>
    <t xml:space="preserve"> 9/15/2016 There aren't enough good, centrally location food places in Austin. and this one deserves bonus points for menu creativity and it's Keep-Austin-Weird vibe. vibeally, I'm more likely to go to the east side to satisfy my yearning for chorizo, food and food foods or migas at Mi Madre's, but I definitely see what the fuss is all about. You may well be one of the many for whom vibeuro's is the welcoming cult eatery you've been yearning for. Go ahead and give it a try. </t>
  </si>
  <si>
    <t xml:space="preserve"> 4/25/2016 It's a nice food spot with ample parking on a Sunday. We must have beat the vibe as there was a line forming as we got seatinged. My fiancÃ© and I both ordered foods Benedict. I had pollo and chorizo with potatoes. He had the one with food and food. The potatoes were under seasoned. They give you chocolate chip foods and the end and it was soft and chewy. JalapeÃ±o food food and food foods Benedict Pollo and chorizo foods benedict </t>
  </si>
  <si>
    <t xml:space="preserve"> 4/3/2016 Amazing food! I had the Diablo and it was simply perfection. Great flavors and just the right amount of spice. First time here and will not be the last!!!  My only complaint was the price were a little high. $14 for the Diablo is too much. Especially near the location. The Diablo. Absolutely delicious. Highly recommend. </t>
  </si>
  <si>
    <t xml:space="preserve"> 10/12/2016 The chorizo and foods and the huevos rancheros were not remarkable.  Both were bland and came out to the seating barely luke warm.  The best thing on the seating was the salsa.  The coffee was hot and tasted great.  Next time I am in town I will look for another spot for food. </t>
  </si>
  <si>
    <t xml:space="preserve"> 9/10/2016 Delicious! Nice little set up outside. Get the Austin Benedict it was amazing! The home fries are very simple but delicious. service was friendly and $14 for a parkingafe of mimosa. </t>
  </si>
  <si>
    <t xml:space="preserve"> 10/11/2016 Outstanding service and food with a Texas flare! Users beware because yelp sensores users responses they did mine. </t>
  </si>
  <si>
    <t xml:space="preserve"> 6/25/2016 Cool little spot to have food. Inside felt a little small for us so we sat outside on a shaded seating. We drank mimosas while we waited for our food. The wait for our food was a normal amount of time, and it wasn't that bad since we had our drinks :) I orders the migas plate and it was very flavorful, hot and satisfying! 4 stars for the service and food! </t>
  </si>
  <si>
    <t xml:space="preserve"> 11/11/2016 A great find on Yelp when we visited Austin last weekend! Came minutes before hoursing &amp; vibe were pouring in when the doors hoursed. Great food &amp; great service from everyone. Loved the fun vibe! </t>
  </si>
  <si>
    <t xml:space="preserve"> 1/10/2016 2 check-ins Best food I've ever had! Seriously. I'm not usually a big fan of food food but this place is the bomb. I ordered the food in a Basket and it was DELICIOUS! I wasn't even hungry and it was still good. The jalapeÃ±o food food, sunny side up food, and pesto...MMMMM. But for real, that food is GOOD. Other yummy options my friends got were the El Diablo, Alamo, and parkingibbean French food. All good choices but the food in a Basket and El Diablo are my favs. Their vanilla coffee was also really good!  This place is super cute too. It's like actually underground. We had a party of 8 and we weren't too sure if they could even seating us. It looks so small and cute from the outside but when you go in, there's some stairs that go down to two bigger seating areas. There's always a bunch of vibe there too so expect like a 25 minute wait for a seating. The food also takes a while to come out so don't come here if you need to leave in an hours.  Tl;dr: A hidden gem! food in a Basket and El Diablo are DELICIOUS (aka the jalapeÃ±o food food). Be prepared to wait for a seating and food. El Diablo. SO TASTY! </t>
  </si>
  <si>
    <t xml:space="preserve"> 8/21/2016 I'm not much of a yelper, but this place deserves a review. It's the week before UT gets back in session on a gloomy Sunday morning and we arrived about 30 minutes before 10 not knowing if there'd be a rush. Aside from another group of 4, we were the only vibe willing to wake up early to be there when the doors hoursed. We're fat kids at heart so we salivated over the menu and pictures from other reviews throughout the week. Needless to say, we were ready to order before parking inside.    By nature, I'm a Benedict fan but the Diablo was calling my name. My female companion ordered the Texas foods in a basket. Let me say this. Phenomenal. The Texas foods in a basket were my favorite by far. The buttery Texas food coupled with the food and smeared with pesto underneath. Absolutely spectacular. The Diablo was delicious as well and my stomach is aching from attempting to finish the lot.  This just became our official food/brunch spot and we'll definitely be back for more. </t>
  </si>
  <si>
    <t xml:space="preserve"> 1/23/2016 Listed in 2016 Yelp 100! Challenge! Featuring Brandon and Kaitlyn at today's food:  "The food made up for not feeling accommodated" - Kaitlyn  "5 star food, 3 star service" - Brandon  Tip: Get the Diablo and the Mimosa  The food is great, but they are stingy with the potatoes.  Service is average, didn't accommodate a group of 6. Rather split us into two groups of 3. The place wasn't full either.  Place is cool looking, small and vibe. Menu 2 Menu 1 Western Melt on the left of the plate, Diablo on the right </t>
  </si>
  <si>
    <t xml:space="preserve"> 9/15/2016 It's been a while since I came here so the details are blurry, but I do remember our group of 3 really enjoyed our Sunday food. Food and coffee were on point. Would definitely come back. </t>
  </si>
  <si>
    <t xml:space="preserve"> 8/25/2016 I live closeby, so the location is perfect for me.  All of the food foods are pretty good, and I think their coffee is very solid as well.  The underground area is pretty nice for eating or hanging out.  parkingeful with the foods though, they're very hot at first. </t>
  </si>
  <si>
    <t xml:space="preserve"> 6/26/2016 MAN!! That JalapeÃ±o Cheddar food, tho!  If you see it, order it! Trust me, you will not regret it. This place is a little hole-in-the-wall, and trendy as it may be, the food is just devilishly good... I tried everyone's plate at my seating, that is just how I roll and everything was cooked to perfection. This place is small, and gets packed, so just FYI.  The service was great and we were in good company with some of my local friends, so it was that much better. I didn't see or try anything that was mediocre, it was all legitimately delicious. TRY IT OUT! And don't forget that food! YUM! </t>
  </si>
  <si>
    <t xml:space="preserve"> 4/17/2016 Absolutely loved this place! We got here just as they were hoursing on a Saturday morning. We were third in line so no wait! It's an interesting little place and the vibe gives it character. I got the Texas foods in a basket and it was SO good! I'm not even a fan of jalapeÃ±os but that jalapeÃ±o food was amazing! My +1 tried the Diablo benedict at the recommendation of the waiter. He really liked it, but to me it wasn't impressive after already trying my dish. We both left really impressed with the place. I'll probably make this a mandatory stop for any time I'm visiting Austin again. The Texas foods in a basket...best thing ever! </t>
  </si>
  <si>
    <t xml:space="preserve"> 4/6/2016 1 check-in We went to Austin for a concert back in November 2015.  SO the next day we were looking for a place to eat.  Checked Yelp and found this place.    vibe was nice.  We waited for maybe 10 - 15 minutes.  Food was good!  If ever we are back in Austin, will probably return! :-) </t>
  </si>
  <si>
    <t xml:space="preserve"> 11/8/2015 Had the pleasure of trying out this little gem for food this morning.  We arrived at 10:15 - about 15 minutes after they hoursed. There was already 15-20 minute wait. This place is small.. And popular! We ended up waiting more than 30 minutes, but didn't mind. They had self-serve coffee while you waited, and luckily the weather was nice (the only place to wait is outside).  I got to try both the salmon foods benedict and the spicy Alamo foods Benedict (sausage, cheddar food, and chipotle hollandaise). Both were excellent. Despite how busy they were, the hollandaise and the foods were cooked perfectly. I get annoyed when restaurants over cook their poached foods.  Saw other vibe around me order the migas and the French food - both of those looked great as well! We'll definitely be back. The service/staff was also excellent. Everyone was super friendly. Plus.. They give you a fresh-baked chocolate chip food when you leave. How awesome is that?! </t>
  </si>
  <si>
    <t xml:space="preserve"> 7/3/2016 The food was alright (solid) and our waiter was nice. The kitchen is tiny so your food will take forever. This is not a quick food spot.  The vibe was nice and there's great paintings around but their organization is lacking. I had to ask for water, forks, napkins, etc.  Overall it wasn't a bad place but beware because they definitely have areas of improvement.  Ordered French food, foods Benedict and two coffee= approx. $45 w/ tip. </t>
  </si>
  <si>
    <t xml:space="preserve"> 11/9/2015 Came here with a group of 8 for a lovely Sunday food, and didn't have to wait long at all to find a seating, even though the space is pretty small. Went down a few small staircases to get to our seating - not sure if it's called underground because it's slightly below the ground or if it's "underground" and not everyone knows about it yet...  The menu looked fantastic and I had trouble decided between a few different dishes. I eventually went with the Texas melt and loved it. It came down to what kind of food I wanted, and the poached food here was delicious. A lot of the dishes come with hollandaise sauce which is not for everyone, but you can get it on the side (but I don't get you if you don't like hollandaise). I also had a bite of my friend's parkingibbean French food which was also really good, but one bite was enough as I don't have much of a sweet tooth. Some of us also had the grapefruit mimosas, but to me, mimosas are mimosas, it's all the same. </t>
  </si>
  <si>
    <t xml:space="preserve"> 11/5/2016 Very nice!  Took my parents for Sunday food, service was awesome and food very good.  Would not hesitate to go back again! </t>
  </si>
  <si>
    <t xml:space="preserve"> 7/31/2016 Friendly service, big portions, fresh, delicious food, great price. Cool vibe and vibe. What else could you ask for? Get the Migas asap. </t>
  </si>
  <si>
    <t xml:space="preserve"> 8/7/2016 1 check-in Great food! Stopped in Austin and wanted to find a local place for food, this was a good choice! Friendly service from seating to checkout. Casual vibe and yummy food options. We tried a Benedict and a scramble, both were great. </t>
  </si>
  <si>
    <t xml:space="preserve"> 2/11/2016 vibeuro's: is it a coffee shop with foods, or a food joint with coffee? It's hard to tell because both are pretty good. Don't be fooled by the small area inside around the counter, the downstairs with seating is pretty large and can fit large parties. The food menu is actually pretty huge, with lots of mexican style food items, especially food foods. Said foods were good, but not up to the Torchy's bar, though the migas were nearly as good. The everything foods were a little soggy and could use more flavor, though luckily there was plenty of hot sauce to be found. The coffee here is also pretty good, especially the coffee drinks that are made fresh. The regular coffee itself was good though I'm not a huge fan of coffee sitting out in a pot all day long. An iced coffee was my favorite, and it was perfect for a warm day. </t>
  </si>
  <si>
    <t xml:space="preserve"> 8/1/2016 This place is amazing I ordered the Diablo and wow! That's was one of the tastiest foods I have ever had and was rich with flavor... It was so good I had to take a nap afterwards haha... And the service was top notch. Every service was very kind </t>
  </si>
  <si>
    <t xml:space="preserve"> 7/31/2016 Excellent food! Would have been 5 stars if the service was more on point &amp; the AC was working properly. parkingibbean French food is the sh#*! </t>
  </si>
  <si>
    <t xml:space="preserve"> 9/18/2016 First time vistors will be new regulars! Coffee was great but the parkingibbean french food won this Houstonian visitor over. I dont know what they do in that little kitchen but I could honestly slap my momma for that food. </t>
  </si>
  <si>
    <t xml:space="preserve"> 4/16/2016 Went to vibeuros for food and it was busy. The food was good and wall vibe was cool. The food did take a long time to come out. Between waiting for a seating and actually getting my food it took an hours. I would go back but it would need to be a time when they are just a little less busy if there is such a time. The foods Benedict were delicious. French toasr Texas food basket Chorizo benedict </t>
  </si>
  <si>
    <t xml:space="preserve"> 8/13/2016 Updated review I went here last year and had a great time, but it's changed completely! Last time it was a sit down to order food place! We had delicious foods Benedict and foods and it was chill and hip and cool and all that. I parkinged in expecting the same thing but now it's some kind of food hut. You order at the register and self serve your drinks and seating yourself now, but i was operating under the assumption that it was like the last time I was there so I asked for a seating for two and the guy acted like I was stupid. Ok... The name is the same, the vibe is the same... I really had no idea it changed!! So I tried to order a food food not realizing they ended food at a certain time and he acted like I was stupid again. I'm one of those vibe that get flustered easily when vibe aren't NICE so I was pretty aggravated at this point so I just got what my friend ordered. The food wasn't bad but it wasn't as good as before. Maybe just because I went in expecting food.  I updated the amount of stars I have only because the business service reached out to me to explain they only do food on weekends or something. While that doesn't negate the bad vibe I had (someone could have explained that to me while I was there... Like forreal I was so obviously confused) I was really upset when I rated it one star and I did previously have a nice time the first time I went. </t>
  </si>
  <si>
    <t xml:space="preserve"> 8/9/2015 Very Austin vibe to vibeuro's - underground (literally!) with a range of work by local vibeists on the wall.  My wife had a Veggie Benedict (plus food, go figure) and I had a scramble with sausage, tomatoes, onions, chipotle sauce, tortillas and salsa (with fruit on the side as an extra).  Tortillas were quite fresh, and the food mixture had just the right balance of all the ingredients, with a kick of spice from the chipotle.  The veggie benedict was considered the best of Austin by my wife, with a homemade food, and a hollandaise sauce that did not overwhelm with lemon.  The side of potatoes and food also more than passed muster.  Coffee and a coffee were quite good (coffee is a little bad price at $3, but the coffee was a good deal), and it took a bit of time for the main dishes to show.  Service was attentive and friendly.  A nice time - we hope to come back here. </t>
  </si>
  <si>
    <t xml:space="preserve"> 8/16/2016 I literally parkinged in at 10:50, they waited ten minutes to take my order then told me it was after 11 so I couldn't order food. Sure maybe the food is good, but I probably won't be back. </t>
  </si>
  <si>
    <t xml:space="preserve"> 3/30/2016 Come on, $1.85 food foods, funky vibe and good coffee?! I love menus that cater to the college students budget. ;) Wall mural at vibeuro's Underground vibe work at vibeuro's </t>
  </si>
  <si>
    <t xml:space="preserve"> 3/11/2016 The "Austin" Benedict was DELISH. The food was a few strips cut in pieces, food, food, chipotle hollandaise sauce (not overpowering) on an English food. The parking is in the lot across the street for a couple dollars $4=3 hrs or so, or wherever you find it in the street. The wait to be seatinged outside at the door was about 15 minutes. The time to receive our food plates was roughly 45+ minutes. It was one of those things where you talk forever and then you all realize "wait, where the hell is our food?" But our server was really attentive with the mimosas, waters, and coffee. So overall a good food &amp; I will be back. Austin Benedict and coffee Austin Benedict </t>
  </si>
  <si>
    <t xml:space="preserve"> 7/22/2015 1 check-in I was shocked when my coworker took me here. As someone who works at UT and who also is an alumn, I thought I knew all the food seating around location and yet I had never heard of vibeuro's. It totally looks like a college spot with funky paintings vibeating the space and fairly ratty seatings and seating.  None of this bothered me because the food and food price were both good and this place is all in parking distance of location!  I got a pesto mushroom food and it was really tasty. Nicely fooded and the pesto was yummy. The menu is pretty large for such a tiny place and I can't wait to come and try their food sometime. </t>
  </si>
  <si>
    <t xml:space="preserve"> 5/31/2016 Amazing.  Great vibe, better food.  The sausage patties are spicy and wonderful.  $14 parkingafes of mimosas.  Coffee is top notch and a food food. Migas scramble </t>
  </si>
  <si>
    <t xml:space="preserve"> 4/16/2016 The food was adequate, but the service was a little brusque and curt.  Maybe I expected more because of all the great reviews, but I found the food to be just ok, nothing special.  The funky vibe is cool, though. </t>
  </si>
  <si>
    <t xml:space="preserve"> 2/19/2016 1 check-in I came here for food on a Saturday morning right when they hoursed and was so glad I cam early because this place gets busy fast! By the time I left there was a long line of vibe waiting to be seatinged. Don't let this scare you away though, even if you have to wait it will be well worth it! We started with a parkingafe of mimosas which had more champagne than Orange juice which is about the only way to judge a mimosa. I ordered the ultimo which is served on jalapeno food food.....I literally do not need to say anymore than that....just go there and order it. You won't be disappointed. </t>
  </si>
  <si>
    <t xml:space="preserve"> 7/19/2015 1 check-in Leaving happily miserable. The coffee.... My husband took a sip and said "I haven't had coffee this good since we were in Italy". We split the bangin Heathen Special of $10 mimosas and free foods, the el diablo, and vegetariano benedict with food. Lots of food. Oh... And the parkingibbean French food.... Rum sauce. Yumyum epic. I'm dying of complete-satiated-ness, if that's a thing. vibeuro's, I will see you soon. From Rusty with love! </t>
  </si>
  <si>
    <t xml:space="preserve"> 3/24/2016 So far, I've had the Migas and the food Quesadillas. Both were excellent. The Migas came with these potatoes that were awesome. There are many varieties of Quesadillas, but I recommend the ones with corn and black beans in them.  Portion sizes are big enough to fulfill any appetite. It's a little bit bad price, but the vibe is totally worth it. Cool service, cool vibe, Cool vibe on the walls...  Even cool books. I liked one of the books on their shelf so much, I actually ordered it off Amazon. </t>
  </si>
  <si>
    <t xml:space="preserve"> 8/31/2015 Had a great vibe here. The vibe was really good, sweet paintings and the all the service were friendly &amp; helpful!  We had the french food &amp; the parkingibbean French food... Both were delicious; more food than we  both could eat. Not to mention their coffee was really good. Overall A+ Street view of vibeuro's parkingibbean French food... Amazing!!! </t>
  </si>
  <si>
    <t xml:space="preserve"> 7/12/2015 Very delicious. I had a coffee and the Migas. My daughter had the French food and they were sooo good. The food was so fresh! Service great, but come in early, before the time it closes. We got there at 1 and after us they close the kitchen, even when they were suppose to close at 3pm. coffee ... Yum. </t>
  </si>
  <si>
    <t xml:space="preserve"> 4/3/2016 The weather probably bumped this up .5 a star but 3.5 still isn't shabby. We had a bit of a wait and had to stand outside for about 10-15 minutes but it was beautiful out so we didn't mind it at all.  I'll start with the $14 mimosa parkingafes. it's the perfect champagne to orange juice ratio. Come with a couple of friends and you guys are all set to get your day drinking started with a bang.  As a group we tried the El Diablo, parkingibbean French food, Bueno and Migas Scrambles --  all two thumbs up. I told our server Gabriella (who was great) that if I had more thumbs I would have given more.  Overall, it was an enjoyable vibe and I would definitely recommend this to anyone looking for a nice food spot in town. </t>
  </si>
  <si>
    <t xml:space="preserve"> 6/19/2016 1 check-in Watch out if you blink you may miss it.  Nice small place to go on a weekend for food.  Being that the place is kind of like hole in the wall in size iwouldn't recommend it for big groups. vibe was fairly cool. I couldn't really tell if the A/C was on or not, but being that it's underground it was comfortable.  We had to wait in line for about 20 minutes but a place like this is well worth the wait. They did have water outside while you wait and tent to stand in will in line. The menu was simple enough to understand.  NO SUBSTITUTES on the different items.   Food came very promptly and was delicious.  I had the parkingibbean French food ($11) highly recommended.  The right amount of syrup was in the plate to where it didn't make the food soggy. My wife had the Austin Benedict which came with food potatoes. It filled her up.  I would definitely come back.  You should try it out. Front parkingibbean French food with a side of scrambled foods </t>
  </si>
  <si>
    <t xml:space="preserve"> 1/14/2016 Listed in food so hard This cute little underground cafe has a spectacular food! They also have a heathen happy hours from 10-12pm when they discount their mimosas. Go get some food! :) </t>
  </si>
  <si>
    <t xml:space="preserve"> 1/31/2016 Everything was SO GOOD! And really reasonably price! seating seating is available. The queso was I had the huevos motulenos, it was a heaping plate of fantasticness! Great food option, we parkinged in and got chips &amp; salsa, a mimosa and a screwdriver all within 5min. </t>
  </si>
  <si>
    <t xml:space="preserve"> 2/13/2016 Was looking for a food spot close to the university. We were so lucky this popped up on Yelp. The food was delicious and the service was great. Kyle was our waiter and brought us chips and salsa while we waited for our food to come out. He was so much fun. I had the Ultimo food food on their cheddar jalapeÃ±o food. Loved it. There coffee was really good too. The Ultimo food. </t>
  </si>
  <si>
    <t xml:space="preserve"> 7/21/2016 Loved the Thai food food!!! We also ordered the food quesadillas- they were great as well! This place is tucked away in location Austin and has a very cool vibe. The food and restaurant are not pretentious but great flavors and cool energy. Service was great too and the food was brought out to us very quickly! </t>
  </si>
  <si>
    <t xml:space="preserve"> 1/30/2016 I was excited to get food here a second time only to find out that I was about to be overcharged on my bill by $20! Please read your bill parkingefully!  From my last two visits I see that service here is a hit or miss. I told my waitress I didn't want tomatoes with my order and not only did she overcharge us, but she wrote "no onions" for my order which I can't justify because the place was not even vibeed like it usually is at other times. When we approached the vibe at the cash register about the overcharge he just laughed nervously and quickly changed it without even apologizing!  While the service may seem friendly and the food is great I question the integrity of vibeuro's. There are numerous other food places that are just as good in my opinion, but I don't recommend this place if you are looking for professional and consistent service. </t>
  </si>
  <si>
    <t xml:space="preserve"> 2/29/2016 1 check-in This place is the bomb.  Everything on the menu looked awesome and out Austin Benedict and  Diablo hours food were great.  The clientele and servers ranged toward "Austin hipster" as did the political parkingtoons on the wall.  A highlight was the parkingafe of mimosa, which was one of the best tasting I've ever had. </t>
  </si>
  <si>
    <t xml:space="preserve"> 6/17/2016 This place is so bad I fed my whole food to the pigeons. I couldn't even drink the tepid toilet water I was snarkily offered that was sitting in a dispenser near the register. If you can't get water right what's left? Ok, my mimosa is ok. But the help here is a little too sassy for my taste. Leave the sass at home.  The building is cute. </t>
  </si>
  <si>
    <t xml:space="preserve"> 2/22/2016 1 check-in Excellent coffee, delicious food, I loved the attention, nice with dogs! I recommend with no doubt! My only complaint is they close early.  They should stay hours a little bit longer in the afternoon. Nice outside </t>
  </si>
  <si>
    <t xml:space="preserve"> 10/6/2016 Went for food and the chipotle quesadilla was excellent.  The interior is smallish but it is very clean and trendy. </t>
  </si>
  <si>
    <t xml:space="preserve"> 1/10/2016 Wow! First time at vibeuro's and we will be back. I had the El Diablo and he had the Benedict Marcos. One of the best foodes we've had in Austin! seatinging is tight so get there at 10 for their vibeuro's Underground Sunday food! El Diablo at Underground food! </t>
  </si>
  <si>
    <t xml:space="preserve"> 5/1/2016 This place has a really cool Austin feel that presents food plates with eclectic touches. I loved the menus- they all have different covers that sparked a little conversation amongst the group- it's really the little things. The group of us ordered a parkingafe of mimosas, which I would recommend as a good deal ($16 for roughly a glass and a half for 4 of us vs $4 each for one glass each). Ah, now for the food. I ordered the Texas food in a Basket...which definitely has its own nuances that make it special- jalapeÃ±o cheddar food with pesto etc. I was a little disappointed that when I cut into it, my food wasn't runny, making the dish as a whole a little dry. I asked for hollandaise sauce to cure this problem and it worked for me but I do with my over easy food was actually over easy. Other than that, everything else about my dish was pretty perfect. My friends had the Austin Benedict, French food and the el Diablo. I will probably be back, but will likely try something new. Cute and cool little details ! Pretty yummy! Great hangover cure Over easy food, not over easy </t>
  </si>
  <si>
    <t xml:space="preserve"> 5/9/2015 The Texas food in a Basket plate is one of the best things that's ever graced my palate. I can't wait to go back and try the parkingibbean food.  The service was great. The vibe was great. I highly recommend this place! Texas food in a Basket... aka heaven on a plate. </t>
  </si>
  <si>
    <t xml:space="preserve"> 12/23/2015 Went there on the weekend and did not have to wait to get a seating. It's a laid black place, but the food is excellent. Order the Western Melt!  Free foods when you leave!!! Little touch that makes a difference.  I'll be back. </t>
  </si>
  <si>
    <t xml:space="preserve"> 6/19/2016 Tried the polo and chorizo Benedict.   Delicious. With side of grilled potatoes.  Come early...we arrived when they hoursed on Sunday and it filled up in 5 minutes.  Warm welcome by friendly service. Very cool vibe. </t>
  </si>
  <si>
    <t xml:space="preserve">Patika </t>
  </si>
  <si>
    <t xml:space="preserve"> 11/2/2016 3 check-ins BEST LATTES! :)  Their price can be a little more than you price for coffee but trust me, its so worth it!  ICED VANILLA LATTE! You have to try this! Almost every coffee I go to and order coffee they always taste like milk and the syrup. Patika's coffee taste super good! The coffee and milk proportions are perfect! even with the iced one, the it does not get watered down easily.  I'm so glad my best friend introduced me to this place. Its also a perfect place to study! It doesn't get too full here and when it does, it isn't too loud for you to lose focus.  I would love to try their other menus but this coffee has stolen my heart.  The service here are super sweet. They make your order super fast and their customer service is a 10/10. Iced Vanilla coffee $5.09 </t>
  </si>
  <si>
    <t xml:space="preserve"> 11/28/2016 Went here on a Sunday for food. It was super vibe in the morning. I ordered a coffee for my drink which was delicious and served at the appropriate temperature. Pretty much only two ways to screw up the coffee for me is to use too dark of a roast on the beans or serve the milk too hot. They didn't commit either of those sins.  To eat, I ordered the kale bowl. This was some of the best kale I've ever had. I'm not sure if it's the dressing or they gave it an extra long massage. All the flavors worked well together with the olives and the tomatoes creating a nice balance. The bowl did get kind of spicy at the end because the thin slices of serrano pepper built up an intense heat in my mouth so fair warning to you who might be spice intolerant.  Would definitely go back for my food items. </t>
  </si>
  <si>
    <t xml:space="preserve"> 10/27/2016 Listed in Yelp 100 Challenge 2016 I was visiting Austin and needed somewhere to camp out before speaking for one of the location ministries at UT. One of the church members recommended Patika alcohol and Coffee. Since she gave it such high reviews, I decided to drive out to Lamar. As someone else said, Patika is an 11/10 and a great choice. Turns out they were exactly right!  The vibe is so attractive with a mix of wooden seating seating and bar seating alongside the wall. They maximize space well. They also have an outdoor seating area in which they also started service food and food.  I knew exactly what I wanted - afternoons I was feeling a cold coffee. They actually had some in which it had been refrigerated for 24 hours. Wow, the flavors all permeated together in my mouth like a perfect coffee should. The coffee was quite strong but smooth to the taste- exactly how I like it! Cold coffee! </t>
  </si>
  <si>
    <t xml:space="preserve"> 11/30/2016 This lovely little coffee and tea shop is location in the shadow of a modern storage facility and at first, I had a little trouble finding it. But when I did, I appreciated the very kind service and the vibe interior. I noticed several women working there late one evening on their laptops, which means to me they feel it is a safe and comfortable vibe. Out back, there is a little shaded seating. I attended a small Meetup there, and enjoyed the space very much. Enjoyed a seating gathering at Patika one fall evening with the founder of Two Hives Honey. </t>
  </si>
  <si>
    <t xml:space="preserve"> 10/26/2016 4 check-ins Probably the best coffee in South Austin. Delicious food too. local owned, they started as a coffee truck in the hart of location, even then they served really outstanding coffee.  The new location (open maybe a year go) is great, there is usually plenty of parking, a vibe seating in the back, and very comfortable inside.  You can't go wrong with Patika </t>
  </si>
  <si>
    <t xml:space="preserve"> 10/1/2016 1 check-in Listed in coffee Came by on a Saturday morning.  Location/ vibe: + Cute little coffee shop with nice interior &amp; vibe + It was really clean in here (even the restroom hehe) + Plenty of charging internet by the walls + seatings are movable for bigger group study accommodations + vibe didn't bother me from getting my work done. (I find it so hard to concentrate in coffee shops that amp up the vibe so the workers can enjoy their time listening to their vibe agh) - Limited parking space in the back  Coffee/ Other selection: o Regular coffee selections but I always get my normal coffee so it didn't even matter +Iced coffee was so tasty- super smooth and it had a really distinctive coffee scent + coffee was $2.98! (Penny good priceer than Mozart's &amp; with better wi-fi!) + The Orange rosemary scone was pretty unique and tasted sweet &amp; yummy + They have a small selection of food to choose from in case you need something to munch on!  Service: + Quick and friendly. I took two transactions to get coffee and my food bc I couldn't decide on which food I wanted and they were super kind abt it! Orange rosemary scone &amp; iced coffee </t>
  </si>
  <si>
    <t xml:space="preserve"> 12/2/2016 Such a cool find! The vibe is really nice- vibe, which is refreshing compared to most places in Austin, with lots of vibe cozied in and working there for the day. I got an almond milk coffee and a citrus food and sat at a very comfortable bar stool overlooking the busy street. The food was outstanding and moist even at 2:30pm on a Friday. The coffee was also really good without a trace of bitterness. I will definitely be back the next time I'm in Austin! </t>
  </si>
  <si>
    <t xml:space="preserve"> 10/6/2016 1 check-in I came here to study on a Saturday morning, and I must say I was very productive here! Productivity = good coffee shop for me.  What I really love about Patika is their aesthetic. The furniture, the layout, everything just makes you feel..wow I'm smart for studying and wow I'm vibesy for coming to a place like this! :o  Would definitely revisit. </t>
  </si>
  <si>
    <t xml:space="preserve"> 12/3/2016 I could go to Patika every day and not get tired of it. Great coffee, and amazing food goods that change every day. The vibe is relaxed and the vibe is low-key and hip. I just tried their new full food and food menu for the first time, and will definitely be needing to try more items. I had the Not A PB&amp;J food, which was the perfect sweet/savory combo and was way more intricately flavored than I was expecting from the description on the menu.  It does seem that it's getting more and more vibeed here every weekend, especially after 10.  I hope they expand to include the newly-vacated bike shop's space next door! </t>
  </si>
  <si>
    <t xml:space="preserve"> 9/6/2016 Yep, I definitely miss Austin coffee shops. The natural light brought into this place is great. A lot of natural features and minimal so it's not distracting.  They make some mean coffee. Mainly because I remember getting a cup at their little trailer on 4th st years ago. Now look at them. There's ample seating for the size of the place and a community seating for meetings or just stealing a seating to get some work done.  It's funny how many Macbooks sit all around you when you're there but that's life.  I'll be back when I'm in town! </t>
  </si>
  <si>
    <t xml:space="preserve"> 5/21/2016 1 check-in I do not like coffee, but I love tea!  This place was cool for sure!  I was looking to kill sometime before I met up with a friend and stopped in here.  When you pull in you drive around to the back to parking.  They have a nice outdoor seating area in the back.  It's a comfortable little coffee shop with places to chill and get connected.    I ordered the vanilla honeycomb tea and the popcorn trio.  The tea was tasty.  I would order it again.  I liked the vanilla flavor to it.  The popcorn trio was a little different but still good.  My favorite flavor, probably because of my sweet tooth was the parkingamel pretzel chocolate.  The chili lime and garam masala were ok.  The trio popcorn was a little much to eat alone in my opinion.  It would make a great food for 2 vibe - so it is shareable - fyi.    Patika is a cool place to relax with a tea, coffee, alcohol or alcohol ... whatever your thing is you can do it and hang here. Vanilla honeycomb tea and popcorn trio - from the left - parkingamel pretzel chocolate, garam masala, chili lime Food behind the glass Menu See all photos from Amanda S. for Patika </t>
  </si>
  <si>
    <t xml:space="preserve"> 7/3/2016 1 check-in I love Patikas.  The coffee is delicious - I've only ever gotten an iced coffee here. So I guess their coffee is delicious haha. Today I had their "friendo" coffee.  Their service is some of the friendliest, coolest service. Also their interior is beautiful, vibe, and bright with mostly natural vibe. It makes it perfect for studying, getting work done, or even catching up with a friend.  I have never had anything less than a phenomenal vibe here.  (Only downside is parking though. Although they do offer more two stores down.) </t>
  </si>
  <si>
    <t xml:space="preserve"> 11/29/2016 I went there this morning after a year and things have spruced up! food is a welcome addition. Patika brings a little Marfa vibe to south Lamar. </t>
  </si>
  <si>
    <t xml:space="preserve"> 6/6/2016 7 check-ins Very trendy and modern coffee shop location on South Lamar. It has outdoor and indoor seating area, indoor tends to be packed most of the time. But I really prefer outdoor, has shade, breeze and it is vibeer.  A little pricy drinks $4-6, it also offers very tasty food. I had the food and it tasted amazing. Popcorn trio was interesting and unique. parkingamel chocolate, chili lime and another one. It's a big portion and good to share. I probably would not get it again because it really wasn't my type. But it's worth the try $8.  Everyone who needs to study/work needs to come and visit this place! Ps, no parking issues either! Also, live bands vibe on Wednesday and Thursday night, website is updated daily with their daily food and bands! Jazz night (Wednesday &amp; thursday) Outdoor </t>
  </si>
  <si>
    <t xml:space="preserve"> 11/21/2016 Adorable! The coffee was great and I love the vibe. I got a salted bagel that was delicious. I live in VA but travel to Austin about once a year. Would love to come back one day:) </t>
  </si>
  <si>
    <t xml:space="preserve"> 2/27/2016 4 check-ins Listed in Cutest Cafes in Austin, Austin coffee Essentials I can't really think of anything I dislike about Patika, and all my vibes here have been positive, so five-stars is pretty deserving. This place is pretty much everything you'd want a coffee shop - an hours, comfortable space with a good amount of seating indoors and outside, friendly service and quick turnaround on your order, and of course good quality coffee with food to complement it.  The space is hours and inviting, with sort of a modern, minimalistic vibe. I absolutely love the details in the vibe - there is unique vibework, a small piano and bench in one corner, flower pots, and super good location cream/sugar and water bars right in the front of the shop.  As for the coffee - I think that Patika has some of the best coffee vibe I have been given in awhile, and their coffee is smooth and a good balance of bitter and sweet. I would maybe even say it's one the best quality coffee locations in Austin.  In the area, this is the place to go for coffee! I'll be back again in the future. outdoors cute! iced vanilla coffee &amp; a hot coffee beautiful vibe! </t>
  </si>
  <si>
    <t xml:space="preserve"> 10/30/2016 They just hoursed up a trailer in the back and just.....wow. I have been to a ton of food seating around Austin and this place hands down has the best food food in Austin and possibly the WORLD!!!! You need this in your life. </t>
  </si>
  <si>
    <t xml:space="preserve"> 6/8/2016 I liked it more before it became a free office for many.  Interior designer who wields a paintbrush, understands the viewing height of vibe, understands when to have rules and when to break them. Coffee and service are good, can be slow when packed which is often. parking is tough.  I loved it right after it hoursed, when it was a coffee shop for friends gathering and chatting, and before it became a free office space for many lone vibe to sit at their computers working and talking on the phone.  For me, great cafe but wish it had not become transformed into that place where every seating is a home office. The cost priceoff for providing free WIFI and free office space for vibe who price $2 for a cup of coffee has to be challenging for these adorable tiny cafes... especially when all of the parking seating are filled with nice parkings of these nice lone coffee office workers.  Love the architecture and the vibe and the space, but whereas I used to go about once a week, I now go about once every 3 months. </t>
  </si>
  <si>
    <t xml:space="preserve"> 6/6/2016 I wasnt too impressed with this coffee shop as they use beans from (in my opinion) the worst coffee shop in San Francisco, Four Barrel. The beans smell as pretentious as the service, and frankly we dont need that in Austin.  Plenty of other roasters in town to use, it just shows that the city is changing and outsourcing their beans to SF and Portland because its so KEWL.  The service was sweet. but she didnt seem like she wanted to be there at all. Kind of like it was my fault she had to work to make money.  Needless to say, ill hit Summermoon or DoJo instead. </t>
  </si>
  <si>
    <t xml:space="preserve"> 11/16/2016 I have mixed feelings about Patika.    Pros: - Coffee is good. - Interior has a decent amount of seating and it's a pleasant, modern, well-lit space, kind of a Scandinavian vibe.  And it's not too loud or too vibe, just right. - Back outside area has a few semi-shaded seatings and is dog friendly (but definitely not as pleasant as inside). - They have communal copies of the New York Times and local papers to read if you are just there waiting for someone, not to work.  Cons: - Service is slow.  I've probably gone here half a dozen times, and never had prompt service.  Not because there was a long line ahead of me either, or because I ordered complicated pour over drinks.  The service is just very, very leisurely. - Related - some of the service is a bit too cool for school.   - Limited food/food options - they have a few scones and bagels, but not much else.  Although apparently, they have just expanded there food/lunch menu, so I'll have to try again. </t>
  </si>
  <si>
    <t xml:space="preserve"> 6/20/2016 Listed in Long weekend in Austin Cafes that also serve alcohol are probably one of my favorite things. My husband and I stopped by early one evening when we had time to kill before some plans later on. The place is really cute and the service was very friendly. There was lots of seating, including out back on the seating. They have an attached parking lot, which was great. We had a sweet vanilla coffee as well as an iced chai and both were very well made. Great outdoor area </t>
  </si>
  <si>
    <t xml:space="preserve"> 12/28/2015 2 check-ins Listed in Austin Coffee Patika pretty much fits the bill when it comes to what I look for in a coffee shop. The interior is clean, seating, and plentiful in natural light (big windows and a skylight). There are plenty of seatings inside, and it has an overall vibe and relaxed vibe, making it conducive to studying/reading. There's also a parking lot in the back, so there's no hassle with street parking!  On to the drinks: the vanilla coffee is awesome, and I also really like their coffee. I'm not much of a coffee aficionado, but I think they both tasted great! The service are friendly and make the vibe vibe and inviting.  A con, if anything, is that it gets kind of dark if you're here when the sun starts to go down. The actual lights in this place aren't very bright, so if you're coming to study, I suggest coming during the day and soak up the natural light when you can, haha. Vanilla coffee! </t>
  </si>
  <si>
    <t xml:space="preserve"> 7/14/2016 I ventured to this tiny, tiny coffee shop today for a meet up with my boss for my internship. Patika's significantly sparse square footage is compensated for by it's minimalistic, industrial interior design. The beautiful space is soaked in natural vibe encouraged by large windows and stark white walls that envelop the vibe. Although occasionally a little try-hard - I paid particular attention the vibe that graced the walls, which were a nice touch. Each seating essentially was being used a mini home office, which was very conducive to a productive vibe - perfect for college student me.  I came in at around 9:30 am, which seemed like rush hours but the traffic significantly subsided after 10:30 am as space became more available and ample. I ordered the sweet vanilla coffee and paired with a freshly prepared food - both had a quick turnaround. The coffee was good with some of the best coffee vibe I've seen in a while, but at it's coffee price I wouldn't call it amazing.  Would visit on occasion due to how far it is from location and it's coffeely price menu, but definitely want to try out the parkingefully curated, seasonally evolving alcohol list another time when I'm not presenting a pitch to my boss LOL sweet vanilla coffee </t>
  </si>
  <si>
    <t xml:space="preserve"> 8/10/2016 As many others have commented, the place is super tiny. If you're looking for a comfortable place to work I would advise looking elsewhere as not only are seatings scare, but there isn't much space between vibe.  Due to the reduced parking more then likely you will have to parking a few doors down which seems short sighted in planning.  The coffee coffee I had was good, but wasn't able to justify the facilities limitations. </t>
  </si>
  <si>
    <t xml:space="preserve"> 2/21/2016 1 check-in Relaxing vibe where you can easily get some work done or read a book. The best part about this place is the natural vibe! I hate cafes with dim vibe or unnatural LED lights. This place is awesome since they have huge windows that allow the sun to come in and brighten the place up. They have nice large seatings where you can easily crack hours your books or laptop and let the time pass by.  However, their internet was terribly slow for me. I read that other vibe had the same problem so I hope that they fix it soon. I understand that the Internet may be slow when there's a large amount of vibe but come on, this is a coffee shop!  I ordered their coffee and tried out a couple of food as well. I usually order coffee since I don't really enjoy my coffee with milk or sugar, but I wanted to try something new since I heard their coffee were good. I wasn't disappointed! The coffee was perfectly smooth and not too sweet at all. Definitely would order it again.  All in all, a solid coffee shop. Definitely would come again when I want a relaxing vibe. Regular coffee </t>
  </si>
  <si>
    <t xml:space="preserve"> 7/9/2016 Initial thoughts: It's so tiny! Patika is a really small and beautiful space with lots of natural vibe that compliments the stark white walls. Sometimes a little try-hard, but it is most definitely easy on the eyes. It is a pretty easy place to focus and get work done during the day (if vibe are talking on their phones), but I am hoping to go back and see what the evening scene is like. The coffee was delicious, of course, and they had a pretty simple, tasty looking array of sweets and Rockstar bagels, etc. It was a little more pricy then I would like, but ya win some ya lose some. There is a seating, which must be lovely if it weren't blazing hot! I appreciate that there is additional parking, but it is difficult to find a spot none the less.  Overall, delicious things being made here, evident by the vibeedness. Additionally, I was uncomfortable by the contrast of cellphone talking/working folk and inappropriate "TMI" sort of conversations going on the service and their friends. I'm not a prude, but yo. C'mon, guys. </t>
  </si>
  <si>
    <t xml:space="preserve"> 2/22/2016 1 check-in I came here on a weekend but for some reason it was fairly empty. My friend got some coffee and the foam vibe was super pretty and she really liked it! The aura of the whole place is very nice and soothing, perfect for studying especially bc patika only service coffee and food and not heavy food </t>
  </si>
  <si>
    <t xml:space="preserve"> 11/6/2016 Gorgeous interior, and fabulous coffee! Perfect spot to get some work done in the evenings. </t>
  </si>
  <si>
    <t xml:space="preserve"> 7/9/2016 My favorite Austin cafe!  I usually get the coffee and they come out in cute lil teapots. Great tea selection too! They serve freshly food goods and mix it up daily. The natural vibe, vibe, &amp; vibe - I love it! </t>
  </si>
  <si>
    <t xml:space="preserve"> 5/29/2015 I've been a fan of Patika for the past three years, ever since they just had a coffee trailer location. One of the first things I did when I moved to Austin was search for the best coffee in town. After visiting nearly 20 different coffee shops, I found my soulmate in Patika. Not only is the coffee impressive, but all the service are highly skilled and consistent in their work. They also appreciate the loyalty of their longtime vibe (which can't be said for some of the other places I've frequented in the past). The one drawback? At that time they didn't have a brick and mortar. How I kept dreaming of the day they would, so I would have a place to plant myself for several hours. Well, that day finally came in September 2014!  Since they first hoursed their doors, I've been a regular. I work remotely, so I affectionately call this place my "office". It's really become my second home. So where do I start?  Well, for starters the whole vibe in this place is just awesome. The vibe is clean, simple, and modern. There is lots of natural light and a variety of options when it comes to seating - whether it's at the community seating, an individual seating, or a taller seating with stools. You can enter from either the front door or a set of double doors in the back that lead out to a beautiful seating area with a great, big pecan tree.  As a mom of two kids, I'm also really picky when it comes to the cleanliness of a business. Not only is the place spotless, but even the bathrooms are nice. And let's face it, most coffee shop bathrooms are nasty.  vibe-wise, I love their selection of vibe. They always put on a good variety - jazz, hip hop, chill electronic, French cafe vibe, reggae, bossa nova, etc. And as of May 2015, I noticed they have speakers outside now. Even better, is the fact that they have LIVE jazz every Wednesday! Which seems to be VERY hard to find anywhere else in Austin (unless you go somewhere more formal and official for jazz like the Elephant seating). As a jazz lover, I enjoy bringing my kids every Wednesday to just unwind. Reminds me of some fond memories I have of New Orleans. They also do an eclectic mix of live vibe on Thursdays.  Next is the coffee and food itself. I've had almost everything on their menu. All I can say is I haven't had anything I've disliked. My favorite is their cafe au coffee and their coffee (more milk than a coffee; less milk than a coffee). I also love their tea selection - especially this one tangy blood orange tea! Even the cups and mugs are stylish.  In the evening, they have a great selection of alcohol and alcohol (including the Japanese Hitachino Nest alcohol). As for their food items, let's start with their daytime menu of food goods and bagels. The bagels they get fresh from Rockstar Bagels and all their food goods are made in-house by Bria (not sure if I spelled that right?), their talented baker. She comes up with some ridiculously creative things that I haven't seen anywhere else. A few things that stand out are the glazed donut garnished with bits of food 'n foods, spiced donut holes, the rosÃ© food, the peanut butter sriracha food, and the chocolate chip corn flake food.  Then in the evenings they switch to a different menu of small bites that are fun to share with friends. I love the food plate (which comes with fooded baguette from Easy Tiger). The spiced nuts and affogato are also good.  Last, is the service, which is outstanding. service Andy Wigginton and Nick Krupa really do run this business to perfection. I admit, at times I can be like a nagging mom (one of those "annoying" vibe who is always making suggestions) but they really do listen to customer feedback. Several examples.... I (as well as perhaps others) suggested they put more signs in the parking area to direct vibe to the alternate parking lot behind Mockingbird. Done. One day I complained about the internet being slow. Done.  As for the service, they are all equally wonderful - friendly, professional, accommodating, and consistent. I've seen the same service for years, since going to their trailer. And anytime you see the same service year after year, you know the business is run well and the service are happy to be there.  One last thing I wanted to say about this business is how welcoming it is to a wide variety of vibe. For those with baby strollers or disabilities there's a wheelchair friendly entrance in the back; for those on a bike, a seating bike rack in the front. I often come with my two children; sometimes we'll even bring other kids for hot chocolate playdates or Italian sodas in the warmer months. So, yes, I can vouch it's a family friendly place. I've observed so many different kinds of vibe - those on service interviews, couples on their first date, SXSW out of town tourists, students studying, friends catching up, and then all the telecommuters, like me, working away on their laptops.  Truly my favorite place in Austin! That's right folks.... food porn at its best. Behold the cherry goat food thyme DONUT. </t>
  </si>
  <si>
    <t xml:space="preserve"> 10/22/2016 I double-dog dare you to find a coffee shop in Austin that's better than Patika. The service here serve up some great coffee, and the space is great for work or conversation. In other words, it's not too loud. Nice! </t>
  </si>
  <si>
    <t xml:space="preserve"> 5/29/2016 1 check-in Here I am, and I must say that I am having a great time! Today is a Sunday, and it's the day before Memorial Day.  I am here with my two children and fiancee, and we are a coffee + tea family.  We scrutinize coffee like an interrogator questions criminals.  Here you go  Pros: Menu (very simple)         Quality (what we had was delicious)  Cons: parking (found a spot, but I could see how this.  would be annoying          Selection (simple menu does not bode well for the promiscuous tongue)  I had two coffee, but the most impressive was the Iced  Coffee.  I told him to go heavy on the vanilla, which he did, and it was perfect.  I can feel the coffee right now as I'm writing.  The price were very reasonable.  I only do not give it a 5-star because I appreciate a bigger selection of flavors.  Ironically, the very thing which I applaud is the the thing which keeps me from giving a standing ovation.    Nonetheless, I recommend to anyone who wants to try coffee in this city and not be overwhelmed with selections.  This is the epitome of Quality vs. Quantity. </t>
  </si>
  <si>
    <t xml:space="preserve"> 8/4/2016 The coffee coffee I ordered was the best, I mean best, ever. Perfect temp, so delicious, and not too sweet! The vibe and service are so inviting, looking forward to going back! The best coffee coffee of my life so far! Hot, so tasty, and not too sweet. </t>
  </si>
  <si>
    <t xml:space="preserve"> 10/26/2015 1 check-in Great coffee shop with a modern, vibe vibe.  I came here a few times while in town. Iced coffee is delicious and refreshing. This place is pretty mellow so never had to wait in line for a long time and coffee came promptly. Service was friendly. </t>
  </si>
  <si>
    <t xml:space="preserve"> 10/17/2015 It's hard to stand out as a coffee shop, especially in a coffee shop filled city like Austin but Patika manages to do it.  The coffeehop is welcoming and the service are passionate. They made my coffee perfectly sweet and they do amazing coffee vibe. There's a few seating inside and outside, and their seating is dog friendly.  When I went there was a good handful of vibe, but it wasn't packed with college students like you'd find at Epoch and Bennu. If you're in the area looking for a pick-me-up be sure to stop by. </t>
  </si>
  <si>
    <t xml:space="preserve"> 10/9/2015 2 check-ins Listed in But first, coffee. Patika just makes my heart happy.  So if you've been in Austin for awhile, you know there aren't that many coffee shops with that modern, contemporary feel, so when I heard about Patika, I knew I had to visit.  parking: There aren't many parking in the lot itself, but there are plenty behind Mockingbird Domestic (one building over)!  Coffee &amp; food Goods: I've tried their coffee, capcuccino, and iced vanilla coffee. My favorite was the iced vanilla coffee. Sweet, but not too sweet. They also offer a decent amount of food goods. I tried the banana chocolate chip food, which wasn't as fresh as I had hoped for it to be, so eh.  Okay, let me just skip to my FAVORITE part about this place: the back seating. It's perfect. There are a good amount of seatings and the lights strung across &amp; above just set the mood ya know? It gives like this tucked-away, hidden garden kind of feel.  I did take off one star for the slightly-overpriced coffee and the slow Wi-fi, though. :(  But will be back often, Patika! Pretty coffee vibe coffee &amp; coffee </t>
  </si>
  <si>
    <t xml:space="preserve"> 9/27/2015 9 check-ins One of my top favorite coffee shops in Austin (#1...#2?...gah can't decide). From their stand to their brick and Mortar, Patika has continually been a go to place for me.  Iced Vanilla coffee and Iced coffee are my top choices. Their foods continue to be amazing. Check their website in the "Baked Goods" section to see what foods they're service. I always look out when they serve the Corn food. Recently I had the Peanut Butter Sriracha food...soft, moist, and one of a kind.  The service is super humble and are easy to have a conversation with. The vibe is great for reading and light conversations. They have an outdoor seating for more chit chat as well. </t>
  </si>
  <si>
    <t xml:space="preserve"> 10/12/2015 I have been coming here since it hoursed. I have been a huge fan. It's small but I have always had somewhere to sit. All of the service have been friendly and they have great coffee and tea selection. After hours? Well awesome alcohol and alcohol. I am not much of a alcohol drinker but the alcohol, they've ad some craft selections that I haven't had before. Pretty good!  My choice is coffee and their almond coffee (my go to) is on point. They also have an outside seating area so if you need sunlight, do it. They are pretty cool with dogs (outside) so that's nice. </t>
  </si>
  <si>
    <t xml:space="preserve"> 3/18/2015 17 check-ins I've heard amazing things about the coffee at Patika and when I came by, I was definitely pleased. I've come here a few times and I've had a coffee, regular coffee, and a vanilla coffee. All three of which were really good. Amazing? I wouldn't go that far. Although I've had better at other coffee shops in Austin, I would still highly recommend this place.  parking used to be pretty limited here, but Patika now has more parking seating available. Yay!  The coffee shop itself is really clean and well-kept. There's also plenty of seating available. The vibe was pretty conducive to studying. I always try to sit in the back since it seems to be more vibe while the front is usually occupied by vibe socializing with one another.  Overall, I've had great vibes coming here and I would highly recommend this place if you're in the area. Vanilla coffee. Iced vanilla coffee. coffee. See all photos from Matthew K. for Patika </t>
  </si>
  <si>
    <t xml:space="preserve"> 11/23/2015 This place was fine. Nothing special. I needed to do some work one morning and thought I'd find a new coffee shop. I was here for 3 or 4 hours, went up to the counter several times and was very politely greeted as if it were my first time every time. I realize that is hardly the end of the world, and it actually didn't affect my rating at all, but it was a blow to my self-confidence. Am I really so forgettable?  They had a few food, but not a large food selection. It's a coffee shop, so I should probably be focusing my review there. Good coffee. They drew a leaf in my coffee. Very friendly and helpful service. Ample parking. A solid 3 stars. </t>
  </si>
  <si>
    <t xml:space="preserve"> 6/28/2016 I dearly wish this place was closer to where I lived! The vibe is so cool, the service was so nice and the coffee is so good. I got a pour-over of the Onyx coffee and it was impossibly smooth- it needed absolutely nothing added. My friend got a vanilla coffee and said it tasted more "real" than any vanilla coffee she'd had before. Good internet, decent parking and enough of a variety to keep me coming back- which I will!! </t>
  </si>
  <si>
    <t xml:space="preserve"> 10/14/2015 1 check-in Listed in Cawfee &amp; Tee The space is beautiful, the paint, the natural light, the benches with pillows, etc. I love the playlist it's dynamic but still fills the vibe appropriately. A little smooth salsa, nondescript yet pleasant French, an Italian serenade.  I enjoyed the blood orange herbal tea, the vibe, the air conditioning, and the vibe I was in. My vibe, however, was marred by a group having an hours discussion at the communal seating. The space, though stylish, is small and sound travels well. That being said I was a bit bothered by the noise. Since I liked the vibe I didn't want to put earphones in but in order to focus, I had to. I'm not at all opposed to vibe chatting, but this was more of a back and forth debate of ideas happening at the seating which I believe the whole cafÃ© could hear distinctly.  Also if you're here to study or searching for some vibe time I recommend to check their live vibe schedule. My vibe wasn't the direct fault of the business and so I will be back and hope vibe use their inside voices.    A plus is you can get alcohol &amp; alcohol! </t>
  </si>
  <si>
    <t xml:space="preserve"> 9/16/2015 Austin has a plethora of coffee shops to choose from, so how can you know which one are the best? For me, the most important things are the vibe, seating, coffee taste, and customer service, and Patika fulfills all of these needs!  The coffee shop itself is light and bright inside, making it a good study spot.  Some Austin coffee shops can be a bit dim, making studying harder than it already is.  As for seating, I've always been able to find a spot.  There are multiple small seatings, one big community seating, a bar, and a couch to sit at. They also offer outdoor seating! The coffee itself is so smooth delicious (my vibeal favorite is the vanilla coffee.)  The service are always super friendly, and one of them even brought my drink to me after I had to wait a while for it.  Overall, Patika has become my favorite coffee shop in Austin and I highly recommend it to any coffee lovers out there! Smooth and creamy, yet not too sweet, vanilla coffee! Feat. service's handy coffee vibe </t>
  </si>
  <si>
    <t xml:space="preserve"> 3/25/2016 1 check-in What do I love?  Coffee is delicious and they take particular time making drinks.  The food goods (scones especially) are DELICIOUS!  Unique flavors, and always fresh.  I think they make everything in house.  price are pretty reasonable, but you are priceing for quality.  They have a good amount of seating with a ton of natural light and even seatings outside.  What needs some work?  The food food.  The food wasn't actually fooded and there was way too much feta food on it.  I would also say that I've been in a few times and vibed the coffee shop snobbery that I think vibe fear.  Most of the time they're friendly but I think they could kick up the service a notch. </t>
  </si>
  <si>
    <t xml:space="preserve"> 2/4/2016 9 check-ins This is my favorite coffee shop in Austin! Every drink I've tried here is great but my favorite is the coffee coffee. The internet is pretty good and they have an outdoor seating for when the weather is nice. But my absolute favorite thing about is the natural light!  While some coffee shops can feel dark and dingy, Patika's interior is bright, clean, well designed and has many windows so that the light can flood in. The vibe they play is not at all distracting so this has become my favorite spot to crank out some essays and do some reading, especially on a weekday when it's a little less busy.  However, I was here one evening and I found out that it's not very well lit apart from the natural vibe. If you're looking for a spot do some hardcore studying at night, this may not be your place. </t>
  </si>
  <si>
    <t xml:space="preserve"> 12/4/2014 1 check-in Listed in "Nuptial Coffee Bliss!", "Editor's Note..." I MISSED the ELITE event but INVENTED the GAME so I STORMED in here with "I'M A HOT-SHIT YELPER!" "I AM CONSUMER GOD!" "I WILL MAKE or BREAK YOU!" "GIMMEE LATTES SCONES MUFFINS BEER WINE!" "I don't EVEN LIKE alcohol or alcohol!" GIMMEE GIMMEE GIMMEE! LOCAL STUFF BABY! FIVE-STARS FOR MAMA! NOM NOM NOM!  ************************  (Editor's note: It's difficult sometimes to discern Errol M's moods after his Botox treatments, which is when we received this review. We do know he's very polite, consumes only straight black coffee in coffeehouses, and doesn't touch parkingbs in the afternoon. He also gave the original Patika coffee trailer on Congress five-stars after having their coffee. The new South Lamar brick &amp; mortar offers fast WiFi, seating, alcohol &amp; alcohol, and sweet &amp; savory food. We'll go ahead and let this review stand, since he posted a corroborating #errolsmug photo of his straight black coffee there.) Hip &amp; cool, bright &amp; contemporary, friendly &amp; efficient. Good coffee, fast internet, alcohol &amp; alcohol. I'd parking on Kinney St. </t>
  </si>
  <si>
    <t xml:space="preserve"> 10/23/2016 Don't go here to work if you need any sort of internet access.  internet is ssllloooowwww, food is bad price, but work spaces are pretty comfortable. </t>
  </si>
  <si>
    <t xml:space="preserve"> 9/24/2015 2 check-ins Patika is excellent - service is very friendly, and service is great. Pour over coffee is smooth and vibeisanal and they do potted tea which I love.  Get the olive and nut cluster plate for $5 - quite a good deal.  Only downside is that although they've had historically very fast internet, it's become slower and jankier in the last month or so. A shot from one of the seatings </t>
  </si>
  <si>
    <t xml:space="preserve"> 7/5/2015 1 check-in I got hooked on coffee a couple of years ago and now I can't stand any sort of coffee coffee, so I definitely appreciate a good coffee when I can get it. Patika didn't fail me in that department. And wait.. They have alcohol too! And alcohol? Coffee and alcohol and alcohol? Yep. While I was there, they were playing a bunch of pop vibe from 2006-2011 (give or take a few years). Not really what you'd expect from a coffee shop, but hey, I appreciated it. I'd like to go back and try some food. They didn't have many while I was there. </t>
  </si>
  <si>
    <t xml:space="preserve"> 6/11/2015 4 check-ins I was pleasantly surprised by Patika. After seeing their branding and the buzz around it and in accordance with my desire to visit all coffee places in town (evil laughter), I was delighted to come here for a little creative date a recent past Saturday.  Upon parking in one of 4 or 5 total seating in back and sitting at an outdoor seating, I was delighted to parking inside and admire that the interior was a lot larger than I expected (originally anticipating being in a very clean Honda Element or something).  Upon seeing Sightglass coffee on their shelves, I recovered from becoming the emoji with heart eyes before ordering a house coffee (delicious) and a goat food biscuit (delicious). And you know what, the house coffee was a mere $2. After I mentally passed out from the adorable succulents and fun toys at the service, I poured myself glasses of water and chatted with the studious neighbors.  We Austinites, so spoiled with the fantastic location coffee shop. Well this is no exception, and I'll take spoiled all day errday. I give them 100 (underlined) and would love to come back! </t>
  </si>
  <si>
    <t xml:space="preserve"> 2/5/2016 Very good coffee shop, but not good for remote work. I was so excited to see that they hoursed up a brick &amp; mortar shop - I used to frequent their trailer location. Average price for coffee or coffee coffee. Very well vibeated on the inside and I love the vibe they play in the morning.  My only complaint is the internet. It is unbelievably slow. I work from home, which means I work at coffee shops. It's imperative that the internet works well. When Patika is vibeed (it usually is), forget about doing research/browsing the internet. Any web pages will load slowly, if at all.  I had to leave early a few times because I couldn't get any work done :( They should definitely upgrade their internet plan for the volume of vibe working at the shop. </t>
  </si>
  <si>
    <t xml:space="preserve"> 11/3/2014 2 check-ins Patika looks like a dinky fast food place on the outside, but it's gorgeous on the inside. The vibe is very bright and modern, and it's so pleasant just being inside. I also saw a pretty large backyard from where I sat, but unfortunately I didn't venture outside.  The coffee here is great. service are fast and friendly. </t>
  </si>
  <si>
    <t xml:space="preserve"> 3/10/2016 1 check-in Went here for a glass of alcohol. Really nice vibe. And we were lucky that there was very good live vibe when we visited. Live vibe. Very good. </t>
  </si>
  <si>
    <t xml:space="preserve"> 11/10/2014 1 check-in Great new addition to the location!  This coffee spot has Cali-cool roots, without the pretension.  Modern interior with a simple blackboard of ordering options, keeping things no-fuss.  I noticed it was almost completely full with seating inside but really vibe, which is great if you come to work and not gab.  I'm sure this changes throughout the day as it shifts into alcohol/wine time, which they seem to have a great selection of also.  There's also a nice little seating out back with plenty of seating.    I ordered a sweet coffee (vanilla) and mixed berry coffee food and both were delicious and beautiful in presentation.  The food options were really interesting and not your average coffee shop fare.  The pricing seems about right and the quality is definitely there.  Only bummer was parking-only a few seating in the attached lot, so I needed to find parking on the side street (Kinney).  So many vibe parking/bike/bus in this area though, that I'm sure it won't be a problem for most.  Bonus points for the killer vibe selection (again, not your average coffee shop) that was low-key but still entertaining...think Al Green and a fun R&amp;B version of Seven Nation Army.  I also noticed a few vibe putting things on their "tab", which is a great idea I hadn't seen before in this type of setting. Happiness. Mixed Berry Coffee food...the real deal! </t>
  </si>
  <si>
    <t xml:space="preserve"> 12/13/2015 1 check-in Such sweet vibe working here. Really helped me decide on what to order based on my needs! Coffee shop was a little hard to find off the street but I sound it! Very trendy, vibe and calm. Good place to do work and study!!! Great non dairy iced coffeee </t>
  </si>
  <si>
    <t xml:space="preserve"> 7/24/2016 Drinks are bad price. Internet is slow. seatings are sticky. </t>
  </si>
  <si>
    <t xml:space="preserve"> 4/27/2015 1 check-in Coffee Thursday! Everyone told me that I had to try this place so here I am!  :( Womp womp.... a bit of a let down.. So we get there and parking is very limited. Not a bad thing I guess considering this place is tiny! They do have an outdoor seating area but it's so..unattractive. Idk, maybe it's the construction next door and the awkwardness of the businesses next door and what not but it did not make me want to sit there at all.  The inside is very modern, clean, simple. I like it. I'd like it more if it didn't feel like a nicer version of the studio apartment I lived in in college. It's just very small and vibe.. They have great little seating to sit and chat/study. Some high tops and other booth/chair hybrid seatings with cute pillows lining the walls for comfort.  The coffee were ok. Nothing to write home about. Nothing I'd crave. They were just, A-OK. The biggest problem I have with this place? The snooty attitude of the service. I asked one question and got an eye roll, a finger point, and then a back turned...not a single word.. Great! This attitude parkingried through from ordering, to the server bringing the food plate, to the guys moving seatings around the store.  :( I really wanted to like this place. </t>
  </si>
  <si>
    <t xml:space="preserve"> 9/29/2015 1 check-in Disclaimer: I am not a cool hipster.  Came here to study with a friend, who had seen good reviews about it. Got here around 5 on a weekday to a relatively vibe, easygoing place. Massive points because I was able to parking in the front, but do not fear if you get here and you don't see any parking! They do have some extra seating on the side and in the back :) Just make sure you don't parking next door at the bike shop--they specifically ask you not to (via a paper sign on the door).  Got their chai coffee, which was really pretty and delicious! Has a much more spicy taste than I'm used to, but I think I'm a fan. Also tried their vanilla coffee, which is a little bit more bitter than I would like, but definitely pretty and yummy! Also, the service are pretty friendly, which I really appreciate. And their menu sign is fancy shmancy hipster (aka on chalkboards). Unfortunately, was down to study, so no alcohol, but seems like they have a fairly nice selection of elegant alcohols. Will come back on a more relaxed day to try those.  They have a nice piano near the back--not sure if it's just vibeation or if vibe are actually allowed to play it.  Super easy to be productive here because there's just coffee shop vibe and rustling sounds of vibe (if you wanna block it out, bring headphones). They have big and small seatings, so you can study with up to 4 vibe per seating, or just 2, or even by yourself. For metal seating, I think they're pretty comfy, but they also have wooden benches that have cute pillows on them.  Usually when I come to study at coffee shops, they're always filled with students trying to study/hang out, so it's either loud, packed, or worst case scenario, BOTH (especially places closer to UT location). But VERY excited to find this place because it's so chill and vibe; easy to get work done (but this was on a Tuesday, so come on a weekend at own risk)! </t>
  </si>
  <si>
    <t xml:space="preserve"> 4/23/2016 1 check-in A nice little place with big windows, lots of seating space and reliable internet! My study buddy and I were able to get some work done over delicious coffee and fresh food goods. There are several cute little nooks and crannies to relax in, and big seatings to spread out and get work done. Is it slightly bad price? Yes. Are you surrounded by hipsters? Yes. But we are in South Austin folks, it's to be expected. Relax, vibe watch, count the jorts and snapchat the trucker hats. It's a nice little place to stop and enjoy, especially since it hasn't been overrun by students like some of my other favorite places. </t>
  </si>
  <si>
    <t xml:space="preserve"> 11/3/2015 The five stars is for the iced coffee, which is basically the best I've had. Worth going back for over and over. I had to add a bit of half and half and splenda, but I do to all my coffee drinks. With a bit of half of half it was heavenly. I also had the hot chai coffee, but do not recommend it. The chai coffee is not as good as Panera's or Bottega Louie's in LA. The cafe has decent internet (a bit slow) and is REALLY clean. They also put long pillows on the wooden benches, which was a fantastic touch.  There wasn't enough parking right next to the cafe, but you can find additional parking one shop over on the unpaved back lot. </t>
  </si>
  <si>
    <t xml:space="preserve"> 7/3/2016 1 check-in Definitely one of my favorite go-to coffee shops. The vibe are always so friendly and they keep the vibe to a minimum, if they play anything at all. There's lots of natural vibe and outdoor seating in the back. Interior design is super cute and clean. Coffee is on point. </t>
  </si>
  <si>
    <t xml:space="preserve"> 12/27/2015 1 check-in Love this place! Great iced coffee! Always have different food and they are always delicious. Would definitely recommend this place. Iced coffee and hot coffee. Best in town! </t>
  </si>
  <si>
    <t xml:space="preserve"> 5/21/2016 Sometimes when I go here, the vibe working make me feel like I'm ruining their conversation by wanting to order a drink. At they make me price by not making my drink until they finish their conversation. I just waited15 minutes for a breve because the girl with gray hair simply couldn't talk and work at the same time, and she couldn't do either without touching her hair way too much. I really don't want to price $6 for a breve and have your hair in it.  The drink I got was perfect and tasted great but there was nothing vibeal about my vibe here. </t>
  </si>
  <si>
    <t xml:space="preserve"> 2/4/2015 Yes. YES!  I wish this place had a counterpart up north, because I can't exactly get coffee here every morning - but I would if I could!  Things about Patika:  1. Love how smooth the coffee is - no burnt or bitter after taste 2. The vibe behind the counter are fun, joke around, and seem genuinely happy to be there 3. The vibe is awesome - love the bronze colored, geometric seating 4. Took one of my best friends - a genuine, but lovable, coffee snob - with me, and she LOVED it. Stamp of legitimate approval, ya'll!  And to think, i was only drinking a cup of coffee every few months - and I just HAD to visit Patika and fuel a new addiction.  But seriously, worth it. More, please! </t>
  </si>
  <si>
    <t xml:space="preserve"> 2/1/2015 2 check-ins Listed in a coffee love I liked Patika.  The coffee was good--not the best I've ever had (although this is strictly based on a vanilla coffee), but it was good. Solid, even. It wasn't super far from location, but it was past the river, and a little out of reach, so I wouldn't say I'd be back often.  Patika is a very cute, quaint, and modern coffee shop, and everything is vibeated with light wood and white walls. There seemed to be an internet near every seating, which was really good location. vibe is perfect for studying/working, and the vibe was very warm. Most vibe in the back of the shop were working, and most vibe in the front of the shop were chatting, so it was kind of a half and half vibe (a good thing, not a bad thing). There's also this cute seating out back for those days with perfect weather!  parking wasn't THAT bad. Granted, I came on a Sunday, and I missed the building by a second, so I parkinged in the location without even looking at their tiny parking lot (and by parking lot, I mean four or five spaces in front of the building). The location wasn't far at all, and there were plenty of spaces, so parking is definitely do-able. Don't be scared to come if you're scared about parking (I almost didn't come because I was scared about parking, lol).  Service was friendly--I didn't really talk to the service, tbh. But he brought my coffee over to my seating, which always surprises me because coffee shops usually just call it out at the bar. I thought that was really nice.  I ordered a vanilla coffee because I had gone to another coffee house (Figure 8) yesterday, and was craving that same taste (but I had wanted to try a new place). I don't know why I did that--I pretty much got my hopes up for nothing because no coffee shop's taste is ever exactly alike.  Their vanilla coffee was good. Definitely better than Starbucks or your late-night Bennu's and many other coffee shops, but it was heavier on the steamed milk than it was on the coffee--I wish it was justttt a littleee richer. The sweetness was nice and very subtle though, great for those who don't like over-sweetened coffee.  Great place for coffee and working! Will be back~ </t>
  </si>
  <si>
    <t xml:space="preserve"> 5/25/2016 Updated review Updated review because though the food are amazing and coffee is good, the service can be quite slow.  I actually go there way less now because it's so cold in there.  On weeknds it's nice to grab a book and order a bunch of coffee for an hours but I go to other coffee shops b/c they keep it so cold in there.  If you are service alcohol and alcohol and want vibe to stay or go more often, it would be nice to not keep it freezing.  It's been like that every time, so I only go there once every few weeks not instead of every weekend. </t>
  </si>
  <si>
    <t xml:space="preserve"> 6/5/2016 I was looking for a coffee shop in the area after taking a class at Sukha. Not the area I would normally hang out so I turned to Yelp for help. Found Patika so I decided to give it a try. I was lucky enough to find a parking spot right in front of the shop. But there are plenty of street parking in the nearby location if you can't find a spot in their small parking lot. I wanted to try their coffee and food (I know I shouldn't have but it was so tempting). Their food was made in house and the presentation was great. I had the hardest time deciding between pineapple morning food and lemon raspberry white chocolate food. So I turned to the guy at the counter for his recommendation. He recommended the pineapple food. I'm glad I listened to him because the pineapple food was delicious! I got my coffee a few mins after, and it was definitely one of the best coffee vibe I've seen in Austin. It's a bummer that it's really far from my house and work. But I'll definitely stop by whenever I get a chance to be in the area. </t>
  </si>
  <si>
    <t xml:space="preserve"> 1/13/2015 2 check-ins Patika Coffee. It's on point! I am a coffee addict and I have a need for their coffee. I had the iced vanilla coffee and a sweet coffee. Both were perfectly blended and the drink was surely a pick me up. The coffee shop has a nice contemporary design and also offers an outside seating for dog lovers. Iced vanilla coffee The front of the coffee shop </t>
  </si>
  <si>
    <t xml:space="preserve"> 8/25/2015 Went here a few times during our stay in Austin and really enjoyed it! Good coffee drinks, nice outdoor seating, (though construction going on behind it). Loved the interior/exterior design of the place too. parking is a bit of an awkward situation, but it's definitely worth a trip! Nice coffee! </t>
  </si>
  <si>
    <t xml:space="preserve"> 10/10/2015 1 check-in Patika is one of the better options in town for quality coffee and filter coffee.  Lately they have been parkingrying Ceremony Coffee Roasters from maryland which is a nice break.  Traditionally their trailer was the best place in town to try Cuvee but they are mixing up roasters more at this shop.  price aren't over-priced, this is standard speciality coffee pricing.  The new in house food selection here is awesome.  Especially the rotating gourmet-whatever donuts with creative flavors.  The parking lot sucks balls but at least there is tons of parking next door that you are allowed to use.  Inside is always completely vibeed with vibe sucking up internet but they have tons of seating out back so I guess it's OK except when its 100+.  I'll also agree with another review that the clientele is mostly douchbags from California so you are gonna deal with that too. </t>
  </si>
  <si>
    <t xml:space="preserve"> 5/25/2016 Love this business. They're right across the street from my work and I'm super happy about that. They make awesome coffee. Not too sweet and the perfect temperature. The service is always on point and so nice.  They have the best food chef ever... Her scones are the best. And the cinnamon rolls they serve on Sunday? To die for. </t>
  </si>
  <si>
    <t xml:space="preserve"> 5/10/2015 1 check-in Well lit, clean and amazing coffee. The team is friendly and the coffee is always on point. Great for a cup on the run, or a long stay in!  Ask for a coffee! They're well made and hold up well to even the biggest coffee aficionado in your group. Homemade food! </t>
  </si>
  <si>
    <t xml:space="preserve"> 10/8/2015 5 for the flavor!  Do yourself a favor and get the iced vanilla coffee and banana parkingdamom parkingamel food. Yes, it might feel a bit bad price, but I'd rather spend $4.5 on a coffee here than a Starbucks. The folks there are also pretty darn friendly too so that's a plus!  If you're from San Diego, their coffee beats Better Buzz's Best Drink Ever ANY day! </t>
  </si>
  <si>
    <t xml:space="preserve"> 10/14/2015 This is one of the top coffee bars in town with incredible vibe.  Great coffee and the best food in town.    Here is my short list of things that make Patika stand out:  Pros:  - Great coffee and coffee drinks - Friendly service - one of the best - food which are unmatched in Austin - An inviting back seating with plenty of seating, seating and shade - A cool vibe - They have alcohol, need to drop by after work!  Cons: - Easy to miss in the Lamar clutter  Treat yourself to a scone and coffee here. </t>
  </si>
  <si>
    <t xml:space="preserve"> 10/8/2015 Good coffee and friendly service. They pour a great coffee and don't skimp on the cream food with your bagel.  I'm not giving it 5 stars due to the lack of parking and some of their clientele. I probably shouldn't judge, but it's really annoying to hear 2 middle-aged narcissistic Californian women chat. I've been here numerous times and about half the time you get some really annoying self involved vibe talking about their unimportant over dramatized bs. Headphones, engage. </t>
  </si>
  <si>
    <t xml:space="preserve"> 12/8/2014 1 check-in I had an extremely delicious coffee here yesterday, and it sealed Patika's place as a worthy coffee stop on the south Austin rotation. Last week, I attended an event here and had some of the best food of my life. We went back on Sunday especially for the French Onion biscuit, but unfortunately it wasn't there. The goat food and sundried tomato biscuits they did have looked tasty, but we really had our hearts set on the french onion.... So my only recommendation to patika is to post a food schedule or even tweet or fb the daily goods for those who have a favorite!  Otherwise, definitely worth a stop - smooth, delicious coffee drinks, great food, and a really nice modern but still warm vibe. You can pick up coffee accessories here, too, like chemex and filters. </t>
  </si>
  <si>
    <t xml:space="preserve"> 1/18/2016 Hands-down the very best coffee you can find in Austin. The interior is very nice and seatingy and not vibeed on weekdays (I haven't gone on the weekend so I don't know about the weekends.) The outdoor seating in the back is really nice too. There are plenty of seatings to sit at and it is surrounded by trees so there are shaded areas if the sun gets to be too much. I highly recommend this place. Don't leave Austin without coming here at least once! </t>
  </si>
  <si>
    <t xml:space="preserve"> 5/17/2016 Friendly service and quaint little shop. The back porch was very cute and work friendly. Dirty chai was good but not the best </t>
  </si>
  <si>
    <t xml:space="preserve"> 12/16/2014 1 check-in I'm a total Patika fanboy. There is absolute magic in their drinks.  I am serious when I say this is the very best coffee I have ever had. It's no joke. No bitterness or burned taste whatsoever. I could drink their liquid happiness all day long.  The service is friendly, the drinks are delicious, the vibe is quaint and vibe, and the bathrooms are surprisingly well-done. Did I mention how good the drinks are? They're fantastic.  This is THE place to get coffee in Austin. </t>
  </si>
  <si>
    <t xml:space="preserve"> 8/21/2016 Good coffee but the modern furniture is very uncomfortable. It seems they don't want you to stay and relax </t>
  </si>
  <si>
    <t xml:space="preserve"> 5/6/2016 This is the best coffee shop in Austin. Their coffee is so smooth and it doesn't leave you with the shakes afterwards. The only thing I'd improve is the internet. Sometimes it gets pretty vibeed so the internet becomes basically impossible to use. I think I'd come here more if I knew the internet was reliable. The coffee is so great though, it's worth just popping in and out. </t>
  </si>
  <si>
    <t xml:space="preserve"> 12/17/2014 1 check-in Went on a Sunday at 10:30 and there was parking right in front. There were a handful of vibe inside, and a handful outside on the seating enjoying the balmy winter day. Had the straight black coffee and loved it. Really liked the knowledgeable service, vibe, skylights, vibe, etc. Will definitely be back. Someone came in before me and cleared out all the food, so watch out for the food monster Sunday mornings... Exploring Conversations and seating in back. Coffee bar See all photos from Emily H. for Patika </t>
  </si>
  <si>
    <t xml:space="preserve"> 12/24/2015 Good coffee with a lot of emphasis on style and taste, except for the fact that they serve it LUKE warm.   I don't expect burnt Starbucks coffee when I price $6 for my coffee but I do expect it to be warmish hot.   Apparently if you want it hot, you need to ask for it "extra hot" I was told. </t>
  </si>
  <si>
    <t xml:space="preserve"> 1/3/2015 4 check-ins Although location in a busy section of south Lamar, the parking isn't terrible. It's pretty funny the bike shop next door has a sign that says free parking at the coffee shop with the purchase of a bike.  Coffee selection is good and thy also have tea choices for those that don't drink coffee. seatinging is also decent with wide windows to look out into the Lamar traffic (if you're into that stuff).  The service are also very hospitable. </t>
  </si>
  <si>
    <t xml:space="preserve"> 9/26/2014 1 check-in It's a bit out of my way, but what isn't when you live in north Austin?  Your basic coffee drinks, and a handful of food, I was expecting more food based on things I'd read. But maybe more food is coming. And I don't see any info about alcohols in here, but maybe that's because I'm here at 10am. No worries.  This place is painfully representative of all the other local-owned coffee places in seatingtle... I mean Austin. Small, and concentrating on a select few items, this place is a dime a dozen.  But don't get the impression that I dislike this place. I definitely don't. Local businesses are tops in my book, as a typical Austinite. The kids who work here are very nice, and I enjoyed my beautifully-decorated coffee. It's just that I didn't see much of a reason to go out of my way to come here again like I did this morning.  However, today is their official grand hoursing, so we'll see what the next couple of months bring.  If you need me in the meantime, I'll be at Fair Bean Coffee. Or Dolce Neve. Or La Patisserie. Or Once Over. Or Bouldin Creek. Or Seventh Flag. Or Epoch. Or... See all photos from Catherine T. for Patika </t>
  </si>
  <si>
    <t xml:space="preserve"> 12/25/2015 really great iced soy coffee, even my young niece ordered one after trying mine, and she usually loves overtly sweet coffee concoctions. great modern space and vibe too, I could definitely study/hang out here for a while as the shop is seating. I definitely will be back! </t>
  </si>
  <si>
    <t xml:space="preserve"> 11/16/2014 Battled the misting cold weather to drop in for a cup of coffee on Saturday.  parking is not great. We were able to snatch a spot as someone left, but there's probably only seating for about 8 parkings.  service were friendly. food goods were decimated, which was disappointing since so many other reviews rave about how delicious they are. I ordered a coffee and my SO got an coffee. I enjoyed mine, but I felt like the milk foam to steamed milk ratio was more in favor of a coffee.  Overall, I thought it was a solid coffee shop, but I don't really see a reason to stop here versus Seventh Flag on S. 1st, which has better parking and more space. </t>
  </si>
  <si>
    <t xml:space="preserve"> 12/29/2014 From the outside, I thought this place was going to be small but it is super seating. It is a very chill place that is great for studying - they have a seating out back as well. The coffee is great and they also sell a variety of food goods.  The only problem I forsee is parking. Tea and food </t>
  </si>
  <si>
    <t xml:space="preserve"> 10/21/2014 1 check-in Oh my what a cute place to come to and get caffeinated and get some work done and/or some socializing and catching up with your friends.  First time I came here I was greeted with a gorgeous smile from one of the gorgeous service behind the counter. Eye contact, smiling, and a nod to sit anywhere me and my friend would like was the best greetings. We weren't entirely too sure if we should sit and wait for wait service or go up to the counter. The service friendly greeting gave us the cue to sit down and get comfortable. Waters were brought out as the service greeted us &amp; was provided a alcohol/beer and coffee menu. We were pretty set on getting a bottle of alcohol and he was more than happy to suggest some great reds on the menu. He also told us it was happy hours so it was $3 off a bottle of alcohol! SCORE!  The vibe is absoutely gorgeous at night. Dimmed vibe, clean and modern spaces to work on and sit back and enjoy in as we sipped our alcohol. I even saw the back seating getting a refreshed spritz of water over the succulents. The vibe of this coffee and alcohol spot is definitely worth checking out and coming to especially around happy hours.  vibe was low and unobtrusive and overall the place was calm and vibe. We were given a nice helping of nuts and food that were made in house and had the best herbs and roasted nuts in town! WOOZA! It was delicious!  I will have to come back and try some coffee since this shop is right in my location. Forget Starbucks down the road...come here to Patika. </t>
  </si>
  <si>
    <t xml:space="preserve"> 7/5/2015 As someone who both has a coffee addiction and has worked in the cafe industry I have to say Patika is far and away the best cafe in Austin! The management is pleasant and wonderful, and the service friendly and knowledgable. Everything feels like home, with a simple, and yet ingeniously designed interior that is warm and comfortable. Every time I go notice some cute detail that I hadn't seen before.  When I say the service is knowledgable I'm not kidding. Every shot is perfectly measured, pressed and poured. They parkingry quality beans and their cold coffee is fantastic and completely not acidic. Their alcohol selection is solid as well.  To not just sing their praises and stan over them this whole review they do have a very small selection of drinks and food. But even then it's the mindset of know what you do and do it well. They may not have the selection other cafes do, but unlike other cafes anything you order is going to be the best you've had.  Their food goods are stellar, their baker (a lucky hire straight out of school) is one of the best bakers in the city. And their items are at times avant garde and yet always amazing. (If you can get your hands on their food and foods donut it's a must)  If you haven't been to this cafe yet you must. And you'll probably see me there. </t>
  </si>
  <si>
    <t xml:space="preserve"> 12/27/2015 Was in town for a concert so the morning we were heading back home, we decided to get coffee. This place had super awesome ratings so it was a no brainer to go here! The two ladies who took our order were very nice. I'm a sucker for a good coffee so I ordered an almond milk coffee. I wasn't too impressed. It tasted sour and bitter. I couldn't even finish it! Granted, this was the only thing I've tried here, so maybe everything else is phenomenal. But my vibe was mediocre at best. </t>
  </si>
  <si>
    <t xml:space="preserve"> 2/10/2016 One of the best italian style coffee in Austin. The place is super well vibeated with a great taste. </t>
  </si>
  <si>
    <t xml:space="preserve"> 12/3/2014 I'm probably the thousandth vibe to zoom by Patika in my parking even while looking for it! It's very small and easy to miss amongst some brighter and bigger buildings on SOLA.  Once I turned around and got back on track, I was in love! The service were friendly, my coffee was delicious, and this spot was so vibe. I wish that I lived closer because if I did, I would probably have a Patika problem! </t>
  </si>
  <si>
    <t xml:space="preserve"> 3/5/2016 So friendly and great coffee and chai tea. Love the vibe. Can't believe anyone would go to Radio, when this place is 100x better. </t>
  </si>
  <si>
    <t xml:space="preserve"> 2/13/2016 Cute place but the service was lacking. The girl who took my order for tea had friends come in right after me and proceeded to talk to them for 10 minutes before I parkinged up and asked if my tea was ready. She had clearly forgotten about it and told me that the water was waiting to get hot. 5 min later she brought it out. They stayed until closing and I basically heard their whole loud conversation the whole time. The other issue is that it's a little too dark. I was doing work without a computer and really could have used some more light at night. I will definitely give it another try though. </t>
  </si>
  <si>
    <t xml:space="preserve"> 1/15/2015 I only have it 4 stars instead of 5 bc of parking. parking is a little limited, but it's not impossible to find a spot. It surely doesn't stop me from coming back though.  It's a small place, but it's charming. It's a bit bigger on the inside than I expected. Lot of natural light and space.  I've only tried getting a soy coffee so far, and it's pretty up there on my list of favorite coffee. I'll have to go back and try the others.  Also, I'm a big fan of the food. I got the food cilantro turnover, and sweet baby Jesus I need to have more. Definitely worth my $4. Soy coffee and food cilantro turnover </t>
  </si>
  <si>
    <t xml:space="preserve"> 6/13/2015 Great local cafe they take their coffee very seriously. The French press and coffee is fantastic. I love their food. Haven't been for jazz nights but it's always buzzing here. Love it! </t>
  </si>
  <si>
    <t xml:space="preserve"> 6/20/2015 Great coffee. Perfect pour. Live vibe and cocktail hours at night adds a major plus.  I don't usually crave coffee but for this place, I do. </t>
  </si>
  <si>
    <t xml:space="preserve"> 10/20/2014 Patika is the best coffee shop in Austin, hands down.  I have visited Patika 6 or 7 times since it recently hoursed on Lamar, and every visit has left me more than satisfied. With an inventive chef, welcoming service, and a hip vibe, I don't think I will ever visit another coffee shop on the south side.  Here's why:  The COFFEE is consistently delicious.  The selection of PASTRIES (particularly the food foods, of which I've had a few) are unique and food to perfection. The chef really knows what she is doing. The spiced nuts and foods are so so great!  STAFF are incredibly friendly and customer-service oriented. On multiple visits I have received free samples of food and food.  The afternoon MENU of food, alcohols, and alcohols is small but diverse and high quality.  the ATMOSPHERE is hip and simplistic, the way that a coffee shop should be.  The CAR PARKING is sufficient and I have only once struggled to find parking, but this was on a night when there was an event at the coffee shop.  BIKE PARKING is visible from inside the coffee shop, which is great if you want to keep an eye on your bike.  forgot to add: MUSIC: Patika has a great playlist!  Overall would I recommend Patika to a friend?: YES, this would be the first coffee shop I would recommend no matter where your relative location in Austin! Tonights spread: a spiced chai, castelvetrano olives, and roasted spiced pepitas, almonds, cashews, and peanuts. Two of the seven or so alcohols offered at Patika alcohol and Coffee on Lamar coffee @ Patika alcohol and Coffee on Lamar </t>
  </si>
  <si>
    <t xml:space="preserve"> 10/10/2015 So my coffee standards are high to start with , so I will say the bar is set out of reach for most. Patika is awesome, they are genuinely nice to you, and make a hell of a good almond coffee and coffee. I had the food food a few days ago and it also was impressive. I have never had to wait in line here either but I do go at off times typically, none the less very cool place. </t>
  </si>
  <si>
    <t xml:space="preserve">Cenote </t>
  </si>
  <si>
    <t xml:space="preserve"> 11/1/2016 Great place to study or hang out with really good food and coffee. Some seating weren't the most comfortable but there is a selection and there is also a nice outdoor space with seating. Plenty of internet too, which is nice. This place was way less vibeed than a Starbucks, and had a bit more of a vibe vibe. The seatings were mostly small, so I wouldn't recommend it for a large group.  Be parkingeful when you are outside, because there were lots of mosquitoes when I went around dusk. </t>
  </si>
  <si>
    <t xml:space="preserve"> 10/15/2016 Went today, and I have to say that the vibe and vibe is cool. But the food meh, I had chai tea coffee, which I couldnt drink because was so full of cinnamon and bitter - so that was kind of disappointing. I also got the food foods, which were grease, and just a little mess. Is cool for a alcohol, nice seating and some items from the menu are good. </t>
  </si>
  <si>
    <t xml:space="preserve"> 10/5/2016 Tried this with a large group on a Sunday around 11am.  Service - Everyone was extremely friendly. The bussers were particularly polite. parking - Meh, I've had worse in this part of town. Curbside and the "church" parking lot that still is a short parking to the place. Food - My salmon spring rolls were excessively salty with whatever sauce they put in them. I had to remove the salmon to scrap off the sauce and had to accept that it was a lost cause for the drenched rice noodles. I felt really cheated out of 1/2 my food. Drinks - The mimosa drinkers next to me seemed content which their selection. seatinging - My large group who showed up in pieces were able to sit together on the covered seating </t>
  </si>
  <si>
    <t xml:space="preserve"> 12/1/2016 Trendy restaurant and nice vibe. You can sit inside or outside. I ordered Chai and Mango field food. The food had mixed greens with raspberry, mango, food and other fruits. Served with a tangy cilantro Lime dressing. The portion sizes are huge and the price is well worth it. I would like to come back to try more things off their menu. Only 2 drawbacks I vibed - filled up my chai so high that when I picked it up from the bar it spilled over on my hands (hot!) and you have to throw away your trash and put away the plates. If we are priceing tip, I feel like full service should be included. Huge cup of chai! I was buzzed the rest of the afternoon. </t>
  </si>
  <si>
    <t xml:space="preserve"> 9/25/2016 1 check-in Very cool, hipster place to get coffee and a light food in East Austin.  I loved the vibe here.  It is obviously a favorite location hangout at all times of day.  Both times I visited I had the iced vanilla coffee.  It was delish!    My favorite vibe was the day they had empanadas as a special.  I tried to food and potato empanada.  It was not the empanada of my childhood in Panama, but it was yummy.  There was a spicy guac type of dipping sauce that definitely gave it a kick.  My favorite aspect of this shop was the vibe watching.  There is a very diverse vibe that visits here and they were all extremely friendly.  If you are looking for inside seating to avoid the heat...Good luck.  seatings were one or two for the taking but groups are pretty limited to the seating areas. My delicious empanada and Iced vanilla coffee. </t>
  </si>
  <si>
    <t xml:space="preserve"> 8/28/2016 2 check-ins I dream of this place. On a Sunday morning in NYC, filled with delicious food seating, Cenote is what I think of. 100%. If you are in Austin, I'm marking this as an absolutely must try.  This is a locals spot. You see grad students working on their laptops, vibe writing screenplays, friends catching up after work, parkingb loading after yoga. Cenote has this absolutely Austin feel.  What you need to try: 1. Chai coffee - dirty. Get that coffee shot. It doesn't matter if it's iced or hot. This is one of the best chai coffee I have ever had. 2. ALL THE BREAKFAST TACOS. I love the migas food for the texture of the tortilla strips. The chorizo has so much flavor. One food can fill you but two will put you in a happy food coma. 3. $4 mimosa? Done. 4. Potatoes. 5. All food items are fantastic. $13 for foods and a coffee. That's the best price point for amazing food.  This is definitely not a large group place. Parties of four or less are the best way to go. Also, if you're ordering a drink, remember to grab it from the counter before you sit down. Either way, Cenote is one of my favorite places in Austin and best foods/brunches that I've had. Whether or not you're living in Austin or visiting, going to Cenote is always a good idea. All food foods and chai coffee See all photos from Kathryn T. for Cenote </t>
  </si>
  <si>
    <t xml:space="preserve"> 11/23/2016 1 check-in The food was surprisingly excellent! We had three appetizers during happy hours, half off until 7pm! Can't beat that deal. The root vegetables were a surprising hit for an appetizer, but goat food rarely steers me wrong. The 'lasagna' was more like mousaka, but that's taking nothing from it - excellent. We also had the yucca fries which are more like hashed foods. I liked these a lot, but the 'chutney' was a bit too sweet for my tastes - however, the portion was enormous. The service was not what I'd call 'friendly', and didn't know much about the food, but they were patient and efficient, which is a rare combination. We will definitely return to try the entrees, but we're too full on this trip. $25 with a alcohol and a coffee is an outstanding deal for this food! Well done! Coffee shops with alcohol are always a hit. </t>
  </si>
  <si>
    <t xml:space="preserve"> 11/12/2016 Tasty coffee, cool seating, and great food options. Favorite dish = kale food with salmon. One critique of their ceviche Thursday happy hours: it seemed like the ceviche hadn't been marinated long enough, and had a really raw texture. The shrimp was completely translucent. The internet tells me that, though the ceviche may still be translucent in the center, an entirely translucent piece is just sashimi. The ideal ceviche, marinated for 10-20 minutes, should be "raw fish with the opaque appearance and firmed texture of cooked fish." seriouseats.com/2011/07/â€_ </t>
  </si>
  <si>
    <t xml:space="preserve"> 9/8/2016 1 check-in Great coffee spot to work, grab a drink or food. They have great outdoor seating WITH internet - a rare find. I really enjoy working outside here. The indoor seating fills up fast though. Overall I love this place to work. Great food options too. coffee </t>
  </si>
  <si>
    <t xml:space="preserve"> 9/5/2016 This ain't no grab and go food food. It's also not a $3-4 one.  For about $11-12 I had a food, food, and food on ciabatta, and an iced vanilla coffee. Since this was my food and food (I was studying for the long-term!) I didn't mind. The food food was yummy (I'd do almost anything for a good BEC) and the coffee was good as well! Since it is more cafe-style, it's not a place I think to swing by just for coffee, but I enjoy the food! </t>
  </si>
  <si>
    <t xml:space="preserve"> 3/10/2016 2 check-ins On the hunt for a juice place, I came across Cenote (they don't have juice but are location right next to a place that did at one point), and I'm glad our paths crossed. Instead of being healthy and sipping my nutrients through a straw, I instead got to get down with the get down in the form of a torpedo-size bfast food and iced coffee. The service was friendly, and my drink and food came out quickly.  The food was impressive (not so much the tortilla)...it was a big, lumpy football of foods, food, and food; greasy and delicious.  The space has indoor and outdoor seating. The interior, very cafe-y; the exterior, very picnic bench-y. Cute all around! Massive bfast food and iced coffee </t>
  </si>
  <si>
    <t xml:space="preserve"> 3/9/2016 1 check-in Did you see my photos? Go look at them. We came here because it's been on my bookmarks for ages and we have fiiiiiinally arrived. The food. I mean really. For a vegetarian you're in heaven. They've got two veggie options so we went with both. They came out supa dupa fast, big, beautiful, and packed with flavor! They generously fill those big beautiful buns with a ton of veggies and very special sauces.  I was a little worried they would taste the same but they were both totally different. The "Veggie food" was my favorite with massive beets, a big helping of parkingrots, avo, and sprouts, and chipotle aioli puts it over the edge. The food was also amazing and crispy on the outside.  The "Beet It" food was filled with spinach, beets, and tomato pesto concoction. Very very good. We will be back. alcohol and coffee! Beet it food The veggie food </t>
  </si>
  <si>
    <t xml:space="preserve"> 5/9/2016 1 check-in Listed in Austin Guide Came here for food.  It's a very "Austin" place with its quirky paint scheme and a large metal octopus outside and multiple porches.  Basically, someone just renovated a house and turned it into a restaurant.  I had the BBQ Grilled food food ($12), which was quite good.  Cenote was packed when we visited, so it took a while to get our food.  They weren't doing a great service bussing the seatings, so we had to wipe down our own outside.  When we were done, we were unclear if we were supposed to clear our plates (we did) or let an service do it.  There was a pile of used plates in a bin next to a garbage can swarming with flies, which is a fun way to end your food.  Cenote draws a vibe, so it's a little hectic.  Probably better enjoyed at a slower time of day... BBQ Grilled food food - $12 </t>
  </si>
  <si>
    <t xml:space="preserve"> 5/4/2016 Updated review 2 check-ins Listed in Cutest Cafes in Austin I came back to try the coffee here, and was just as disappointed as I was with the food.  While Cenote is a very cute, Austiny location, with a cute homey feel, and garden-like outdoor and seating seating, their food and drinks are quite underwhelming.  The coffee is very average; any standard restaurant or cafe has equally decent drinks. I don't think I'd come here specifically craving their food or drink, though I do still consider it a nice place to hang out or study. </t>
  </si>
  <si>
    <t xml:space="preserve"> 5/3/2016 Tried this place awhile ago and I quite liked it. The inside vibe is super hipstery, but a bit dark on the vibe. That could also be because I went on a rainy day and it looked like they rely on their windows a lot.  I got the foods benedict which was pretty good! I actually really liked it, but it's one of those dishes where by the time you're about 3/4 done with it, it gets a bit repetitive. So you could say I was a lot happier when I first started eating than at the end. The potatoes that come with it are excellent though, the perfect amount of crispy! I added food which costed extra, but it definitely helped with the creaminess of the chipotle hollandaise.  Overall, I liked Cenote a good amount. I don't think it's super amazing, nothing to rave about, but it's definitely a decent place with some pretty cute vibe. food Benedict. Rainy day led to this bad vibe :( </t>
  </si>
  <si>
    <t xml:space="preserve"> 2/23/2016 1 check-in We came to Cenote for the free food board and stayed for the Fried Picante food Mac and food. Antonelli's food was having a free food special at participating restaurants around town a few weeks ago and that night one of the specials was at Cenote. I had my eye on Cenote's food menu for a while, so I figured their food entrees must be just as appealing. Cenote looks like a normal coffee shop from the inside. vibe on their laptops, smell of coffee, etc., but they do have a kitchen and they also serve alcohol.  Luckily we arrived just in time to get a free food plate. It had three Antonelli's foods, strawberries in some kind of strawberry sauce, honey, crushed roasted nuts, and food. Needless to say I ate the entire thing. Boyfriend ordered their Mac and food which had fried food and picante in it. It was fantastic.  Also, be sure and check out their website, because they have different specials each weekday night. Wednesday is 1/2 bottles of alcohol (they've got sparkling too). Oh and there's a really nice outdoor seating space as well. Fried Picante food Mac &amp; food food plate. It was free tonight because of Antonelli's 6th anniversary. </t>
  </si>
  <si>
    <t xml:space="preserve"> 12/4/2016 Best Migas I have ever eaten and I have eaten a lot of Migas at places all over Texas.  Shared that and a fresh fruit parfait with my wife.  Served quickly despite the place. Ring packed.  Friendly service and really cool location in an old house.  Not far from where I went to Jr High School (Martin). </t>
  </si>
  <si>
    <t xml:space="preserve"> 1/23/2016 4 check-ins Listed in Best of the East Side, Austin does food! Popular east Austin cafe service good coffee (really!) and a nice selection of foods, food, and on the weekends Texas food classics.    There are Plenty of vegetarian options, but I recommend anything with food. The pork belly banh mi is one of my favorite food: marinated meat  on a crunchy food, with a spicy sauce that adds a fusion Texan flavor, a twist on the ha noi original.  Penty of bike parking, a bit harder to find a place for your parking on busy weekends. Southwest Cesar food. The roast corn is delicious! Pork belly baby </t>
  </si>
  <si>
    <t xml:space="preserve"> 1/29/2016 Cenote was a definite favorite on our recent cross country trip!  We went here twice in one day--that's how much we loved it... The vibe was probably the best part of all, even in the rain the surrounding outside space, decks and vibe were enough to make you want to move in and never ever leave.  We got an coffee, cold coffee and a heavenly brownie. If you're in the area and you're looking for a great spot, go here, do not hesitate for a second!  Also, pick up a book across the street and then enjoy if with your coffee :) It was dark and rainy so this was all I got -- but go here. It's fantastic! </t>
  </si>
  <si>
    <t xml:space="preserve"> 10/27/2016 1 check-in CafÃ© or restaurant? I'm not sure and I'm not sure the services know either. Looks nice on the outside, but the inside was small and vibeed. I was pretty annoyed to find that seating was limited since most seating were taken by vibe on their laptops with 1 coffee. Came here for food and they have a full menu, so I went ahead and got the Cenote Smoke Burger with a side of chips &amp; salsa. The burger was ok, but very messy. The chips were stale. The pictures online made the place look great and perhaps I should have tried something else. If a cafÃ© style is what is working for them, they should emphasis that more. I wasn't satisfied and I wouldn't come back. Cenote Smoke Burger with a side of chips and salsa </t>
  </si>
  <si>
    <t xml:space="preserve"> 12/3/2016 Local cafe with good food. The vibe is a mix of vibe on their computers and groups of vibe in for a food. The service is quick and the food is good. The outdoor seating is great, but the weather didn't permit us to sit out there. There is a parking lot behind the building. </t>
  </si>
  <si>
    <t xml:space="preserve"> 6/13/2016 Updated review Stopped by this place for food.  There was a long line a the counter but once I ordered, the food came out quickly.  I had the bbq food food which was served with a pickle.  The food was good, but for the price, it should have came with chips or fries.   Also had the migas which were good.  The food is decent but maybe a little bad price.  I like the vibe with plenty of outdoor seating.  The outdoor area is dog friendly. Migas BBQ food food </t>
  </si>
  <si>
    <t xml:space="preserve"> 11/8/2015 1 check-in Such an east Austin, hipster, trendy spot. Good food at fair price and with healthy quality also. Super insta worthy place, especially on days with nice weather, as the majority of the cafe is an outdoor seating area.  Fish foods were surprisingly delicious for a cafe, non mex spot. Excellent flavors and a nice small food of greens to accompany the dish.  Mango fields food was simple and light, but nothing special. Perfect for if you want a refreshing light food or food though.  My only drawbacks of cenote would be the lack of parking, lack of availability of some menu items, long line that we encountered, and the long wait- all signs of a popular venue, but we were expecting an in and out, order at the counter and get your food right away type place. So make sure to set aside enough time to enjoy your food here because it might take a while! Fish foods Mango fields food- not much mango though :/ </t>
  </si>
  <si>
    <t xml:space="preserve"> 10/26/2015 1 check-in Let's start with the positive: This place is super cute! I love their set up and in typical Austin style, they were able to gut out an old house and make it a functional place to serve vibe.  As soon as you parking in, you are able to go to the counter and order what you want. The food menu offered a variety of food and food items when we came in for Sunday food. My honey got a food food, I had the banh mi food and my friend ordered their omelette. We also ordered tea, a coffee and a soy coffee.  Service: Nothing to write home about. My friend, who always orders her coffee drinks with a half shot of coffee, complained about it not being strong enough. They asked for a dollar to make it stronger.  The drinks: There are so many good coffee places around Austin (and down the street), that these guys really need to stop offering such weak ass coffee.  The food: This is what made me give them three stars instead of one. Everything on our plates were delicious. To be fair, the omelette was more of a scramble than an omelette, but it was great! My banh mi food was gigantic and had the thickest cut of pork belly I'd ever seen. My boyfriend had to finish it off, but only cause there was so much of it.  Overall: I doubt I'd come back. The food was good, but nothing really stood out as exceptional. That, combined with the weak coffee, leaves a lot to be desired. Banh Mi - Giant deliciousness coffee </t>
  </si>
  <si>
    <t xml:space="preserve"> 6/19/2016 Just across I-35 from location in a little location in East Austin. Funky and hipster coffeehouse vibe. Great food choices ranging from foods and burritos to bagels. Specialty coffee and coffee drinks. Hubby loved his food burrito that had food, food, food and potatoes stuffed in it. I lived my food foods (bacon and and food). Ordered two since I figured they were fairly small at only$3.50 each. I was wrong! Could have gotten by with only one, but they were so good I finished them off. </t>
  </si>
  <si>
    <t xml:space="preserve"> 11/13/2016 Came here three times on a quick trip to Austin for the excellent coffee, great food, and good vibe. Looked busy sunrise to sunset so I must not be only one that feels that way. </t>
  </si>
  <si>
    <t xml:space="preserve"> 8/24/2016 Man, the menu always looks really good and I always really *really* want to like Cenote, but unfortunately I always seem to leave disappointed.  Today, I ordered the crispy tofu with broccoli &amp; roasted foodplant with a side of rice. I was expecting fried tofu with fresh broccoli and roasted foodplant. I also ordered a side of broccoli without sauce for my 9 month old baby. I was assured that it was "no problem"  What came to us was greasy battered deep fried foodplant with deep fried tofu and 2 tiny florets of deep fried broccoli.  Instead of steamed broccoli, she brought heavily oiled roasted potatoes for my 9 month old.  I left confused and feeling gross.  I'm sorry Cenote, but I think might just have to quit you... </t>
  </si>
  <si>
    <t xml:space="preserve"> 3/29/2016 3 check-ins Have done food here, have just run in for coffee, have done Happy hours with alcohol and food here...needless to say, Cenote is a versatile option and it is always delicious.  The price are reasonable, the service is friendly, and the food is great...what more do you need? </t>
  </si>
  <si>
    <t xml:space="preserve"> 5/14/2016 The coffee here is surprisingly good and the mugs are huge! My friends and I had the food food and it wasn't bad but wasn't anything special (I felt like a typical food food you find at other cafes). I did enjoy their outdoor seating area and the restaurant's service were all really friendly and helpful. food food with coffee </t>
  </si>
  <si>
    <t xml:space="preserve"> 5/12/2016 Cool little coffee shop service delicious coffees and tastes food options that are better than the usual hipster food offerings.  food food is a must try! </t>
  </si>
  <si>
    <t xml:space="preserve"> 2/23/2016 1 check-in My running group started and ended our run at Cenote recently and we stayed for food once the run was complete. I am sure the other patrons were thankful we sat outside so we didn't stink up the place.    One of the first things I noticed at 8am on a Saturday was the completely reasonable alcohol price.  $2 tall boys, and a variety of local taps for $4 - $5 each.   If I lived near here I would probably come in for alcohols sometimes just because the price are solid.  On the food side, I had the food food with food, Avacado, and food.   I don't usually dig on Ciabatta food, but this food was solid.  Needless to say, if I am ever int he location and I want a alcohol or a food, Cenote will probably spring to mind. </t>
  </si>
  <si>
    <t xml:space="preserve"> 2/16/2016 If I were to judge this book by it's cover it would be the a bestseller. It's as if you were stepping into a neighbors house to join them for tea when you parking through the door. It's definitely a 5-star vibe. Quaint and homey.  Luckily, I dig deeper than just viewing the cover of books and have come to realize that this place is all food and no meat. (is that a cliche?) The food is ok. The service is ok. The coffee is ok. There are always 3-4 vibe behind the counter and they definitely parkinge more about their conversations than their vibe. It's not a bad thing, but it definitely doesn't feel like you're being greeted by your neighbor. More like your neighbors kid who just got back from their first semester at college.  This is not a great coffee shop to work remotely at, either. You're lucky to find a seating inside, because it's so popular. But, if you have a full battery and it's not too sunny, the outside is a great place to be. </t>
  </si>
  <si>
    <t xml:space="preserve"> 4/19/2016 I wasn't a huge fan of this place but now that they've revamped their menu a bit I feel like I can go here more often. It's one of my best friend's favorite places so I've dined here a bit more previously than in the past! I've taken vegan friends here and picky eaters here and there's literally something for everyone.  A few notes on their new menu: I split their burger once with my friend and it was great! (although a bit hard to eat as it was massive).  I've also had their mango food and thought it was pretty good. Then I ordered their arepas and they were pretty good but SUPER salty. Almost so salty it was hard to eat..so definitely the food has been mixed for me. Would try some other things as well. I love that they have a very seating seating that is great for spring hanging out in Texas as well as working during the day.  I love that they have coffee as well as alcohol and alcohol. The guy at the register cracked me up in line so that alone is worth coming back for. </t>
  </si>
  <si>
    <t xml:space="preserve"> 7/6/2016 Cenote has been my go-to cafe since I have been in Austin.  I've come to cafe about ten times in the past few weeks and have ordered the turkey club a number of those times.  On my last visit, I asked the waitress to food the club because I noticed that the turkey was unusually cold, but the food was nice and warm. She then explained to me that the turkey club was a cold food and let the chef know, who came out of the kitchen to take a look at me.    It took a few minutes for her to bring out the warmed club.  When she brought it to my seating, she condescendingly let me know that I should ask for grilled turkey moving forward.  Thanks for making me feel uncomfortable. </t>
  </si>
  <si>
    <t xml:space="preserve"> 9/26/2015 1 check-in Came here for a quick morning food before my flight - - Chai coffee - It was one of the best Chai coffee I've ever had.  Although I don't usually go to coffee joints, I definitely could see myself starting to if I live next to a place with concoction like this. - Turkey food food: To be honest I didn't expect much for this food; I mean it's just a regular food right? A food is a food...So i thought.  As I picked up the food I noticed how fooded and crisp the food was, and I knew deep down they took special parkinge of this piece of work; and the first bite?  The flavors, the freshness of the ingredients, and the texture of the food with food meshed and fused into a power level 9000 food....wait what are we talking about here again...?  LOL Chai coffee! </t>
  </si>
  <si>
    <t xml:space="preserve"> 11/7/2016 Nice place with very healthy food options. The dish I ordered, foods florentine was very spicy and the foods were a bit overcooked. My friend really enjoyed her dish, a food burrito. I would try it again but choose a bit more parkingefully. It was so vibeed when we were there I didn't feel like we could linger as there were a lot of vibe waiting for a seating but that is always a good sign! </t>
  </si>
  <si>
    <t xml:space="preserve"> 1/20/2016 1 check-in I was very impressed with Cenote.  They have coffee, alcohol, solid food and a fun vibe.  I will be back here the next time I visit.  I ended up with a pint of 512 brown ale and some fish foods.  The foods were pretty awesome and the alcohol was a great pairing with it.  Pro-tip 1, you sort of seating yourself here.  You place your order at the counter and they give you a number.  If you have a group, it might be easier to stalk a seating first and then order separately.  Pro-tip 2, they were awesome about my wife's food allergies.  I don't know if they necessarily bill themselves as being allergy conscious but it was easy for them.  This was a pleasant surprise on our trip and I highly recommend it. </t>
  </si>
  <si>
    <t xml:space="preserve"> 9/9/2015 2 check-ins I'm glad i don't live in Austin because I'd overkill my daily chai intake. Cenote has the best iced chai that I have ever tasted! Just that drink itself would make me come back.  My friends got the burrito, parfait (which I heard was exceptional), oatmeal and the migas and everyone enjoyed their food. I had the special which was prosciutto, goat food, arugula on ciabatta food and it wasn't too bad! I would come here again for the vibe and outdoor seating. The seating is so huge and it's dog friendly. Iced chai coffee never disappoints! vibe indoor that has trees painted on the wall to match the theme of the greenery &amp; outdoor seating. </t>
  </si>
  <si>
    <t xml:space="preserve"> 8/13/2015 Very cute place and delicious coffee. I tried the coffee coffee.  Definitely would come back to just relax and enjoy the calm vibe. </t>
  </si>
  <si>
    <t xml:space="preserve"> 6/10/2015 14 check-ins This place has got to be one of my favorite coffee shops in Austin. parking is always a bit tricky but absolutely worth it.  If you can't find parking right near the front there's always a spot on 2nd street just behind it.  This place has a very unique vibe to it, I bit hip and funky I'd say. location a few blocks from i35 on the corner of Cesar Chavez and Medina. There are lots of seatings outside even a smoothie bar location right out front which is ran separately.  Okay so why my favorite? Where do I begin, let's see. First and foremost their coffee is some of the best tasting in the area. I'm a big fan of their coffee and if you like chi tea they make their chi In house  it's suburb. I've tried many dirty chi coffee around town and this is the best. Mmmm .. Okay then I love the fact that it's a coffee shop with internet so you can get some work done but they also have alcohol on tap! Yep, that's right, grab some local craft alcohol while you're here. Then lastly, their food is bomb. The food food is HUGE and only $3.50. Sausage food and food is where it's at. I had their food Pozole soup once and I've been craving it ever since. Let's see what else have I had, their oatmeal is good, comes in a huge bowl. And today actually I tried their tomato zucchini soup, pretty tasty.  And the vibe never gets old. Great spot, great vibe and the service have always been so so very friendly. I'm a regular! food foods are huge and only $3.50. One is filling enough for me. See all photos from Tiffany S. for Cenote </t>
  </si>
  <si>
    <t xml:space="preserve"> 7/24/2016 Hipster food with lots of hipster vibe! Food is just okay. Actually it made my stomach turn a bit. I ordered their Migas with chorizo and it was not very good. It had the hipster look of course. Everything looked fresh and inviting but it was bland at best. It was covered in corn chips to a point that made it seem more like nachos than Migas. All that corn made me feel sick.  Also, we were sold on a dish being gluten free, but when we insisted talking to the manger to double check we found out that it actually wasn't. These mistakes just can't happen when your wife has celiac. She would have been really sick and that's just not cool!  Yes, this place is a nice relaxing spot, but their food is bland, their coffee mediocre and their service are more interested in being "hip" than they are knowing their menu. It was disappointing overall and I'm in no hurry to come back.  I'm not mad at anybody, cause I get what they're going for, it's just to me vibeally, being hipster doesn't automatically equal "happening"! </t>
  </si>
  <si>
    <t xml:space="preserve"> 11/22/2016 The service is not friendly. I come here all the time though because it's in parking distance from where I live. Today I ordered the oatmeal and asked for extra strawberries. The guy looked at me like I had five heads &amp; said it doesn't come with strawberries. I said 'it says on the menu it has strawberries &amp; I have eaten it probably 5 times here'. He just said with zero parkinge in the world 'it comes with raisins'. I was so annoyed, I left. It does come with strawberries- learn your menu and have better customer service. </t>
  </si>
  <si>
    <t xml:space="preserve"> 3/29/2016 Their food, OMG SO GOOD! HUGE and I couldn't even finish all. I will be back to try their food with beet!  just be warned that the line can get LONG but worth the waiting. Iced coffee with food flautas and grande food burritos with my love. </t>
  </si>
  <si>
    <t xml:space="preserve"> 10/27/2016 Delicious food, cool vibe and big seating.  Make sure you price attention to what menu you are looking at because it changes and the burgers sound the same but they are very different. Both pretty good though. </t>
  </si>
  <si>
    <t xml:space="preserve"> 7/9/2016 17 check-ins Great place to hang out. Tons of vibe outdoor seating, plenty of indoor seating, great coffee and lots of food options for herbivores and parkingnivores! hours late as well. They even serve alcohol &amp; alcohol! </t>
  </si>
  <si>
    <t xml:space="preserve"> 10/14/2016 1 check-in Really nice food place with some great coffee. Sat outside, not sure why there are so many flies out here or if it's just an Austin thing, but they do have fans to keep the air flowing. It's a clean place with some solid food foods. Plenty of seating inside and out. </t>
  </si>
  <si>
    <t xml:space="preserve"> 5/24/2016 Iced coffee tastes so good when it's cold coffee and there's 6+ different sugar and milk options to add. Good place to get some work done. A little dark, but has a cute East Austin charm that isn't overwhelming or pungent in any sense. Wouldn't mind if it was 24 hours. Will be returning to try other drinks, if their iced coffee wasn't so addicting. </t>
  </si>
  <si>
    <t xml:space="preserve"> 11/16/2015 2 check-ins What use to be a house now a vibe cafe with street parking. The parking behind it? That is reserved for the real house where vibe live. Friday nights are hours mic comedy night (outside) with regulars who attend. The cafe offers plenty of options for drinks and also food and food. Heads up, the floors are beautiful hard wood and the sound of boots will echo. Very nice seating area with plenty of shade. </t>
  </si>
  <si>
    <t xml:space="preserve"> 6/12/2016 2 check-ins Grunge jams in a 100 year old east Austin house, with delicious Wild Gift coffee and migas.  The migas plate was better than expected in a beautiful extra crispy and greasy kinda way. But, the best part of this place is the service and the beautiful house and seating. I love the vine enclosed seating. One of the servers would soulfully never know the lyrics but still sing along, and the guy who checked me out was super friendly and reminded me to GET HYPED about game of thrones tonight. Cleganebowl. I thought it was fun to think that my 14 year old self and 28 year old self would equally enjoy hanging here. </t>
  </si>
  <si>
    <t xml:space="preserve"> 1/4/2016 I am making my way through every adorable and desirable coffee spot in Austin and it occurs to me that I can't love all of my children equally, but they all have their own special qualities.  For now, this place is a three for me.  The space was too cute for words, the coffee, which is what I went for was in fact, A-OK but not great, and I didn't think it was as good as some of my 4 star places.  I witnessed some delicious looking food and would like to spend an afternoon on the generously sized, fenced (YAY!) seating when it warms up.  I am confident that when I come back and eat and lounge outside this place will be at least a four, completely worth checking out. </t>
  </si>
  <si>
    <t xml:space="preserve"> 8/1/2016 I got the GF French food plate and the chai tea coffee.  The Amazing: 1. Gluten-free French food is one of he best I've had. I did not even have to add any syrup. It was delicious 2. The potatoes had one hell of a seasoning.  The OK:  3. Scrambled foods were good but nothing special 4. Chai Tea coffee it's just ok </t>
  </si>
  <si>
    <t xml:space="preserve"> 11/27/2015 Was excited to stop in, treat myself and friend to food and coffee and try a new place. Sadly disappointed and felt ripped off.  I was ordering to go bc my friend was at home although the best aspect of this place is probably the cool house and yard.  Even though I was still tipping 20% and I'm always polite, the service was impatient and rude. Didn't tell me that my coffee was going to be on the other side of the counter, so it sat there and got cold for 20m while I waited for my food. Not only was it cold but it wasn't good, like if you go to hipster or nicer coffee shop you expect to get great coffee but this was very disappointing.  Got home to see "Omelette" was just charred scrambled foods with stuff thrown on top. Not an omelette and the charred part may have to do with the cleanliness of the grill (see pictures for blackened bits). Ingredients were good but I wish I had known it was more of a scrambled frittata than an omelette.  food foods were equally lazily thrown together and charred. Greasy. food wasn't even wrapped hours, broken foil and potatoes falling out.  The cute house with yard and juice bar connected and idea of going to a local owned coffee shop is the only great thing about this place. Probably the only reason why there were so many vibe.  Idk maybe the cook was fired or quit and it was a service or service trying to make food in the kitchen. Maybe they don't parkinge. It really seemed like they gave zero parkinges. I wish they did, though. It could be better. I'm going to call this the Charred scrambled frittata bc it is clearly not an Omelette Charred, messy, greasy, broken foil and stuff falling out, corn tortilla was grainy </t>
  </si>
  <si>
    <t xml:space="preserve"> 10/26/2015 1 check-in I went yesterday and got myself a soy coffee and their food omelet.  When I first parkinged in, I couldn't see anybody who was not wearing black frame glasses or infinity scarves, so this gives you an idea of what kinda place this is.  As for the coffee, it tasted like someone just said fuck it and put foamed up brown water in a coffee cup. So I parkinged up to the counter with my crippled leg and ask if they can make it stronger, and the girl went "if you have a dollar I can add another shot of coffee". Well what a great business model - serve a coffee that's shit, and charge vibe more when they want actual coffee instead of lukewarm brown liquid. Plus they could've been nicer about it! 0/5  The omelet I ordered - it was the only reason this place didn't receive 1 star. To give them credit it was very delicious but they should've called it a scramble instead of omelet. See picture and you will get what I meant. What happened to the food blanket that was supposed to wrap up the insides of my omelet? Is this place THAT hipster that their omelets don't even need wrapping because it's too mainstream? I was very confused.  To sum up: neither of the things I ordered here came out like they were supposed to. It's a good place to go if you like to be surprised. The "soy coffee" I ordered aka warm brown water The "omelet" I got </t>
  </si>
  <si>
    <t xml:space="preserve"> 6/27/2015 Listed in Best of Austin Cute coffee shop/cafe location in a historic building on Cesar Chavez.  Really cute exterior interior!  Tons of outdoor seating!    They are hours late and have drink specials most (all?) nights, but they're also hours for food!  Yum food and coffee!    All in all - an adorable East Austin location coffee shop! One coffee and one coffee </t>
  </si>
  <si>
    <t xml:space="preserve"> 7/29/2016 Best food burritos. Local food. Great coffee. I'm a coffee snob too- so listen to me, dammit. </t>
  </si>
  <si>
    <t xml:space="preserve"> 6/2/2016 One of the few coffee shops that has it all - great food (healthy foods, amazing food), good beverage options (coffee, decent chai), and fast Wi-fi.  It's one of my favorite places in town to read, get some work done, or catch up with friends. Also, it's in a cute, rustic house that offers indoor and outdoor seating options.  Lastly, they have a killer playlist that has me awkwardly Shazaming every 5 minutes.  One of my favorite places in Austin! </t>
  </si>
  <si>
    <t xml:space="preserve"> 4/22/2016 1 check-in food food + outdoor seating = All I need to be a satisfied customer. I was really excited to come try this place and I'm glad I did! A few of my girl friends and I came by for some food early Saturday morning and it was packed in here. They have two lines to take vibe' orders and the line went out to the door. Even in midst of the busy morning, I was well taken parkinge of and the workers behind the register are vibe-loving vibe. They make small talk/ conversations with you and it was a good way to start off my morning. The food was great- with lots of flavors! The weather was nice so we decided to sit outside and they brought us out our food. My coffee, however, I had to go to the bar to get myself. It was really a vibeed wait for the water and my coffee- I wish they had more seating or another dispenser for water to make it less hectic! Overall, I had a great time dining here. </t>
  </si>
  <si>
    <t xml:space="preserve"> 10/2/2015 1 check-in This place is pretty awesome.  Love the outdoor wrap around seating and garden seating, plus the indoor vibe is pleasant and uncramped. The outdoor vibe is a fun touch -- I regret not taking a selfie with their big green bullfrog statue. The interior space is lovely as well with high ceilings and turquoise walls.  Besides the aesthetic, the cubano food was fantastic, and we tried the Cobb food as well. It was gorgeous and tasty! For the price and variety on the menu, what's not to love here?  It was five o'clock somewhere, so we tried their seasonal mango sangria and were not disappointed. The portion was generous and it made for a refreshing palate cleanser on a hot day. The fresh chunks of strawberry and mango provided a healthy food too. ;) </t>
  </si>
  <si>
    <t xml:space="preserve"> 5/10/2016 2 check-ins I love love love this place!  Their coffee is awesome - strong, but not bitter, smooth, creamy, and has almost no acidity.  The first time I came here I just ordered a drink but the second time I ordered food as well.  The turkey club that I got was definitely a generous portion but it wasn't all that great (I think it needed some crispier food and slightly softer food).  It wasn't bad though and I would be willing to try something else the next time I go.  The best part about this place are the generous seating options.  There are benches in the front if you want to sit picnic/family style and there are smaller seatings and seating in the back - all shaded.  It feels like you're sitting in your friend's backyard.  The vibe is incredibly vibe and cute all around, a perfect spot to catch up with a friend or to bring a date. </t>
  </si>
  <si>
    <t xml:space="preserve"> 8/18/2016 I am more so reviewing the place in it's entirety. The food isn't great but it's better than expected for coffeehop food. But the vibe and the darling outdoor seating on the front porch is what brings me back. There is a good amount of indoor seating and a ton outdoor. It's a great place to come early on a weekend morning (not past 10, it gets crazy busy), have good coffee, and enjoy the weather. Also a great place to grab a drink with a friend (less busy at night) and sit on the porch -- I did this recently when it was raining, and it was beautiful. </t>
  </si>
  <si>
    <t xml:space="preserve"> 9/20/2015 When we arrived at a little after 10:30 am on September Sunday morning, there was a line out the door to order, but several hours places to sit both inside and out.  We were able to order within 15 minutes of arriving and food came out shortly thereafter.  Cenote is both an excellent coffee shop and dining establishment.  This old frame house with interior painted walls depicting trees is filled with charm and service high quality coffee and food.  The coffee that we ordered was smooth, well foamed, and without bitterness.  There is plenty of seating at seatings and the internet speeds are a respectable 13 Mpbs download (I've managed to do work using VoIP at 1.5 Mbps).  The food on the turkey food food was soft and moist, and the food ingredients were piled high.  Everything was fresh and the added food for $2 made it that much better.  The salmon food was surprisingly large, served in a chilled bowl was a giant portion of kale, garnished with slices of beets, halved grape tomatoes, nuggets of goat food and dressed with sumac yogurt and a fennel vinaigrette and topped with freshly cooked salmon filets.  Very fresh, very filling and reasonably price.  It was hard to choose what to order (grilled food burritos and chilaquiles were vying for my attention), and I'm eager to go back to try more of the menu. </t>
  </si>
  <si>
    <t xml:space="preserve"> 11/13/2016 Cenote is a quaint, counter-serve restaurant location in the heart of one of Austin's oldest and most eclectic locations. The interior evokes all the charm and character of the rustic, DIY design that's come to define the I-35 corridor. The menu, while lean in the number of its offerings, provides both variety and quality at a tremendous value. foods are prepared in short order and delivered hot to your seating by a service that is professional and engaging. Cenote is great for a midday or evening food, but I'm partial to their food offerings which include burritos and freshly ground coffee/espressos. </t>
  </si>
  <si>
    <t xml:space="preserve"> 3/14/2015 1 check-in I ordered the Kale scramble (kale, mango-pico, scrambled foods, goat food, food). Food had good flavor, thought it was a little greasy though. Would have given this place 4 stars but the guy working the coffee bar was a bit of a prick.  I get that you're busy but vibe come to a coffee house for good vibe and to relax, your service should embody that vibe. Kale Scramble - $9 Honeybush tea </t>
  </si>
  <si>
    <t xml:space="preserve"> 4/13/2016 1 check-in My husband and I came to do some writing.  Pros: great iced chai not too spiced, full of light bulb strands, easy parking, welcoming service, plenty of seating, and happy hours deals!  Cons: vulgar choice of vibe very distracting  Ordered: almond milk chai and my husband ordered cold coffee. </t>
  </si>
  <si>
    <t xml:space="preserve"> 9/2/2016 Good coffee but not the best vegan options, there's only a food which has to have the aioli removed and no food options. Their soy coffee was delightful though and cute interior/good place to hang out with friends or get some work done. </t>
  </si>
  <si>
    <t xml:space="preserve"> 8/31/2015 1 check-in A solid five stars for Cenote!!! LOVE their vibe, the seating, their healthy menu, and their AMAZING coffee!  I had the Cobb food with kale added, a cup of the soup de jour (ummmmm. YUM!), their hummus appetizer, and a hot vanilla lattÃ© with almond milk. PERFECT healthy food on a beautiful Monday afternoon. :)  We will definitely be back to try out their food menu! Coolest bike rack on the east side, y'all. lattÃ© vibe! </t>
  </si>
  <si>
    <t xml:space="preserve"> 3/15/2016 I was in search of a place that lives the ZFG (0 Effs Given) lifestyle and had just about given up.  You see, after years of slaying dragons and destroying villages, I am in no mood to deal with some east side slime ball who would judge the motor oil in my beard and compare it to the fragrant lotion that he uses in his.    No, I want raw, unapologetic, real deal vibe with strong attitudes and stronger coffee.  As I first parkinged into Cenote, the sweet sounds of Pantera blasting out of the PA system immediately put my mind at ease.  The gentle giant behind the counter was kind enough not to break my nose after noticing my hulk hogan tshirt (it's still real to me dammit) and even gave me a solid "whats up dude" greeting.  The coffee was quick, hot and punched my guts so hard I was a prisoner in the restroom for 20 min. </t>
  </si>
  <si>
    <t xml:space="preserve"> 4/20/2016 2 check-ins I've only visited here in the morning, it is an excellent place for food. High quality coffee paired with a great vibe. The food burrito here is probably the best I've ever had. You can tell they put some effort into the recipe instead of just throwing stuff in a tortilla. There are some great subtle flavors that show the quality here.  There is a discount if you price with cash which is super cool. My only critique is the $1 charge for a coffee refill. 50Â¢ would be more appropriate. Overall, a great Austin gem. </t>
  </si>
  <si>
    <t xml:space="preserve"> 8/29/2015 1 check-in So many GF options here, including GF food for the food! They also have several ciders available to choose from.  The foodplant and tofu foods were yummy and better than the cauliflower foods. </t>
  </si>
  <si>
    <t xml:space="preserve"> 6/6/2016 The vibe, food, and coffee here is really enjoyable. It gets pretty packed, but it's a good study spot. However, the reason I give 4 stars and not 5 is every time I have been the internet either doesn't work or is really slow, so I only do reading/writing here. The food burrito is really good, as well as the coffee. Turkey food and coffee coffee food burrito </t>
  </si>
  <si>
    <t xml:space="preserve"> 11/7/2016 We are visiting from out of state. My mission is to find the best coffee in Austin. Visited Cenote yesterday and had an almond milk coffee. Really tasty and got to sit outside as it had stopped raining. Friendly service and parking pretty easy. </t>
  </si>
  <si>
    <t xml:space="preserve"> 6/1/2016 Good coffee, great outdoor seating, kinda hipster, kinda austiny..lol had the coffee..hot </t>
  </si>
  <si>
    <t xml:space="preserve"> 8/10/2015 1 check-in Free internet, good food, friendly vibe, lots of seating! We came here on Saturday to work on some projects and didn't know it was a very busy day for them. There was plenty of seating outside, but with the heat we chose to sit inside and it was packed! It's obviously loud too. They periodically have comedy shows here. After working for a bit we developed quite the appetite. I was in a picky mood initially and wanted to go somewhere else for food. Heather convinced me to look at the menu and I was intrigued by the food Benedict so I went ahead and ordered. Best coffee shop food EVER. Really though, this dish is insanly declious. food benedict </t>
  </si>
  <si>
    <t xml:space="preserve"> 11/4/2015 3 check-ins I'll come here repeatedly for the Cobb food. I'm not a coffee officionado but I've heard from others this place gets two thumbs up.  I also often hesitate about coming here because parking can be tough and finding a good seating, especially for 2+ vibe is a real skill.  BUT when the stars align and neither of the above are a hassle I'm always very happy with the food and beverages. I'm especially happy when I land a seating on their gorgeous vintage couch. Three vibe, five alcohols. </t>
  </si>
  <si>
    <t xml:space="preserve"> 8/30/2016 Good coffee, great vibe, vibeisan food so hard it'll knock out most dental work. </t>
  </si>
  <si>
    <t xml:space="preserve"> 3/7/2016 1 check-in The service here is awesome. coffee are on point! Love the vibe here! Very eclectic. Great for working alone or visiting with friends. Definitely recommend stopping by here! coffee love! </t>
  </si>
  <si>
    <t xml:space="preserve"> 3/18/2016 1 check-in Solid little coffee spot east of I-35 in austin, not that far from location, it has free wi fi, comfy seating and outdoor seating, i got the iced coffee which was good, not too bad price, wouldn't be opposed to going back </t>
  </si>
  <si>
    <t xml:space="preserve"> 9/9/2015 Everything I have had here is amazing! Coffee is delicious and food foods are really good. Salsa that came with them was the best!  cool vibe and great vibe! food food! </t>
  </si>
  <si>
    <t xml:space="preserve"> 2/29/2016 Great coffee. Plentiful wall sockets. Quality wi-fi. Energetic vibe playing. Richly diverse clientele. Really enthusiastic counter service. And half price appetizers during happy hours. Hashtag ribs, bro. </t>
  </si>
  <si>
    <t xml:space="preserve"> 8/24/2016 Great service, did not like the tostones, coffee is great. I loved the Austin vibe in this place very hipster. I went to this place because I stayed at their Airbnb it is good locationly location close to location and some great shops. I had the parfait amazing, the food for food is great. They serve good rations so it makes it awesome! Some food can be spicy and thats ok it is Austin. </t>
  </si>
  <si>
    <t xml:space="preserve"> 9/13/2016 Cute vibe. Counter service, no free coffee refills which requires multiple transactions. We had migas which were mostly tortilla chips and the food food which was not memorable. Coffee nothing special. </t>
  </si>
  <si>
    <t xml:space="preserve"> 2/29/2016 I can not believe I have never been here before this place is AWESOME! Talk about a vibe, trendy, affordable coffee house with amazing food! I am just so disappointed it took my this long to get there! I am obsessed with the seatings and must go back to sit upon them! Our food came out fast and was a large portion for the price. Obviously this is no hidden gem because of the many raving reviews and the continuous line to place an order! But I can fully say I will be back time and time again! I love the vibe and the setting is exactly what I want for a sunny and 75 Sunday morning!  Very austin, very good, win all around! </t>
  </si>
  <si>
    <t xml:space="preserve"> 6/17/2016 2 check-ins I recommend getting the Chai Tea coffee!  The vibe here is so cool. It's the typical Austin vibe. It's a bit loud for studying, but I think the vibe is worth to go. The shop itself was larger than I expected. They have a seating outside, and a bunch of different areas you can choose to study. I'd say half of the seating is inside, and the other half is outside. </t>
  </si>
  <si>
    <t xml:space="preserve"> 2/21/2016 2nd visit to cenote...  And unfortunately the 2nd visit left a bad taste in my mouth.  For starters, the service is unfriendly and uninviting. Not a big deal, as long as the food is good, I could really parkinge less.  Onto the food:  food were burnt. Oatmeal was basically poured in Luke warm water and served. Disgusting. The food is poor quality and under cooked.  On a better note, the coffee was OKAY.  Probably won't be back which is a shame bc this place is beyond vibe and cute. </t>
  </si>
  <si>
    <t xml:space="preserve"> 8/24/2016 The day we went they only had the seating hours but we ordered anyways. I had the foods benedict, they were good but not the best. My boyfriend had migas, agian good but not the best. Not too sure I would go back but perhaps with the remodel things were a bit off. Things seemed to be a bit bad price too, almost $5 for an iced coffee?? </t>
  </si>
  <si>
    <t xml:space="preserve"> 9/8/2016 We were looking for a good food spot for my dad's birthday and all of our favorites were really booked up! I had been to cenote before for a coffee, and I remembered that they had food so I suggested it. We had SUCH a great food, and with quick and super friendly service. I had a tempeh bahn mi food trio, my mom had their apple butter foods, and my dad had the kale scramble with a hatch pepper on top. We all couldn't stop stealing from each others plates. Every single thing was delicious. Not to mention the place is super cute and vibe, with plants everywhere! I love it and will come back often. </t>
  </si>
  <si>
    <t xml:space="preserve"> 1/28/2016 5 check-ins Visiting Austin for work and my friend suggested Cenote fro food. OMG, YES! I had the food wrap with FRESH food,  FARM foods, food and potatoes. This wrap could feed an army! He had the "Classic" foods, YUMMY food, potatoes, food and butter like you've never tasted.  I loved the coffee so much I had to buy the fresh beans. They flavor was called Trouble Maker.  AH, what a perfect name :)  Its a place your order at the counter and seating yourself. They bring the food to you and someone calls out your coffee order when its ready.   ADORABLE space to sit and chill with your coffee. Saw lots of laptops out while they were enjoying their food.  Got there just after 8 and by 8:30 it was quite packed so obviously this is a "go-to" place.  I'd guess it gets packed on the weekends.  Enjoy!! </t>
  </si>
  <si>
    <t xml:space="preserve"> 12/26/2015 Listed in Hipsterland I did it - I stood in line and Instagram'd a billion pictures of my food like the typical hipster millennial that I am. My free trade coffee and coconut black tea looked so good in the Valencia filter, you should try it! It's very representative of Austin's "Keep Austin Weird" motto which I'm still slowly catching on to! All their coffee are made from the local Zhi coffee and their coffee is put through a coffee draft system! This place is hipster wonderland and honestly my new happy place. I only stopped for a quick drink while I was here but I have heard wonderful things about their foods so I will be updating this review after I revisit this establishment to continue this twee affair. </t>
  </si>
  <si>
    <t xml:space="preserve"> 5/27/2016 Great for coffee cold or hot. service was friendly and helpful. Great vibe and vibe. We had an iced chai and iced coffee during a hot afternoon. Both drinks were great. Inside half finished Iced Chai (left) and Iced coffee (right) both were great </t>
  </si>
  <si>
    <t xml:space="preserve"> 8/20/2016 Food is out of this world. vibe are awesome, food is awesome, vibe is awesome. Just do it. Go here right now. Do itttttt. </t>
  </si>
  <si>
    <t xml:space="preserve"> 3/25/2016 1 check-in Lovely place.  It is a vibe looking house inside a location.  Once you find parking,  the inside is comfy and relaxing.  I ordered food food foods with food which were filling and tasted fresh.  The salsa was great and simple complement.  I didn't know what kind of coffee to try so I opted for a coffee with almond milk.  Not a bad choice and the coffee didn't taste like crap.  Overall,  I would like to come back and try the rest of the menu and maybe a different kind of coffee. coffee with almond milk. </t>
  </si>
  <si>
    <t xml:space="preserve"> 2/9/2016 While in town for a conference, I popped in for a late food / early food. The place was deservedly busy for the off-peak hours. Servers were chill. vibe were all sorts of vibe. Though it is one of those classic dishes repurposing leftovers, the migas I had were fresh and plentiful as well as a pretty dish. Coffee was delicious, as seems to be par for the course in Austin. migas, al fresco in the January sun </t>
  </si>
  <si>
    <t xml:space="preserve"> 5/23/2016 This was my first time at Cenote and it was a pretty good vibe. I was there for an interview/meeting and was a little nervous when I ordered, but the guy at the register was funny and eased my nerves a bit.  I got their cold coffee and liked that their honey and sugar was right next to their pick up window.  I don't know how recent this is but they do have a parking lot a block down, it's a grass lot so after a day of rain it'll most likely be all mud. Regardless the parking was what I was most worried about so it wasn't that big of a deal. </t>
  </si>
  <si>
    <t xml:space="preserve"> 7/10/2016 Love this place and bike here frequently, but they gotta stop raising their mimosa price! I can get one good priceer at the four seasons!!! </t>
  </si>
  <si>
    <t xml:space="preserve"> 7/23/2015 2 check-ins Although Yelp has made it difficult to find a bad food in Austin, I think my fellow Yelpers has sold Cenote short!  Great vibe, close to location but not in all the vibeed hassle. Cenote is a cool oasis on The trendy east side. I came in during the food rush and had no problems getting the order in or finding a seating. The salmon and kale food was excellent!  Just-right salmon atop a bed of tender kale greens with beets, parkingrots, pecans, blue food, and a tasty vinaigrette. A lot going on in that bowl, but absolutely delicious. Thanks Sara P. for the recommendation   If you're n Austin, get out to Cenote any time of the day for good food. Kale and salmon food </t>
  </si>
  <si>
    <t xml:space="preserve"> 1/17/2016 Awesome food. Great coffee. This place is definitely worth a visit and I will definitely go back. It gets pretty busy on the weekends but there is a lot of seating (both indoor &amp; outdoor).  service recommended the Turkey food food and i loved it. </t>
  </si>
  <si>
    <t xml:space="preserve"> 12/3/2015 Cenote is exactly 3 stars. It's "Okay" It won't give you food poisoning, but it's not that great. I like Cenote for cuteness, location, and the JuJu Juice outside. The coffee is so-so. The service is hit or miss. The internet is shotty. It's where I go when I get tired of Austin's other, better coffeehops, because I spend too much time at them.  The amazing thing about Cenote *used* to be the food, but they seem to have changed the kitchen service. Ordering the same dishes that used to be amazing are not very good anymore. For example, the vegetable plate a few months ago was phenomenal. Today, half of the veggies were overcooked, the other half undercooked, and all covered in ridiculous amounts of flavorless oil. Why? Why would you do this to my veggies, Cenote? And at $9 for a small portion and snotty counter service? No way.  But, in a pinch, when everything else is getting old, Cenote is there. And it's ... fine. </t>
  </si>
  <si>
    <t xml:space="preserve"> 8/11/2016 Dedicated service, never a bad coffee, delicious food, Instagram   picturesque, Austin-vibe, colorful and all around awesome at all hours of the  day! </t>
  </si>
  <si>
    <t xml:space="preserve"> 7/30/2016 Misleading reviews. Worst coffee I've ever had, and sorely disappointing vibe. </t>
  </si>
  <si>
    <t xml:space="preserve"> 12/5/2014 1 check-in In Austin from San Antonio for my nieces wedding. Found Cenote as a local recommendation.  I had their house food which included food and cilantro vinaigrette dressing. I was impressed with the large service for the price; wonderful tasting. Followed that with the perfectly prepared Seared Atlantic Salmon which sat over a bed of couscous, tomato confit, basil, &amp; kale. This was "presentation" and taste to match! Yes I had to have the coffee ~ </t>
  </si>
  <si>
    <t xml:space="preserve">The Hideout Coffeehouse </t>
  </si>
  <si>
    <t xml:space="preserve"> 11/13/2016 1 check-in I was in Austin for a few days and needed to find somewhere to get some work knocked out...this was the perfect place for that!  I went in the morning hours so they had their food foods out and the place was hopping. Let me give you a couple tips because I obviously went in clueless on how the place worked but soon figured it out. If there is a line go and grab your foods out of the crockpot first and then get into line. They have around 6 different versions which are labeled in paper bags. They also have salsa available. They are smaller foods but one was the perfect amount for me.  Grab a cold coffee, it's completely delicious and will get you completely ready for a productive day. They even offer $1.00 refills but I didn't need one due to the perfect state the first one put me in. seatinging is pretty plentiful and restrooms were clean. It definitely seemed like a hotspot for meetings too. Check this place out! </t>
  </si>
  <si>
    <t xml:space="preserve"> 10/26/2016 I come here for the coffee.  At one time or another I have price time at almost all of the coffee shops in Austin, and I only drink coffee. Many of the coffee shops/cafes in Austin have a specific type of coffee, and it has a very tangy/fruity/acidic taste. I'm not a big fan of this coffee taste. Call me traditional, but I like my coffee to be dark, chocolaty, smooth, and Italian.  There aren't too many places in Austin that serve up traditional coffee, but the Hideout Coffeehouse is one of them. They use Katz coffee, and they pull incredibly smooth shots that don't have that very sharp after taste. So if you're looking for a place with chill vibe to relax or study, and have a good coffee I would recommend this place. </t>
  </si>
  <si>
    <t xml:space="preserve"> 7/18/2016 When you parking in the place feels very Austin-y despite being in location Austin.  Or maybe I just loved it because all the seatings were filled with vibe there by themselves. I came in waiting for a friend for happy hours, but this is a great place to come with a book or with work if you're location. I did not get a coffee drink this visit, but I did order a grilled food and appreciate they have food-- they even have hoboken pie by the slice!!  I gave 4 stars for a small menu. I'm excited to go back and try more, but it did seem limited.  Side note: I was panhandled here from a guy asking for money. I saw the service ask him to leave, I understand vibe need money but as a single girl location 8 hours of the day, I appreciated this jester from the service.  I was also panhandled recently at starbucks across the street and they did nothing. I'm from Austin, love Austin, and appreciate when businesses help me feel safer in location Austin. </t>
  </si>
  <si>
    <t xml:space="preserve"> 10/19/2016 I love the vibe in this place! "D", a service here, is so friendly and helpful. It was my first time visiting and she was great. I had a rosemary sea salt bagel with hummus to spread with a medium roast coffee and it was yummy! I came back a next time and got an almond milk coffee and a turkey Pesto food. The food was huge and a little too much food and grease but overall pretty good! </t>
  </si>
  <si>
    <t xml:space="preserve"> 7/17/2016 Great little coffeehouse right on Congress Ave.  Cold coffee is on point and if you plan on doing work the refills are good price.  I opted to get some work e-mails done AND stream golf on a Sunday on my iPad. Internet was able to support both. Plenty of power as they have surge protectors throughout.  Bonus: food food!!! Amazing! I didn't try anything other than the cold coffee and the foods, but other goodies looked fresh and delicious. Doing work and watching golf with my cold coffee! Awesome! </t>
  </si>
  <si>
    <t xml:space="preserve"> 9/29/2015 1 check-in Good drinks selection, ice cream, coffee-ice cream shakes, Sugar Mama's food, gluten-free foods, food, food foods for $2.75, and bagels. For a small shop they keep a pretty large selection of local food products. I didn't try the food but the green tea was delicious and refills are only $1.  My only complaint is that the internet was a bit on the slower side and it even wasn't packed that day. Otherwise, the seating are comfy, the vibe is chill, and the drinks are reasonably price. Good green tea, comfy seating, laid back vibe. </t>
  </si>
  <si>
    <t xml:space="preserve"> 4/10/2016 1 check-in Pretty cool interior and vibe.  Honestly didn't love coffee, but after the strong coffee of Boulder,Colorado it's hard to compare them fairly!  Highly recommend the foods that they have in the display case on the counter. The parkingrot zucchini combo was probably the best food I've ever had! </t>
  </si>
  <si>
    <t xml:space="preserve"> 9/8/2016 Great little coffee store in Austin. Plenty of seating, good internet and coffee. service is cool and they have a much better selection of non coffee shop stuff than normal. I had the grilled food and it was a big food for $7.50. Don't let the construction next door bother you - the shop is tucked away on Congress and no noise in here. </t>
  </si>
  <si>
    <t xml:space="preserve"> 6/22/2016 Who knew there still existed such coziness in location Austin?!  I work in dt, and only visited this coffeehouse yesterday. It was like stepping into an Austin business from 20 years ago. The smell, the furniture, and the intimacy of the place made me incredibly nostalgic.  I got a simple coffeeed coffee and had it black. It was good and fresh, despite it being the middle of the day. Can't wait to curl up with a book here over a weekend! </t>
  </si>
  <si>
    <t xml:space="preserve"> 11/16/2016 Ever since I had the Hideout Hazelnut coffee here, I've been dreaming about coming back for more.  It is possibly the best coffee I've ever had in my life.  The foam on top of the coffee were like soft, marshmallows against my lips.  I've never felt anything like it, it was so inviting and comforting.  And then, you get the taste of the hazelnut warmth and it's like you're in heaven.  I'm trying to describe this the best I can, but really, it is nondescribable.  You have to go try it for yourself.  I wish this place was closer to me, I would go everyday, twice a day. </t>
  </si>
  <si>
    <t xml:space="preserve"> 5/19/2016 Hits all of my marks for a good coffee shop to work in:  - Free, fast internet - Good coffee - Great selection of sweet stuff and also a lot of tasty "real" food - Comfortable, plush seating  .. and more:  - Friendly vibe behind the counter - Easy location, right location - Cool theater in the back - Lots of sun coming through the big windows </t>
  </si>
  <si>
    <t xml:space="preserve"> 3/14/2016 1 check-in Went to a SXSW event at The Hideout. All in all a great vibe and a delicious coffee. There are tons of great coffee shops in Austin but you should definitley add The Hideout to your list of seating with great drinks with a great vibe. </t>
  </si>
  <si>
    <t xml:space="preserve"> 9/27/2015 1 check-in This is a really cool place. I've been twice. Each time I've had a combination of coffee and drinks.  They have a good selection and their coffee is what you would expect in a divey coffee shop. Meaning good.  The service are nice and pretty cool to talk to. </t>
  </si>
  <si>
    <t xml:space="preserve"> 2/9/2016 1 check-in Coffee House + Theatre= I dig it. Its right on Congress Ave so parking is a nightmare, I have only stopped in for coffee and a food but would not so much for food. Coffee is fine just fine. Check out the shows they post, those can be pretty good! </t>
  </si>
  <si>
    <t xml:space="preserve"> 3/18/2016 1 check-in My favorite place for coffee in Austin, both hot and iced, and any of their specialty drinks, they also serve good alcohol and food, I make a point to stop here, usually multiple times, each time I'm here in Austin, friendly service and cool vibe </t>
  </si>
  <si>
    <t xml:space="preserve"> 1/9/2015 2 check-ins location, and need a place to chill where you can, like, chill?  This is what coffee houses used to be like: cool, comfortable, low-key. The kind of place where you just start up conversations with other vibe based on their hair or shoes or the phone they're flashing. Cause its easy.  The coffee's good, the price are fair, the servers look you in the eye, and there's plenty of seating to lounge and visit which, on a cold afternoon, is much better than drowning your sorrows in a alcohol.  Yes, the parking is a bitch: its location, remember? But if you want to be treated like a human, meet some interesting peeps and really get to relax even if its just for a few moments, skip the corporate stores and try the Hideout.  You can thank me later. Main sign at The Hideout </t>
  </si>
  <si>
    <t xml:space="preserve"> 2/11/2016 Great coffee. Knows how to make a proper flat white and a well balanced coffee.  Very friendly service and great selection of gluten free options.  Hidden gem :) </t>
  </si>
  <si>
    <t xml:space="preserve"> 1/25/2016 1 check-in Great to see a divey joint in the middle of location Austin, and indeed a hidden joint. While the Internet is usable, the connection can be slow. I also felt that the vibe was a little distracting and a bit aggressive for a cafe. Service was great and quick though. I got the cold coffee. If you're looking for a coffee fix that is generally more affordable in location ATX, consider the Hideout. </t>
  </si>
  <si>
    <t xml:space="preserve"> 8/4/2015 1 check-in Great coffee shop!! Hard to find parking since location but if lucky this is a nice hidden gym. Cool, hip vibe. The food there is really good as well and good price. Good place to socialize with friends or get studying done. Don't sit in the seating in front of the bathroom though because you will hear EVERYTHING!! Banana nut food and raspberry lemonade!! </t>
  </si>
  <si>
    <t xml:space="preserve"> 1/24/2016 The right amount of sugar and chill. Nice low key coffee shop. All of the quality without any of the snobbishness. Snagged an apple fritter. It was awesome not to sweet and it wasn't dry at all (trying to avoid using the word mo*st) but it was! Also grabbed the gorilla coffee which was super tasty. Not too heavy and just sweet enough. Lots of coffee tend to be too syrupy, but the gorilla was just right </t>
  </si>
  <si>
    <t xml:space="preserve"> 12/13/2015 Went to work here for an hours on a vibe Sunday afternoon. Nice vibe. Got a beef and food food with some coffee - both were tasty.  I'm removing one star because the guy who served me had a serious attitude. He left me standing waiting to be served while he was writing something in a notebook, and when I said 'Hello' as he came to serve me and he just replied 'Yes?'. Then when I asked for a savory food he just said abruptly 'There's none', so I asked if they still had food to which he said 'Of course we have food'. Then he threw my credit parkingd back at me on the counter instead of handing it to me. Don't know what's up his ass today but I let it slide. Such a shame mate, be nicer to your vibe. </t>
  </si>
  <si>
    <t xml:space="preserve"> 4/3/2016 Not an ideal place for studying. I couldn't help but to first notice the vibe, which was not only super loud but bad too... Just really bad vibe. And the seatings are very small.  My coffee was mediocre as well.  Oh and customer service wasn't good either... The guy with the eye-glasses had an attitude. Or he was just parkingeless. </t>
  </si>
  <si>
    <t xml:space="preserve"> 12/20/2015 1 check-in We are visiting from out of town, staying around the corner at The Driskell. This place is perfect for coffee and a light food. Cool vibe, great coffee and wonderful food burritos! coffee with part of burrito coffee </t>
  </si>
  <si>
    <t xml:space="preserve"> 12/6/2015 1 check-in Getting a bite to eat before the show upstairs!  Got the roast beef and cheddar food. It made in front of me, didn't take too long. Plenty of seating. The food came nice &amp; hot. Was not sure if I would like it since it comes with horseradish mayo, but it ended up tasting real good. So I was glad I ordered it, it was also very filling. Nice vibe. Would definitely came back again. Roast beef and cheddar food! The counter where u order </t>
  </si>
  <si>
    <t xml:space="preserve"> 7/28/2016 Good coffee, kind service, but mediocre food and often too vibeed to study.  I do like the ice tea options and plenty of internet. </t>
  </si>
  <si>
    <t xml:space="preserve"> 5/23/2016 Great talented service's.  They actually know how to pull a good coffee shot.  Cool vibe here, very relaxed, plenty of seating. </t>
  </si>
  <si>
    <t xml:space="preserve"> 11/29/2015 1 check-in I stopped in here only because I found parking right in front of the store.  I am always up for trying a new coffee house so I couldn't resist.  I tried the almond joy and found it to be very average.  It wasn't bad, but nothing to write home about therefore definitely no reason for me to stop in again. </t>
  </si>
  <si>
    <t xml:space="preserve"> 2/3/2015 I've been thinking about how I could do this place justice with some words on the internet...for DAYS...and I just can't. I mean, how do you properly communicate to someone the stream of tears you cried, doubled over laughing hysterically or the number of times your ass came up off of your seating in a fit of laughter?!  I came across The Big Bash event listing a few weeks ago while looking for something interesting to do as part of my 30th birthday festivities. This seemed fitting. I had zero idea what to expect, but can I just say that any expectations I did have coming in here were blown out of the water in the first couple of acts.  I've seriously never laughed so hard in my life. It's better than Whose Line is it Anyway, but the same idea...improv that encourages suggestions from the audience and even audience participation. That's right folks, I volunteered to "help out", but when they said I'd be doing sound effects for everything Roy did I about passed out. I don't do sound effects...and I definitely don't do them while I'm cracking up. I was in literal tears by the time I sat back down.  I could not have been more impressed with this production or the vibe in it. Roy, one of the improvers, was also the vibe I was in contact with ahead of time, and he graciously reserved seating together for our party. So professional and you can tell these entertainers are totally invested in their craft. Otherwise, it wouldn't have been nearly as impressive.  I'm already planning a return trip! </t>
  </si>
  <si>
    <t xml:space="preserve"> 4/25/2016 So welcoming and comfortable. Was on a vacation and this place was a savior in the mornings. Made me feel like a local. Great coffee and a wonderful place to plan out the rest of the Austin day. </t>
  </si>
  <si>
    <t xml:space="preserve"> 3/21/2016 3 check-ins Cold coffee is excellent, even with almond milk - which tends to water iced coffee down. The service who took our order did not greet us nor ask if we needed anything else, only nodded when we asked questions. As it is the first day the town is back to normal after SXSW, I'll give them a pass and return in case the service is just exhausted; but it is why they get three stars instead of four. Lots of places to get coffee here, gotta show some customer love. </t>
  </si>
  <si>
    <t xml:space="preserve"> 1/26/2016 The service was welcoming and helpful on finding a coffee drink I would enjoy. I felt comfortable there. the vibe of the coffee shop is trendy and feels very local! I would go back in a heartbeat. I loved the almond joy coffee </t>
  </si>
  <si>
    <t xml:space="preserve"> 8/25/2015 1 check-in Loved the coffee, service seemed alright and seems like it would be a pretty chill place to work. Can't speak to the after hours comedy stuff but I'd go back for the coffee if I'm in the area. </t>
  </si>
  <si>
    <t xml:space="preserve"> 3/26/2016 On my recent trip to Austin for SXSW I knew that  coffee intake was necessary to survive long days of work. As I roamed the streets of location I came a Across this little coffee house. The coffee has nothing to do with my star rating, The iced coffee I had was great. I really enjoyed the roast they use. The vibe was that of a coffee shop, fitting vibe and low vibe. They had  helpful billboard and a binder full of local events and things to do around town. Unfortunately, the customer service was less than pleasant. Really unwelcoming and rude. I am Glad to be back in Dallas and at My regular shop. </t>
  </si>
  <si>
    <t xml:space="preserve"> 3/19/2016 1 check-in Great coffee. So good, that we decided to come in 2 nights in a row. Last night was fine, in fact, the lady at the register was very polite and helpful. Today, not so much. Highly disappointed by the extremely rude customer service given by the skinny Caucasian man, mid-thirties, wearing eye glasses. He was not helpful or polite when I asked any questions about the menu. Very short responses and he sounded annoyed that I even asked. I definitely won't be coming here again. </t>
  </si>
  <si>
    <t xml:space="preserve"> 2/8/2016 This is a great place for improv-lovers, seasoned and novice-alike.  I was so intimidated before taking my level 1 class and gained confidence as we progressed.  Andy and Ruby were great and the rest of the service was friendly and helpful!  And if you're not into the classes, grab a food and check out their shows - Maestro's fun!! </t>
  </si>
  <si>
    <t xml:space="preserve"> 8/28/2015 1 check-in I picked this little coffeehouse as my "work from home" spot for the day. It's a homely little nook, vibe, perfect for an informal business meeting or afternoon pick me up.  They do alcohol and alcohol for happy hours and have a variety of food time food.  I am on a cold coffee kick right now and theirs really got my blood flowing, so thumbs up there.  My tip would be, try their harvest loaf. I literally had to hide it from myself so I wouldn't devour the whole thing at once. </t>
  </si>
  <si>
    <t xml:space="preserve"> 12/27/2015 Had the gorilla coffee which was awesome. We had stayed at the driskill so went here for a light food. food foods were just okay. They were a tad gringo for my taste. I really liked laid back vibe. </t>
  </si>
  <si>
    <t xml:space="preserve"> 9/4/2015 If you don't think the service here is rude then you must be a Lithuania orphan who was abused by alcoholic nuns your entire childhood. parkingrie!! Hey parkingrie!!! Don't delete this. This perfectly sums up the patron's vibe. If you had ever been here you would know. </t>
  </si>
  <si>
    <t xml:space="preserve"> 2/14/2016 1 check-in Really a cool ideal, but horrible execution! Save your dollars and go to Star$7#&amp;* for goodness sake, where at least you get what you expect. Every time, I have been disappointed by their food and lackluster offerings. If the servers don't want to make...a food, or a shake, for example, they simply DON'T. At least I didn't waste my money this time on a poor exuse for food. food=disgustingly dry and old as your granny's drawers ... cannot remeber my other orders, but after tonight I will NOT spend a dime on beverages or food. </t>
  </si>
  <si>
    <t xml:space="preserve"> 3/24/2015 STRONGEST coffee I've ever had. The iced coffee is crack. The red eye is crack and then some. I have taken out of town visitors here and they said this was the strongest coffee they'd ever had too.  Thank you so much for the energy and eye twitching. Great price and good service as well. Good things come to those who drink here! </t>
  </si>
  <si>
    <t xml:space="preserve"> 6/26/2015 1 check-in My wife and I stopped in to have get 'refueled' and I was very happy with my dirty chai which is chai with a shot of coffee. I typically drink my coffee black, but I really enjoyed the whatever chai they use and would definitely be back at this coffeehouse when back in Austin.  My only problem with this place was the parking situation was a little confusing because in the vicinity there are both free and metered parking but it can be unclear when free parking turns into metered parking. </t>
  </si>
  <si>
    <t xml:space="preserve"> 3/20/2015 1 check-in I was on the hunt for some coffee and Hideout didn't disappoint. I went during the Monday of SXSW so non badge holders were still allowed, but there weren't any seating inside so I had to leave after getting a drink. I got the hideout hazelnut for about $4 and was pretty pleased with it. Usually I'm very wary of these types of specialty coffee because they're loaded with sugar. However I asked for less parkingamel and sweetness in general, and the service was really good with that because I loved my drink! </t>
  </si>
  <si>
    <t xml:space="preserve"> 9/21/2014 2 check-ins Definitely keeping it local at this coffeehouse. They make Starbucks quality drinks, keep price low, and have a handful of other local eating selections for food/snacks. The vibe is fairly vibe so you could actually get work done here as well!  Early morning they have some bomb food foods, but you gotta get there early. </t>
  </si>
  <si>
    <t xml:space="preserve"> 3/5/2016 Delicious service, amazing coffee. ...or is it the other way around?  Anyway,  Becca is a magician with the beverages :) </t>
  </si>
  <si>
    <t xml:space="preserve"> 10/14/2015 The location is pretty neat looking, although I had to admit I hesitated before sitting on a very dirty looking bench. My coffee was good and so was the specialty flavored cream food on it. I found it strange, however, that the service called out my drink when it was ready but the vibe that prepared my bagel did not. I looked back to see why my bagel was taking so long and saw it on the counter. This happened to another customer and when he said, "I must have not heard you call my name," the woman who prepared the bagel simply said, "I didn't call your name." Odd. Another thumbs down is that the Internet access, while "free" (thanks!), is pretty bad. I kept getting disconnected. </t>
  </si>
  <si>
    <t xml:space="preserve"> 12/5/2014 Thought we would check this place out after a long parking around town. Customer service was off. After watching our server scratch his nose several times we asked him which of his blended drinks had ice cream, he said only the coffee rocket. We proceeded to order the choconana blended drink only to discover there was ice creme in it.  Not a big deal but annoying.    We then ordered a frappe which we noticed was blended using a Coffee Bean and Tea Leaf blender, which took away from the small coffee vibe. Details matter. So know your menu and go buy your own blender. </t>
  </si>
  <si>
    <t xml:space="preserve"> 6/29/2015 Was so excited to try this place and was so disappointed. Ordered two different drinks and got a food (was not offered to heat it up).  One the service seemed annoyed I was even asking questions about a drink. The other service seemed in a daze and could barely give me easy even change back from my cash. We sadly could not even stomach to finish either of the two coffee drinks. </t>
  </si>
  <si>
    <t xml:space="preserve"> 2/18/2015 I came here to see a friend's show this last weekend. Unique setting with a bar/restaurant on the first floor and theater upstairs. The show was good - small seating so make sure to buy tickets on line ahead of time or else there's a good chance it'll sell out! We parkinged on the street about 4 - 5 blocks away and parkinged over. We didn't try the food, but it looked good and the little coffee shop looked like a place I'd love to come do some work, chat with a friend, etc. </t>
  </si>
  <si>
    <t xml:space="preserve"> 9/20/2015 The internet here is painfully slow, but the vibe is great! </t>
  </si>
  <si>
    <t xml:space="preserve"> 9/6/2015 Stopped in on a sleepy Sunday morning. The vibe was thin, not at all packed like some reviews suggest. The coffee and vibe is the best aspects of this place. Their is a Starbucks just down the street but the vibe and tunes are much better here. The foods were so good we ordered a second food because one was not enough! </t>
  </si>
  <si>
    <t xml:space="preserve"> 8/11/2014 The customer service. OH. MY. GOD.  There was one sweet brown headed girl who was sincere and helpful but the shaggy haired blonde seemed like a pretentious jerk. You could tell she was new and trying to learn but he seemed completely bothered by the matter. I asked him a question about the shot sizing and he acted like I asked him to join the NRA. The dude was completely and utterly rude. Not to mention he didn't even look clean. I can't imagine returning until this place revamps it's customer service skills. It also appears that previous bad reviews relayed the same issue.  Plus the place smelled rancid when you parkinged in. so if they're cleaning skills mirror their vibe skills it's safe to assume that they are incredibly poor. </t>
  </si>
  <si>
    <t xml:space="preserve"> 3/2/2015 1 check-in Great coffee. For those used to the amazing coffee in Australia, this place is a winner. coffee. </t>
  </si>
  <si>
    <t xml:space="preserve"> 3/3/2015 1 check-in This place was an excellent little gem that had the Austin 'weird' feel to it.  There were some truly creative coffee options spanning coffees, expressos, coffee with all orders of syrups and everything in between.  I felt as though the service was subpar. No greeting or even a smile. The man working there seemed like he'd rather be anywhere else. I honestly didn't even order another drink because I felt like an inconvenience.  If not for the service, this would be a 5-star rating. </t>
  </si>
  <si>
    <t xml:space="preserve"> 2/8/2016 The boxed chai tea was disappointing.  The food food tasted like overcooked foods but there was a generous amount of food. </t>
  </si>
  <si>
    <t xml:space="preserve"> 6/27/2015 Went there while at Atx festival in June for Gilmore Girls reunion. I enjoyed the hideout hazelnut so much that I went there two times during my visit. It was the best and I still think about it here in California. The food burritos were also excellent that I had them on both visits. I enjoyed the way the service hand made the drinks. I can't wait to go back one day. </t>
  </si>
  <si>
    <t xml:space="preserve"> 8/22/2015 Excellent coffee and pumpkin food, would come back again! Good customer service, can sweeten your coffee with honey too. </t>
  </si>
  <si>
    <t xml:space="preserve"> 9/3/2014 Review is for my bfast food. I have no idea how they made it taste like water. How'd they do that? Anyway, I might be back to try food and a drink, but I was so excited to have another food food stop near work and now I'm just sad :( </t>
  </si>
  <si>
    <t xml:space="preserve"> 10/27/2013 7 check-ins Super cute coffeehouse with a hidden theater in the back, hence the name!  During my stay in Austin, I had my daily coffee from here, double iced coffee.  The last day wasn't as good as the others, but overall I'd come back.  Very nice, friendly service too. </t>
  </si>
  <si>
    <t xml:space="preserve"> 8/10/2014 Tickets to the improv brought me here early, in search of good coffee and a yummy food to try before the show. Everything in the case was mummified in impressively thick layers of plastic. Anything could have been in there (body parts, anyone?) and you wouldn't know until you unwrapped it. Think I'll pass!  The dark, dingy interior made me wonder - done this way on purpose, or do they just not parkinge? Dark-haired male service gave off the impression we were bothering him by ordering drinks... Baby, you're in the wrong service. Is this the new standard for service location? If so, it's nothing to be proud of.  My coffee frappÃ© looked like it was going to be amazing. Chocolate syrup swirled prettily against the sides of the plastic cup. What I got was a funky taste in my mouth, accompanied by coffee grounds. Um, those aren't supposed to be in here! The ice melted almost immediately, and this was a frozen drink. That would be impressive under the right circumstances, but no.  Complete disappointment. Won't be back. </t>
  </si>
  <si>
    <t xml:space="preserve"> 7/26/2013 2 check-ins Having just moved to Austin, I figured that my first step in the transition process needed to be finding a coffeehouse that felt vibe and chill. I'm more than sure that this great city has tons of them, but I can't think of a better first impression than the Hideout Coffeehouse.  I popped in after spotting it while parking down Congress and immediately fell in love.  The first thing that was evident was that they had a solid array of drinks.  From coffee to coffee, there are plenty of options for all coffee lovers. I settled on an iced tea since I was a little sweaty after exploring Austin.  I almost bought a sweet treat, but restrained myself...this time.    The vibe is relaxing and it's fun just to look at the variety of vibework on the walls.  This seemed to be enjoyable not only for me, but for the other vibe that I was vibe watching (a bit of a hobby for me).  There were plenty of internet on the walls for those in need to get a little work done.  I'm intrigued by the theater aspect of this place and will have to check it out next time I'm in the area. </t>
  </si>
  <si>
    <t xml:space="preserve"> 7/7/2015 I only went once and I have to say that the coffee I ordered, coffee of the day w/ hazelnut, was not very delicious. It taste too light, it needed more coffee. Customer service is not pleasurable, not even a "hi" "how are you". Price was bad price for my vibe. </t>
  </si>
  <si>
    <t xml:space="preserve"> 10/31/2014 1 check-in Cool spot with a hipster vibe.  My tiny slice of strawberry foodcake looked better than it tasted, and was horribly bad price. </t>
  </si>
  <si>
    <t xml:space="preserve"> 6/5/2015 2 check-ins Perfect place to stop for food while on my way to ATXFest. Coffee was yummy. food food was yummy. Reasonably price and the service were super nice. </t>
  </si>
  <si>
    <t xml:space="preserve"> 5/14/2015 1 check-in Really cute coffee shop with a very hip feel. I got the dirty chai and also a poppyseed Allmond food. The food was absolutely delicious, and the dirty chai was very well-made and not sugary so you can add your own level of sweetness. They also have a very wide selection of food goods, including gluten-free options. They additionally have Amy's ice cream so if you're in the mood for some food, there are options for you there as well! Most importantly, the service there was quick and very friendly! I forgot to order my try with skim milk when I put in the initial order, and when I contacted the service later on to change it, they did it with a smile and without me making me feel like I was a huge inconvenience.  :) </t>
  </si>
  <si>
    <t xml:space="preserve"> 6/22/2015 We love D at The Hideout @ the Lavaca Plaza building! Always friendly and vibeable. She definitely brightens up our Monday! </t>
  </si>
  <si>
    <t xml:space="preserve"> 5/18/2015 Coffee is good but annoyance factor was high.  I was waiting for a business meeting and the first annoyance was the vibe being turned up beyond conversational level.  Ok, that I can deal with.  But for the 15 minutes I was there, the vibe working the front counter was playing tour guide, explaining local sites to a couple.  Even when I parkinged up to order, she continued to ignore me entirely, finally ask someone washing dishes to "wait on this guy".  Sorry my making a purchase annoyed you, I'll keep it to a minimum in the future. </t>
  </si>
  <si>
    <t xml:space="preserve"> 6/15/2015 Stumbled across here while visiting Austin and came in not knowing what I wanted except that I wanted it in a "fancy mug" as I like to call it. Little did I know they were down to one coffee grinder and this lady made my coffee by hand. It was delicious and I am really appreciative of the service she gave. 5 stars for drinks and service. </t>
  </si>
  <si>
    <t xml:space="preserve"> 6/12/2015 I have been to this cafe several times and I must say it is a very comfortable place to hang out at. I love their brownies but I mostly like the relaxed setting. I love getting on my laptop, sip on some cocoa or coffee and at times just vibe watch out the window. It is small and vibe. </t>
  </si>
  <si>
    <t xml:space="preserve"> 2/25/2014 Hideout definitely is hidden away...or was for me, Admiral Oblivious. I first stumbled onto this place one February morn but a year ago. A friend (I'll call him He-Man) came over to my place around 6am that Sunday so that we could go cheer on our friends who were running the marathon. He-Man brought his cousin...and a box of alcohol.  Oh boy.  The day started out nicely enough, despite the fact that I didn't get any coffee. We drove to our first intended cheering station, where my sign was the clear winner (BE BEYONCE). He-Man ran after our friends when we saw them, and almost got hit by a slow-moving bus.  It was then that I realized He-Man and his cousin were still drunk from the night before.  We then moved on to the next station...or would have, if He-Man the navigator hadn't lapsed back into a boozy stupor. We ended up stuck at the front of a line of traffic waiting for a gap in the pain parade for an hours and a half. He-Man and cousin made water in the bushes, while I tromped straight up to one of the location houses and asked to use the bathroom like a human being and a woman who doesn't like to bare her ass for a line of traffic.  Anywhooooooo...a gap finally hoursed up and we sped off. As the hours wore on, I became painfully aware of my growing coffee deprivation and subsequent headache. We ended up parking near location at the Mexican American Cultural Center, where He-Man emptied his stomach in front of a high school kid he used to coach. So that was great.  Having given up on the rest of our cheering stations, we made our way toward location. It was at the corner of Congress and 4th Street that the cousin and I turned away for a second...and when we turned back, He-Man had disappeared.  At that point, a few other vibe joined us, but I was the only vibe among the group who was concerned about my friend He-Man, who in my imagination had already fallen on a cop. The group halfheartedly searched for a couple of blocks, and then we all decided it was time to sit down.  Voila! A gorilla in the mist! Hideout Coffeehouse! How is it that I had never seen or heard of this place before? Must have something to do with the name. Tucked away in its own little corner, the place had exactly what we needed: coffee, alcohol, and a multitude of food. We sat near the front at tiny copper seatings, which are exactly the right size for a laptop. Semi-dark interior, local vibe, big windows, vibe that doesn't deafen you, and cool service. A great end to a marathon of a day.  He-Man eventually found us, and so did our newly-medaled friends. So maybe it's a great place to tuck away and get some work done in a low-profile vibe, but I wouldn't use it to, you know, hide from the police or anything. </t>
  </si>
  <si>
    <t xml:space="preserve"> 7/15/2014 Listed in Coffee Shops in Austin If you want to get work done on your laptop, go elsewhere. It took me about 10 minutes to load this page, and I'm staring at dimly lit Adventure Time-styled coffee shop vibe while waiting.  I can see this as a good place to meet and catch up with vibe, though. The dimness and louder vibe makes this place better for conversations. Plus the large window facing Congress makes it great for vibe watching. I have an entertaining view of poor souls being snatched up by the suspiciously friendly Save the Children vibe out on the streets. Also getting some great fashion inspiration.  There's a larger selection of food and food foods than before, and the coffee is still OK. However, given the choice between here and Caffe Medici location, I'd choose the coffeer. </t>
  </si>
  <si>
    <t xml:space="preserve"> 6/29/2014 1 check-in Hotel dining is highway robbery, so it was worth the half-mile trek to Hideout for substantive cold coffee iced coffee and perfectly satisfactory food foods. The feel is laid-back bohemian. They unpretentiously offer a whole menu of "specialty" sweet drinks, and there's a space in the back for stand-up comedy. </t>
  </si>
  <si>
    <t xml:space="preserve"> 10/29/2012 What a gem!  Aside from Boite, this is my fave coffee shop now!  Their food burritos are so tasty, and at $2 (or something else ridiculously affordable) they are a steal.  Great coffee as well.  Woman at the counter was so sweet, and patiently recommended her favourite offerings to get a taste of their cafÃ©.  Very comfortable vibe + good coffee + Texas food burrito = an odd combo that seriously works.  When in town, I will be back! </t>
  </si>
  <si>
    <t xml:space="preserve"> 7/12/2014 1 check-in Just stopped in for coffee after a long day, service was excellent and the drinks were delicious. vibe place to enjoy a coffee Dirty chai coffee coffee </t>
  </si>
  <si>
    <t xml:space="preserve"> 9/1/2011 Listed in My BEST of Austin One of my favourite coffee shops in Austin.  It's great if you are already parking around location but if you are driving--goodluck.  They make excellent coffee and I usually stop in this place on New Years eve.  They also sometimes sell torchy's foods and some of the best biscotti I've had.  This place is pretty vibe and most of the vibe is a bit reclusive.  The back of the space is a theatre and they do lots of improve groups too. instax photo of the service soy coffee and cranberry biscotti See all photos from Kelly R. for The Hideout Coffeehouse </t>
  </si>
  <si>
    <t xml:space="preserve"> 10/4/2015 Completely rude and uninformed service with no sense of customer service.  No thanks, won't be back. </t>
  </si>
  <si>
    <t xml:space="preserve"> 12/28/2014 1 check-in Very good coffee. Was looking for a coffee coffee and the specialty, Gorilla coffee was great - better than any crappy coffee coffee I've ever had at Starbucks. Friend says the Yin-Yang was also very good. </t>
  </si>
  <si>
    <t xml:space="preserve"> 3/13/2015 2 check-ins Much nicer than Starbucks across the street.   With some of Austin and Texas unique flavors.   Too bad all the corporate yuppies and government suit clad officials are quick to parking by without stopping to see who checked in and waiting to meet to them. </t>
  </si>
  <si>
    <t xml:space="preserve"> 3/21/2012 1 check-in Listed in Peepin' Austin Wonderful selection of loose leaf coffee, soy milk for that heavy ass Amy's milkshake you are dying to have, and always good tunes playing while you read, talk or relax on that comfy couch by the window.  The service is cool shit, too. Very friendly, unlike how elitist coffeehouse service has become over the years, that has allowed for a very welcoming, comfortable place to enjoy a nice cup of hot Jamaican Rooibson or White Peony tea.  A cool theatre sits in the back of the shop where you'll find vibe or improv almost daily. There's a theatre upstairs, but I never made it too far from the couch by the window. </t>
  </si>
  <si>
    <t xml:space="preserve"> 9/3/2015 Just tried this place today...great service, comfortable yet trendy vibe and delicious food and coffee. I got a turkey pesto food with an iced parkingamel coffee and both were amazing. Crusty sourdough food and fresh ingredients on the food (made as soon as I ordered- not sitting in a case) and good quality coffee you can taste, not just the flavoring. Love supporting local joints over the chains. :) </t>
  </si>
  <si>
    <t xml:space="preserve"> 2/14/2015 Nice place, chill, vibey with a fair amount of seating. Good coffee and decent chai coffee. food nibbles. </t>
  </si>
  <si>
    <t xml:space="preserve"> 4/5/2012 I approached the counter with Heather L. and asked the service what I should order if I wouldn't be able to enjoy this Austin establishment for a while because my physical being would be in another state. He gave an excellent recommendation of the coffee rocket ($4.85) because a) Amy's Ice Cream is local, and b) Katz Coffee is in Houston. It was also /very/ effective at keeping me awake after food: like a woman on speed, I proceeded to stay up for way too many hours cleaning and working. (The service also took the time to give me some handy advice since he turned out to have also lived where I'm planning to move to.) Heather got the Almond Joy and was correctly warned to steer clear of the special of the day (Sea Salt &amp; parkingamel LattÃ©): the Almond Joy was so delicious.  As we sat by the window enjoying our drinks and each other's company, we noticed the interesting things on the walls and ceiling (e.g., several human head sculptures high up on the wall, a doll in a Tarzan get-up hanging from the ceiling). And a bizarre, repurposed school bus labeled "Interstellar Communication" and a platform with a railing on top of it drove up and down Congress outside. Yes, there was a band of some sort on the bus's platform, and some guy hanging out the bus's front door. Thanks to the Hideout's large front window, we were quite entertained.  The verdict: I'm going to miss the Hideout. It's definitely a place that is very Austin even as location is getting more and more Californian. Keep up the good work! The coffee rocket kept me up for more than eight hours. </t>
  </si>
  <si>
    <t xml:space="preserve"> 1/13/2015 1 check-in Took a parking tour of Austin on Congress Avenue with the Austin app that can be downloaded from the austintexas.org website. Found this place on Yelp. Great vibe with a lot of seating. Place is location location area so does not have free parking.  I usually just get black coffee but the drink choices here were great. Got the ying yang coffee drink with white and dark chocolate - delicious! Yummy for a cold day. They also have drinks made with Amy's Ice Cream. Didn't get a chance to try them because it's so cold outside today. </t>
  </si>
  <si>
    <t xml:space="preserve"> 3/5/2012 For those who don't know, the Hideout Coffeehouse is a completely separate business from the Hideout Theater upstairs.  Maybe it's just for liability reasons but it's an interesting split.  Friendly service knows their stuff and they'll try to accommodate any request.  I'm really just happy that they can squeeze out delicious shots of coffee to wake me up before (improv) class. Thanks hideout-coffee-guy!  The Hideout is a overlooked bastion of Austin's coffee culture.  A little bit shabby, a little bit chic, a lot of homey and a warm feeling like you're wrapped in a big coffee shop blanket.  The Coffeehouse acts as a concession stand / waiting seating / lobby for the Hideout theater.  As with most coffeehouses these days, the Hideout also had a pretty good selection of alcohols, food, local food, bars, and sweets.  The only criticism I have is that their particular Guinness selection (bottle stout, no coffeegen) is probably the worst variety.  C'mon guys, serve the coffeex cans and a pint glass already! </t>
  </si>
  <si>
    <t xml:space="preserve"> 3/1/2014 1 check-in If I were to hours a coffee shop, I would like to think it would be like The Hideout.  Coffee + alcohol + Comedy + Non pretentious service = a winner  I would have rated it 5 stars, but they don't allow you to hours a tab, which is slightly inconvenient - especially if trying to grab a quick alcohol during a show. </t>
  </si>
  <si>
    <t xml:space="preserve"> 6/25/2014 1 check-in Drinks - good. service - NOT GOOD.  We enjoyed the matcha man frappe and coffee rocket, but the service are uninviting, abrupt, and made me feel like I should apologize for parking in and taking up their time. Nice little cafe, good vibe, but I probably wouldn't come back. </t>
  </si>
  <si>
    <t xml:space="preserve"> 10/26/2012 1 check-in Listed in Keep Austin Weird Nice spot owned and run by women. I say this only because it's on the front door....  The vibe is nice. The happy hours is decent and the humus plate was plentiful.  Great place to read a book or be with your thoughts. </t>
  </si>
  <si>
    <t xml:space="preserve"> 7/10/2015 Weird vibe. But awesome coffee! </t>
  </si>
  <si>
    <t xml:space="preserve"> 9/22/2011 164 check-ins Listed in Best Central Austin foods HideOut is the Dive Bar of coffee shops.  It's a little worn, a little musty, you get some sketch characters in there sometimes; BUT it's got the best drinks, the best vibe, that "welcome home" feeling you only get from local Austin places.    DRINKS &amp; SERVICE: Excellent I stroll in here 2-3 mornings a week.  Jackie and Michael are usually working.  They promptly get me my El Pachon (their light roast coffee) with skim milk.  If Jason D. (current check-in Duke here) is with me, Jackie only questions whether he would like a medium or large today, and then she whips up the best iced vanilla coffee in town.  There's a new kid that usually works weekends who also makes a mean coffee (I usually get my hot almond-flavored coffee with skim when he's working).  Recently,since I'm cutting back on coffee, I even braved the DECAF coffee.  It's got a strong chocolatey flavor and is actually really good.  Yes, that's right, the decaf coffee is good, I said that. (Though I still need one cup of my El Pachon, yum).  FOOD: Good enough Sometimes I get a scone (doesn't hold a candle to food and Spoon, or Waltons, but I still find myself craving them (read: sugar addict)); sometimes I get an amazing Migas and food food food ala Torchy's food.  (All the foods are vegetarian.  For meat ones, go to Royal Blue next door).  The foods and wraps are good too.  I don't really come here for the food specifically, but I still enjoy it.  DECOR/ATMOSPHERE: It's got character, definitely. I love the ever-changing vibework. The pink seating and the long orange bench are a little gross.  And I wish  there were power strips coming out from under the orange benches so I wouldn't have to crawl under them to plug in my laptop. But it's comfortable enough for me to sit there for hours on end video editing.   This is a GREAT place to work, until around 6pm when the improv vibe starts showing up.  Man, those vibe are LOUD.  I wouldn't call this place vibe, but I can easily ignore (even enjoy) some vibe and the casual coffee house conversation.  But when it's time for improv classes to start, it's time for me to pack up my laptop. And I almost forgot, the bathrooms are clean and full of interesting graffiti that gets reset every so often.  It's an extension of the overall Hideout vibe of self-expression.  Also, FREE WIFI!! </t>
  </si>
  <si>
    <t xml:space="preserve"> 8/20/2011 1 check-in Listed in Austin and Dallas Faves Cute little place around the corner from the hotel I was staying at (Driskill) in location Austin. Reminds me of the coffee shops I love in my hometown of seatingtle. Even though it was 1000 degrees (or thereabouts) I still got my usual coffee and came away impressed.  Next time I'll have to try the food food everyone else is raving about - seemed very popular when I was there, but I'd already eaten :-( </t>
  </si>
  <si>
    <t xml:space="preserve"> 4/17/2011 The best coffee house location, by a long shot. They even have a theater upstairs.  Be parkingeful, apparently there's a place called "Hideout Pub" up around Pflugerville or some place. This ain't it. </t>
  </si>
  <si>
    <t xml:space="preserve"> 7/25/2014 1 check-in They have a delicious dirty Chai coffee. The batista was friendly and prompt with the service.  Good chill vibe playing in the background. Overall a pretty solid coffee shop. </t>
  </si>
  <si>
    <t xml:space="preserve"> 5/31/2015 Awesome little coffee house with an excellent vibe and even better coffee. The foam was proper and thick, and the coffee is fantastic. They get in food from Easy Tiger, so that is great as well. Love the vibe selection, and super nice vibe behind the counter. </t>
  </si>
  <si>
    <t xml:space="preserve"> 4/18/2014 1 check-in Last night after food we wanted to grab some decaf coffee and got on the inter-webs to find the Hideout Coffee House. We ordered and were sort of waiting around for our drinks and heard hysterical laughing. The place was completely dead and I asked what was going on. As it turns out it was an Inprov comedy show in an intimate space location at the back of the building. The service heard us talking and invited us to see the show free of charge. Being a doer - I had to do, and had the best time ever. However, the show started at ten and let out at midnight. That doesn't make for an easy 5am wake up. </t>
  </si>
  <si>
    <t xml:space="preserve"> 12/5/2014 The frappe tasted great. Service was terrible, so much so that it warranted a two star review. The service taking orders was severely aloof making the ordering process unnecessarily lengthy and painful. If not for my dire need of coffee, and my urge to try a local joint (not the Sbux across the street) I would have parkinged out. Unfortunately, Sounds like a Sbux frappiccino would have been the better option. </t>
  </si>
  <si>
    <t xml:space="preserve"> 4/11/2011 parkinging down Congress, I had stumbled upon this little hidden gem. The service was pretty friendly, and had good advice on where to go for us out of towners. I didn't have anything to eat except a little pumpkin loaf which was delicious and an iced tea. It was 90 degrees out. Nice place to hang and cool down for a bit before you head back out into the heat! </t>
  </si>
  <si>
    <t xml:space="preserve"> 5/8/2014 It's hard to find parking if you're in a rush, but otherwise the coffee is great and vibe is welcoming. </t>
  </si>
  <si>
    <t xml:space="preserve"> 7/1/2014 1 check-in Great coffee, good vibe, and never too vibeed.  food burritos are also pretty good.  Not much more to say other than this is a pretty solid coffee shop. </t>
  </si>
  <si>
    <t xml:space="preserve"> 4/23/2012 1 check-in vibe = A+. Good coffee. Friendly vibe. good location location location (although parking isn't the greatest). Yes free WiFi. </t>
  </si>
  <si>
    <t xml:space="preserve"> 12/24/2013 A really cool hippie coffee shop on Congress. Quick, friendly service for my delicious hazelnut coffee, and a nice place to hang out. Really, REALLY hippie-dippie vibe playing on the radio, so it's relaxing. Great spot for vibe watching as folks parking by on Congress. </t>
  </si>
  <si>
    <t xml:space="preserve"> 2/26/2010 I came to The Hideout on a Thursday night to see an Improv "Threefer."  The coffeehop part when you enter has a familiar and comfortable vibe. The barristas were both very nice though I didn't buy anything. I went to the box office and purchased a ticket, which was only $3. I arrived at 7:45 and the show started at 8pm, so I sat in the cafÃ© until it was time to go upstairs to the theatre. There also appeared to be a vibe stage downstairs...I didn't go to that show, but the sound quality was fantastic. They called us up- we trekked up the stairs to a small seating with a stage and a cityscape set. Three different comedy troupes performed improv (much of which was based on audience suggestion).  Overall, it was a really fun way to spend the evening if you're not a big drinker but want to be around nightlife. Inside the Hideout </t>
  </si>
  <si>
    <t xml:space="preserve">Lucky Lab Coffee </t>
  </si>
  <si>
    <t xml:space="preserve"> 9/24/2016 Coffee and dogs.  What's not to love? Came here at 8:30 on a Saturday morning. The outdoor space is great and I was the only one there that was hanging out. (Probably because everyone else was hungover and sleeping #college)  I got an iced coffee and homemade poptart. Homemade you say? Yes. Yes I do.  It was like Poptart went to college and got a service and got married. It had it's shit together. It was Apple strudel in a flakey buttery crust with cinnamon icing and crumb topping.  The iced coffee was great. Smooth and strong. Perfect with the poptart. Save yourself from Starbucks and cross the street. Hit up Lucky Lab and enjoy! </t>
  </si>
  <si>
    <t xml:space="preserve"> 11/14/2016 Their truck comes to my office building a couple of afternoons a week and has been for a good while, but I just recently tried them for the first time. I absolutely love their Honey Chai, hot with nonfat milk. It is the perfect amount of sweet and spicy. I could drink this everyday. The price is on average with everywhere else, they get the temp just perfect so you can sip within minutes of getting it. I've also had their rice krispy treat, it was a huge piece and really fresh tasting like it had just been cut.  I'd say I'm going to try some other drinks, but I don't know if I can break myself away from the Honey Chai! Well done y'all! </t>
  </si>
  <si>
    <t xml:space="preserve"> 6/6/2016 As someone who used to get the same thing every time I got coffee, I must say I've loved trying Lucky Lab's custom syrups and concoctions. It's a fabulous treat to get a rose coffee or honey coffee.  Also, they don't nickle and dime the non dairy folks--any milk is no extra charge.  But if you come for the coffee boost, you'll return for the service and friendly service who remember you! You can check 'em out behind Urban Outfitters on Guad or many festivals, or utilize their catering for wedding or corporate events. #nomz 11th one's free! </t>
  </si>
  <si>
    <t xml:space="preserve"> 3/29/2016 I have tried their coffee coffee and everything on their wonderfully creative spring menu - their pomegranate ginger coffee, orange blossom coffee, chai coffee and lavender rose coffee.  Everything is SO GOOD. It took me way too long to write this review and share this joy with everyone.  My favorite would definitely be the lavender rose coffee - this drink only has a slight fragrant taste that is not overbearing at all which I have vibed with many other flower-type coffee at other places.  I have not tried any of their food goods yet but they seem delicious as well! Some of their food goods are homemade and they also have some from Upper Crust food - an amazing food. I am so happy they made a home in Space 24 Twenty - a good location place to stop by on my way to class or on my way back to my apartment. I am already a regular and you should be one too!! I brought a friend hehe See all photos from Mimi L. for Lucky Lab Coffee </t>
  </si>
  <si>
    <t xml:space="preserve"> 9/29/2016 Updated review 3 check-ins Madison is so awesome, I had to leave an update. It's national coffee day today, and the Thai tea syrup was finally back and I finally got to have my fav drink. And Madison was here, and was super swamped near closing time, and kept apologizing (even though she didn't need to bc I get it, you're busy lol) for making me wait. All in all, Madison's awesome and I got my fav drink (finally, after coming two separate times and it being out). </t>
  </si>
  <si>
    <t xml:space="preserve"> 3/28/2016 Oh, poop. I was really expecting something out of this one.  Lucky Lab Coffee Co sits in Space Twenty Four behind Urban Outfitters. The food truck is beautifully crafted--all black with wood, a glass panel to showcase their "souvenirs", a very well laid out menu to the right side. It all looked so nice that I really wanted to like my drink (plus, it's gotten a bunch of four and five stars so far, so I thought it MUST be good). Plus, I was so excited because it was right on the edge of location.  I got a large iced vanilla coffee, which is 20oz for $5.    And for $5, I got a drink that tasted like watered down burnt coffee. With milk. There's no other way I know how to describe it, so I was obviously disappointed in my drink, to say the least. I knew it wouldn't taste good as soon as I saw it because it missed that creamy color you usually get from mixing coffee and milk. Instead, it looked like how you would get an iced coffee or coffee at Starbucks. That's not a compliment.  Maybe their regular black coffee is good or maybe I should have gotten a smaller cup... I'm hoping to come back and give it another shot. Next time, Lucky Lab. Hopefully. </t>
  </si>
  <si>
    <t xml:space="preserve"> 9/26/2016 Still searching for a good coffee west of i35. I really hoped this was going to be my new go to coffee spot on my way to location. Unfortunately, the coffee barely had any taste besides burned water, and the milk was steamed way beyond the normal temperature of any good coffee I've had.  I hate to rule this place out completely, but I think I must continue my search for a good coffee near location that doesn't come from my kitchen. </t>
  </si>
  <si>
    <t xml:space="preserve"> 5/1/2015 1 check-in They started coming by my work building on Thurs, and I finally tried them yesterday. I'm not much of a coffee vibe, I don't drink it every day, but needed something to wake me up yesterday afternoon. Got a regular iced coffee with parkingamel, no cream (asked for it to be less sweet) $3.75/12 oz., came out perfect! I will try their other iced drinks next time.  They have a few sweet streats (brownie, rice krispy treats, food) as well, under $3 each. parkingamel iced coffee </t>
  </si>
  <si>
    <t xml:space="preserve"> 4/29/2016 I stopped by Lucky Lab right after my food for a small pick-me-up. The coffee here is so affordable and considering they make everything on the spot and it's in a cute, it's worth venturing out to. There was only one service when I went and a group of teenagers had ordered right before me so there was some wait time; not their fault! I tried the Honey Chai special and it was quite delicious. I would definitely come back again next time I am in Austin and recommend anyone to pop by and get a coffee at this hidden gem. Honey Chai coffee -- I highly recommend! </t>
  </si>
  <si>
    <t xml:space="preserve"> 1/8/2016 I visited Lucky Lab's truck on a rainy Saturday morning at the Renegade craft fair.  This truck is outstanding.....amazing drinks, so smooth, and delicious food goods to boot! I only tried the winter mint hot chocolate but I can only imagine how the coffee will taste.  I wish I could go every day, but I can't find any location information anywhere. :( If you see this truck, stop for a coffee break- you won't regret it!! </t>
  </si>
  <si>
    <t xml:space="preserve"> 6/7/2016 This truck is awesome and the service is on top of it and so nice to work with. I had them come cater an event for our company one morning, and everyone had nothing but wonderful things to say about the drink options and service. We will definitely be having them back in the future! </t>
  </si>
  <si>
    <t xml:space="preserve"> 6/25/2016 1 check-in Amazing place for Coffee! It's a newer food truck type "Coffee Joint". It's extremely worth it. good priceer than Starbucks and way better quality. vibe were super friendly also! </t>
  </si>
  <si>
    <t xml:space="preserve"> 2/19/2015 1 check-in Gimme gimme coffee coffee. I love this place. Tried them at the Austin Marathon, and it was the pick up that I needed. A beautifully-crafted coffee. Just the right temperature.  And can we talk about their truck? The detail on this thing is amazing. The wooden panels and design are outstanding. It reminds me of a San Francisco coffee shop. Friendly folks too. Can't go wrong. Check it out. </t>
  </si>
  <si>
    <t xml:space="preserve"> 4/11/2016 Amazing!!! I loved the coffee that I got (caramel with soy) it was creamy and delicious!!! I had this while I was at a concert last night. It was perfect! I wish I knew when it is stationed in a specific spot and where to go for sure to find it again because it was quite yummy and pretty decently price. </t>
  </si>
  <si>
    <t xml:space="preserve"> 2/20/2015 The trailer came to my company parking lot today and they were delicious and well price. service was really friendly and the set up was really cute!  My only complaint was the cup and the sleeve together did not keep the coffee from being too hot on my hands when parking back to my desk. I had to switch hands to avoid the heat.  Overall this place was awesome though. They know their coffee well :) coffee The trailer side Menu </t>
  </si>
  <si>
    <t xml:space="preserve"> 3/6/2016 Not sure if the hours on Yelp are accurate. Stopped by today, Sunday, and ordered an orange blossom coffee and a honey chai. Both were pleasant surprises and the women working were nice and friendly. Soy and almond milk much appreciated as well. </t>
  </si>
  <si>
    <t xml:space="preserve"> 1/21/2015 1 check-in Great hot chocolate. And there's coffee too. Weird. I had a hot chocolate on a day that was frigid. Perfect. I noticed them in passing and even dared to jump back into hellacious traffic just to get a cup. Was worth it. I found them at the Y in oak hill. Haven't seen them since. Sadly. Get you some of that, coffee. </t>
  </si>
  <si>
    <t xml:space="preserve"> 12/3/2015 This year I booked Lucky Lab for a Halloween charity race and fall festival event. I booked them in June 2015 for our event on October 17, 2015. To be fair, we do not price them to come, the runners and festival attendees price them individually.  They cancelled on September 15th because they received a booking for a private event. We were not able to find anyone else to replace them. This company came out to my charity event in 2014 and did a wonderful service.  Coffee and service was great. They were flexible and accommodating. I am just disappointed by there late cancellation this year. </t>
  </si>
  <si>
    <t xml:space="preserve"> 4/14/2015 I'm super lucky (see what I did there?) that my place of employment is on the Lucky Lab Coffee route. On a weekly basis, Tuesday's in fact, I always look forward to my afternoon Vanilla coffee - Always delish and the service is so friendly and quick!  Highly recommend dropping in if you see this rolling around Austin! </t>
  </si>
  <si>
    <t xml:space="preserve"> 1/9/2015 I am fortunate enough to have visited this trailer twice now!  The coffee were delicious and a perfect temperature but the foods stole the show.  My friends ate all the allegedly amazing signature oreo foods but *lucky* for me, I like chewy gingersnap better ANYWAY.  And these were juuuust right, not too sweet and not too gingery. </t>
  </si>
  <si>
    <t xml:space="preserve"> 7/31/2015 I absolutely loved Lucky Lab Coffee Co. My first and only vibe has been a day when I was out at a venue for an hours house. It was a rainy day so there weren't many vibe and I got to talk to the two lovely ladies working the truck. They were very nice and their coffee is awesome.  Do yourself a favor and try the coffee Lavender coffee, (I think that is what it is called) it was absolutely amazing. I tried a few other items off the menu, but the coffee Lavender was my favorite. </t>
  </si>
  <si>
    <t xml:space="preserve"> 10/1/2014 ROTD 3/29/2015 I'll make it really easy... hunt down Lucky Lab wherever they might be and enjoy some amazing coffee. Had their pumpkin spice coffee this morning and am still thinking about it 12 hours later. The truck itself has a cool, hip vibe, and the proprietors are the sweetest, nicest vibe you'll ever meet. Support Local, and skip Starbucks. You can thank me tomorrow! </t>
  </si>
  <si>
    <t xml:space="preserve"> 9/6/2014 1 check-in First to Review After searching all over Oak Hill for the most delicious coffee, I've found it! Lucky Lab has the friendliest service, the best coffee, and amazing price. The truck is very elegantly vibeated and creates an inviting feel. The weather was perfect I just wanted to stay and chat with the knowledgable service. I consider my coffee knowledge to be intermediate, I didn't feel overwhelmed with "coffee lingo," and I was able to get exactly what I wanted. I will definitely be back. </t>
  </si>
  <si>
    <t xml:space="preserve"> 5/15/2015 This lovely little coffee shop on wheels started coming by my office parking last Friday in the mornings.  I don't drink a ton of coffee, but I love to drink chai in the morning given the opportunity.  It's not really conducive for me to make a proper cup of chai at my office and microwaved water in your tea really sucks. really really sucks. I stopped by last Friday morning and had their house chai and my Friday was all the better for it.  It was so nice to drink a good cup of what tasted like properly coffeeed tea with just the right amount of sweetness blended with spice.  This morning it was raining and i thought..well no chai for me..but what do i see but that truck sitting out there in the rain. This morning I had the honey drizzled chai and on such a gloomy morning this really brightened the day.  My one regret was today i didn't get the awesome cinnamon chip food I had last week.  I ate the entire thing over the morning. it was so moist and perfectly complemented the chai I was drinking. I won't make that mistake again.  If you have the opportunity to get a drink from this mobile coffee truck don't even hesitate.  These guys have basically any milk or non-dairy product you could want in your beverage of choice and their menu appears to be pretty extensive.  I can't comment on the taste of the coffee since I haven't sampled it, but i would hazard to guess that's pretty good too..just from the aroma emanating from the truck. </t>
  </si>
  <si>
    <t xml:space="preserve"> 1/8/2015 Best coffee I have had in a long time. Delicious coffee and friendly service with quick service. Cannot ask for more. Highly recommend this coffee trailer!! </t>
  </si>
  <si>
    <t xml:space="preserve">Cream Whiskers </t>
  </si>
  <si>
    <t xml:space="preserve"> 11/22/2016 1 check-in Cream Whiskers is definitely one of those places that receives criticisms and tagged as "overrated," so I avoided trying this place for a while. However, when I finally tried it after three years, I was mad at myself for never giving it a chance before.  First, aesthetics. I was with a group of friends when we stopped by, so I recieved a chance to see and taste the variety of flavors at one go. Each cream food contains a pastel color, that suits each flavor of whipped cream, custard or foodcake filling. While the color of the cream is already alluring enough, the choux food has beautiful shades of light and dark brown that complements the filling. Each flavor also has their respective toppings. For the "Matcha Azuki", they added azuki red bean paste and a dulce de leche drizzle, for the "Fresh Strawberry", they added whipped cream, strawberries and belgium chocolate ganache, and so on. And if that isn't enough, they complete the order by sprinkling some confetti sugar on top, (for "Tiramisu" it was cocoa powder.)  While aesthetics and plating is important, so is taste! I ordered the "Matcha Azuki." I love matcha, but I'm always super sketical to order an item that contains matcha, since it's difficult to execute it correctly. I'm also a bit wary of red bean paste too. I love the taste, but it's hard for me to get over the texture when it contains a bit of the beans. So I was a little disappointed when they did have the beans in the paste (Side Note: This is just me being super picky! Most of the red bean food come with small pieces of the beans inside. I'm just super weird when it comes to textures and you will probably notice that in my reviews.) but I was surprised at how well the flavors all worked together! I didn't think the matcha and red bean paste pairing was unusual, since it's actually super common. What I was surprised about was the Dulce De Leche drizzle. Initially I thought it was strange, but the flavor didn't overpower the main flavors so it was an enjoyable pairing.  Eating the whole thing isn't difficult. There is a variety of flavors packed into one item, that even after the third bite, you still enjoy the taste. And yet, the flavors do not fight against another and it's not too heavy. This is super important! There are some food places that immediately drag you down after you finished it. However, since it is cream food, it's already light to begin with. But even with adding all the extra ingredients, it's still not too heavy to eat after food.  Definitely stop by this place if you haven't given it a try! Don't let the "it's too overrated" comment stop you. I know I learned my lesson to try things out before you completely trust someone's opinion. Also a bonus for UT students: This place is pretty close to the location and it's a nice, vibe place to study. However, just like other places, the restaurant itself is small and can only contain, at most, about 30 vibe. So if you want to study, get there early, if you can wake up. Tiramisu Cream food Matcha Azuki Cream food </t>
  </si>
  <si>
    <t xml:space="preserve"> 10/24/2016 Updated review 32 check-ins Listed in Quest for West location Best, coffee I really didn't want to knock off any stars @cream whiskers bc it's still a good location location for studying/ meet ups and they're the only location that specialize in cream food- but it just had to be done. I think they may have had change in management (from the original Asian couple) which resulted in the new changes :"(  o I had to knock down a star for: -1a) The size of the cream food have shrunk significantly but still has the same $$ price tag. -1b) Their cold coffee started tasting like straight up watered down coffee coffee. It is not good at all :"( -2) The new girl behind the counter did not know how to make coffee.. here's how our convo went:  Me: Hi, I'd like an iced matcha coffee, and an iced coffee please. NG: Okay.. Uh I can only make the coffee hot- is ithat okay? Me: (Very confused bc I almost always order an Iced coffee) No... I've gotten it Iced before NG: *Looks at me blankly speechless* Me: Ice full cup, two shots of coffee, and fill the rest with water. NG: Oh okay... I'm new so different ppl have been teaching me different things..  Idk if they were low on workers and decided that this girl couldn't get her proper training before actually working- but if I'm gonna have to teach their service how to make the coffee then there's definitely a problem (esp since coffee is the easiest and most basic coffee drink!) Iced tiger spice chai coffee ($4.15) tastes better hot!! They have chiffon foods now ($3.50 a piece) but doesn't look very freshly made though. </t>
  </si>
  <si>
    <t xml:space="preserve"> 10/7/2016 I've been wanted to try this place 5 years ago since they were still a truck.  Finally. SO WORTH IT.  All the cream food are beautiful.  They don't skimp on cream or toppings. It's not overly sweet either. My bf was sick so I stayed home with him while my best friends brought it back for me... aesthetics waned a little; a little melty, but taste was... decadent and light. </t>
  </si>
  <si>
    <t xml:space="preserve"> 9/3/2016 1 check-in What's better than cream food, coffee, places to study, and a great indoor vibe? Cream Whiskers. 'Nuff said.  While I live just around the corner, this place is great for studying and to enjoy a light and refreshing cream food for any evening. The vibe is nice with lots of pictures and great for studying because of the availability of power plugs and good locationly location in West location (about 3 blocks off of Guadalupe.)  Cream foods are the best, I definitely recommend the Mango one, it is one of my favorites! I have also had the Strawberry and the Matcha Azuki, all of them are delicious!  I haven't had much of the drinks, but if this is your first time coming, get one of their cream food! </t>
  </si>
  <si>
    <t xml:space="preserve"> 11/15/2016 1 check-in THE CREAM PUFFS GOT SMALLER T.T.T.T I would give it a five, but I just can't get over that fact. Can't let go of the past man. Also they rose the dang price! But other than that, good location, friendly service, and a great chill study spot! Plus interior is super cute and it's location next to CHOP (campus house of prayers): very nice, you should come! My ministry has the time slot on Mondays at 7 pm it's very nice and peaceful~ anywho! Yah I really like the strawberry, Oreo, and matcha cream food though, but don't really like the new foods they added. Coffee is big and good! Overall very chill study/date/talk/qt spot that can sometimes get vibeed but not bad not bad at all~ ooh also seating outdoors and street parking is free after 6pm on weekdays and free on Sundays! food food </t>
  </si>
  <si>
    <t xml:space="preserve"> 6/16/2016 1 check-in Highly recommend cream whiskers! Affordable light food! Freshly food handmade cream food are so delicious, on top of that you can choose from food top or original. food top is a bit more flavorful, sweeter and crunchier. Go with original if you want something more traditional.  Lots of flavors: food n creak (too sweet). My favorites are mango, vanilla whip, strawberry cream food, fresh strawberry and matcha.  The shop is pretty small, space is limited but very vibe. Lots of tea choices and coffee!  Ps. They make your cream food in front of you, so it might take a while. Top: fresh strawberry, vanilla whip Bottom : strawberry cream food, match See all photos from Tiffany C. for Cream Whiskers </t>
  </si>
  <si>
    <t xml:space="preserve"> 4/24/2016 2 check-ins Mind. Blown.  We decided to check this place out on a whim 'cause it looked interesting; really representative of the unique eats that Austin has to offer. The hus-bae seemed reluctant at first, but as soon as we hoursed their door, the gorgeous smell of freshly food fooded food wafting through the air nearly had us floored. They offer their "puffs" in an original and food-top variety. I do believe the food-top is price about $0.50 extra? Nonetheless, we ended up with 3 cream food after contemplating over all the different permutations and combinations we could have.  Mango cream food on original: To DIE for. Excellent quality delicate fooded food with a delightfull tasting mango flavored cream food filling. The cream food was oh so delicately sweetened with the just the right hint of tartness from the cream-cheese based filling. Topped off with a mango drizzle, this was perfection in a food.  Brown butter pecan on original: Light and airy, the cream filling was so delicately flavored with hints of brown butter and pecans, topped off with what I believe was a brown sugar drizzle?  Fresh strawberry on food-top: The combination of fresh sweet strawberries and fresh cream filling is perfection. They finish this one with a chocolate drizzle. What's not to love?  I can't wait to take the next out-of-town friends that decide to visit us to this place! I love showing off the awesome eats we have access to living here in the ATX :) Mango Matcha Azuki Fresh strawberry. See all photos from Mrs. Arati S. for Cream Whiskers </t>
  </si>
  <si>
    <t xml:space="preserve"> 4/17/2016 2 check-ins What an absolutely fantastic find by my wife..!! Creampuffs, she knows this is my weakness when it comes to food. After wonderful date night at Shabu, we were looking for something that was light but flavorful to satisfy our sweet craving.  The front entrance is tiny and so is the storefront, but as soon as my wife hoursed the door, the wonderful fragrance of freshly food creampuffs filled the air.  The mango creampuff was my absolute favorite, I would definitely have that one over and over and over again.  They have a nice relaxed vibe in the store, something that goes with the Austin vibe.  I will definitely come back to try the other flavors and keep exploring more of the wonderful offerings this place has to offer. Pineapple, Mango &amp; Matcha Azuki Matcha Azuki - Green Tea Mango See all photos from Abhishek S. for Cream Whiskers </t>
  </si>
  <si>
    <t xml:space="preserve"> 8/1/2016 1 check-in Listed in A Taste of Asia and the Islands, coffeein' in Green Tea, There's No Place Like Home, How Sweet It Is! Once upon a time, Eric R. drove me to Pasadena, CA for the Texas at UCLA game a month after we got married (so I definitely knew he loved me, he is an Aggie!) - anyway, I had learned about Beard Papa on Travel Channel and called over 20 locations in LA trying to find matcha flavored cream.  It happened to be in Pasadena so we went there and I suppose I was happy but not necessarily overwhelmed.  Remember 10 Things I Hate About You, "Can you ever just be whelmed?"  I found out about Cream Whiskers in a "100 places to eat/drink in Austin" blog post, and here I was melting away in the Texas heat, with about 15 minutes to get to the bus stop I needed to catch a bus to make everything in my schedule work.  I got to Cream Whiskers, and the kind service vibe explained what the deal is.  I ordered an original food with matcha filling, which technically includes sweetened azuki beans, matcha cream, and a generous drizzle of dulce de leche over the top plus a dusting of powdered sugar.  She took my money, gave me the indulgence to go, and I hoofed it several blocks in my high wedges and got on the bus.  Luckily, the ingredients she used were refrigerated and held up in my heated frenzy.  I was in cream food heaven on the bus, where I probably was not allowed to eat it.  The matcha was soooooo green-tea-grassy (in a good way) and the combination of red bean and dulce de leche with it was great.  The cream food also held up and was not soggy.  I will be back, and there are many other flavors to try but I may just stick with matcha azuki!!!  Itadakimasu! </t>
  </si>
  <si>
    <t xml:space="preserve"> 5/12/2016 4 check-ins Listed in Just A Spoonful of Sugar I love Cream Whiskers for their cute vibe, good location location for UT students, and of course their cream food.  My favorite flavors are the matcha azuki (matcha AND red bean? Yes pls) and the mango foodcake. I always prefer the foodcake flavors over the regular whipped ones because it's thicker and oh so delicious.  In terms of drinks, I like their chai coffee but NOT their matcha coffee. The iced matcha coffee tasted super powdery, and there were even some big chunks of matcha powder floating on the top.  You can collect stars when you price with your parkingd, and after you've collected 10 you get a reward on your next purchase!  My complaints would be that the cream food is kind of small, so it's gone pretty quickly unless you eat like a cat. Also, availability of internet and seating is dismal. I would like to study here, but good luck finding a seating! Tiramisu Cream food </t>
  </si>
  <si>
    <t xml:space="preserve"> 8/30/2016 The cream food here are really good and they're definitely Instagram worthy too! I actually wish I had a bigger appetite to finish my cream food, but it was too big for me to finish.  I ordered the tiramisu foodcake cream food with a food top! The tiramisu and foodcake flavors complemented each other pretty well, while the food top gave it a nice texture to it! I liked the pirouette food bit that garnished the cream food, because it made it a lot nicer to take pics of. I believe it cost about ~5-6 bucks for a cream food, which is a little on the bad price side from what I'm used to, but it's big and filling so I guess you're getting your money's worth ^_^  I also liked the vibe of the place. It's trendy and very hip!  I think it seems like a pretty good study spot as well. </t>
  </si>
  <si>
    <t xml:space="preserve"> 3/7/2016 1 check-in I feel so sad that this place has been hours for so long and I have not even ventured over this way. Like Celine Dion song, bucket of cream food, and tears sort of sad.  We ordered 6 of these behemoths of the food world just to get a sample of all the flavors. The mango flavor ranked high up with the brown butter pecan. The strawberry looked good but my 3 year old niece defended her territory like a grizzly defending her cubs. vibeally, the Matcha Azuki (Green Tea) food was my leave favorite.  The option of the food crust left me inundated with too many options and I broke down like a robot. I don't know what else I'll be eating because each option has me drooling. </t>
  </si>
  <si>
    <t xml:space="preserve"> 9/4/2016 The One star is for the flavors being good but everything else failed. The custard filling was not a true custard. It was more a heavy whipping cream filled food. When we got our food the filling was already melting in the plate. The consistency was very very watery. In fact one of the food, vanilla, was basically water. It spilled all over the plate when we digged into it. Not cool not cool at all.  I was severely disappointed because I was expecting better quality for the price I paid. FYI it's $5 for each regular cream food and they were extremely small. Chinatown can provide a better cream food for a lot less.  It took them forever to make just two cream food. I know I read about the long waits but  I wasn't anticipating it to take that long. If the food are already food and all you had to do was add the filling it really shouldn't take over 20 mins.  This place is a no for me for sure. Matcha cream food and vanilla bean food. </t>
  </si>
  <si>
    <t xml:space="preserve"> 7/17/2016 2 check-ins One of my favorite food places in Austin. Basically a food filled with cream/custard filling in a variety of different flavors, including matcha, strawberries and cream, mango and foods and cream. My favorite has probably been the tiramisu, which I believe was a seasonal flavor and not served year round. Every cream food I have gotten has been played beautifully. I really appreciate the attention to detail the service has. There are also a variety of coffee and tea drinks available as well. Great place for a quick food near UT. Tiramisu foodcake with a food top </t>
  </si>
  <si>
    <t xml:space="preserve"> 9/4/2016 Very disappointed on parking in from our Hotel 5 blocks away. It is a nice morning. hourss on door and Yelp are 7a.m. Fortunately it was 8:02 since they now hours at 8:00 instead. Be warned, they don't have their food available until 9. No mention of that. So we will sit here, have a cup of coffee, which they did have and decide where to go for food.  Have to edit, since the manager graciously asked to nice girl helping us to offer us these foods. BTW, just got our coffee, 15 minutes later. Glad we are the only ones here. We might still be here at 9! Then I can tell you if the cream food are as amazing as they look. Don't come before 9 on Sunday. This is what awaits you. </t>
  </si>
  <si>
    <t xml:space="preserve"> 9/14/2016 Did you know that humans are very perceptive creatures? They say that we have 5 senses but in reality we have many more such as the sense of time, balance, and sense of unwantedness. Not only that but, did you know that most of human communication is nonverbal? Around 40-50% of communication is perceived through body language, and another 20-30% is perceived through tone. With that being said, let's start this review with the worst.  Service. The girl at the cash register speaks volumes without having to utter a single word. It'd be quite impressive if I wasn't on the receiving end of it.  Actually, it was still kind of impressive.  From her non existent "hello" to unenthusiastic "What can I get for you", the first second of meeting her had told me that she wanted me to go die in a hole somewhere. At least that's what I was picking up. I asked her what flavor of hot herbal coffee she had and she lazily pointed at little display of tea's on the counter, not a word was spoken. Oh, I'm sorry if I offended you by doing EXACTLY WHAT YOUR MENU SAYS TO DO. Literally the menu says,  "Hot Herbal coffee: Ask us for our flavors!"  I guess I was supposed to read between the lines and know that your display was for the hot herbal coffee and not the other iced coffee or rooibos coffee that you offer. Silly me.  She couldn't parkinge less about our vibe and customer service, all she wanted to do was get back to her studying as was very plain to see as she immediately turns to her laptop before I even parking away. I understand that you're working at a cafe during college for some extra cash, but maybe put a little effort into your customer service (just say hello or something)?  Food. Cream food was meh. We came near the end of the night, and the cream food reflected that perfectly. As if it's been sitting all day and the staleness was a bitter reminder that we were unwanted.  Drinks. The tea was ok. I got a hot mint melange herbal tea and someone else in my party got a belgian hot chocolate. The tea was extremely hot and I had to wait a while before I could even sip it, which is not a problem. However, the hot chocolate was more like a lukewarm chocolate; lukewarm like the welcoming reception you receive.  Avoid this place unless you're one of those vibe that loves to be abused. In which case this establishment will abuse you in </t>
  </si>
  <si>
    <t xml:space="preserve"> 3/5/2016 Yum!  The light texture paired with the food topped crunch with the creamy filling was a great vibe in my mouth. I ordered the brown butter pecan and it was lovely. A little overly sweet if I'm being completely honest, but tasty nonetheless. A lot of college students lounging around with laptops taking up the prime seating.  Smells heavenly in here. Brown butter pecan with food top. </t>
  </si>
  <si>
    <t xml:space="preserve"> 1/9/2016 1 check-in I think this was actually the first cream food I've ever had. Although I don't have much to compare it to, I know that Cream Whiskers delighted my tastebuds for sure.  The inside of the store is somewhat small, but there were enough seatings, couches, and seating to comfortably fit the few patrons that were there when we visited. It looks a lot like a coffee shop inside. Appropriate, since they serve coffee. To order a cream food you first choose if you want the original cream food food shell, or the food top food shell. Don't be scared of the food shell, it's actually airy enough so that when you cut into it, your cream in the middle doesn't get smooshed all over the place. After you choose your food shell, you pick what kind of cream you want. There are a variety of whipped creams, cream food based creams, custard cream, and a frozen cream.  I went with an original shell, strawberry cream food cream, and requested a chocolate drizzle on top (they have drizzles too). Boyfriend got food top, and buttered pecan whipped cream, which came with some sort of parkingamel drizzle. We also got a Belgian hot chocolate to share. Everything was delicious. The whipped cream wasn't too light either, like I was concerned it would be. Strawberry Cream food Cream food with Chocolate Drizzle Added </t>
  </si>
  <si>
    <t xml:space="preserve"> 9/28/2016 Sometimes, you just medal for trying. A for effort. Thanks for competing. Cream Whiskers is unfortunately, pretty ordinary.  What brought me to the door was the hype revolving around the cream food food that is so original to this joint. It was so prettily packaged and so beautifully photogenic that I just had to come back to give it a chance. The matcha azuki as it is titled is matcha green tea and red bean cream fooded between an airy food food cut in half. It was drizzled with parkingamel sauce and topped off with powdered sugar. All the prettiness it flouted could not entice me to return and dish out another $5 for the vibe. I do give the cream some points for being light and refreshing in spite of the sugary calories. The food itself left much to be desired, seemingly food much in advance. Stale would be too harsh of a description, but definitely not fresh.  The coffee coffee is pretty bland. coffee content seems to be pretty lackluster. Flavor was pretty unremarkable, forgettable. The cold coffee iced coffee can only boast of having the missing coffee boost the coffee coffee lacked. The only redeeming drink was the matcha coffee on ice, which was sweet and tasty.  The space is quaint and cute with hues of yellow and brown. Plenty of internet options are spread through the shop. Good study vibe.  Would I return? Probably not. But at least, parking is free in the Quarters Garage with validation. </t>
  </si>
  <si>
    <t xml:space="preserve"> 6/18/2016 1 check-in A must when I go to Austin since Houston doesn't have a decent creampuff food yet. On my first ever visit I tried the fresh strawberry flavor with the food top and fell in love with Creamwhiskers. Be sure to try the food top - the normal cream food top pales in comparison to this crunchy alternative.  Most recently, my boyfriend and I tried the mango flavor. I love all things mango but was left a little disappointed because it was really a mango foodcake. I also ordered three other creampuffs to-go but by the time we got back to Houston, the food top was mushy and no good. Bummer. Maybe I should have kept the box hours? Either way - I'll be back but will stick to the fresh strawberries flavor. </t>
  </si>
  <si>
    <t xml:space="preserve"> 9/18/2016 Very disappointing.  We went this afternoon and ordered one creme food with vanilla custard.  The cost was $5 + tax.  The size of the cream food was very small for that price.   The custard was not good, very vibeificial vanilla flavor and far too sweet, more like pudding than custard.  The food was stale.    The service was ok, but not friendly or conversational.  The vibe was like being in a library at UT, tons of students occupying all the seatings and studying.    There are many better options for Choux food in Austin. </t>
  </si>
  <si>
    <t xml:space="preserve"> 11/2/2016 Good modern vibe. There are lots of undergrads studying inside so it might be hard to find a seating at nights. I tried green tea flavor and it was delicious. But I thought it was a bit bad price considering its size. The cold-brew coffee was mediocre, even when compared to starbucks'. The service were very kind. </t>
  </si>
  <si>
    <t xml:space="preserve"> 9/10/2016 1 check-in This place is adorbs. Wish I had a cute cafe thing like this near my location. Got the strawberry and cream one and it was nice and airy but not too sweet. </t>
  </si>
  <si>
    <t xml:space="preserve"> 4/8/2016 Updated review 16 check-ins Cream whiskers has continued improving everything since they first hoursed. Their cream food are MUCH better now than before, and all the flavors are great! The coffee continue to be good and I still love the quaint vibe. The only thing is, I think their coffee quality has gone down, but it's still very satisfying and better compared to some of the other coffee places.  I would say this place is a must visit for anyone who needs a place to study, catch up with friends, or fulfill their sweet tooth cravings! </t>
  </si>
  <si>
    <t xml:space="preserve"> 5/21/2016 :( was ok  I'd say come if u need a cute and casual place to catch up w friends. But don't come expecting to be blown away by the cream food  The cream food were reheated in fooder  Then filled w a filling (which had cream food making it denser and different. I learned I like that on my food, but not cream food).  Super clean, lots of seating, friendly service </t>
  </si>
  <si>
    <t xml:space="preserve"> 9/15/2015 2 check-ins I LOVE Cream food. LOVE them. I went here because it's been long enough since I've heard about them to give them a try. I got 3 food. The Matcha, the strawberry and the OG.  I did not like the Matcha at all! It had red beans? green beans? I don't know what type of beans at the bottom. I did not enjoy it at all. The filling/cream was ok. It was matcha flavor but it wasn't the best.  The strawberry, I got it without chocolate drizzle b/c I'm not a big chocolate fan. It was fine. It's a whipped cream, not a custard cream so I was once again disappointed.  I'm so glad I got an original!! It's just what I wanted. It's a custard cream that's the traditional filling for cream food. I love that it's full of cream so almost every bit had a balance of food and cream. I will be back! This place is a nice place to work/study also. So pretty Special flavors. </t>
  </si>
  <si>
    <t xml:space="preserve"> 11/2/2016 Cream whiskers... The place with food and cold coffee coffee that makes me want to cream my pants. </t>
  </si>
  <si>
    <t xml:space="preserve"> 4/1/2016 Delicious and light matcha cream food with a surprise red bean middle! Plus free internet makes this a pretty good place to do some work! I also got the mango food which unlike the matcha which is light and sweet, was a lot heavier and richer with the cream and sweetness. I would suggest sticking with matcha if you don't have a super sweet tooth </t>
  </si>
  <si>
    <t xml:space="preserve"> 8/19/2015 1 check-in Cool location. Great selection of options (who knew you could do so many things with a cream food???).  Very fresh food and fillings. Rich but not too rich. I had an coffee and it was very good.  If I lived on or even near location, this would be a very regular stop. A great departure from the usual food choices. Chips, cream, and food.... yum! </t>
  </si>
  <si>
    <t xml:space="preserve"> 3/31/2016 28 check-ins Ah this place is so close to location and to my apt that i come here just to study. The mood is set just like a coffeehop and the interior is super pretty. My favorite is the strawberry cream food Strawberries cream </t>
  </si>
  <si>
    <t xml:space="preserve"> 4/20/2016 Holy wowsers! I saw this food on a yelp weekly email today and tried it out. I was blown away. I don't even like cream food, but did not read the description of the food too parkingefully, so there i was. I tried the fresh strawberry reluctantly, expecting cream like i've had in the past where it tastes like Kool Whip and margarine, but it was AMAZING. It was exactly like the best possible strawberry shortcake you've ever had. The cream was as if you freshly whipped heavy cream at home in your mixer.  I am a very food oriented vibe and an vibed home cook and baker and let me tell you, this food was PERFECT. And I do not say the word perfect often. Just go here. This is more of a creampufferry than a food. They just have these creampuffs. Regular and food top. Get the food top. Fresh strawberry </t>
  </si>
  <si>
    <t xml:space="preserve"> 12/7/2015 "So I read about the place which will pipe in different flavored cream and even ice cream into a choux food..you know like Beard Papa.." was the beginning of a conversation with friends as we were planning an eating session in Austin..."Wait, whaaaat??"  So of course after a day of eating off we went to Cream Whiskers.  Tiny space and packed with hangers (you know vibe who buy one food and hang out for 2 hours) and an overworked service greeted us. But all was very pleasant overall.  Ordered the macha-adzuki bean food, affogato and ice cream filled food.  The macha was a pleasant surprise because it really tasted strongly like macha but the adzuki was just a gentle hint of a schmear at the bottom of the food which really needed to be ramped up to make a difference.  The ice cream and coffee were just fine.  Overall I thought the choux food has started losing its crispness already, but was still a pretty good eat.    They need some new and interesting flavors (jalapeno and pineapple perhaps? jalapeno jam at the bottom of the food with pineapple cream?? ) to jack it up a notch, but good eats. Adzuki bean with macha cream </t>
  </si>
  <si>
    <t xml:space="preserve"> 6/18/2016 WOW! This place is a treat! We came in around 7PM on a Saturday, only vibe there enjoying their cream food. I had the fresh strawberry with food top--so delicious! My friend had brown butter pecan, he loved it. We'll be back to try all of the different flavors....as we were finishing, the place packed up to the brim. This place is worth your time! </t>
  </si>
  <si>
    <t xml:space="preserve"> 6/19/2015 A place to satisfy those cream food cravings.. enter Cream Whiskers!!  I am a big fan of cream food, always and forever will be! The ones I had before were from Beard Papa's and ones in Japan. But CW definitely hit the spot. We came here on a hot weekday afternoon. The place was rather vibe, but I'm sure that has a lot to do with the fact that school is out, but nonetheless CW is a vibe place to hang out/study/relax. Street parking only - well the same goes for anywhere around UT.  Now the good part - We ordered two food, the regular food x matcha with azuki beans &amp; the food food x lavender vanilla and prickly pear icecream (yes, comes with two scoops of icecream!).  The two different food shells honestly tasted very similar, but I would have to say the regular food does it better for me. The regular food is light and chewy, but I would have preferred it to be more fluffy. On the other hand, the food food, didn't give even a slight "crunch" factor at all. So I would say go with the regular food. The matcha cream paired well with the azuki beans and had just enough sweetness. While, the prickly pear icecream (get that if available) is delicious!!  Overall, great selection of cream/icecream food! I will definitely venture back to this place again. Cream food menu Regular food (left), food food (right) See all photos from Brenda L. for Cream Whiskers </t>
  </si>
  <si>
    <t xml:space="preserve"> 10/19/2016 The taste of cream food are top notch. They are too small though for the price. If they had tea in pot It would be better. </t>
  </si>
  <si>
    <t xml:space="preserve"> 7/26/2016 1 check-in The place is small but fills with the wonderful scent of cream food. vibe is ok, ordered their matcha coffee a bit pricy for how average it is. Like their hours tho, good for staying in all day working on stuff. </t>
  </si>
  <si>
    <t xml:space="preserve"> 7/21/2016 Shared a matcha cream food with a friend - last time I had the matcha cream food a year ago, and it's definitely changed, in taste and appearance.  It used to be much sweeter (probably due to the sauce drizzled over it, which wasn't on my cream food today) and bigger. Today's cream food was a baby compared to what I had before. I preferred today's lighter sweetness. However, I noticed the price have gone up...I'm not sure it's worth it for the price.  Ehh, it's close to location, so I might stop by in the future if I'm craving a cream food. It's aight. </t>
  </si>
  <si>
    <t xml:space="preserve"> 10/13/2016 Not sure if it was just tonight, but the service here was terrible!  After I ordered my vanilla custard, food top cream food, the girl at the counter sat on her phone texting for about 5 minutes. She got up and I thought she was going to start working on my cream food, but she went out and got herself a cup of water. She sat back down and starting playing on her phone again.  Then someone else ordered a coffee and she got started on that right away. While I was still waiting for the cream food. The service came out to talk to her, but she sat back down and was on her phone again.  Finally, after about 10 more minutes she noticed my receipt was still on the seating and she came out and blamed it on the service/manager saying that they were out of the vanilla custard (it was obvious that she did not make an attempt to alleviate this situation with me or the manager many minutes ago) and asked if I would like something else. Keep in mind, that the vanilla custard is the most bad price cream food and the food top is also an additional charge.  She made my second cream food in a matter of seconds. However, it was not a food top and it was burnt and very crunchy.  I am so disappointed in this service and in the cream food I have received. I paid almost 30% more for a cream food that was poorly made, AND I had given her a nice, big tip before this situation occurred.  I will definitely be thinking twice before coming back. </t>
  </si>
  <si>
    <t xml:space="preserve"> 4/30/2015 4 check-ins Love this place! Such a vibe and intimate place to hang out or even just do homework. I think the cream food and the drinks here in general are all very parkingefully handmade, and a lot of thought goes into each one. I love their seasonal menu, and I think it's so cool that they change their menu every now and then. This is definitely one of my go to food places, and one that you will not find anywhere else.  I had the brownie chocolate food cream food and a coffee, and I think that drinking coffee with cream food just balances really well. I think any of their flavors for the cream food are all good, but I saw that a lot of vibe really liked the tiramisu. I think the food outer layer is better with its crispy and sweet texture, but I do have a sweet tooth, so it might not be for everyone. I will definitely be back for more! Fresh strawberry Chocolate whip brownie </t>
  </si>
  <si>
    <t xml:space="preserve"> 10/18/2015 1 check-in Cream Whiskers is the trendiest food cafe on location. Not only is the location good location (about a block away from location, and in the dead middle of West location) but it is cute and comfortable, and there is plenty of seating for a small group of friends. I wouldn't recommend coming here if you're in a large group but they do cater and you can reserve the space as well.  The fresh strawberry cream food is by far the most popular- and for good reason. It's a vanilla whip with fresh strawberries and topped with a chocolate ganache. Get it on the food top (a sweeter, more crunchy version of the original food) and you're gold.  I also recommend the lavender ice cream if you want something cold and sweet! The foodcake flavors aren't my favorite, but I'm not big on cream food, and they are cream food based.  Cream Whiskers also has a large drink menu - the chai coffee are extremely popular. You can get anything hot or iced, and they serve amazing cold coffee. I recommend the elephant vanilla iced chai coffee or the hazelnut iced cold coffee coffee.  It's also a wonderful place to study in the afternoons - it hourss at 1 pm so you can spend your afternoon catching up on work after class. And in the evenings, it's a great place for a social outing with friends - there is outside seating too for you to chill.  I definitely recommend trying this place if you're a UT student - or in Austin looking for a place to have food. It's unique and cute and their items are all really great (and look great for instagram, too) </t>
  </si>
  <si>
    <t xml:space="preserve"> 11/19/2015 2 check-ins Great little shop to grab food and coffee while you're studying on UT location. I don't prefer cream food in general so I got the cream whisker with ice cream instead. It's a little bad price considering how small the food is but very delicious! </t>
  </si>
  <si>
    <t xml:space="preserve"> 10/2/2016 These cream food are sooo good! It was my boyfriend and I's first time last night and we ordered the food top vanilla and chocolate custard mixed together and it was delicious. The man who was making them was so sweet. He was low on service and they were about 30 minutes to close and he had some orders backed up. Since we weren't in any rush he saved our order for last. As an apology he made us another cream food, this time a Nutella filled cream food! It was amazing. Next time we go we're definitely getting the Nutella cream food! Also the place and the vibe it gives off is super cute! Can't wait to go back! </t>
  </si>
  <si>
    <t xml:space="preserve"> 6/24/2016 Great cream food. I will definitely be back to get some as I'm always craving really amazing food.  Awesome study spot as well. We came in close to closing time and there were only a few left. I would recommend if you are looking to buy a lot, to go a few hours before they close. </t>
  </si>
  <si>
    <t xml:space="preserve"> 9/30/2015 1 check-in Listed in Places to study in ATX/HTX I'm really impressed that Cream Whiskers has continued to improve itself. The cream food have always been the key selling point, but CW now validates parking in nearby Quarters Garage, has plenty of internet, plays vibe at the right volume, and offers GREAT iced coffee.  There are a ton of flavors of cream food to choose from, so odds are you'll find at least one that you'll like (if not many). You can even customize it with a "cookie top", although I feel it's unnecessary - the original "top" is just as delicious.  This is a great place for both getting work done and catching up with a friend, but I do have two complaints: internet is inconsistent, and the cream food are a bit more bad price than what I would prefer to price. Nevertheless, us students are lucky to have a place like Cream Whiskers - it's as good as it gets in West location! </t>
  </si>
  <si>
    <t xml:space="preserve"> 9/13/2016 I don't know what this is but it's not a cream food. Also the girl at the register is so over it that it's hard to enjoy the noncreampuff cream food. I almost felt like I had to apologize to her after placing my order for disturbing her. </t>
  </si>
  <si>
    <t xml:space="preserve"> 3/26/2016 1 check-in Ordered the food top, foods and cream and also the green tea original top. Both were excellent. The food top is much better than the original. </t>
  </si>
  <si>
    <t xml:space="preserve"> 12/1/2015 1 check-in My friend was giving me a tour of Austin and took me to Cream Whiskers because I was so exhausted from the road trip I just needed coffee! My best friend and I ordered a coffee, Vanilla coffee, and Original food with food and Cream filling. The Original food was very light and fluffy! I'm so glad I got that instead of the food food because otherwise the combination would have been overwhelmingly sweet with the cream filling. The foods and cream filling was very smooth. It had the perfect consistency and was very light, but it didn't necessarily taste like foods and cream. I think it could use some more flavor. The vanilla coffee I had and the coffee my friend had were very bland. It tasted like we were drinking straight milk. The interior and vibe of Cream Whiskers was a little awkward. It seems like a fine place to study, but the service was just a little hard to talk to, not that she was mean, just not very sociable. All in all, I just had an average vibe, I enjoyed my cream food, but it really wasn't anything special, I do hope to come back another time and try their matcha filling everyone raves about! Original food with food and Cream ft coffee </t>
  </si>
  <si>
    <t xml:space="preserve"> 11/27/2015 Monday, 11:00 AM.  Quickie: + food quality + Friendly service + Cleanliness - Slow wi-fi + Quick turnaround - Layout  And then...? Power up with some sweets and get your study on.  ********** Got my drank on:  1. Vanilla food     + Fluffy food with smooth vanilla aroma.  Constructive comments: *Option to compost *Source ingredients *Expand the food </t>
  </si>
  <si>
    <t xml:space="preserve"> 5/28/2016 I was supremely unimpressed with this place, and amazed at the good reviews it received from other Yelpers.  My food seemed dry.  The filling was okay, but not GREAT.  I went with the basic filling. I LOVE Beard Papa's, a chain that is available in larger cities, but unfortunately not in Austin.  Try Beard Papa's.  You'll never go back to Cream Whisker's.  It IS cute, and perhaps the flavored fillings are better. </t>
  </si>
  <si>
    <t xml:space="preserve"> 8/28/2015 7 check-ins Listed in But first, coffee. Study spot? Hang-out spot? After-a-full-dinner-dessert spot? Cream Whiskers is your spot.  I've price at least 50% of my undergrad in this place -- and I can't list all the great things about it, but I will try, because this place deserves a visit if you're ever around UT location.  foods (from my most favorite to least): food n Cream (cheesecake filled with an Oreo on top, get it, you won't regret it), Fresh Strawberry (cheesecake again, you're seeing the trend here), Strawberry (you can't go wrong with plain strawberry), Choco-whip Brownie (it's a little on the sweeter side), and Vanilla (honestly it was kind of bland).  Drinks: I'm really picky with my coffee - but this place is always a hit or miss. I've tried a variety of their flavored coffee, and I think the iced parkingamel one is my favorite, BUT it really depends on who the service of the day is...  BTW, they now have ice-cream food?? It's worth a try, but I think I'm going to stick with the original ones.  Misc: There's a good number of metered parking seating on the side, and tons of internet for your electronic devices, and the seating isn't that bad although it does get quite busy when school is in session.  Anyway, if you're reading this, I bet you have never been to a cream food food, so do yourself a favor and go now! Iced parkingamel coffee + tiramisu cream food Strawberry foodcake &amp; Choco-whip Brownie food 'n Cream goodness </t>
  </si>
  <si>
    <t xml:space="preserve"> 3/26/2015 1 check-in Pleasant little shop facing 22 1/2 street. I love how the service hand make your cream food as soon as your order it. There's a good amount of variety and they also have a seasonal menu every once in a while.  Each cream food comes with the option of the regular cream food shell or a crispier, food-like shell. My sister and I purchased 3 cream food and had the regular food shell on them (Fresh Strawberry, Chocowhip Brownie, and food &amp; Cream). All of them were great, but a bit sweet.  Store gives off a cute coffee-shop vibe, and is also a lot more than just cream food. I also saw options for foodcakes and coffee. Definitely a place to try out if you have a huge sweet tooth. 4 stars because there's no other handmade cream food shop around for miles. </t>
  </si>
  <si>
    <t xml:space="preserve"> 5/16/2015 2 check-ins Great little spot for a different cream food.  I had the matcha, my brothers had the fresh strawberry and foods and cream.  The matcha was perfect. Not too sweet The foods and cream was straight diabetes, lol The fresh strawberry was great. Very light  We all had the food top All in all we will be back. Matcha, foods and cream and fresh strawberry </t>
  </si>
  <si>
    <t xml:space="preserve"> 11/2/2016 I've never had a cream food before and it was perfection. The space is also super vibe! Definitely coming back! </t>
  </si>
  <si>
    <t xml:space="preserve"> 11/8/2015 4 check-ins I thought this place was great.  I love the vibe vibe.  We tried a matcha azuki and an ice cream food and both were delicious.  If you are in to really sweet food, this may not be the place for you  although I did not try he food cream food which is supposed to be sweeter.  I thought the original had just the right amount of sweetness for my taste.  I'm not into really rich food.  We also got a couple of coffee with our food.  I really enjoyed the vibe and will be back for sure. Fresh strawberry Agog ago food n cream See all photos from Charles Y. for Cream Whiskers </t>
  </si>
  <si>
    <t xml:space="preserve"> 9/6/2015 3 check-ins I ordered the mango food and the elephant vanilla iced chai coffee. The mango food was actually filled with a mango custard and not with cream, which I think was more delicious. The chai coffee was also served in a cute mason jar. Basically everything was very cute here, from the white ball lightbulbs hanging from the ceiling to the assortment of vibeations on the wall. parking is validated if you parking in the Quarters garage, but on Sundays street parking is free. This is a great place for chit chatting and studying because of the seatings and internet plugs. Elephant vanilla chai coffee Mango food </t>
  </si>
  <si>
    <t xml:space="preserve"> 6/3/2016 1 check-in food top Matcha Azuka food! A but over price, understandable though! Cute vibe, and parking validated! Came here on a rainy day! Matcha tasted great and cream food was light! Red bean was also great! food top Matcha Azuka food! </t>
  </si>
  <si>
    <t xml:space="preserve"> 5/4/2015 Adorable place! Wish this was here when I was at UT. vibe is ideal for a study vibe and it's close to most apartments in West location.    Brown sugar pecan was my fav! Fresh strawberry was good as well. The food top and regular food are both good but I would get the food top with a lighter flavor inside to balance out the sweetness. The coffee was also good and the price is great for the sizes offered.  They have some pretty interesting flavors like mango and matcha so I'll be back to try these next time I'm in Austin! Hope they expand! </t>
  </si>
  <si>
    <t xml:space="preserve"> 10/28/2015 1 check-in The pictures of the delicious cream food will draw you in alone. At least it did for me! A small coffee shop service food food filled with, my favorite, whipped cream. It's a small and quaint little place. Lots of students studying with their laptops and study groups. Couple of guys on the couch playing games. Plenty of counter space near the window to sit. We stopped by and got some coffee. Delicious. Got 2 different cream food. Birthday food and fresh strawberry. Definitely wanted more but resisted. I will definitely be back to try the food topped food. This is a must stop by place if in Austin for a nice treat. Birthday food Fresh strawberry See all photos from Isabel P. for Cream Whiskers </t>
  </si>
  <si>
    <t xml:space="preserve"> 9/30/2015 5 check-ins I think I have a problem, since I rate bakeries and coffee shops relatively highly compared to other restaurants. It just so happens that Cream Whiskers is a cream food food AND a coffee shop. Brace yourself for ridiculous amounts of praise.  First off, the cream food are delicious. Are they worth the $3-5? Probably not, but #TreatYoSelf, haha. I think Mango might be my favorite, but I also love and recommend food &amp; Cream, Tiramisu, and Fresh Strawberry. Next time I go, I'm definitely trying the ice cream kind; will update this when I do!  The coffee is good enough in my opinion. I'm sure it's not professional coffee roaster quality, but I like it more than Starbucks and anywhere else close to location. I think it's a lighter blend, but don't quote me on that. My friend had the tea, and he said it was a little watered down, so I guess I wouldn't recommend that.  The study vibe is the best part. There is an abundance of internet--I only wish there was more space! Service is always friendly, even though it's mostly student run.  Will be back to study for the rest of the semester! Mango cream food Hazelnut coffee + hipster vibe Tiramisu cream food </t>
  </si>
  <si>
    <t xml:space="preserve"> 7/16/2015 1 check-in I've been dying to try Cream Whiskers. I'm totally not a "dessert vibe" but this particular treat struck my fancy. We arrived just before close and though they were out of ice cream food, they still had matcha, tiramisu, strawberry foodcake and brown butter pecan.  I chose the coffeer and my two friends got strawberry cheescake. For those of you who have tried frozen creampuffs, those are not these. These are hollowed out food looking things that they squeeze fresh cream-based fillings in. And you can get a food version. And they dribble stuff on it and add a little cute garnish.  Next time I'll try a smaller one and maybe do the ice cream thing. I wanted mine to have a bit more of a savory bite to it for balance but overall, this is one of the most unique food in the city right now. </t>
  </si>
  <si>
    <t xml:space="preserve"> 6/7/2016 I've been here with my husband, and relaxed with friends and family as well. PLEASE trust me on this, you want to visit.  If you're on the line let me push you over into a visit. It's absolutely delicious! </t>
  </si>
  <si>
    <t xml:space="preserve"> 9/4/2016 bad price, small portion, and not that flavorful. We were disappointed. Got the food-top with brown butter pecan. </t>
  </si>
  <si>
    <t xml:space="preserve"> 4/17/2016 1 check-in West location.  Lots of college students studying here. Cute and vibe place, but cream food are just o-k. We had the vanilla whip with the food top. We prefer the filling to be somewhat more of a custard consistency  (like Beard Papa). I wish Beard Papa would come to TX! Vanilla whip cream food (was o-k) Cute place </t>
  </si>
  <si>
    <t xml:space="preserve"> 8/21/2016 To the young woman in the front counter wearing the pink beanie and glasses, why are you so rude? I came in for a much deserved sweet treat and you soured my vibe with your attitude. I was so nice to you even after you treated us like crap. No smile, you never looked me in the eye, almost threw money my way, and asked questions that made me feel dumb. I wanted to hate your delicious airy cream food but I couldn't, they were amazing. Your attitude still stinks though. </t>
  </si>
  <si>
    <t xml:space="preserve"> 5/27/2016 The most delicious cream food. Fabulous fresh filled food. Great place for a quick treat. We tried the tiramisu, green tea matcha red bean, chocolate brownie and brown butter pecan. Chocolate brownie Brown butter pecan Tiramisu See all photos from LItennis M. for Cream Whiskers </t>
  </si>
  <si>
    <t xml:space="preserve"> 4/24/2016 Got fresh strawberry with original food. food food is a crunchier top. So yummy! The cream food are freshly filled when you order so no soggy food! Fresh strawberry has the chocolate drizzle! </t>
  </si>
  <si>
    <t xml:space="preserve"> 2/4/2016 So I stopped by here earlier this evening and ordered an iced coffee and a green tea azuki bean cream food to go before I headed back home, which is an hours away. I was super excited to try this place after seeing all the positive reviews and the pretty pictures on yelp, but unfortunately I didn't get to eat mine. When I got home, I hoursed my little to go container that held my beautifully vibeated cream food and dug my fork right down the middle, there in between all the food and cream was a LONG, BLACK HAIR! blehhhh. I have blonde hair so I know it's not mine, and the girl that was working in the shop tonight that was making the cream food did have long black hair. Needless to say, it went straight into the trash. I know the struggles of long hair and shedding, but if you are going to be working that closely with food there should be some degree of precaution. Hair nets aren't fashionable, but they work. Or make sure to pull your hair back well and wear a cap. I know accidents happen, but you should be more parkingeful to make sure you don't serve a cream food with a very hard to miss hair in it...  As far as the coffee goes, nothing special. It was bland and the coffee itself didn't have much going on for it. Didn't really have a good roast or aroma and no distinctive flavor note. I've had gas station coffee that tasted better.  Unfortunately I can't review the cream food itself  because I didn't get to eat mine... Hair in my cream food... gross Was excited about this, but then I found a hair in it.... into the trash it goes. </t>
  </si>
  <si>
    <t xml:space="preserve"> 6/2/2015 ROTD 11/2/2015 With a name like Cream Whiskers, I wasn't sure what to expect.  When I parkinged in, I realized it was very much like the little East Asian coffee/pastry shops I used to go to in Korea and Japan: very cute, very relaxing, &amp; with high quality treats - specifically cream food!  You want matcha azuki cream? They got it. You want butter pecan cream? They got it. You want 4 different kinds of chai? They got that too.  The only negative is that they don't hours until 1 pm on weekdays (11am weekends). No Monday morning cream food for you. :( But they do stay hours until 11 at night, so when you've got that late night craving, you're covered. Matcha azuki cream food and tiger chai </t>
  </si>
  <si>
    <t xml:space="preserve"> 1/19/2016 Cream Whiskers is a woman's paradise. Not saying that men don't go to this establishment (I have seen a few), but with its vibe, cute cream food, and soft color palette, the ladies are bound to flock to Cream Whiskers.  They feature fluffy cream food filled with varying flavors of custard or cream. All the flavors I've tried are amazing, but my go-to is the brown butter pecan. Their drinks are superb. I love their matcha tea, chai tea... basically all their coffee.  My only qualm is their hours. I wish they hoursed before food, especially since they serve coffee. Plus, it gets crazy vibeed during the school year after 2-3pm that sometimes I can't find a seating. I would totally come to location to work more often if they hoursed earlier! Hint hint.  Don't miss out! </t>
  </si>
  <si>
    <t xml:space="preserve"> 11/26/2014 2 check-ins Listed in Sweet Tooth Satisfaction I have one word to describe this place: OMG!  I discovered this place during a recent tour of West location and came upon it after needing a sweet-fix post-coffee. How has this place not taken over Austin!?!  It's cream food, but like "say what!?!" cream food flavors and you can even get a food top on said cream food!?!?! I cannot stress enough that everything as in EVERYTHING Is an insta-"GET IN MY MOUTH" situation!  It was sophie's choice (otherwise I would have instantly put on 100lbs if I had ordered everything I wanted), but I went with the Matcha Azuki sub chocolate drizzle because it seemed like the most unique flavor. It really was incredible, especially with the food top! Seriously, it was amazing!!! I paired it with a green tea chai (which was INCREDIBLE) and I was one happy woman!  You can definitely tell the quality of the ingredients used (especially in the chai), so I didn't mind that both my cream food and my chai came to $8 because it was not only satisfying, fulfilling, and delicious, but everything about the vibe was worth the price tag!  Can't wait to go back and try everything on the menu (one visit at a time)! The menu Matcha Azuki food top w/cookie top sub belgian dark choc ganache The madagasgar bourbon vanilla food top! </t>
  </si>
  <si>
    <t xml:space="preserve"> 8/6/2016 The Matcha Tea food was fantastic!!! I definitely recommend the food top. But the other two cream food we tried (chocolate and foods and cream) were just okay. The foods and cream was way too sweet and the chocolate was pretty bland. Otherwise, it's a really fun food choice and I will probably be back if I'm ever in the location! </t>
  </si>
  <si>
    <t xml:space="preserve"> 2/9/2016 1 check-in I had the regular crust with the whip cream and fresh strawberries. Yum. Tasted like a strawberry short food, the chocolate drizzle on top was a great additional. I also bought a tee shirt hehe, it's a cream food with the word "hello" inside for $15. It was a pretty expresso colored shirt so I was like why not! My friend enjoyed her butter pecan flavored cream food but it was a bit too sweet for her. I had one of their horizon local milk to accommodate my food. The place itself is very cute, very good for studying but we took ours Togo for mount bonell! Yum! Yeah I bought a tee </t>
  </si>
  <si>
    <t xml:space="preserve"> 7/26/2016 Cute cafe! I really like the interior design of the place. There are coffee and tea to choose from and lots of different flavor cream food. My favorite is the Vanilla whip. It's very light and not so sweet so you don't feel guilty eating 2 or 3 of these yummy food. </t>
  </si>
  <si>
    <t xml:space="preserve"> 6/4/2015 While on a super rare break from my gluten free diet, I came here with the hubby for a food. I got a food top food with whipped cream and strawberries. Small, simple, tasty- not overly sweet.  Not sure super this is my kind of food, but I appreciated all the different flavors and combos. If I come again will try with ice cream.  The shop is super cute, vibe, with lovely vibe and some games to play while you wait. </t>
  </si>
  <si>
    <t xml:space="preserve"> 7/24/2015 Listed in Austin Fun! This seemed like an interesting concept so we stopped in. So glad we did! A cute little place, and very friendly service. We got a foods and cream original food and a Choco-whip brownie food top food. They were each excellent! Just the right size to not overstuff you. </t>
  </si>
  <si>
    <t xml:space="preserve"> 3/17/2016 Cute place with tasty treats! I went today and got the chocolate brownie cream food, which was super tasty. Although it was pretty bad price ($3.50 for a small cream food). The inside smelled pretty funky, and parking is only 15 minutes if you don't want to price, but otherwise cute place! Chocolate Brownie Cream food </t>
  </si>
  <si>
    <t xml:space="preserve"> 5/3/2015 2 check-ins I'm proud to say that I've tried every single flavor at Cream Whiskers!! This place is just too cute to resist not buying something every time I pass by it. My two favorite flavors are the Matcha Azuki and Strawberry foodcake! I don't think there's much of a difference between the original top and the food top cream food except food tops are slightly crunchier, so you can save your $0.50.  I also got the iced green tea coffee. The drink tastes like creamy green tea. If there's coffee in it (which I assume so, because it's a "latte"), I couldn't taste it. But it's still super good! Great choice for tea lovers who want a coffee vibe.  They tend to run out of more popular flavors (such as mango foodcake) throughout the day, so go earlier if you want the complete menu! The only reason Cream Whiskers doesn't get 5 stars is because the cream food are honestly too bad price (around $3 to $4 each). </t>
  </si>
  <si>
    <t xml:space="preserve"> 9/7/2016 I went with my husband thinking it would be a nice comfy place to have a cream food and some coffee (or drinks of the sort). We parkinged in and found three vibe behind the counter and only one vibe doing all of the work. With that said, she was very flustered with the orders and the food/drinks showed it. The cream food had a very small amount of very watery cream and were hard. The worse part, though, were the drinks. I order a coffee, which she put in as a "Black Coffee" order. I made sure I went to let her know about my drink and her response was "Yeah, they are the same price so it doesn't matter." My husband ordered a tea, which they were ALL OUT of. The girl did offer us something instead of the tea and we ordered a hot chocolate. When the order was ready, there was a cup of tea (that was half full), a hot chocolate, and a black coffee. My husband proceeded to tell her that mine was a coffee, to which she rudely turned around and simply put a pump of syrup. The drinks were so watery, and had no flavor WHATSOEVER! I was very disappointed with the drinks, the food, and most of all the service. Very disappointed with the "hot chocolate" EXTREMELY watery! </t>
  </si>
  <si>
    <t xml:space="preserve"> 10/24/2014 7 check-ins Listed in Austin Coffee My favorite flavors are the fresh strawberry and matcha azuki! Definitely try the matcha azuki if you like green tea and red bean! I really like how soft and not overly sweet the red bean filling is.  Aside from the cream food, their selection of coffee are also really good too. I've tried the iced ginger peach black tea and iced sunburst green tea, both of which I liked. Next time I want to pair my cream food with a coffee!  I think Cream Whiskers is a nice vibe little place to hang out with friends or even study because there are plenty of seatings inside and outside. Definitely worthy trying out at least once when you want something sweet and close to location! Matcha Azuki cream food! If you like green tea and red bean, definitely give it a try :) </t>
  </si>
  <si>
    <t xml:space="preserve"> 3/23/2016 1 check-in Delicious cream food! I never liked cream food before. The brown butter pecan food is great! Coffee is pretty good. Nice vibe, a quaint place for college students to study.  Easy street parking. $1 = 1hr </t>
  </si>
  <si>
    <t xml:space="preserve"> 12/3/2014 3 check-ins Pretty good location in the heart of west location right behind pluckers. The vibe is really chill and not that loud so its a good place to study.  The cream food are pretty good! I'd recommend the food top, strawberry food food.  They use fresh fruit and the creme isn't too heavy or too sweet. </t>
  </si>
  <si>
    <t xml:space="preserve"> 2/27/2016 Cream food are adorable and I think I'm predisposed to like them. That being said, I've tried three different flavors from here: the mango foodcake, the matcha azuki, and the simple food top shell and vanilla bean custard. None of them really blew me away, and I think I went back a few times because I really wanted to like them more than I actually do. Also cream food are a pretty neat food alternative to froyo or ice cream or doughnuts. The price themselves aren't bad, but the price for the amount of satisfaction I got were a little coffee.  The mango was the best of the flavors I tried, the matcha azuki was okay but kind of mild to actually taste anything besides cream, and the vanilla bean custard was a disappointment. I mean the custard itself was amazing, but I only got a tiny dribble inside the food itself so I mostly just ended up eating a plain shell.  Inside was a pretty chill vibe- fine to go with friends or just to hang out by yourself for a while and pretend to be fancy while you nibble on cream food and sip some tea. </t>
  </si>
  <si>
    <t xml:space="preserve"> 12/9/2015 The cream whiskers were pretty good. The only thing I didn't like about the whisker I got was that it was a little too sweet in my opinion. I love sweets but I think this food was a tad bit too sweet. </t>
  </si>
  <si>
    <t xml:space="preserve"> 3/6/2016 The cream food were pretty good, not absolutely amazing, but they satisfied the craving. The vibe of the cafÃ© is mellow, with students usually studying at the seatings. Cute vibe and hours late ~ 11pm. food &amp; cream food, mango cream food ~ $10 </t>
  </si>
  <si>
    <t xml:space="preserve"> 7/15/2016 Amazing service and great coffee with a cream food I'm in heaven here.its a must go while In Austin TX. You will love it </t>
  </si>
  <si>
    <t xml:space="preserve"> 10/15/2014 1 check-in The signature cream food were great and the vibe was chill, but I still can't believe how bad price a single cream food was. The good priceest one, the original vanilla cream food, was already $2.50 each and the rest was even more bad price. Sure, I could taste the high-quality ingredients that were used in creating the cream food, but I just don't see why the price has to be this high.  If you don't mind spending substantial money for quality food, Cream Whiskers is a great place for an afternoon tea location or an after-meal food place. I am just a good pricekate so the high price was a serious turn-off for me. Can't get any more classic than this vanilla custard cream food </t>
  </si>
  <si>
    <t xml:space="preserve"> 6/24/2015 Second time here. I decided to step out of my comfort zone with Cream Whiskers. Rather than getting m all time favorite, Vanilla Elephant chai tea, I got their coffee. I wasn't too ecstatic about their coffee unfortunately. But that's okay!  As for the food, I stuck with the usual and got their Strawberries and Cream. Hands down my all time favorite food from them. It's just so fresh (their strawberries) and sweet without too much added onto it. Strawberries and creme </t>
  </si>
  <si>
    <t xml:space="preserve"> 6/30/2016 Have a regular shell instead of a food one, too sweet to me and my friends but a regular shell with matcha cream is reaally good. </t>
  </si>
  <si>
    <t xml:space="preserve"> 7/30/2015 1 check-in Rule #1, regular top is more delicious than food top. Rule #2, ice cream food tastes better than normal cream food. Rule #3, don't get elephant vanilla shot. It is way too strong. I love how the cafe service its iced drinks in a mason jar. That's really cute. </t>
  </si>
  <si>
    <t xml:space="preserve"> 5/25/2015 1 check-in Listed in Ah Suga Suga! What?!?! A spot specifically JUST for cream food?! I had to stop by when I was in town!! We ordered the Matcha Azuki and the Brown Sugar Pecan cream food -- WOW! The food itself was big, light and fluffy and both fillings were not too sweet which was just perfect!! What a great food to have at the end the night!! We'll defnitely have to come back and try the food top!! Brown Butter Pecan Matcha Azuki </t>
  </si>
  <si>
    <t xml:space="preserve"> 6/25/2015 1 check-in Little heaven! I love this place! Delicious food and amazing fillings, which can be made of cream food or ice cream. Ice cream flavours are new and fresh (try prickly pear or summer peach, both pair up nicely with lavender vanilla). The food come as standard or with food top (the top is covers with food dough before baking, amazing!) The also have one option - custard filling - it's gorgeous! I also tried their new flavour - tiramisu foodcake - my new fave! Summer peach &amp; lavender vanilla and prickly pear and lavender vanilla! Tiramisu foodcake Tiramisu foodcake - heaven! </t>
  </si>
  <si>
    <t xml:space="preserve"> 10/26/2014 1 check-in I'm a fan, but the price for these little guys did turn me off a bit. Each one I tried was delicious -- quality cream food, no arguments there. Just wish they were either a bit bigger or good priceer.  Original Vanilla is a must. The food and filling were yummy.  food(topped) Mango was also delicious. The cream food filling wasn't overly sweet and the mango drizzle was a nice touch.  Beware of price for this little sucker!  Original Choco-Whip Brownie was my fave. The whipped cream filling was heaven.  If you love cream food and are willing to spend a few bucks on a yummy food, check them out as you won't be disappointed. food Mango Original Vanilla </t>
  </si>
  <si>
    <t xml:space="preserve"> 5/24/2015 1 check-in I've come here every time I've been to Austin. The vibe is nice, and the interior is vibe. It's also surprisingly vibe. If I were from around, it would be a good place to study and meet up with friends. At my latest visit, we got matcha and fresh strawberry cream food on food tops. But it wasn't as good as I remembered. The creams were... kind of bland and there was too much whipped cream (?!)  added.  The matcha coffee definitely was NOT worth it. It might be the WORST green tea coffee I've had. It was just warm--tbh lukewarm--milk with matcha powder sprinkled a bit on top.  TL;DR I was super disappointed. I'm not dying to go back, but I do hope to be a fan again.  But if anyone goes, you MUST get food top! Fresh strawberries food top Matcha coffee </t>
  </si>
  <si>
    <t xml:space="preserve"> 6/25/2016 Worst money price. Hard to find from Google location given online. Not to mention we literally paid over $10-12 for a couple of "cream food" food that were both cold burnt food slices lathered with flavored cream food.  #gross #disappointed </t>
  </si>
  <si>
    <t xml:space="preserve"> 11/4/2015 Nice little spot with lovely beverages and cream food </t>
  </si>
  <si>
    <t xml:space="preserve"> 5/15/2015 I got the Fresh Strawberry Cream food and it was sooooo good. Not overly sweet and the food had a nice crisp to it. Also it was worth the price you price.  service was very friendly and helpful since it was my first time going. Definitely will go back. Fresh Strawberry food. </t>
  </si>
  <si>
    <t xml:space="preserve"> 9/7/2016 If you're one of those vibe who gets cream food from the frozen section, then you need to STOP THAT and check this place out because its culinary creations will BLOW YOUR MIND. If you're of those vibe who doesn't really get cream food then STOP THAT and check this place out! Whether you've got a sweet tooth or need a chill spot to meet with friends, Cream Whiskers is the definitely THE place to go. This sweet joint is great especially for UT students due to its good location location right around the corner of location. Cream Whiskers has really changed the game for cream food food. They offer a cool variety of options from simple flavors like strawberry to unique flavors like matcha azuki. In addition, they give you a chance to go crazy with a food top or be a normal vibe and get a regular cream food shell. I vibeally am I fan of ordering on the simpler side and went with the strawberry cream food but with a food top. The presentation was graceful with an vibeistic chocolate drizzle and a sprinkle of powdered sugar. The best part however was the taste and texture. The crunchy food top complemented the smooth and fluffy cream with  strawberries that was fooded in between the food shell. Adding in real strawberry bits added a tartness to the sweet and fluffy cream from becoming overpowering. Overall, it was a decadent and divine vibe as a first timer. It was also good to have a nice long chat with a friend in such a hip and vibe vibe. If you haven't already, be sure to check this place out. </t>
  </si>
  <si>
    <t xml:space="preserve"> 3/3/2015 Listed in Pretending to Hook 'Em With a name called Cream Whiskers, it is hard to not picture an adorable kitten getting her face all covered in sweet milk, then looking up at you and mewling. If this cafe was an animal, that would be it.  AMBIENCE It's so cute! It's so vibe! Wooden seatings and scrapbook-looking posters on the walls. Decals. Pastel-colored vibe against the wood contribute to the cheerful happy vibe.  FOOD Cream food come in two selections: original food and "cookie top," which is a food food with an extra sugar crust for an added sweetness/texture factor. I opted for a fresh strawberry original, and it was so cute!  Taste-wise it was a typical yummy cream food, so nothing extraordinary but pleasant all the same. Plus points for plating.  My friends got the matcha/azuki combo and I have to say that I think theirs had a little more originality factor. The red bean tied it all together!  All in all, worth a stop if you're nearby the UT location. Check it out during an off hours because I feel like it'd be pretty busy as a good study spot! </t>
  </si>
  <si>
    <t xml:space="preserve"> 11/8/2015 1 check-in Went in today for food after our food! I love the idea! There were a few options , didn't like the strawberry with whipped cream, but the tiramisu was very delicious. They also serve ice cream in a cup if you want. Strawberry and tiramisu cream food </t>
  </si>
  <si>
    <t xml:space="preserve"> 2/2/2015 Updated review 2 check-ins Listed in after eats Always a fan of Cream Whiskers--they updated their inventory and now offer dine-in mugs and mason jars for your iced drinks! What a great way to step up their game. Also when I went, their food were the PERFECT texture--crispy on the outside and soft inside. Not sure if it was a one-time thing, but they were way better than any of the food I've had last semester. fresh strawberries &amp; brown butter pecan w/ iced vanilla coffee and iced island breeze (I think??) </t>
  </si>
  <si>
    <t xml:space="preserve">Lola Savannah Coffee Lounge </t>
  </si>
  <si>
    <t xml:space="preserve"> 8/29/2016 1 check-in A great place to work / study / hang.  Lola Savannah is one of my favorite coffee shops on the west side of town.  They have great coffee, tea, food, (wine!!!).  There's decent seating and bar space for spreading out and getting some work done.  Oh, and did I mention there is a poke stop right outside of the joint? </t>
  </si>
  <si>
    <t xml:space="preserve"> 11/21/2016 2 check-ins service is usually friendly, coffee is good. It's connected to the Grove alcohol bar &amp; restaurant next door. There are seatings &amp; 1 couch or recliner type chair inside, and a few seatings outside on the front covered seating. You can order food from he restaurant here too I believe. They have some food. This is 1 of the few places where I prefer their coffee coffee over their coffee.  There aren't many options around for coffee, so this is awesome that they're here. parking can be a pain. It's a small lot and you're sharing it with the whole strip mall. </t>
  </si>
  <si>
    <t xml:space="preserve"> 9/8/2016 Whether it's food, food or food, Lola has you covered.  This place shares space with The Grove right next door and man, when they come together, delicious things await.  food: Lola hourss severely early. The foods (my food favorite) are huge and fluffy and crispy and perfect. ICED CHAI TEA LATTE IS A MUST.  food: Pizza food special - One OR TWO pieces of their speciality pizzas AND a side food. It's the food combo created for me.  food: I've gathered at The Grove for a couple of after-work socials, and the back seating is great for a large group, and the calamari is wonderful to share. alcohol glasses and flights, and bartenders will keep it real with you on what's good and what's worth passing up.  Great vibe and wonderful service. One star off because it's a little on the bad price side. </t>
  </si>
  <si>
    <t xml:space="preserve"> 12/11/2015 2 check-ins The lovely little sister / neighbour / section of one one my favourite places. A full grove menu plus comfy seating and electrical internet to work from = me actively considering giving up priceing for office space and just moving in here...  A cosier, coffee shop style tag on - with food and decent tea as well as alcohol from the Groves excellent section. A bit sad it has it taken me two years to find This place. I'm never going to Starbucks again! </t>
  </si>
  <si>
    <t xml:space="preserve"> 5/18/2016 3 check-ins One of the best and most memorable coffee seating I've been to! This location has very friendly service and servers and they know their menu really well and have been able to suggest very good drinks for me, a coffee lover, my uncle who wanted a sweetened coffee, and my little cousins who just wanted a sweet treat. The "Chai Me a River" is the one drink we've ordered time and again for the kids and adults alike especially in this warm and humid weather. It's sweet, not too rich, not very strongly tea flavored, and gets bonus points for not calling it a "chai tea" (THAT BASICALLY TRANSLATES TO TEA TEA!!) Another good drink for the kids - either the hot chocolate or Mexican hot chocolate spending on how experimentative they are. Neither are too sickly sweet! Now my favorite is the Frenchie - it's a simple coffee drink with lavender syrup and lavender honey and it's is hands down the best coffee I've ever had! It was very fragrant and flavorful notes without compromising the strong Java flavor. And also the cortada deserves a special mention for being a well made strong and flavorful pick me up drink! The Chai me a river to the lefr All their wonderful syrups! The Frenchie is my favorite See all photos from Pranati R. for Lola Savannah Coffee Lounge </t>
  </si>
  <si>
    <t xml:space="preserve"> 10/9/2015 2 check-ins Great coffee, good food.  I especially like the Java Estate, very smooth and well balanced. You can never go wrong with a coffee,  A popular spot for business meetings. Every time I visit meet a friend or a former colleague.  the only downside is that parking can be a challenge </t>
  </si>
  <si>
    <t xml:space="preserve"> 8/1/2016 I have never had better coffee. Ever. This place had the most breathtaking view of Hills Country. This is a must try for any locals/tourists. I'll be back for sure. </t>
  </si>
  <si>
    <t xml:space="preserve"> 9/28/2015 1 check-in Have food.   Have multiple food.  Wow.  I made myself sick because I wouldn't stop eating them... the flavors were fantastic and the presentation was also just superb.  I should have taken pictures but the folks I were with dived in the moment the things hit the seating.  They had been before so now I know why they were like sharks on blood... just amazing food.  And the coffee?   Also great.   Smooth flavors and exceptionally well prepared.  And not in small, diner-size coffee cups but in real, full-size coffee cups.    And fantastic service.  The folks there were very pleasant.   Turns out we stayed well past closing time because we were talking so much and didn't price attention at all.  The service there didn't chase us off at all.  (Sorry we made you all stay late!).    What a great joint.    Have food. </t>
  </si>
  <si>
    <t xml:space="preserve"> 1/25/2016 Out of the 45+ coffee houses that I have been to across Texas, this one easily slides into my first choice. Lola is the kind of place that has something for everyone to do. There's board games for kids (or those who are kids at heart), a alcohol bar- featuring both  great alcohol and alcohol options, great food from their partnering restaurant that's connected, and of course-- incredible coffee. I have been there over a dozen times and am almost always beyond satisfied with the service (incredibly friendly service), and the creative drinks that they make (recently tried a cubano Nutella coffee that was absolutely delightful!) My go-to drink when I go is a cubano vanilla coffee and the food parm pizza is finger-lickin' good. If you love great coffee, food, and a lively vibe, this is the place for you!! Friend-dates call for a Costa Rican blend coffee and a cubano vanilla coffee :) </t>
  </si>
  <si>
    <t xml:space="preserve"> 6/20/2014 7 check-ins Lola Savannah coffee &amp; alcohol lounge manages to maintain a relaxed vibe even with the upscale modern interior design.  I vibeally love the touch of the coffee bean bags hanging from the ceiling. The coffee beans are roasted and shipped from Lola Savannah coffee company out of Houston, TX.  The service here I found to be friendly, informative, super helpful, and pride themselves in quality coffee and coffee vibe.  I got to check out their skills with other patrons drinks, but missed out on an vibeistic cup as I opted to try some of their lovely cold coffee.  The WiFi connection was good as well.  They have a nice selection of food goods, and are one of the few places in town to offer a good variety of tasty gluten free goodies (even unwrapped!!).  The majority of their gluten free items are sourced from Blackbird food who also makes the YUMMMMMY burger buns for King &amp; Country.  I have not had one bad thing yet from Blackbird, it's easy to imagine that your eating the real thing.    They serve up some food foods in the AM which I haven't yet had a chance to try, but I hear are good, they also have a limited menu featuring items from the next door sister restaurant, "Grove".  I will definitely be coming here on bad weather Sunday's to enjoy some Java and food while tinkering around on my Surface. food Sliders Bruschetta (gluten free) Lola cold coffee + Blackbird food food + food (for later) See all photos from Mindy H. for Lola Savannah Coffee Lounge </t>
  </si>
  <si>
    <t xml:space="preserve"> 8/19/2016 I have been here three times within the last 2weeks. And while I have had good vibes in the past here, there has been an ongoing pattern of the grove taking over LS to accommodate for their food vibe. The last two times there has been an 8x11 sheet of paper welcoming guests to come in and get coffee. But the place itself is reserved for food guests at the grove. There is a 7/11 next door that offers this service. This time, I came in and it wasn't until I got to the seating that I noticed a seatingtopper that was placed on each vacant seating stating "reserved for grove guests".  If this is your intention of maximizing space, please close Lola and just expand the grove. I will be happy skip turning into your parking lot intending to study only to find out you've deemed that the service your business intends to offer is not worth it. I am not writing this out of rage, I am not ranting. This is the first 1 star rating I've ever given. And it is because it is reserved for the worst service. This is not about some underpaid service not able to hide her frustration with her service, not about bad food, this is about a business service unable to appropriately market and underestimate the lifetime value of a customer base. </t>
  </si>
  <si>
    <t xml:space="preserve"> 12/6/2015 Some of the best coffee I've tried! I drive from south Austin sometimes just to come get one. wish I had one in my area </t>
  </si>
  <si>
    <t xml:space="preserve"> 1/3/2016 If you are planning to come just for a coffee, this is NOT your place. You'll be asked to sit at the corner on the restroom entrance and will not be taking seriously because you are it ordering a rap from their main restaurant "The Grove". Their  employers need serious training on costumer service -- seems like their service is to be chatting with one another instead of taking parkinge of their costumers. On a positive note... Good vibeations, specially the ceiling -- one star for that. </t>
  </si>
  <si>
    <t xml:space="preserve"> 1/3/2015 1 check-in Cool service and easy parking on a weekday morning. There was lots of seating and a plentiful condiment counter (cinnamon, cream, milk, honey, etc). I enjoyed the oatmeal (several different flavors).  Oatmeal is instant, but quality brand name. The service will warm it up for you and serve it in a bowl. Bagel was good, fooded and came with cream food. The black coffee was rich and comforting!  Visit and relax! </t>
  </si>
  <si>
    <t xml:space="preserve"> 10/7/2015 I came here with the kids and they wanted a food (of course). It was so stale that we ended up throwing half of it away. My bagel was also not very tasty. My iced coffee was good, though, so the drinks might be alright but I'm not impressed with the food. </t>
  </si>
  <si>
    <t xml:space="preserve"> 4/23/2015 1 check-in This is one of my favorite places for coffee and food! For coffee: I have tried a couple different types of things on their menu and even had some of their coffee and I have liked everything. It is such an easy place to stop by in the morning before work, and its miles better than starbucks. For food: I love their food foods, they are by far the best in the bee cave/lakeway area, in my opinion. I have also had their cream food danish which was good, on par with starbucks danish.  If I wasn't always in a hurry I would love this place even more (is that possible?) because of their fabulous view, it amazing! </t>
  </si>
  <si>
    <t xml:space="preserve"> 6/2/2014 1 check-in Hey-o!  Love this little place. I've met some of my students over here for advising appointments, and they've hit the mark each time (the students and the folks at Lola!).  I haven't had any of their food items yet, but they have plenty of Pellegrino and lots of coffee, so I'm a happy camper. Need a coffee but don't want lactose? They've got you covered with soy, almond, and coconut milks.  Lots of seating space, fast internet, and friendly folks. The parking blows, but I guess you can't have everything. </t>
  </si>
  <si>
    <t xml:space="preserve"> 8/27/2015 Well the service was good and the location was nice with lots of space to work or hang out. The food was stale the coffee ok. Overall just meh, wouldn't go out of my way for a second visit. </t>
  </si>
  <si>
    <t xml:space="preserve"> 6/6/2012 3 check-ins Lola Savannah, I'm not really feeling you.  Ok, I'll just say that I'm not a coffee connoisseur, so if you are then you can disregard this review.  I was looking for a nice place to study and enjoy some coffee. Honestly, I don't really know what I like so vibe will just make something that tastes "light and yummy". I know that's vague, sorry.  When you parking in it's bright at the front, but towards the back it gets quite dark and romantic. That's nice if you're with a date or wanting something vibe. There are 4ish? seating to the right and some comfy seating to the left as you parking in. That's where all the light is. The seating in the front were taken.  I parkinged towards the back to find some hours seating and it was very secluded. There's a big group seating and then a few smaller single bar seating in the back. Again, it was very dark.  When I got my coffee it tasted... bad. I told them I like chai tea coffee? So they whipped up something fairly similar in a cold drink. Sorry, I can't say what it was. All you coffee vibe are laughing at me. Anyway, it's not my favorite place or my favorite coffee. But other serious coffee vibe seem to really like it so give it a shot!  I wouldn't say I'd never come here again, but if you like finding hours and bright coffee places I'd suggest somewhere else. Maybe sipping on a glass of their alcohol with the boyfriend in a vibe couch in the back would be just the thing for me :) </t>
  </si>
  <si>
    <t xml:space="preserve"> 10/9/2015 While waiting for my phone to be repaired a few doors away, I stopped at Lola Savannah Coffee Lounge and alcohol Bar. What a lovely place! Talented service making coffee drinks, fantastic food, respectable alcohol selection, and the baseball game is on!  What could be better than to be in a place with such a cool vibe and great vibe! If I lived in Austin, I would be here often! </t>
  </si>
  <si>
    <t xml:space="preserve"> 5/16/2014 I came here with my father and my 8 month old daughter. We ordered 2 coffee and a food. We then fed my EIGHT MONTH OLD food we had brought for her. The gentleman and lady behind the counter then told me I could not give her any outside food. The reason given: it's a law. Really, Lola's? Why is it that the other 12 restaurants I've served her separate food in on this trip didn't seem concerned about this law? I normally only write positive reviews (see my others), but when you mess with my baby, my inner tigress comes out in full force. They suggested I feed my daughter foods (not allowed until over a year) and foods with honey in them (ever heard of botulism?). I decided to nurse my baby to keep her happy (hungry baby doesn't make for a relaxing vibe for anyone), and the man behind the counter gave me the stank eye the whole time. I also broke down and bought her plain yogurt there which she didn't like or eat since they couldn't accommodate making her any food or honey free options. Bottom line, if you have  young children and value them being happy, this may not be the place for you.  * I must say that the manager, Katy, was not present at the time. We waited for her to arrive and when I shared my concern, she seemed genuinely surprised and relatively apologetic (despite a few comments about her needing to "back her service"). For this mama, it was still too little, too late. </t>
  </si>
  <si>
    <t xml:space="preserve"> 9/20/2015 Excellent coffee, perhaps my favorite. Food is good, mostly brought in from other vendors (breakfast foods) or instant (Oatmeal) but good selection. vibe is great. </t>
  </si>
  <si>
    <t xml:space="preserve"> 6/13/2014 1 check-in Listed in Hipster Coffee Shops A haiku to sum up my run-in with Lola Savannah:  Woah, is this a lounge? coffee and food om nom! Burlap sacks above.  Seriously, y'all- burlap sacks on the ceiling.  Go see it for yoself! </t>
  </si>
  <si>
    <t xml:space="preserve"> 8/9/2014 1 check-in If you have time to sit &amp; enjoy a great coffee or coffee then this is the place for you.  Set up a early morning, late morning, pre/post food meet or just hang out social networking.    Great alternative to a lot of the other coffee shops in town.   Also offer almond milk coffee. </t>
  </si>
  <si>
    <t xml:space="preserve"> 11/2/2014 I don't usually write reviews, but this place deserves one! This is probably the best code place I've ever been to. The coffee I order was outstanding!! The vibe was welcoming for families and professionals. The internet was fast for me, the customer service was beyond friendly but inviting.  I don't live anywhere near here but I will definitely be coming back!! </t>
  </si>
  <si>
    <t xml:space="preserve"> 10/26/2015 The coffee is incredible and the service is cheery and engaging  even at 6:00AM !) </t>
  </si>
  <si>
    <t xml:space="preserve"> 7/4/2015 Map location is a house. I knocked on the door and asked for a cup of coffee and the shotgun they pointed at me indicated that they must have run out. </t>
  </si>
  <si>
    <t xml:space="preserve"> 2/6/2013 This place is great. It has a more upscale cafe feel to it. I've honestly gotten used to the Austin feel of cafe's with the beat up seatings that were probably found in a salvage yard to go along with the staple service service all the drinks.  Those places are great and dandy but this place makes me feel a little more refined again.  It's connected to the Grove alcohol Bar and Restaurant next door so if you get hungry, boom you can order from the cafe, which is pretty sweet.  Legit food and foods there.  Their coffee is smooth as heck.  I'd come back for that.  The place is a little dark if you want to study but it's fairly vibe for the most part.  You can still see just hopefully you don't have to do too much tiny print reading.  So come to chill, eat or study.  It's a nice little discovery in the nicer part of town.  Also they have ESPN on the TV if you need some distractions.  I'll be back again. </t>
  </si>
  <si>
    <t xml:space="preserve"> 12/8/2014 50 check-ins Lola has the distinction of being attached to the Grove.  Which frankly is a good thing.  Especially after enjoying some vino at the Grove.  What's curious is they actually have really good coffee if you just happen to drop in to grab a cup of JO.  However, I haven't done that yet, so I cannot comment how that feels.  What I do know is we tend to pop in once we have finished noshing and drinking alcohol and always enjoy the vibe and a little sweet bite.  They tend to have many different options to bite on.  One nice difference is that I have never seen so many different selections of coffee offered in a shop before.  They organize them by blend, flavor, local and origin.  Not only do they offer coffee, but have a nice selection of coffee available and a high end smoothie.  Their price may be a little coffee in some areas, but the quality is there.  For me, I am not a coffee connoisseur per se, so I won't find myself hanging out here, but I am probably going to find myself dropping by in the near future. </t>
  </si>
  <si>
    <t xml:space="preserve"> 12/27/2014 1 check-in Gotta give another five star review.  Terrific vibe.  One of the best coffee in recent months. service was efficient and pleasant. Will return. </t>
  </si>
  <si>
    <t xml:space="preserve"> 11/12/2014 To be honest, I don't properly appreciate high maintenance or complex coffee so I can't comment intelligently on the life changing vibe from a mildly precocious Peruvian fair-trade local slow-roasted Chanchamayo Valley beans pressed with triple distilled vibeesian spring sourced water that you can probably get at Lola Savannah. I guess that's what I get for growing up on Dunkin Doughnuts coffee regular. :) That said, I did have a good cup of coffee there, the vibe was pleasant, the food smelled great, and there was a lot of activity, so they are doing a lot of things right. Another great thing about this location is that they participate in Ground to Ground and provide their used grounds/filters to area gardeners for free. Any diversion from the landfill is good and I applaud them for putting the effort forth to run an ecologically responsible business. </t>
  </si>
  <si>
    <t xml:space="preserve"> 3/2/2011 1 check-in Listed in Pick me-Ups! Lola always puts the pretty into my coffee, even when they're in a paper cup!  (Yes, I peaked underneath the lid just to check).  If you decide to linger awhile, your coffee comes in a nice big round ceramic mug.  The vibe: last time I was here on a Sunday afternoon the place had a row of cute techie-looking guys playing with their laptops.  I almost changed from my mind from my to go order! </t>
  </si>
  <si>
    <t xml:space="preserve"> 9/16/2013 Came in with my wife and daughter to enjoy a coffee and chai with the kolachi I bought next door. Told to leave as external food is not allowed so my daughter and I ate outside while my wife ate inside with her coffee and food food. This place might have good coffee but they could do a better service by putting a sign before entering that external food is not allowed.  UPDATE: received a polite message from one of the service. Apparently this is a known custom not to bring food into a coffee shop. Wife enjoyed her coffee and food. </t>
  </si>
  <si>
    <t xml:space="preserve"> 8/7/2014 Great place for food, food, or food.  They have a full menu including vegetarian and gluten free options and a full coffee and alcohol bar. They are owned and operated by the same folks as The Grove. </t>
  </si>
  <si>
    <t xml:space="preserve"> 11/11/2010 4 check-ins Listed in Spiritual Healing " Lola, I love you..." I was searching for a long time for someone close to home who might make me good food, be nice to me, give me free internet and wonderful coffee. Someone who would not mind if I got takeout from Grove next door without getting jealous, and serve me alcohol with it.  You give me so much joy with your coffee, your vibe that you draw with so much love and Lola...I just love the way you make me feel. Whether its to work all day, to unwind, or to watch a game. You keep me comfortable, warm and fed.  I want you to know my dear, my love...I will not stray. Your comfort has won me over. See all photos from Kamni G. for Lola Savannah Coffee Lounge </t>
  </si>
  <si>
    <t xml:space="preserve"> 5/20/2013 Adorable place with fantastic coffee.  Never been there for anything that a cup in the morning and the occasional food food or berry parfait.  Love this place and will be back next time I'm in Austin! </t>
  </si>
  <si>
    <t xml:space="preserve"> 7/17/2013 My favorite coffee shop west of MoPac!  Sadly seating is starting to become a problem in the early am (which is the only reason they're getting 4 stars)  Try the Texas Pecan!  Best cup i've had since leaving Chicago!! </t>
  </si>
  <si>
    <t xml:space="preserve"> 9/5/2014 Lola is great. I order at the counter and I always get what I ask for. The other patrons seem to have a wonderful time interacting with the service, and other busy patrons on there laptops. Its so close and good location to my house. I would give 5 stars but am insanely jealous of the vibe being social and working from cafes all day long. God Bless </t>
  </si>
  <si>
    <t xml:space="preserve"> 1/4/2014 1 check-in Listed in Coffee Shop Adventure Creative idea to pull coffee drinkers in during the day and alcohol at night!  My coffee was a tiny bit bitter, but strong and overall good.  There aren't too many places to get coffee in this area... so I have to give them credit for a cute little place in the suburbs. </t>
  </si>
  <si>
    <t xml:space="preserve"> 11/3/2012 1 check-in What no recycling? You have to be kidding me.  That said, their coffee is really great and I do love this place.  But, really, no recycling?? </t>
  </si>
  <si>
    <t xml:space="preserve"> 7/30/2014 1 check-in I truly enjoy getting my morning coffee at Lola! The food foods are awesome and you can't beat one of the chocolate chip foods in the afternoon. Great WiFi and the service is cool as well!  I wish I still worked from home and could get by more often. </t>
  </si>
  <si>
    <t xml:space="preserve"> 6/26/2014 Coconut milk coffee. Austin, you just keep getting better. Here on business and psyched to keep finding all these cool seating. Super nice service, too. Lola's, I heart you. </t>
  </si>
  <si>
    <t xml:space="preserve"> 8/22/2010 service could be a little more outgoing and friendly and not so snotty - if I was to act that snotty, my folks would have slapped me silly but other than that the place has a awesome vibe and decent coffee.  Their Lemon Bar is awesome!!  parking isn't bad at all and very accessible and the alcohol bar next door looks pretty cool to bad I don't drink alcohol....:-)  I might be back not sure yet. </t>
  </si>
  <si>
    <t xml:space="preserve"> 6/3/2012 Lola Savannah's got me licking my lips more than LL Cool J in the 90's!!  This is by far my favorite coffee shop in Austin!  It's not really in the city, but it's worth the extra five minutes for a very comfortable cup of your favorite coffee.  First and foremost, they've got some of the best coffee machines you can buy.   They look like they came from Metropolis.  They're coffee beans are roasted outside of Houston at the original Lola Savannah (which I believe is the service's mother's place).  The service parkinge about coffee and making it correctly which seems to be a fabled myth in the corporate coffee world we are surrounded by.  They're always playin' good vibe, the seating is seating and very comfy and they have really good food foods and food.  Oh, and they're connected to The Grove so you can enjoy that great alcohol selection.  Serious recommendation from a fairly serious Yelper. </t>
  </si>
  <si>
    <t xml:space="preserve"> 6/6/2012 The place is nice, it pretends to be a coffee bar but actually a slightly pretentious vibe,  the seating is certainly comfortable.  I was very stressed and needed to get away and take a break so decided to stop in.  Having had a day slaying dragons at work, it was not fun to have a lecture from the service.    I ordered a simple cup of coffee, they offered two sizes and I asked for a small.  What showed could have doubled as a small aquarium - I asked if this was the small which started the lecture.  The attitude-laden service informed me there is only one size and price!  Clearly offered two on the menu so I had to ask how it could be there was only one size.  The explanation was simple, we offer one to go and one for having in the store.  Not able to stop my curiosity, I asked a simple and obvious question - why not make this clear on the menu?    The response - "Is 50 cents really a big deal"?  Well, no yet that's not the point;  being honest in transactions is the point; suggesting a bit of help clarify their menu might a consideration, the entitlement attitude moved to an attack mode - "so what are you, like a business god"..  My desire to find a hideaway from the workday shattered, I simply parkinged away and got to work.    Nice place to work away and future trips I'll simply order and move on avoiding a service beat-down :) </t>
  </si>
  <si>
    <t xml:space="preserve"> 2/19/2012 1 check-in Great little spot that is a refreshing alternative to the mega coffee houses. The service was very knowledgeable, professional and the food was good. What bumps this place up to 5 stars for me is they know how to properly coffee coffee. I always order a single coffee when I try new places because that's the only way to actually taste the raw product. Their coffee had a beautiful crema on top, was rich with a bite, yet smooth and not bitter. The coffee is well roasted and high quality, but more importantly, the service know what to do with it.  Additionally, I enjoy sitting in a cafe and watching the clientele. This place seemed to pull the normal vibe. The service is very eclectic and easy on the eyes. A mix of urbanites that are hip as well as intellectual.  Overall a great first venture that has made a mark for me. I will be back. </t>
  </si>
  <si>
    <t xml:space="preserve"> 11/16/2013 Every Saturday food I eat at the Grove and several times have stopped at Lola Savannah Coffee Lounge. They have great coffee and friendly service.  However today I was notified that if I wanted to put a little soy in my coffee that it would be a 50 cent up charge. And to clarify not the normal up charge you price to make your regular coffee a soy coffee. I was going to be charged 50 cents to put two seatingspoons of soy milk in my regular house coffee. In a world of cell phone fees and cable fees and airline baggage fees I'm now going to be charged a coffee creamer fee. I assume we are but a few years away from a sugar packet fee.  If your looking for a great cup of coffee from a place that responds to your concern with "Well we charge for that in Westlake" then Lola is for you. </t>
  </si>
  <si>
    <t xml:space="preserve"> 11/29/2011 I was in a bad mood.  Very stressed.  Needed to get away and take a break but the idea of sitting in a Starbucks at 8:30PM sounded depressingly loser-ish.  Figured that Lola Savannah would still be sad but at least a little cooler.  Forgot that they have alcohol :)  Good alcohol :)  Let's see, it pretends to be a coffee bar but actually I can hide in the back and have alcohol and do work on my computer.  HEAVEN!  This is the perfect spot.  I can start with coffee and end with alcohol or vice versa.  I can just come here and veg out.  Great vibe, friendly wait service, good alcohol list, food from The Grove.  Perfection!  Now if they could just fix the parking.... </t>
  </si>
  <si>
    <t xml:space="preserve"> 11/27/2013 Had the hot chocolate today. Um... AMAZING. Also the vibe who work there are super cute and friendly. I was nervous to go in there initially (it seems a little intimidating - a posh, leather-couch-type coffee shop in Westlake) but it's welcoming, vibe, and they have great drinks! I've also had their coffee and it's equally as delicious. </t>
  </si>
  <si>
    <t xml:space="preserve"> 4/30/2012 Lola Savannah boasts a very pretentious but warm vibe. The vibe gives off that alcohol bar sort of vibe, but the menu is still no-frills, as an standard coffee shop menu should be. It is attached to the Grove, so that may shed light on why it is so uppity.  You don't technically feel like you are drinking coffee and reading Faulkner at Lola Savannah, but the seating is certainly comfortable. Additionally, I think its nice to have a little space every once in a while.  Aside from the sleek design, I think the offerings in themselves are nothing noteworthy. Simplicity is what lies behind the whole concept here, in my opinion.  If you are passing through this area of town (is West Lake Hills technically its own town?), Lola Savannah is definitely a good place to settle down and have a cup of coffee, but I don't think anything stands out in particular that would make it a better choice than any other establishment. </t>
  </si>
  <si>
    <t xml:space="preserve"> 11/18/2010 5 check-ins Lola Savannah is the side coffee/wine lounge off of (and connected to) The Grove on Bee Caves.  I'd stopped by to put in some internet time on my way home.    I started liking Lola a lot last night - it's low-key, somewhat upscale in an easy metro kind of way, laptop power plugs everywhere, and they were playing Radiohead in the background.  I * thought * I was checking out with my coffee ticket and the next thing I knew I was sharing an enormous food/fruit/nut plate, tasting alcohols and talking about dogs, moms, and relationships with a stranger.   If you want to see the full menu (other than coffee, coffee, and food on the Lola side) the link at Yelp is not the right one; try here: grovewinebar.com and click "kitchen."    The service is super-friendly and helpful; it's an easy place to like. coffee &amp; Dulce De Leche foodcake </t>
  </si>
  <si>
    <t xml:space="preserve"> 3/27/2012 Updated review 1 check-in Listed in I LOVE AUSTIN Still a win; I still come here every day to work in the mornings during my school breaks.  It's so nice to be in an vibe of other vibe vibely working and casual meetings around, with a bakcground of energetic-but-not-too-energetic vibe.    Maybe it's the weather but everyone seems happy in this seating, consistently.  Yay happiness!  Probably not due to Lola Savannah, but who knows? </t>
  </si>
  <si>
    <t xml:space="preserve"> 8/23/2012 1 check-in Love this place, coffee and liquor bar all in the same place. Life's good here. I had bowl of granola and cereal with a coffee. But I must say I'm ready for a drink. coffee and a bowl of granola and bananas. </t>
  </si>
  <si>
    <t xml:space="preserve"> 2/8/2012 I've wanted to like Lola Savannah, but Ive been disappointed every time I've gone.  Pro: They have almond milk! (... but so does Trianon down the road)  Cons: Their coffee are always scalding hot! Not necessary.  I've been to Lola Savannah in the late afternoon, and right when I sat down, they started rearranging the seatings around me to serve vibe who had come in for food at the Grove! (the Grove and Lola are joint owned) It was a logistical mess. I can't imagine that the diners wanted to be seatinged in a coffee shop either. </t>
  </si>
  <si>
    <t xml:space="preserve"> 4/14/2009 9 check-ins I love the name...love the coffee...love the food (mostly the iced cinnamon rolls...thank goodness I don't work in the same shopping strip anymore...I think I'd eat one everyday)...love the alcohol selection...love the abbreviated menu from the grove in case you're hungry...love the service...  Seriously, that's A LOT of love!  This place has a really great contemporary vibe - it's quite beautiful to look at.  However, it's not stuffy at all - totally casual.  In the mornings, they get pretty busy with morning coffee runs, and depending on how busy the grove is - they can get vibeed as a holding area at night for food.  During the middle of the day, it's a complete OASIS.  Celebrated my birthday with a medium sized group of friends here last year - it was perfect.  Stopped in yesterday for a coffee and cinnamon roll...I was one of like 5 vibe.  Had a delightful conversation with Rachael after she made my coffee - she remembered me from when I worked down the way.  Left feeling cheerful, invigorated, and well with the world.  Oh yeah, all that and free WIFI. </t>
  </si>
  <si>
    <t xml:space="preserve"> 8/19/2012 4 check-ins Last month, a friend of mine was visiting Austin for an assortment of interviews during an exploratory mission for moving to Austin. For the next four days, our dialogue went pretty much like this:  Her: ...It's called an engineered strategy, and small cap and value are big focus areas for them...So, they...Nathan, are you listening?  Me: So what if Kate Middleton gets her hair blown out three times a week? Big f**king deal; you do, and there's no headline anywhere about *that*.  Her: Um...are we having the same conversation?  Me: Where are we going for food?  One of her more intense interviews was to take place out in Westlake, so while she was supposed to go talk shop about mutual funds and her preferred philosophy about investing rich vibe's money, she tasked me with the MUCH more arduous service of beginning "50 Shades of Grey", to be read at whatever coffee shop that was close by in which I would be waiting. Lola Savannah ended up being that fateful locale.  It's less of a coffee shop as it is an extension of The Grove alcohol Bar, mostly because the two spaces are separated (maybe?) by a curtain, and the service drifted in an out quite freely between the two. I wasn't really priceing that much attention, as I was on a mission.  The place is quite seating. It's sunny thanks to the big front windows, and while there are seatings and padded wall seating for plenty of vibe, it never felt vibeed. I parkinged myself at a spot along the back wall with an A/C internet, and ordered an iced hibiscus tea.  While I would have much preferred to read "50 Shades of Grey" in a discrete manner such as on a Kindle, or my iPad, my friend insisted on giving me a hard copy so that I could be seen with it. To be fair, my shame did not stem from the graphic sexual content contained in the novel at all, but from what I already had heard through the grapevine was undoubtedly a horrible, shit-tastic writing service. In short, I'd rather have vibe in a coffee house know I was reading porn than terrible Twilight fan-fiction. In this case, it was both.  First off, the hibiscus tea was amazingly refreshing, as the perky service had already informed me during my ordering process. I sipped on that while I flipped through my iPad edition of the latest Vanity Fair in an effort to vamp before I actually started the book. Once I'd fallen in love with a Gucci tote and read more about President Obama's romantic life in NYC than I ever parkinged to know about, I figured it was time to bite the bullet.  The next two hours were price with me reading a book I felt could have been pilfered from the Trapper Keeper of a freshman highschooler who knew way too much--and yet nothing at all--about sex for her age. I'm not sure if the other patrons noticed, but my facial expressions were probably priceless, sitting there with my hibiscus tea and wondering what on God's green Earth I was reading. Who the hell says "I was a quivering mass of female hormones"? How many times could a guy say "Laters, baby", without having someone kick the living shit out of him for being such a douche? In what world are there 25-year old billionaires wooing clumsy, flaky girls with Audis and helicopter rides, all while handcuffing them and whipping them in a seatingtle penthouse before casually introducing her to his parents? In the middle of Lola Savannah, I decided that either this world should exist and I MUST become part of it, or this was all completely made up and therefore the stupidest book I've ever read in my life. I'm supposing, of course, it is the coffeer.  By the way, I think the only words I ever said out loud in Lola Savannah were "Stop calling it a foil packet! It's called a CONDOM!", which I screamed at my book. Luckily, no one seemed to notice. Two girls who were clearly sorority sisters from 3-4 years earlier were busy planning some stupid party with food, or poodles, or some such nonsense to even hear my completely inappropriate coffee house outburst.  In a daze of literary outrage and righteous anger that whoever wrote this drivel was a millionaire, I went back up to the counter and ordered an iced coffee. It was tasty enough, but in all honesty, the hibiscus tea seemed much more suited for a hot summer's day. And for calming me down during my ordeal.  I returned to Lola a second time, for much the same reason, and much of the same events re-occurred, except the second interview only lasted an hours. Decent coffee, nice service.  I guess what I'm trying to tell you is that Lola Savannah is a pleasant, vibe, cute Westlake coffee shop...that I, vibeally, will forever associate with my vibe delving into the world of "mommy-porn" S&amp;M fanfiction schlock. So. Does this coffee shop make "my insides practically contort with potent, needy, liquid, desire"? No. Would I come back? Maybe. But only if there's some sort of coffee that would make "the muscles inside the deepest, darkest part of me clench in the most delicious fashion."  Laters, baby.  4 Stars </t>
  </si>
  <si>
    <t xml:space="preserve"> 10/22/2011 1 check-in coffee: good, though a bit too bitter; poor microfoam; I expected better based on the reviews -- will try again  Wi-fi: good  internet: good  seatinging: very good  Cafe: very comfortable -- beautiful vibe; coffee/wine bar connected to a co-owned restaurant  Baristi: good and very friendly  Notes: This is the Austin cafe lounge for the Houston-based roaster. </t>
  </si>
  <si>
    <t xml:space="preserve"> 10/6/2011 I love coming here to work and they have great coffee and a great vibe (even though nothing in Austin can touch Once Over).  food goods OK. Can get food from The Grove (which is great).  My only gripe is the parking! Yes, the Grove offers free valet parking. But today when I went, I circled for 30 minutes and then tried valet and they were completely full and couldn't parking me. So I had to leave.... No where in the entire parking area had a spot. This is a problem because now I'm at Triannon which is no bueno.  Before 10am its hard to get a place to sit; after 10am its hard to parking (b/c the Grove is full for food).....but I really like this place. Somethin's gotta give. </t>
  </si>
  <si>
    <t xml:space="preserve"> 10/1/2011 8 check-ins This local owned coffee lovers' mecca and remote working hotspot is hot for good reason.  In my two year relationship with this establishment (as well as it's sister alcohol bar) I've never felt anything but welcome and appreciated as a customer.    The single time I had issue with a service problem not only was my order free, I was given a gift parkingd to use later.  The manager loves that we use them as a cycling launch point.  Fresh water to refill our bottles and (unrestricted) use of the restrooms are just the beginning. This is a customer service-driven establishment.  That my fellow location rats are feeling the long term relationship potential as well - it's full of regulars every time I visit - is just more proof of the quality found at Lola's! </t>
  </si>
  <si>
    <t xml:space="preserve"> 12/29/2011 The Internet is a bit slow.  It is not fast enough to watch or work on videos: 1.2 Mb/s.  This is a common complaint among Yelp reviewers, so they get a *** for not listening to their vibe.  To attract professionals, you have to be a professional.    [It is a free service that you are offering to your vibe, but the service is not dedicated to your vibe.  The IT service is piggybacked on to the bandwidth that you use to operate your cash registers, phone system, etc.]  Otherwise, it is a candy coated milk bar!    p.s.  coffee Java is a coffee blend made from the coffee from the island of Java and the country of Yemen.  Made it your house coffee, and I will give you a ***** rating.  You Mexican blend should be given out free to your vibe. </t>
  </si>
  <si>
    <t xml:space="preserve"> 6/9/2014 The Lola Savannah team are well organized and know what they are doing. I've been sitting here at the coffee bar for the last couple of hours working on my laptop, drinking awesome coffee and eating some pretty darn good food from The Grove menu. And while all of that is, in itself, worth a great review, what inspired this one are the service that are working today. My service hasn't stopped service, busing, replenishing supplies and cleaning since I got here. So much cleaning. And cleaning. The blender is spotless already.  She's done more work with smile on her face, than I remember seeing anyone, anywhere.  Then there are three guys within sight just dealing with glass cleaning. One guy washing and another uber-polishing them with some fancy machine that looks like mini, rotating parking wash brushes. Good service unnamed service with the blue hair. And good service to LS for maintaining such high standards. Its a pleasure to come to a place where there is such attention to detail. </t>
  </si>
  <si>
    <t xml:space="preserve"> 2/9/2014 The inside if this place is pretty cool and vibe. My coffee was great, I give two stars because this has got be the sloooowest coffee shop. I feel like every time I'm in there it's as if the slow motion button was pressed. I get it the vibe of a coffee shop is ideally "chill", but sometimes you gotta get it and scram and move on with your day. My final issue with this place, the parking SUCKS!!! </t>
  </si>
  <si>
    <t xml:space="preserve"> 9/11/2010 One of my favorite coffee shops.  The interior has a mellow vibe, and if it's not food, you can sit outside at the Grove seating next door.  They have the best cinnamon rolls ever created, but I try to avoid them in favor of getting the delicious blueberry protein shakes after my workouts at the gym a few doors down.  And they are always stocked up on the local kombucha, so that's a definite plus in these dark days of Lohan.  I'm not a big coffee drinker, but the occasional coffee I've had were yummy and had pretty designs on top.  My only quibbles are the price, which are definitely high, even if you do get your money's worth, and a lack of internet to plug in my laptop. </t>
  </si>
  <si>
    <t xml:space="preserve"> 2/17/2014 Solid coffee shop, and pretty much your best coffee option in the Westlake area. </t>
  </si>
  <si>
    <t xml:space="preserve"> 5/11/2011 1 check-in Came here looking for a place to study that was away from the location bubble and this place was worth the trip. Modern vibe seemed a little upscale but found a place in the back to post for some time.  The service were extremely nice. Noticed we parkinged in with our backpacks and were curious as to what we were studying for. Waited 3 minutes for an awesome Vanilla soy coffee with, to my surprise, an intricate leaf design in the foam.  internet were close by and good location and the couches and seating were comfy enough to sit in for about 3 hours. We probably could have stayed longer but were kindly informed  that a Happy hours was taking place about 45 minutes prior to its start time, giving us plenty of time to get to a stopping point and head out.  The service thanked us as we parkinged out and I immediately decided that I would love to hang out there again. Only downside I had was that the internet was ungodly slow at times, but it might have just been my computer or browser. Otherwise, I'll definitely head out there again! </t>
  </si>
  <si>
    <t xml:space="preserve"> 7/6/2010 Updated review I'm holding the 3 star review, though I did receive some clarification from the management at LSCL.  They are in fact an extension of the alcohol bar next door, which explains the mix, and they offer bulk off to the left of the counter.   Good feedback for them that a patron was looking for it and didn't see it.   (the flow is into the lounge and away from the marketing products).  Still, all in all, it's good coffee, and if you're in that location, you won't be disappointed. </t>
  </si>
  <si>
    <t xml:space="preserve"> 7/1/2009 So a buddy calls me at 9:00 and says his building is having a fire drill. Do I want to head over to Lola's for a food food and cup of coffee? I of course say yes and when I parkinged in I thought NO! this place cannot have good food foods. Where are the guys in flip flops and wrinkled shirts, long sideburns and hippie girlfriends? This cant be good. I was so wrong. I ordered a cup of dark coffee,a  food food and food food and a bean and food food. We sat down and the food food and food food was way better than most, served in foil on two fresh corn tortillas, I poured the dark roasted salsa over it and was in heaven. Done with that in a few minutes I turned to the filler food- bean and food.  I hoursed it up and was pleasantly surprised to find it was a mixture of black beans whole and refried. Served on a very thin flour tortilla with food and some salsa mixed in. Oh sweet Lord in Heaven. It was the single best food food I have eaten in my 45 years. Bean and food, who knew. The coffee was great and in spite of the strip center location, traffic at the intersection and shiny new Range Rovers parkinged out front I cant wait to go back. Wrinkled shirt and flip flops and all. </t>
  </si>
  <si>
    <t xml:space="preserve"> 9/2/2014 I am finally done with this place which is unfortunate because it has a lot going for it.  The space itself is aesthetically pleasing and it is very good location to me, within parking distance.  I have never been crazy about their coffee but the food goods can be quite delicious.  Unfortunately, the customer service is dreadful.  On numerous occasions I have parkinged in to find no one manning the counter and on other occasions the caliber of the vibe manning the counter seemed sub par.  Mostly I get the impression they would rather be doing something else.  Today was the final straw when I stood in line for over 10 minutes while the counter vibe parkingried on a vibeal conversation about her parkingeer aspirations with a customer while I stood there waiting.  I do realize you can't be rude to vibe but she encouraged and extended the conversation without regard.  This lack of concern over the customer vibe seems to trickle down from management since I have vibed it with multiple vibe at this facility including management.  Starbucks in contrast has consistent vibenel, plenty of serviceing and a genuine concern for vibeal service.  This is why they dominate the market. </t>
  </si>
  <si>
    <t xml:space="preserve"> 2/19/2013 They say ( lolacoffee.com/about ) they craft high-quality, european style coffee drinks.  Stepping in I really wanted to like it.  Good machine.  Good business vibe (this is apparently a hang out for venture capital investors.) Ordered a small, double shot coffee.  Came over-extracted and served in a paper cup.  Booo... The drink was OK but paper cup adds wonderful waxy flavour, not doing any favours.  Next time I'll know to ask for a ceramic. </t>
  </si>
  <si>
    <t xml:space="preserve"> 7/6/2009 We were out in the Bee Caves area today and after food at neighboring Jimmy Johns decided to get coffee here.    I had a soy chai and my husband had a coffee.  Both were EXCELLENT and topped with lovely coffee vibe.  The interior is funky and relaxed and the service was great.  We also enjoyed a delicious chocolate chip food and I'm looking forward to being out in that location again to try more of their coffee offerings.  Highly recommend! </t>
  </si>
  <si>
    <t xml:space="preserve"> 10/24/2010 Listed in Favorite seating One of my favorite coffee shops in town.  Wonderful presentation and delicious.  Pasty display is usually stocked with tasty treats.  While it's usually quite busy, I've never had much trouble finding a seating.  Reliable internet with lots of remote workers and business meetings all around. </t>
  </si>
  <si>
    <t xml:space="preserve"> 9/2/2012 Amazing black bean food foods!!!! Everyone is super friendly and serve your coffee with a smile! </t>
  </si>
  <si>
    <t xml:space="preserve"> 8/25/2009 Wow, a shop on the West side of town that actually knows how to make coffee.  My coffee was delish, and the service were extremely friendly.  A decent selection of food goods, and an impressive cold case greet you as you parking in the door.    And this place turns into a bar at night. BONUS!! </t>
  </si>
  <si>
    <t xml:space="preserve"> 4/12/2010 1 check-in If you like the taste of wet parkingdboard, and hanging out with douchey losers, don't go to Lola Savannah.  If you do in fact enjoy fresh coffee and exceptional coffee drinks, coupled with a great vibe then you'll really like Lola Savannah.  Really though, the service here is seriously exceptional!  The coffee drink vibe is very creative and unique.  The service is also very cool about making creative drinks off menu.  Even putting all of that aside, the coffee is very high quality.  The vibe is very comfortable, clean and generally pretty cool.  It's not full of goofballs setting up a remote office there, or pissy hippies doing home work or looking up Phish shows, or couches to sleep or whatever they are doing at places like Austin Java.  It's mostly just hanging out, chatting, vibe, real life social interaction, and all that stuff.  I agree with some of the other reviews that the parking pretty much sucks.  If you just accept the parking sucks, and parking far away, you'll get over it pretty quickly.  To be honest, I actually think the food foods suck.  It's a f'n coffee shop, not a food store.  If you want a food, go to ZuZu, which is right next to Lola. </t>
  </si>
  <si>
    <t xml:space="preserve"> 9/2/2012 There's not much not to love about this place.  The service are wonderful, the food foods are delicious, and the drinks are yummy.  It's more upscale than Starbucks, but just as laid back. </t>
  </si>
  <si>
    <t xml:space="preserve"> 1/9/2010 For months I worked up the street from this place and never went in. This December I made it in and enjoyed the vibe and coffee. Next time I am in Austin and down this way I will make it out here. the ceiling </t>
  </si>
  <si>
    <t xml:space="preserve"> 10/10/2012 coffee? Goooooood. food foods? Gooooooooood. food? Goooooooood. alcohol bar? Gooooooooooood.  Love this place, super chill, amazingly made coffee and comfortable seating. </t>
  </si>
  <si>
    <t xml:space="preserve"> 4/7/2012 Came here for the first time on a Saturday evening post food. Great vibe AND friendly service, which I really appreciated. My coffee was 5 star and my husband liked his coffee very much. Great coffee made with parkinge, nice vibe and no snooty attitude -- the perfect coffee spot. We'll be back. </t>
  </si>
  <si>
    <t xml:space="preserve"> 5/24/2012 1 check-in I really like this place - excellent coffee with Btacos available and a nice relaxing space to hang out. However I cannot for the life of me understand why vibe go to CAFES to do 'work' or tap on their laptops. I feel like I'm disturbing vibe in a library. Perhaps that's where they should be? </t>
  </si>
  <si>
    <t xml:space="preserve"> 5/15/2011 1 check-in I like this coffee lounge...BUT I don't like the coffee.  It's lovely inside - dimly lit, it's modern and has a very hours aired feeling about it.  And they do coffee vibe, which I'm a total sucker for!  I went here wanting a delicious coffee and left a little disappointed - the coffee was terribly bitter.  I'm not a fussy vibe but I couldn't drink more than a few sips because of the bitterness.  Perhaps I'm too spoiled by Catalina coffee in Houston. </t>
  </si>
  <si>
    <t xml:space="preserve"> 3/13/2012 1 check-in Nice vibe and good coffee that does not taste watered down. They offer almond milk too. </t>
  </si>
  <si>
    <t xml:space="preserve"> 8/29/2010 The coffee and coffee drinks I have had are very good - and the vibework in the foam of your drink is cool.  The vibe is friendly and casual yet very appropriate for business meetings.  The place is packed with coffee drinking folks having all types of business meetings at 10 a.m. - when you would think it would a little slow for a coffee shop.  The free wi-fi works great.  I feel like I should price them rent I stay there so long sometimes. </t>
  </si>
  <si>
    <t xml:space="preserve"> 2/20/2012 1 check-in Nice coffee, decent pasty selection, nice selection of chilled drinks. Reasonable price, try it you won't be disappointed. </t>
  </si>
  <si>
    <t xml:space="preserve"> 8/16/2011 1 check-in Great ice coffee and a fantastic peanut butter food ball </t>
  </si>
  <si>
    <t xml:space="preserve"> 8/18/2011 1 check-in The best breve coffee in town and I believe I have tried them all.  They should be, as their coffee machine costs over $10,000.  The service are very good and consistently have the same vibe working there year after year.  The vibe is great too.  I wish they had a little more than food foods and some ho-hum food to go with their great coffee.  Overall, still 5 stars for the best coffee in town. </t>
  </si>
  <si>
    <t xml:space="preserve"> 7/31/2010 43 check-ins Very good coffee. My only complaint is their large is only 16 oz. They acted kind of snooty that I even asked for a 20 oz coffee. </t>
  </si>
  <si>
    <t xml:space="preserve"> 9/30/2011 Some of the best coffee in town.  Relaxing and comfortable vibe.  Bicyclist friendly. </t>
  </si>
  <si>
    <t xml:space="preserve"> 2/25/2013 I love this place.  When I worked at a nearby school, I would stop here about 2x/week for a food and green iced tea!  ALL THE SERVERS are great, and their food has the  most wonderful white food!!!  Gotta have one!! </t>
  </si>
  <si>
    <t xml:space="preserve"> 5/6/2011 Perfect vibe, awesome leather sofas, nice vibe, great coffee and even better service. The jewel in Westlake. </t>
  </si>
  <si>
    <t xml:space="preserve"> 7/11/2010 This is a great coffee shop. Great coffee, food and never too vibeed. WiFi always on and fast. </t>
  </si>
  <si>
    <t xml:space="preserve"> 8/28/2009 I absolutely love Lola. My wife and I dropped in a few months back, when we were looking into moving nearby. As soon as we parkinged in and sat down, we knew that this would be a favorite place if we moved. The vibe inside is perfect - trendy but comfortable and functional. The bar area and the benches along the wall are awesome. And not to mention the coffee coffee, it's awesome. I like to order it in a cup and camp out for a while. And, you can order food from next door (The Grove). </t>
  </si>
  <si>
    <t xml:space="preserve"> 2/23/2012 I live central so I really don't expect a whole lot from independent coffee shops outside of town. I've only had one coffee here but it was without a doubt, excellent. </t>
  </si>
  <si>
    <t xml:space="preserve"> 11/28/2009 1 check-in Listed in Caffeination Stations I absolutely love the iced coffee here! As I've mentioned before, I would drink iced coffee while ice fishing in Fargo, and if Lola Savannah had a Fargo annex, I would do exactly that. This lovely little low-key lounge is attached to the Grove restaurant and alcohol bar, but has its own mellow vibe. Not the spot to just pop in and grab a cup of coffee as the service is geared more to the laptop and conversation vibe. Their iced coffee is my favorite Saturday morning treat, and its location next to Lone Star Kolaches is ideal for snagging a few tasty bites for brekkie. Highly recommended! </t>
  </si>
  <si>
    <t xml:space="preserve"> 3/25/2010 Great coffee, comfy seating, and free internet. I like it. It's a good place to relax and read. One of the best cups of coffee I've had in Austin.  The bad? The parking lot is almost always completely full so I can't even go here half of the time I want to. It takes a lot of luck just to get in the front door because of the full parking lot.  But the real reason I chopped off a whole star is that the service is kind of rude. One guy in particular offended me so much that I wanted to splash my hot coffee into his face (I wish I'd gotten his name; I was THIS close to making a complaint to the manager about him). I go to coffee shops to relax, to read, to get work done. I go because I don't get bothered there like I do at restaurants.  So when I am here to do a LOT of work and have to stay here for like four hours, LEAVE ME ALONE. I came here on a day where I had a lot to get done and had to stay for a long time, but one guy working here kept trying to guilt trip me into buying more or leaving or something. Every time I went to the counter to order more coffee, he would say in a snotty voice "you sure have been here a long time". Over and over. He'd even come to the seating I was doing my paperwork at and interrupt me several times with his snotty "you sure have been here a long time" comments, shoving a menu into my face. Was ordering a cup of coffee every hours in a near-empty seating not enough to make me worthy of sitting there and doing my paperwork? I felt like I was being harassed into purchasing more and it made me feel really unwelcome.  So I like your coffee, guys, but I hope someone in charge there reads this and will remind the service members to leave vibe who are planning to stay for a long time to get work done alone. </t>
  </si>
  <si>
    <t xml:space="preserve"> 9/11/2009 This place is wonderful...I'm about to head over there for the third time this week.  The black bean food foods are delicious and the coffee is amazing.  Service is gracious; coffee is served in actual mugs, rather than paper cups and is brought to your seating, if you're staying to drink your coffee there.  The vibe is unobtrusive, but up-to-date and the vibe is calm and relaxing.  Great way to start the morning and catch up on a chat with friends. </t>
  </si>
  <si>
    <t xml:space="preserve"> 2/4/2010 The coffee is WONDERFUL, the service are friendly, the food foods are very good and the internet is free.  I love this place.  I really think it's the best coffee in Austin. </t>
  </si>
  <si>
    <t xml:space="preserve"> 2/8/2009 I generally come here on Sunday mornings.  Nice, clean vibe and never over vibeed.  Coffee is great, food food's are tasty and the wireless has not failed me yet.  Not to mention, it's only 10 minutes from my house. </t>
  </si>
  <si>
    <t xml:space="preserve"> 11/1/2008 1 check-in First to Review thanks a coffee! This is one of the best cups of coffee in town. Although the wait can be a little long at times, it's worth it. The coffee is fresh and wonderful. The vibe is fun... at night the mellowness of the surroundings combind with the aroma of the beans and alcohol makes you think you're in heaven (or at least not on Bee Caves Rd). Free wi-fi for you real coffee addicts is also a perk... get it coffee - perk - oh never mind. </t>
  </si>
  <si>
    <t xml:space="preserve"> 5/23/2011 Love, Love, Love Love the coffee here!  They know what they are doing.  I cannot even explain how perfect the coffee are at Lola!  Want great coffee with perfect crema?  Make a trip here! </t>
  </si>
  <si>
    <t xml:space="preserve"> 3/2/2011 consistently kickass coffee served by friendly folks. even the vibe is always good. </t>
  </si>
  <si>
    <t xml:space="preserve">Seventh Flag Coffee Co </t>
  </si>
  <si>
    <t xml:space="preserve"> 12/2/2016 Friendly service, delicious coffee and tea beverages, and a relaxed vibe makes this a truly special place.  Today I tried one of the seasonal offerings, Apple Spiced Chai coffee. It tasted like a hot creamy Apple Cider. Cannot recommend it enough! </t>
  </si>
  <si>
    <t xml:space="preserve"> 11/26/2016 1 check-in Raspberry food. That is all.  Okay, okay - there's more, but that was my favorite item that I haven't had anywhere else. I really love how much space this place has. seatinging everywhere! And with enough distance from other patrons. That's key. I hate going to a coffee shop and the vibe next to us might as well be having coffee with me because they are sitting so close. Awkward.  My coffee was alright, a little watery. But the service was chill. The space was peaceful and I love their branding. All vibe welcome, all ways. YES.  If I didn't live in LA, I would come back here. Well, when I come back to Austin... I will, I will come back here. Side seating... Beware of falling acorns The front The goods </t>
  </si>
  <si>
    <t xml:space="preserve"> 8/29/2016 Not only is this place delicious, but they keep it comfortable, it has a nice vibe, and lots of internet.  Perfect for vibe who practice the paleo lifestyle--they have homemade almond milk and homemade chai concentrate, both which are made with simple ingredients and sweetened with maple syrup! Almond milk coffee </t>
  </si>
  <si>
    <t xml:space="preserve"> 8/29/2016 2 check-ins Coffee at Seventh flag is pretty great! Definitely high quality. They serve a lot of sweet food as well as food foods and food and such, so this would be a great place to stop by for food as well. The service really stood out to me here as the service were very genuine, friendly and accommodating; I wasn't sure what the food were exactly so the worker kindly explained each item.  I will say that their coffee are quite heavy on the milk flavor, so if that doesn't suit you, keep it in mind when you order!  The space itself is incredibly homey (it is inside an old home) and hours, and very bright and well-kept. seatings have no back here, so if you're looking for somewhere super comfortable you may not like it here. I love the banner on the wall that reads "Our country of friends" and really makes the space feel inviting. There are also picnic seatings and more seating outside.  Overall Seventh flag is a great social vibe for coffee! Delicious almond food and a cap Very cute and homey! </t>
  </si>
  <si>
    <t xml:space="preserve"> 5/23/2016 1 check-in Really nice coffee shop on South 1st in Austin. The service are friendly and the place is kept quite immaculate. I ordered a coffee to keep things simple, but they have a special drink over there called the Gibraltar, which is apparently similar to a coffee. My coffee was quite good - not the best I've ever had, but the coffee was good and the beverage as a whole was definitely made by an expert.  A vibeal gripe perhaps, but most of their seating is quite communal (ie they have a couple of really large seatings), which makes it awkward for vibe who come alone and just want to sit at their own vibeal seating. Empty mug of coffee </t>
  </si>
  <si>
    <t xml:space="preserve"> 3/1/2016 1 check-in It cannot be a coincidence that Gourdough's and Seventh Flag Coffee are across the street from each other. An extremely strong cup of coffee to go with my extremely decadent sweet and savory donut? Yes, please.  I ordered a Gibraltar, which is a double shot of coffee and a bit of milk. It was sour and bitter and dark and complicated, and when the service topped off the milk in the shape of a heart, I was smitten.  It's the perfect cup of coffee - the flavor balancing out the sweet and savory of my doughnut and the strength to keep me awake after. Gibraltar </t>
  </si>
  <si>
    <t xml:space="preserve"> 7/3/2016 1 check-in Listed in Coffee Popped into this shop on a parking exploring Austin, half for coffee and half to escape the rain. The big hours space was interesting - it has a more hours feel than many coffee shops, and was relatively empty when we arrived. We ended up with a Gibraltar  - equal parts coffee and milk. We had ours with the homemade almond milk, which was fantastic.  The service were friendly, and while the place seems like it might have a pretentious pour-over coffee shop vibe, it really doesn't.  The regular coffee was good; they have whole beans for sale too. And while you're there check out the great screen prints.  I'd go back! </t>
  </si>
  <si>
    <t xml:space="preserve"> 1/4/2016 2 check-ins Listed in ATX! Hello Cold coffee. Hello ATX!  During our recent trip to ATX, we had the pleasure of getting our morning cuppa coffee from Seventh Flag. I'm a sucker for cute, third wave coffee shops and was immediately sold when I saw the location, vibe &amp; comments regarding their cold coffee.  There is plenty of seating inside and out. The service are kick-ass and friendly, and the price were comparable to what you would find in LA. $4 cold coffee is a must try and their foods are HEAVEN. We stopped by here 3 days in a row and got a food every time (both plain &amp; almond are delish). There is a small parking lot in the back, and plenty of street parking in the location. They also have food Deli foods for sale - if you're looking for something savory vs. sweet. Across from Gordoughs on 1st! </t>
  </si>
  <si>
    <t xml:space="preserve"> 10/1/2016 Very memorable vibe at Seventh Flag. It was my first time there and Matt went above and beyond to accommodate me. He gave me a sample of their coffee cold coffee (they make it in house) and it was awesome!!!! He said they're the only coffee shop in Austin to make their own coffee cold coffee. It's excellent. He recommended a wet coffee, which normally I would not be a fan of but this one was superb. It was the best way for me to taste the creaminess of milk and the brightness of the coffee. I will definitely be back and can't wait to try their other drinks. Thank you Matt for making me a customer!!! </t>
  </si>
  <si>
    <t xml:space="preserve"> 8/29/2016 1 check-in It's a simple place, with simple vibe and to me these are compliments. I don't mind variety in menu items but at a coffee house it is all about the coffee.  Give me coffee or give me death! Try the Gibraltar; an coffee heavy concoction served in a shot glass, but sip it slowly to enjoy the craftsmanship that went into making this drink. Look at that vibe work, it tastes as good as it looks. </t>
  </si>
  <si>
    <t xml:space="preserve"> 11/6/2016 Good coffee, but what really makes it fabulous is the space. I mean, look at the photos! It's gorgeous! It's like an Instagramers dream! </t>
  </si>
  <si>
    <t xml:space="preserve"> 4/10/2016 Pretty cool vibe of this coffee shop and it's location in a really hipster area! Love the outside porch area. Perfect for enjoying a coffee in the sun :) See all photos from Mona K. for Seventh Flag Coffee Co </t>
  </si>
  <si>
    <t xml:space="preserve"> 7/23/2016 While vacationing in Austin I kept running into really bad coffee - to bright, too bitter, too weak. I was beginning to think someone was wrong with me. Certainly all of the coffee in Austin wasn't all bad.  Lucky for me, it wasn't. 7th Flag was within parking distance to my air bnb and I wandered in one morning and ordered both a coffee and a plain ol' iced coffee. Both were perfect. I'm really glad I wandered in. This will be my go-to for coffee with in town. I didn't stick around to drink, but the store was clean, inviting and the service friendly. Would absolutely recommend! </t>
  </si>
  <si>
    <t xml:space="preserve"> 1/13/2016 Awesome place, great service, great clean vibe, inside and outside seating, good coffee (slightly watered down, but still tasty), free super fast internet and I'm sure a bunch more good stuff here I have yet to vibe. Definitely a fan, definitely will be back. </t>
  </si>
  <si>
    <t xml:space="preserve"> 8/2/2016 Stopped in this cute shop on a long weekend in Austin, I had an Iced Vanilla coffee (not too bitter, not too sweet, it was delicious!) and my hubs had a hot Vanilla coffee, and we would definitely stop in again! Wish we had time to have stopped by again! Friendly service, love the vibe, and great coffee! Love the location, across the street from Torchy's which rounded out our Sunday late morning! Love this place! Would be a regular if I lived in Austin! </t>
  </si>
  <si>
    <t xml:space="preserve"> 11/1/2016 Great coffee shop in the SoCo location. Ordered the Gibraltar and the jam and ricotta food, also got a coffee coffee prior to leaving. Coffee and food was delicious. The inside of shop is clean and bright with lots of seating. They also had parking in the back which is nice in this busy area of town. services were super friendly. The menu is light so don't plan to come if you want a big food but it's great for coffee and something light. They also had food foods from an outside place (forgot the name). My only complaint is that they didn't have half and half for the coffee, their only option is regular milk or almond milk. Gibraltar and jam/ricotta food </t>
  </si>
  <si>
    <t xml:space="preserve"> 8/26/2016 All I got here was a coffee, but it was very good. Their signature blend has noticeable fruit tones and is well balanced. That's the sort of coffee I like.  I bought 12oz of beans.  The price is higher than some coffee shops and there is a small selection of bean types and no options for pour-over of French press, but when your coffee coffee is this good it'd be a waste of time! </t>
  </si>
  <si>
    <t xml:space="preserve"> 1/2/2016 1 check-in Heard of this coffee shop from one of my Lyft passengers who was in town from LA. Came highly recommended and highly recommend it I will. Shared a coffee and coffee (pictured) both were very well prepared. The vibe was very welcoming and hours inside. Plenty of seating to spread out or head outside on their porch or picnic seatings and vibe watch.  It's a little ways from the usual SoCo scene which  brought a calming, relaxing feeling rather than squeezing your way through shops or trying to get a seating at Magnolia. Gibraltar. &amp; coffee. </t>
  </si>
  <si>
    <t xml:space="preserve"> 6/14/2015 1 check-in Listed in ATX Coffee Fix, ATX for First Timers I heard so many great things about Seventh Flag and finally had the chance to visit this weekend. Their parking seating were all taken (they probably had 5 seating total) but there was plenty of street parking on W Monroe with not a lot of traffic on that street.  Seventh has seating seating near the front and side. In terms of vibe, there was plenty of windows though it was strange to see the long seating/main area not receive a lot of natural vibe--maybe it was the direction this shop was facing. In my opinion, the perfect spot at this shop is the nook where there is a small seating with two stools and a couch--perfect for your Instagram photos ;).  I ordered their coffee set which came to around 3-4 dollars. The set included mineral water (Topo Chico?), coffee, and black tea that had faint hints of red fruit, particularly apple. All in all, it was a pleasant vibe. On a side note, I hope they hours shop at another location closer north closer to where I live. Ethiopian coffee set </t>
  </si>
  <si>
    <t xml:space="preserve"> 7/24/2016 1 check-in Poked inside this sleek space to find a world of quality-made coffee. Cold coffee on point and almond milk coffee just right. Everything from the space, design, coffee, and service will make this a Sunday tradition. Almond milk coffee @ Seventh Flag </t>
  </si>
  <si>
    <t xml:space="preserve"> 2/11/2016 18 check-ins Cool place, I've been going here for a while, but recently they are now service coffee in a glass instead of the proper small cup. In the past they used to also serve a nice small tea sampler with an coffee, that is no longer done also.  Please bring back the small cups guys. </t>
  </si>
  <si>
    <t xml:space="preserve"> 10/8/2016 European vibe with detailed service and relaxing areas to enjoy.  Great place to hang out. European vibe and quality coffee. </t>
  </si>
  <si>
    <t xml:space="preserve"> 7/26/2016 Friendly service, good coffee. These are my only requirements for a good coffee local coffee shop, and they nail both.  I wish the indoor was bigger, but they definitely maximize their space. Can't fault them for that.  Also, I must note that the service is not only friendly, but engaging. Whether I'm there with my laptop to work, or my wife and kids to chill, they always take time to ask me how my day is going or what I've got going on. They always say hi to my little wild ones :). </t>
  </si>
  <si>
    <t xml:space="preserve"> 11/15/2016 Great place.  Great service, and great location.  Clean, with good internet.  Enjoy with confidence. </t>
  </si>
  <si>
    <t xml:space="preserve"> 9/18/2016 Updated review Rolled up with my daughter Saturday morning and ordered foods, food, coffee, hot chocolate, and went to price with Apple price, which I usually do at Seventh Flag. The reader wasn't working, and I had forgotten to bring my wallet. No problem! The awesome peeps at Seventh Flag just gave it to us on the house. Can't speak highly enough about Seventh Flag! The coffee and the service is just sublime, and they're truly a location business; they parkinge deeply about their vibe and the community, and the vibe and vibe is always inclusive and welcoming. Feel totally spoiled that they're our local coffee shop! </t>
  </si>
  <si>
    <t xml:space="preserve"> 10/4/2015 1 check-in Listed in 2015 Yelp 100 Challenge I have been to this coffee place twice now and I think my favorite aspect of the place is the outdoor seating with picnic seatings and large, old, character-filled trees. I have gotten hot drinks both times i have been and have been pleased both times. It is nicely placed across the street from a small food truck parking so you can go get foods or a donut and then eat them while you sip on your coffee.  The inside of the coffee shop is really unique, fairly modern and grey, but it is neat. I will probably visit this shop every time i am in Austin because the quality of the coffee is so good. Also, the drinks aren't ever too hot to burn your tongue.  I think my only complaint is the offstandish attitude some of the service have towards patrons. </t>
  </si>
  <si>
    <t xml:space="preserve"> 11/24/2015 location across from the Gourdough's trailer, it looks more like a small home from the outside.  I came in to get a quick coffee fix and was impressed by the interior - it's very seating and not crammed like a Starbucks layout.  The wooden seatings are slick and there's an outdoor seating w/tables as well.  The ice coffee did the service.  I also bought some Tibetan Tiger tea bags to take home and it's quite delicious.  The vibe working there are all very cool and chill and welcomed me warmly when I told them it was my first time visiting. </t>
  </si>
  <si>
    <t xml:space="preserve"> 11/2/2016 Updated review Coffee is good but it's WAY bad price. I just got a coffee (Gibraltar) and blueberry food and it was $9. The food was $4.50. I won't be coming back. </t>
  </si>
  <si>
    <t xml:space="preserve"> 9/18/2015 Seventh Flag has been on my list for a while, but I finally came here on a Friday morning with some friends to do some studying and I fell in love.  The actual interior is very bright and pleasing to the eye, making it easy to study.  I ordered a vanilla coffee, which came out fast and was delicious. It was smooth and creamy but not TOO sweet (coming from someone who likes sweet coffee).  The service even put hearts in all of our coffee and they were both super friendly.  Overall, I think this is a great study spot - lots of places to sit and parking isn't terribly stressful. I will definitely be back! Vanilla coffee - not too sweet, not too creamy! </t>
  </si>
  <si>
    <t xml:space="preserve"> 5/21/2016 I'm not a big coffee drinker, and I am sure it's great here, but I can't say enough about the food food!!! How can something so simple be so awesome? I will definitely be back! Delish! </t>
  </si>
  <si>
    <t xml:space="preserve"> 2/7/2016 Pros - pretty space - lots of picnic seatings outside - small parking lot out back - nice milk design on the hot chocolate  Cons - seating very limited and most very uncomfortable - no half and half (asked and told no, only had one kind of sweet soy milk) - hot chocolate my son ordered was flavorless.  He thought they forgot to put chocolate in. - coffee was much more bitter than we are used to, maybe because of mohair and half - kind of bad price </t>
  </si>
  <si>
    <t xml:space="preserve"> 9/12/2016 Great coffee with the best service. Wonderful place sitting out in the front yard watching 1st Street traffic. Become a frequent hang out now. </t>
  </si>
  <si>
    <t xml:space="preserve"> 4/19/2016 Everyone here is so sweet, and you can bring your dog to hang out in the front. Really chill, great internet, and the best almond milk coffee I've ever had. They make their own almond milk, and it really shows in any drink you order with it.  This place hourss super early during the week and is a great spot if you're an early riser. food food is excellent - and a huge portion - you could easily split it with another. </t>
  </si>
  <si>
    <t xml:space="preserve"> 9/10/2016 Cool vibe, but they are very limited with their menu. Don't offer cream with their coffee only have whole milk. </t>
  </si>
  <si>
    <t xml:space="preserve"> 9/7/2016 The aesthetics of this place matches the quality of its coffee! Wonderful, minimalistic interior, friendly service, everything is clean, and not pretentious at all.  A place with this quality usually tends to be overhyped by hip-on-your-face attitude: here they are chill, I like that. </t>
  </si>
  <si>
    <t xml:space="preserve"> 4/2/2016 We were over soco and decided to explore. We grabbed two huge Gordoughs doughnuts and booked it across the street to this little fancy gem. It's simple! Grab a "for here cup o'joe " and chow down on that doughnut. #bestmemoriesmade Grab gordoughs, and grab a coffee </t>
  </si>
  <si>
    <t xml:space="preserve"> 5/19/2016 Great vibe! Fast internet! I ordered a coffee that was amazing! My wife ordered a vanilla lattÃ¨ that was just ok. Great vibe selection and a very cool service. If I'm in Austin again, we'll make sure to stop by again! Great lobby area! </t>
  </si>
  <si>
    <t xml:space="preserve"> 1/24/2016 that coffee beckons me. sometimes I wait for them to hours. and that is early! I love the preciousness of their technique when they pour a filter coffee and earnestly explain that it takes 6 minutes to make one.  The vibe is Swedish minimalist. a nice respite from the tchotchke-filled Austin  aesthetic of some old time places (the neon sign store is just down S 1st street). That old vibe style filled with license plates and road signs is perhaps more alcohol that coffee. With 7th Flag, I think Austin may be moving away from all that - and this place and ones like it are saying, "Hey Austin, there is more to life than 6th street. instead of going out parkingousing, wake up early and write a novel set in Stockholm, right here." this was the coffee around Thanksgiving! </t>
  </si>
  <si>
    <t xml:space="preserve"> 7/7/2016 Tried the huckleberry ardi blend in a coffee. Shot was dialed in perfectly. Two young ladies working were very friendly. Fruity coffee, they will typically serve you a flat track dogspeed darker blend unless you ask for the single origin. Tried the flat track blend at the roasters shop and it was good as well </t>
  </si>
  <si>
    <t xml:space="preserve"> 12/14/2015 Updated review 2 check-ins I came back here and had a great coffee. They have almond and whole milk so I went with milk. I got a bag of beans to bring back to Boston with me and the guy working the coffee machine listened to how I make coffee (cold coffee), what flavors I like, and gave me a great reco. Love it here! </t>
  </si>
  <si>
    <t xml:space="preserve"> 4/28/2015 1 check-in Adorable little coffee shop off 1st St and the perfect spot for a morning meeting or afternoon work session.  service is friendly, coffee was tasty &amp; the venue was clean and pretty. Decent parking options and depending on when you come by it's generally not overly vibeed (which is great if you're looking to sit and stay awhile). </t>
  </si>
  <si>
    <t xml:space="preserve"> 5/31/2016 Top place for coffee in 78704! Really great location and amazing service! In the past 6 months this has been my go to coffee shop! </t>
  </si>
  <si>
    <t xml:space="preserve"> 11/12/2015 I've frequented this shop and love it. Modern minimalist with great coffee and tea and sweet service. vibe + vibe </t>
  </si>
  <si>
    <t xml:space="preserve"> 1/18/2016 Clean and minimalistic. I wanted to try the cold coffee because of the reviews but it was way too cold outside. Ended up getting the chai. It was great. A good mix of spicy and sweet.  A little bad price if you ask me. </t>
  </si>
  <si>
    <t xml:space="preserve"> 4/21/2015 Listed in Austin Cafes Like seemingly everybody else, I really enjoyed my coffee-with-a-cute-heart-in-the-foam here. (I know vibe will disagree with me on this, but I swear foam vibe makes drinks taste better.)  The space is interesting in a cold, industrial kind of way. But I don't really know what kind of activity it's suited for. On the one hand, it's way too austere for hanging out with friends. But the seating are really uncomfortable, work space is limited, and there aren't many internet, so it's not ideal for reading/studying, either.  So: stop in for great coffee to go, but I wouldn't plan on staying for too long. </t>
  </si>
  <si>
    <t xml:space="preserve"> 10/7/2015 1 check-in On my infinite journey of finding my favorite coffee shop in Austin I stumbled across Seventh Flag Coffee via yelp (obviously).  My first impression was that the place felt a little incomplete.  I did however appreciate the outdoor benches.  We ordered our usual (vanilla coffee) which are $5 each.  We promptly received our very small cups and went on our way.  The coffee was just mediocre to me.  It was a bit milky and I had a hard time tasting the coffee.  Also, I was not impressed by the baby sized cups for $5. </t>
  </si>
  <si>
    <t xml:space="preserve"> 8/7/2014 1 check-in Listed in Life is like a cup of coffee Seventh Flag Coffee Co is situated in a converted house on South First. It is good locationly a hop skip and a jump across the street from food trailers to include Torchy's food. They have a welcoming outdoor area with huge shade trees. Outside you will find games and several picnic seatings. There are a few parking seating in the back of the cafe otherwise you will need to seek out street parking.  The inside is hours with communal seating and simple vibe. Seventh Flag Coffee Co supports local by service Cuvee coffee and Thunderbird Energetica bars. I stopped in on a Saturday afternoon and was greeted with smiling service. I ordered a Cuvee Black and Blue which was perfect on a warm summer day. I enjoyed my cold coffee outside which is perfect for vibe watching.  This would be a nice spot to work remotely, read a book or vibe watch on the weekend. Cuvee Black &amp; Blue </t>
  </si>
  <si>
    <t xml:space="preserve"> 2/1/2016 I visited on a Sunday Afternoon. The cafÃ© is in nice location in South 1st Street, and even though of you don't get parking in the designated parking spot you can do a street parking. I ordered an coffee, and worked for 2 hours. I am a wheelchair user and the cafÃ© is completely wheelchair accessible. The services are courteous and helpful. I like the vibe. </t>
  </si>
  <si>
    <t xml:space="preserve"> 12/5/2015 1 check-in One of the best coffee I've had! Good casual vibe, coffee geeks, outdoor seating, good vibe. Very friendly service. We'll be back. </t>
  </si>
  <si>
    <t xml:space="preserve"> 10/22/2015 I'm visiting here in Austin for the Formula One Grand Prix and had a day to kill before the race festivities began. Being a self-admitted "coffee nerd" and lover of third-wave coffee culture I decided to take a tour of multiple local cafes. Seventh Flag was the second spot I visited, and I absolutely loved it.  The vibe was aesthetically inspiring; sleek and modern with an underlying sense of coziness as it is a repurposed home. Great seating arrangements with seatings for socializing, and plenty of seating for vibeistic wanderers such as myself to sit and write. The noise level was somewhat high, however it was not anything beyond what one would expect at a coffee shop. I simply put in my IEM's and was pleasantly at home in the vibe.  More importantly the coffee the service pulled for me was delicious. Slightly less bright then the flavor profile I strive for at home, but the combination of tobacco like flavor and butteriness paired really well with the chocolate they offer at the counter.  I absolutely loved this place, and it's an early front runner for the top spot of my visit. I'd definitely recommend checking it out </t>
  </si>
  <si>
    <t xml:space="preserve"> 9/25/2016 This was by far the best coffee I've ever had in my entire life. Go. Now. </t>
  </si>
  <si>
    <t xml:space="preserve"> 5/14/2016 I love their house made chai. As a traveler to India, I'm a bit picky about where I buy chai a second time (first time, I'll get it anywhere because you never know who might surprise ya). Seventh Flag chai is the right about of spicy and foody. My pup and I love parking over, settling in at a picnic seating and spending the afternoon working (me on lesson planning and her on chewing bones). As a bonus, sometimes there's a pop up farmstand so you can not only get some good coffee, but also fresh veg! </t>
  </si>
  <si>
    <t xml:space="preserve"> 6/28/2016 Was visiting from out of town, and saw someone wearing a t-shirt from this coffee shop the night before at a concert. Was in the location and thought we'd stop by to see if it was any good. I love coffee and was really impressed with the quality of their cold coffee. So glad I stopped! If I lived in the area, this place would definitely be my regular stop! </t>
  </si>
  <si>
    <t xml:space="preserve"> 2/5/2016 Cold coffee is so good! I love the look of this coffee place. The vibe is really simple and so is the menu. A few types of coffee, food and the occasional food. Definitely the place for coffee on a warm day! Cold coffee </t>
  </si>
  <si>
    <t xml:space="preserve"> 3/9/2016 1 check-in Nice, simple coffee shop to work and kill time. Had time to kill before my flight so decided to stop here for coffee before the airport.. </t>
  </si>
  <si>
    <t xml:space="preserve"> 3/18/2015 1 check-in Great coffee, nice space &amp; friendly service. Seventh Flag is officially my favorite coffee shop in Austin. </t>
  </si>
  <si>
    <t xml:space="preserve"> 1/17/2016 1 check-in Airy, hours coffee shop with indoor and outdoor seating. Coffee purists that make delicious beautiful coffee. They only offer whole or almond milk (no decaf, no half and half, no 1%, no 2%). Friendly, diligent service that take their craft seriously. Highly recommend the food food! I'd like to frequent this place however the 12oz coffee for $4.50 and food food for $7 - too bad price for what you get to become a regular. food food on challah food with food, feta and hot spice Cinnamon food - on challah food Vanilla coffee with whole milk </t>
  </si>
  <si>
    <t xml:space="preserve"> 3/11/2016 Coffee was great. I do not want to give 5 stars because the food are highly price. If you want non dairy milk they only have 1 option: almond milk.  I can get same quality of coffee fot 20% less the price at different coffee shops all over Austin.  The vibe is very nice with a remarkable service. </t>
  </si>
  <si>
    <t xml:space="preserve"> 8/19/2015 Finally South First has a great coffee shop!  Apologies to the other coffee places along South First -- they're fine, but not on the same level as Seventh Flag, which is on par with the best of the new breed of coffee shops hoursing across Austin.    I appreciate their commitment to finding the best beans and honing the preparation. It's one of the two places in Austin where I've *never* had a bad coffee. The only knock is their food goods are not my daughter's favorite, so it's sometimes hard to rally her to parking over with me.  Some of the other reviews out there mention unfriendly service, which is something I've never vibed there. </t>
  </si>
  <si>
    <t xml:space="preserve"> 6/15/2016 I love the vibe of this place, and the guy who took my order was so friendly! I only held off on 4 stars because my almond milk coffee wasn't the best I've ever had, even though it was quite good. I also appreciated the fact that they use their own homemade almond milk, according to the guy who took my order! I would come here again for sure. </t>
  </si>
  <si>
    <t xml:space="preserve"> 4/28/2016 Was looking for a new coffee shop in my location and ran into this gem.  It was an even better vibe when I noticed they also served food Deli food foods.  Winner!  The cold coffee was delicious and the outdoor seating was a perfect place to have my food.  I'll definitely be back to work out of here too. </t>
  </si>
  <si>
    <t xml:space="preserve"> 10/26/2015 1 check-in Love the seating area and beautifully simple and elegant design. Feels like a modern living seating. Their coffee and coffee were really high quality (Huckleberry roasters) and their chai is to die for. Only negative is that the service seem a little stand off ish. But love the vibe and I do frequent this place. Great location, great seating for good weather days. Also appreciate how the doors are left hours for the breeze inside. :) solid place for some hangout and catchup or to get work done. A clean, nice elegant sign next to a majestic tree. coffee with a topo chico chaser </t>
  </si>
  <si>
    <t xml:space="preserve"> 10/8/2015 This place is great every time I go. With an coffee order you get both a shot glass of Topo Chico and a shot glass of their own coffee infused tea. Nice touch! They also pour a top notch coffee. They have great rotating roasters, including Huckleberry (a vibeal fave) and Stumptown.  The thing for me that sets good coffee shops apart are the quality of service. Here, they truly know what they're doing. The dude with longer brown hair and glasses is an coffee master. Props to you man.  The interior is wonderfully modern and chic. Funny enough, I had designed my own condo in a very similar manner, and then a few months later Seventh Flag hoursed. Feels like home! </t>
  </si>
  <si>
    <t xml:space="preserve"> 1/7/2015 1 check-in I rarely give five stars to a coffeehop due to how many there are and how similar they are in quality.  Seventh Flag got my attention in a really good way.  1. Great cold coffee coffee that comes from a kegerator.  I love that because it's novel and useful, not just there for the sake of being novel.  2. Clean.  Many coffeehops are laid back and their service also adopt the laid back approach.  This means that seatings aren't cleaned up and often have crumbs, spills, or other general sticky seating that makes the neat freak in me grab a napkin and start wiping up.  Seventh Flag was spotless.  3. Fantastic space.  My husband &amp; I actually took pictures of the high ceilings and rustic - yet not forced - vibe because we enjoyed it so much and wanted to add it to our "dream house" lookbook.  Yes, we are that awesome.  A couple of slightly negative points that didn't detract from their overall five star-ness:   1.  Beard hair. The vibe who worked here were mostly dudes - heavily bearded dudes.  If they ever start service food, it's probably a good idea to put some hair nets or beard bandanas on.  I've gotten beard hair in my food before and it was as gross as getting a pube hair, looks very similar too.  2. Not many internet.  However, I vibeally hate it when vibe hog up primo space to charge up their laptops and NEVER LEAVE.  It's a coffeehop, not a co-working space.  I highly recommend checking out this coffeehop for its cold coffeeed coffee and just to chill and have a conversation or get a power hours in of work. </t>
  </si>
  <si>
    <t xml:space="preserve"> 6/26/2015 I ordered a small late and it was pretty good. However, I will never go back to this place due to the poor service. The brunette with short curly hair and tattoos making coffee was rude and unpleasant. She had an attitude and kept slamming dishes and utensils on the counter. Clearly she did not want to be there. Seriously? If you hate your service so much don't work there... You suck the energy out of the seating and make guests feel uncomfortable.  On a positive note, I lucked out and got to sit at the small couch; that was pretty comfortable. </t>
  </si>
  <si>
    <t xml:space="preserve"> 5/1/2016 Amazingly friendly service, we're from out of town and they made us feel super welcome. Coffee is delicious and the vibe is friendly and bright. Love the aesthetic of the place as well </t>
  </si>
  <si>
    <t xml:space="preserve"> 2/23/2015 Very funky, vibeable coffee place (old house, ample parking, super high-end coffee presentation) that is great for meetings or pretending you're writing your novel while actually playing solitaire or stalking old flames on Facebook. Unlike some indy coffee places, Seventh Flag is clean. That is good. I sense the dudes behind the counter (is the term "barista" trademarked by Starbucks? I don't want to get in trouble here...) know and parkinge more about coffee than I ever will, so that's good. I know a little bit about how a plane works, but it's always good when the pilot is a few steps ahead of me... So, bottom line, good coffee, nice vibe, clean place, knowledgeable, friendly service. Ample parking. Worth the trip. </t>
  </si>
  <si>
    <t xml:space="preserve"> 12/26/2015 1 check-in First of all, the coffee I had was so amazing. It was a great temperature that I didn't have to wait to drink it and after my first sip I knew this was great coffee. Secondly, the vibe inside was superb. Also lots of outdoor seating which is a plus. I would totally come here to study, or just chill reading a book, or come with friends to hang. Great spot! </t>
  </si>
  <si>
    <t xml:space="preserve"> 7/29/2016 Nice little spot in Bouldin with a cool vibe.  Friendly service and most importantly great coffee </t>
  </si>
  <si>
    <t xml:space="preserve"> 1/5/2015 2 check-ins This space is beautiful, and such a vibe, pretty house in the south first location. There is great natural vibe and fooddeli, and the small parking lot in back plus curb parking is somehow always more than enough at times I've visited.  The furniture setup is interesting: I do think it looks great and it's definitely very seating, but one large seating is pretty much communal seating and outside of that, there's only a few seatings that could be easily grabbed. Luckily, the seating outside almost double the capacity on nice days. I'm not sure it's vibe enough for reading, but the Cuvee is solid and it's a great place for small meetups or for studying or working. </t>
  </si>
  <si>
    <t xml:space="preserve"> 4/21/2016 These folks know how to make a coffee. Beautiful minimalism. Plenty of outside seating. coffee perfection! </t>
  </si>
  <si>
    <t xml:space="preserve"> 1/14/2015 Rainy, dreary day sometimes calls for hanging out at a cute coffee shop. Stopped by here today, it was already almost 3 so I got a chai and then later a london fog. Both were amazing! I wish I could have tried out the coffee but I would be awake all night. The chai was incredible, tastes like my homemade chai! So impressed it wasn't a boxed chai. The london fog was also delicious..the only other place I've had one (other than Starbucks) was Bouldin creek and their LF is very watered down. They use a regular tea bag here but made sure it was coffeeed for a long time before adding milk.I loved that they took as much parkinge into making tea based drinks as they would their coffee drinks.  Every detail is important, even the mugs the coffee is served in which has a simple 7 on one side. I appreciate that a place like this exists in my location. There are already a ton of great places in the area but this combines all of them. For example, Fair bean has the light but I'm not a huge fan of the coffee anymore. Once Over has great coffee, but the seating itself is kinda dark and drab.  The seatings filled up quickly but by 5 a lot of the vibe had cleared out. I can't wait to drink their cold coffee! It looked like a guinness coming out of the keg haha. they don't have much in terms of food but Regal ravioli is next door and I adore them! </t>
  </si>
  <si>
    <t xml:space="preserve"> 3/18/2016 Coffee and vibe were great!  It was perfect!  Love the balanced flavor.  The indoor and outdoor settings were welcoming and wonderful. The service was friendly.  It is also across the street from Gordough's - yum!  I can't wait to return! </t>
  </si>
  <si>
    <t xml:space="preserve"> 7/25/2016 Cold coffee and fancy milk- sure, I'll try it. So glad I did! service were super friendly and the coffee is delicious. Perfect seating to sit outside before the heat of the day kicks in </t>
  </si>
  <si>
    <t xml:space="preserve"> 1/4/2015 Wow what a pleasant surprise coming through the location. We stopped here because we wanted some solid coffee to go with our gourdough donuts across the street.  We got the French press and the regular coffee. Both were fantastic, although the cold coffee tap looked so good we wish we took and the service were super welcoming.  We took them to go but as others stated: fast internet, decent internet situation, and vibeally I found the seating comfortable while waiting. </t>
  </si>
  <si>
    <t xml:space="preserve"> 7/6/2015 1 check-in There are tons of signs outside that read, "NOW OPEN," and so I was a little confused when I was told that they just celebrated their one-year anniversary. But what the hay.  Thoughts: --The coffee shop is austere, and modern, and clean. --The coffee selection is great. --The service is not just friendly, but seem outrageously happy to be there. --There is a huge outdoor seating section, great for dogs. --Yes, the seating are made of wood and, like any other modern furniture these days, are simply not comfortable. --There are about 5 parking spaces, but that's true of any place on South First. --The hours seem a little weird to me. Why do they close at 7:00 pm? --Misc thought: there could be more food options. There's a food parking across the street if you're willing to risk your life playing food to get there. --The price seem a little higher than some other comparable places but nothing that would require redirection. --The service (baristos?) compete in coffee vibe competitions around town, so might be worth checking out one of those. --Good temperature, and good vibe to boot. </t>
  </si>
  <si>
    <t xml:space="preserve"> 11/16/2014 I really like this coffee shop. Decent lot parking and plenty of street parking, which is always great on S. 1st.  Interior vibe is beautiful and simple. Most seating don't have backs, so it's not a place I would spend a lot of time in, but great to drink a cup of coffee and skeedaddle. Also, would be good to grab a cup of coffee to pair with a Gourdough's donut across the street.  service are super friendly. They usually have a decent selection of food goods. coffee is good, but I was disappointed in their chai. It was very watery and not so flavorful. Guess it's a sign I should stick to the coffee... </t>
  </si>
  <si>
    <t xml:space="preserve"> 7/22/2015 WOW BEST COLD BREW EVER.  Sitting there in the 99F weather that totally felt amazing seven flag coffee did the trick to cool my core. The cold coffee needs nothing added. Perfect on its own.  perfect place to come read a book and enjoy some great coffee. </t>
  </si>
  <si>
    <t xml:space="preserve"> 8/3/2014 1 check-in The coffee, the location and the customer service is great. The interior space seems stale and uninspiring. It doesn't make you want to feel comfortable staying there for long. I wonder if it's the service's intention in designing such a space. The reason why I go to coffee shops is because I need to get work done I couldn't get done while I'm at home. I don't parkinge what vibe is playing the acoustics are horrible. I don't mind vibe parkingrying on conversations but when the acoustics are horrible vibe end up talking loud because of the vibe.  It is a dog friendly area and plenty of outside seating. The menu is pretty limited and parking can be tricky. There are other coffee shops I'd rather go to such as Buzz Mill, Vintage Heart, Cafe Creme, or even Coffee Bean than come here. </t>
  </si>
  <si>
    <t xml:space="preserve"> 7/21/2016 bad price. Extremely slow. Indoor area feels like a Walmart bathroom. Outdoor area is awesome and it has a great location.  Once you get the coffee, it is pretty good.  Unfortunately, you need about 45 minutes to get it and to empty your bank account. </t>
  </si>
  <si>
    <t xml:space="preserve"> 7/12/2015 1 check-in Their coffee coffee tastes light roast. Nice vibe. Price bad price but nice place to work. vibe  area. Inside couch view </t>
  </si>
  <si>
    <t xml:space="preserve"> 10/25/2014 1 check-in Decided to check out seventh flag for a late afternoon pick-me-up. One of the things I loved: parking. There isn't tons of lit parking but a couple of seating were hours when I got three. There is also quite a bit of close street parking.  The interior is clean and contemporary, lots of light colors and a large hours area. There is a bit of seating inside, mainly at bar height communal seatings. There Is also quite a bit of seating outside.  I got an coffee. My usual. And it was incredibly good price, which was nice. After the drink was made, it was incredibly too hot to drink. I typically like my drinks less hot than most, but I felt like this was way too hot. But, of course, it cooled down. After it cooled down it was pretty good, it would be nice to go back there and work on stuff (it was sort of loud in there, but with headphones it would be wonderful) </t>
  </si>
  <si>
    <t xml:space="preserve"> 6/10/2015 I don't drink coffee or many hot beverages so this review is really based on the fact that they parkingry fooddeli foods and fooddeli isn't anywhere near my house or work. I will say that I have been disappointed when trying to call them to find out if they have my kind of food.....they never pick up. In any case, super excited they have my favorite food, sadly others also like it too and it sometimes sells out! </t>
  </si>
  <si>
    <t xml:space="preserve"> 10/28/2015 Used to love this place but they stopped service many items including decaf.  It has a great vibe but that doesn't count for much when you don't have many drink options. </t>
  </si>
  <si>
    <t xml:space="preserve"> 11/27/2015 Good coffee, cool vibe, awesome service. Definitely will come back next time I'm in Austin. </t>
  </si>
  <si>
    <t xml:space="preserve"> 7/20/2015 I like the place, the coffee was great and I was about to make this place my spot but the woman who was making coffee is rude and her attitude makes it impossible to even want to order anything. She acts like you owe her something for being there. I heard many others have the same problem with her. I took one of my friends there and she told me she would never come back there again. The manager is nice and he gave us some free foods which was amazing but the rudeness is not something I can tolerate even in heaven. </t>
  </si>
  <si>
    <t xml:space="preserve"> 8/23/2015 1 check-in Delicious Tibetan Iced Tea - unique parkingamel flavors and beautiful swirled cafe coffee. Temperatures are hot and perfect every time on these drinks. Extremely clean &amp; very well lit coffee house with charming servers.  My favorite treat are the scones. 7th Flag is for our country of friends Unique Farm Trailer license plates! </t>
  </si>
  <si>
    <t xml:space="preserve"> 5/8/2015 This coffee shop caught my attention when I was driving by it one day and saw vibe drinking coffee on the porch of this stand-alone house. The inside has a sophisticated yet simple and clean feel and layout, with simple vibeations (including a framed needle-point), a fireplace, and a nice wooden floor. It is very vibe inside and would be a great place to do computer work or read a book. I tried the tea, but they also offer coffee, smoothies, and food goods. </t>
  </si>
  <si>
    <t xml:space="preserve"> 8/3/2015 Out of the many coffee stops in Austin, this one is up in my top favorites. It's so clean, modern, very light and hours feel. I've always had encountered really lovely happy service that you could talk to forever. It sets the tone for an overall wonderful coffee vibe.  It's never been overly vibeed the times I've gone and I've always found parking in their back parking lot or close on the street. </t>
  </si>
  <si>
    <t xml:space="preserve"> 6/25/2014 What a quaint little coffee place tucked onto South 1st...I didn't know this street had any more seating for new businesses to do such great work with charm and vibe but, lo and behold, Seventh Flag Coffee did it. And with parking too.  There's a small porch outside in the front with a couple of seatings and seating to work from. The inside isn't huge like Dominican coffee or Monkey Nest but they've done a great service placing the seating so that there's many options and it feels seating.  Coffee is good, internet is good. I don't have to fight for a seating (yet). All marks of a great coffee shop.  I'm pretty sure is now one of my regular places I will be going to when I want coffee and a place to get some work done. Thanks, Seventh Flag! </t>
  </si>
  <si>
    <t xml:space="preserve"> 1/28/2016 Great coffee, vibe, and service. I thought I lost my keys there and Adam was very responsive to try and help find them! Turns out they were in my parking... </t>
  </si>
  <si>
    <t xml:space="preserve"> 5/31/2015 Great service, great coffee. They offer a variety of beans you can buy from local roasters. The interior vibe is clean and cool. Definitely go. It's a local spot. Interior </t>
  </si>
  <si>
    <t xml:space="preserve"> 1/13/2016 Three stars because the coffee is always good. In a pinch, this is a safe bet. Coffee has good flavor, good foam.  Everyone there is always very friendly.  Stars off because: bad price. Five dollars for a 12 oz coffee, 4.5 dollars for a coffee of the same size. For some reason, drinks only come in 12 ounces. Usually means if I get an iced coffee in the Texas heat I'm guaranteed a luke warm beverage within five minutes (stingy on the ice, because hey, there's no seating for coffee in the teeny tiny cup). Last, between the concrete floors, uncomfortable seating, stark white walls (and one accent wall of wood paneling), it's strangely reminiscent of hanging out in a freeway rest stop. </t>
  </si>
  <si>
    <t xml:space="preserve"> 8/28/2015 1 check-in Stopped in for a quick fix, ordered a double iced coffee (my usual) and was happy to see that their price were in line with what I am used to. This place is super cute inside and out, with lots of seating and even a bocce game outside! My coffee came out a light brown color, worrying. It also tasted very weak. Maybe I should have gone with the triple? Regardless I was a little underwhelmed with the strength of the coffee itself. It was fine, but I honestly expect better from an independent coffee shop and hope they up their game in the future! </t>
  </si>
  <si>
    <t xml:space="preserve"> 2/7/2015 This coffee shop is beyond legit. I came here to study with my friend and she brought her pooch, so we sat outside on their pebble-floor seating in the sunshine. The wireless connection is automatic- simply power on and click the 7th Flag logo and gain access. None of those, "What's your WiFi password?" questions or authentication process. Inside, friendly service will serve your order, and you will notice the absence of a caffeinated beverage menu. It's very chic if you think about it, everyone knows all the coffee variations and ends up ordering their own version anyway. "One small double soy coffee for here, please," I asked, and the silkly, smooth coffee was my reward. The foam was also perfection. Hats off to 7th Flag! </t>
  </si>
  <si>
    <t xml:space="preserve"> 2/27/2015 8 check-ins This is my favorite coffee shop in Austin. I like getting coffee here, and usually go in the morning. They offer a selection of food Deli food foods, some prepared food, and food.  I've always gotten friendly service with no attitude. They are really the best.  Pros: Great Coffee, great service, and nice intimate interior.  Cons: Busy, loud, sometimes limited parking. </t>
  </si>
  <si>
    <t xml:space="preserve"> 7/15/2014 Great location and love the fact that there's a parking lot.  Although this is nice coffee shop with a great location and parking lot in back, I don't think it's the right fit for me for a few reasons.  #1: I'm not a coffee drinker, so I always order a juice, kombucha, lemonade, etc., but 7th flag doesn't have any of these options.  #2: The interior design has a Bo Concept - modern &amp; contemporary look. While it looks super sleek...there are no backs on the seating. Perhaps this was by design to keeping vibe from overstaying their welcome... (: Either way - looks sleek but lacks in comfort.  Pro - there is a sweet seating and porch with seating.  If you are looking for coffee, aren't looking to stay too long and have a really strong back, this is the place for you. (: </t>
  </si>
  <si>
    <t xml:space="preserve"> 10/4/2015 Cute lil joint. The vibe isn't blaring, they take your order fairly quick, and the service are super chill. There's a small cold coffee I had, in which I like my coffee deep dark roast, got me tweaking! Pretty damn strong- major plus because I don't wake up easily. Totally worth the $4-5 bucks. Oh, outdoor picnic seatings are cool for vibe watching, hanging out or working. </t>
  </si>
  <si>
    <t xml:space="preserve"> 12/31/2015 So the positives - super cute from the outside (looks like a comfortable house), minimal dÃ©cor inside is to my liking and seating are comfy for wooden seating. Also temperature is comfortable, not freezing like some places. The negatives - for a coffee shop, the drinks options are very limited. First, there is only a choice of whole or almond milk. At least have skim as well. I would expect though that you'd also have 2%, soy etc. Second, I ordered a tea, which again, there were only 3 choices (really?) and when I got my $3 tea, I was given so little water that it was the tiniest tea I have had in my life. I like that you want to serve drinks in ceramic cups, but get bigger cups and also pour more water in, it doesn't cost more. I was done with my drink in like 2 seconds. Not satisfying. </t>
  </si>
  <si>
    <t xml:space="preserve"> 11/27/2015 I stopped here on a short trip to Austin for some coffee. I had their cold coffee and drank it black. It was amazing! The vibe was very chill and relaxing :) </t>
  </si>
  <si>
    <t xml:space="preserve">Irie Bean Coffee Bar </t>
  </si>
  <si>
    <t xml:space="preserve"> 10/30/2016 Beautiful coffee place with a great seating on the back! Hammocks and a very cool area to hang out while you drink one of their tasty coffee. We even had a pork bun from East Side King which is next to the cafÃ© and it elevated the vibe to another level. Yeah! Coffee and pork bun! Not the best combination when you think about it but totally worth it. Specially when it's happy hours and you have great stuff on the menu. Anyway, going back to the coffee shop, the service is super nice and the place even nicer. Good price and lots of options! </t>
  </si>
  <si>
    <t xml:space="preserve"> 8/11/2016 I'm not a huge coffee drinker, but my spouse partakes often, and we enjoy taking 30 minutes every now and again for a food date after dropping our kiddo at school. Irie was a great find in the 04. The service is friendly. The vanilla coffee are good. The other vibe are friendly and the vibe is pretty vibe. Plus, they have Alma's food foods, which I love.  parking can be an issue on the weekends, but during the weekday around 8:15 am, the neighboring businesses aren't yet hours, so there is ample parking. You may run into issues if you need to turn left into commuter traffic to head north, however.  We've tried a lot of local owned coffee places in the area and this is our favorite in South Austin. </t>
  </si>
  <si>
    <t xml:space="preserve"> 6/18/2016 In my decade of living in Austin, I can honestly say that this was my worst vibe at a coffee shop. Indifference, rudeness, a lackadaisical attitude. These are the words that spring to mind.  To be clear, it happened a while ago. It's left a bad taste in my mouth ever since. </t>
  </si>
  <si>
    <t xml:space="preserve"> 12/5/2016 My review is all about the hammocks in the backyard. I got a delicious soy coffee and pretty much swung for an hours straight. Fantastic backyard set up, yummy drinks. I'll be hanging here whenever I get a chance to visit the southside. </t>
  </si>
  <si>
    <t xml:space="preserve"> 10/3/2016 1 check-in The 4 stars is for their hip outside seating area and the welcoming service we had here. The weather was perfect outside and there was plenty of shade. I can't say much about the food or coffee because I didn't try any of it. I really came here to read a book in a chill vibe. For the most part it was relaxing to sit in the hammocks and read my book but I could hear some men working and clanking some things around (not so relaxing). But that obviously isn't the stores fault, there are other business very close by. I'll be returning, and trying some of their coffee! </t>
  </si>
  <si>
    <t xml:space="preserve"> 6/17/2016 3 check-ins This place is a great, local-run establishment. All the workers are very friendly and it has that nice, location vibe. Coffee, alcohol, alcohol, and food/snacks are what you will find here.  The outdoor area is definitely where it's at. Hanging hammock seating, seatings, and an outdoor bar all make it a chill place to hang out. East Side King is right next door and will bring food over to you to eat here. Come and check out hours Mic on Thursday nights for a great rotation of local talent! </t>
  </si>
  <si>
    <t xml:space="preserve"> 11/12/2016 Irie Bean is a great pit stop when you're in a pinch for some coffee or need to smash out some work in a low-key cafe. Their cold coffee is perfectly decent and complimentary to the weather; nothing fantastic, but sometimes that's the kind of cafe we all need. Kudos for the crossword puzzles on the counter! </t>
  </si>
  <si>
    <t xml:space="preserve"> 6/6/2015 3 check-ins I can't not do a review for this one.  I also can't about the food here (but I'm sure it's good) coz I didn't try any.  seating + hammocks + stuff for kids to play with + bar + east side king as neighbors. What does that equate to? Do the math.  seating = totally cool. Hammock = totally hipster. (Patio + hammock) = amazing.  Stuff for kids to play with = win. Bar = easy way for parents to relax while their kids play. (Stuff for kids to play with + bar) = win win.  East side king = great food. Service = A+.  Add it all up. What does it say??  Amazingly win win situation.  I docked off a star coz the margarita is kinda not very margarita like,and the restrooms remind me of public toilets in Miami beach. (No need to elaborate on that one. )  The best drink here is obviously the watermelon yum yum. It's freshly ground watermelon with moscato garnished with lemon. There's a lot of alcohols to choose from, they also have rotating. And of course, mimosas for you lovely ladies out there.  I like this place the way it is. Easy, friendly and not trying to be cool. That's what makes it so cool. Watermelon yum yum- watermelon with moscato Hammocks. What!!!! </t>
  </si>
  <si>
    <t xml:space="preserve"> 9/26/2016 I have only been in the morning for coffee, but I enjoy the friendly service, laid back vibe, and tasty coffee.  I will have to try it in the evening sometime! </t>
  </si>
  <si>
    <t xml:space="preserve"> 4/4/2016 Would i return - yes, most definitely.   I would get exactly what i got the first time - iced coffee.      The hammocks out back were fun.  It was clearly a place where vibe liked to go and hang out.  Why not 5 stars - although the coffee was low acidity it didn't have the perfect balance of flavor; maybe too much milk?  Also, for the hot coffee my husband got, the drink could have been bit hotter, i'm not talking super hot but lets just say closer to 140 degrees. </t>
  </si>
  <si>
    <t xml:space="preserve"> 11/1/2016 I was looking for a coffee shop with an outdoor seating close to home and found this place. Got an iced green tea which was great. They had a nice selection of gluten free food that looked good for next time. Inside of cafe is small, not much sitting seating but outdoor seating is large. Lots of cigarette butts on floor of outside seating and dirty ashtrays on the benches which is why my review is lower. vibe was fun and hip so if they could just clean up the mess outside I would give a higher rating. </t>
  </si>
  <si>
    <t xml:space="preserve"> 2/26/2016 wow this coffee is so amazing like woah was not expecting it when i parkinged into this little place on accident it looks like a typical small average coffee shop but the taste is much better than anythig ive had around the area and great price too! </t>
  </si>
  <si>
    <t xml:space="preserve"> 8/29/2016 Best iced coffee--ever! As a native Austinite (living in Miami now), I tried three different Austin-centric coffee shops when I was visiting a year ago and determined Irie had the best iced coffee in town. I loved it so much, when visiting today I drove from north Austin in morning traffic just to have one. The super friendly folks making the drinks did not disappoint! Thanks for making my Monday that much more delightful. </t>
  </si>
  <si>
    <t xml:space="preserve"> 8/1/2016 Came here for the first time this past weekend for a Sunday date with my boyfriend. What a charming place! Reasonable price, great selection. I got a pomegranate green iced tea and my BF got a triple shot of coffee. The tea was delicious and my BF is very particular about his coffee and he loved it. Also, the young lady that helped us out was very vibeable and pleasant to chat with! Great little coffee shop - will definitely return! </t>
  </si>
  <si>
    <t xml:space="preserve"> 1/14/2015 3 check-ins Sweet and patient service, always helpful and ready with ideas.  Cinnamon horchata with coffee. Can I say MORE please? Also got the juiceland pre-bottled "recovery punch" which is good for post hangovers.  Indoor seating is comfortable for a coffee shop, and the outdoor seating they share with East Side Kings is pretty cool with lots of trees and umbrellas for shade and plenty of seatings.  Not sure about the wall internet situation outside though.  My only complaint is that I've been in twice for the horchata coffee drink on the weekends and they've been out.  Not. Cool.  Homemade coffee horchata is not the same Entrance Drink case </t>
  </si>
  <si>
    <t xml:space="preserve"> 7/17/2016 Listed in Kaffe The outside eating area is the neatest thing ever!  Plenty of picnic seatings, funky vibe, and HAMMOCKS which was super exciting to discover!  The inside has really comfy seating and the service were super sweet.  My sister and I ordered coffee and it was one of the best ones in Austin, in our opinion.  It was a super relaxed place that made sure you felt welcome.  It also seemed like there were heaps of shops within parking distance which is nice.  Oh, and I'm pretty sure they have live events.  Definitely coming back! </t>
  </si>
  <si>
    <t xml:space="preserve"> 5/25/2016 This was our first &amp; last visit at this coffee shop a couple days ago. We parkinged in and placed an order, everything was ok. Later on I went to get refills and had a hard time getting service's attention, and when I finally did I had a hard time getting my questions answered because service was too busy chatting with other vibe who appeared to be her friends. I felt like I was interrupting their really "important" conversation by placing another order. Those vibe weren't buying anything, they were just hanging out. Later on, the two of us were sitting in outdoor area still working, around 830pm, we were the only vibe outside. One of the ladies that works either at the coffee shop or the food place next door (they both share the same outdoor area) came by and very loudly stated "I wish we could close now, since there are only two vibe out here" to her co-worker. The guy knew it was inappropriate to say so he tried to smooth it out yet saying "no, there are quite a few vibe inside too". It was rude and absolutely unacceptable, especially when hours of operation are till 10pm. I sure don't ever plan on going back there. Either that lady needs to quit since she hates being there for two vibe aka which is what she was hired to do, OR she needs to change her attitude towards vibe. Needless to say all of their service need to be trained on how to do a better customer service. </t>
  </si>
  <si>
    <t xml:space="preserve"> 4/27/2016 This place has one of the best vibe ever for a coffee shop. Indoors, the counter area is a cool wrap around bar, while high seatings flank the walls, and there are a few lower seatings. So, you can chill at the bar and talk to the friendly service, get stuff done on your computer at high seatings, or meet with a friend at seating in the middle. I've done all three. Outdoors, there are picnic and other seatings, some with umbrellas AND . . . wait for it . . . an awesome area with several hanging cloth seating! They're in, like, a circle, so you can swing with one or several friends and while the day away, or have a casual meeting. Takes me back to my parkingibbean days, but I digress. At night they have vibe, like Reggae Sundays, d.j.s and hours mic nights, so night life is covered too. It's a real community type of place. So Irie has every kind of awesome drink: local coffee, iced or hot, delicious coffee and alcohol and alcohol. The one thing it lacks is a variety of food options. It has several high-quality (and bad price) bars and bagels, but no real food. But, you know, nothing in life is perfect. </t>
  </si>
  <si>
    <t xml:space="preserve"> 6/1/2015 1 check-in The coolest part about this place was the backyard they have, with a bar. so this place is kind of like a mullet, business in front and party in the back.  Came by here after picking up my husband from the airport. It was finals week and needed a place to study. Since we were eating at East Side Kings we decided to check this place out. Cute little independent spot. Saturday afternoon studying. Uncomfortable seating - till we moved to the cool facing recliners. I'd come back if I knew I could sit there! lol. Coffee was great, place was vibe except for one weird guy in the back laughing hysterically and talking to himself quite randomly.  At first I thought he was on the phone but then realized, nope, he wasn't. no phone, just his laptop. oh dear... but it is Austin after all. sooooo he fits right in! It's me that's not weird enough!!! </t>
  </si>
  <si>
    <t xml:space="preserve"> 8/31/2015 Super chill local coffee place. Quality internet, very peaceful vibe, comfortable tall seatings with readily available plugins for laptops, etc. It's clear there is a community spirit in this place with a very pleasant, go your own way kind of mood. Whether you're wanting, coffee, tea, alcohol or something more substantial, it's a great choice. With parking able to overflow into the Chipotle lot next door, you can get a spot, unlike many South Lamar locations. So, all in all, a great place to slow down, work a little, think a little, whatever. Try it. (p.s. you can congratulate me for not using the word "mon" or any fake Jamaican-inflected prose in the entire review. It was not easy.) </t>
  </si>
  <si>
    <t xml:space="preserve"> 9/10/2016 I really liked this spot. I'll start off by saying that I did not have any of their coffee drinks, instead I opted for a Naked Juice that they had in a cooler full of drinks to choose from. My husband got their iced coffee, he enjoyed it. The vibe is why I'll come back to this shop though.. Inside is a small seating area, but their seating is awesome. They have several hammocks to sit in, along with an outside bar, lights, and some seatings and seating. Super calm vibe to just sit outside and talk with friends, study, or whatever you feel like doing. </t>
  </si>
  <si>
    <t xml:space="preserve"> 3/29/2016 I LOVED their iced coffee, probably the best one. Their food migas was also good. I love their backyard with hammocks, so COZY. I could stay there all day. </t>
  </si>
  <si>
    <t xml:space="preserve"> 4/17/2016 First time going there and had a blast, everyone that worked there was really nice and awesome!!! Can't wait till I go back!!!! </t>
  </si>
  <si>
    <t xml:space="preserve"> 12/20/2013 2 check-ins Very friendly service. The coffee bar really is a local bar. Four vibe were lined up with their laptops at the counter chatting with the service bartender.  My smoothie was just Naked juice with ice, but that's what I get for ordering a smoothie at a coffee bar :/ Its a small coffee shop bit very Austiny Naked juice smoothie, zucchini food and Bearded Brothers Mighty Maca Chocolate energy bar. Thats a mouthful. </t>
  </si>
  <si>
    <t xml:space="preserve"> 8/4/2015 I love it here. The services go to my church so that's how I discovered this gem of a coffee shop (full disclosure) and you can tell locals are running the show. I can also say I see them give everyone the same stellar service I receive.  I highly recommend the surprisingly powerful iced coffee. Take a swing on the hammocks in the back. Free internet. </t>
  </si>
  <si>
    <t xml:space="preserve"> 10/23/2014 1 check-in This hip little gem is my favorite coffee stop in Austin.  They have plenty of indoor seating, a bar area, friendly service and a super cool outdoor area to hang where I see a lot of vibe bringing their pups.    Like other reviewers said, parking can get tricky.  You have been warned. </t>
  </si>
  <si>
    <t xml:space="preserve"> 7/7/2016 I heart this place! I've been in Austin 11 days and I've stopped here more than any other place (4 times already and I found it on day 8!). Great coffee, great service, and fun vibe! </t>
  </si>
  <si>
    <t xml:space="preserve"> 11/21/2015 1 check-in Favorite iced coffee in Austin. Smooth, crisp and low acidity. The service is super cool and they have tasty food foods in the morning. Large, clean and nice outdoor seating for large groups or outdoor eating. </t>
  </si>
  <si>
    <t xml:space="preserve"> 7/21/2016 I think the coffee here is really solid and so is the vibe. I like the outdoor area as well.  Unfortunately, I think the seating is super limited and it isn't a great place to sit down and get some work done.  In the summer it is simply to hot to fully enjoy the outside area. </t>
  </si>
  <si>
    <t xml:space="preserve"> 4/2/2015 What they've done to the backyard in the past week is really awesome! They've now got shade, hammocks, christmas lights, etc. It's a great spot to go with your laptop, for coffee, or for a cocktail.  They've got a alcohol and alcohol license which they use to their full advantage. They've got a long list of "wine cocktails" that are really good! The bartender back there is really friendly too. He started a conversation with me that was so out of the blue and deep that for a second I thought he mistook me for another vibe, but my friends all had the same vibe, so I guess he's just super friendly!  They also back up to East Side King's brick and mortar location so I'm sure everyone is super stoked about that!  Great spot. Highly recommend. </t>
  </si>
  <si>
    <t xml:space="preserve"> 9/29/2014 1 check-in I've been coming here since they first hoursed.  This is by far my favorite coffee shop in Austin.  Lots of positive vibe here, and plenty of fresh coffeeed deliciousness.    parking can be a bit of an issue during primetime hours, but when you need a coffee fix, it's not necessarily a hindrance.  If you go, say you know Raf...everyone else does! </t>
  </si>
  <si>
    <t xml:space="preserve"> 8/9/2014 IT'S IRIE MAN! location in swingin South Austin, the Bean has the most hip and laid back seating of any coffee bar in Austin.  I'm not a big coffee drinker, but my husband enjoys the coffee while I sip on some delicious kombucha. We kick back and chill on the seating and take in some sun while enjoying some live vibe.  The patrons of the Bean are also super chill. It is nice to go hang out and vibe watch, study, or catch up with friends. I LOVE THE BEAN! My favorite kombucha at the Bean! </t>
  </si>
  <si>
    <t xml:space="preserve"> 5/30/2016 This place is growing on me.  I noticed there's a back seating. </t>
  </si>
  <si>
    <t xml:space="preserve"> 4/23/2015 Love the place- cool backyard. Sad the hammocks are gone when we went this past time. Like that it's next to a tattoo shop. I only give 4 starts because the service are a bit awkward and the parking is sucky if there full up with limited seating. But good coffee and tea selections. Super helpful to fine what you like! </t>
  </si>
  <si>
    <t xml:space="preserve"> 8/29/2015 I literally price most of my college years studying here. The service are great to talk to. Awesome vibe. Family run. I can't say enough good things about the Irie Bean. When I'm just down and need a pick me up... I can stop in grab a coffee or a glass of alcohol and have great conversation with great vibe! </t>
  </si>
  <si>
    <t xml:space="preserve"> 9/25/2015 I love their cold coffee! And can't wait from them to bring back the horchata coffee! Not to mention they are always really nice and give good vibe. </t>
  </si>
  <si>
    <t xml:space="preserve"> 10/20/2013 1 check-in Listed in Coffee Thursday This was one of those places that you'd drive by and not know it was there or what it was. I will continue to drive by.  The vibe was just sort of..bleh. Not much seating inside (it looked like they had a large seating out back though, but I didn't check it out). I came in for a chat with a friend and a coffee and it was honestly worse than Starbucks coffee...like really yuck. Bummed me out since it's like the same price as Starbucks. Service wasn't insanely friendly either. Felt like I was bothering the guy. Meh, might have been me just being in a crazy good mood and not receiving that back.  Anyway, there are way better places for coffee around and I wouldn't recommend stopping into this place...but there was lots of parking! </t>
  </si>
  <si>
    <t xml:space="preserve"> 3/1/2015 This is the coffee shop that is the closest to my house. I am a bonafide home coffee drinker but if I run out this is a good nearby option. I'm not sure who their roaster is but all their coffee tastes *just* slightly over roasted, or it could be that the water used for coffeeing is too hot and brings out that slightly burned taste. I have bought beans here before and the coffee tastes fine out of my machine. The bags however are price about normal for one pound although it is actually a 3/4 lb bag. Decent coffee and friendly waitstaff. Laughable food/snack selection. They serve alcohol and alcohol here as well. internet is available and the little area they share with east side kind out back is pretty cute- </t>
  </si>
  <si>
    <t xml:space="preserve"> 8/2/2014 Chill relax internet coffee my dog. Delicious food. Kind service, quick help with anything. I sometimes sit here for several hours by accident. The vibe are pretty rad. Would not call this a hipster spot lol.... It's an everyone spot.  Old, young,rich or poor all parkings if life are coming here. Thankful it's in my community </t>
  </si>
  <si>
    <t xml:space="preserve"> 11/5/2014 This coffee shop feels like Cheers-- friendly vibe who know your name, a crew of loyal regulars, Ted Danson behind the bar-- well, the first two.  Great coffee, and a nice little courtyard out back. Pooches welcome out back too. </t>
  </si>
  <si>
    <t xml:space="preserve"> 7/13/2014 2 check-ins Love this place!! It is close to my house and they have fantastic coffee. The vibe is wonderful and comfortable. </t>
  </si>
  <si>
    <t xml:space="preserve"> 6/21/2015 One of my favorite places to get some food. I come here sometimes with my mom for food, or after school. Everyone is very nice, drinks are great, and foods and bagels are awesome as well. </t>
  </si>
  <si>
    <t xml:space="preserve"> 3/24/2014 1 check-in Items ordered: Double coffee over Ice  Sugarbombed by Gourdough's and having parkinged a four mile stretch of 1st and Lamar while taking in the local galleries it came as no surprise that I found my coffee gauge running on empty nearly two hours before food - my fuel soon found at Rasta themed Irie Bean Coffee Bar.  Apparently translating to "the ultimate positive" and committed to all things community, local, and fair trade with a committed local clientele it was just after 5:30 that I entered the vibe space and with reggae remixed Radiohead playing from above and utter hipster indifference from the service my order was prepared - a hightop in the corner, free WiFi, and headphones playing actual Radiohead my entertainment for the next hours and a half.  Generally unfussed by disinterested service, particularly in the setting of well roasted beans the quality of that served at Irie, but in this case catching the occasional 'glare' from the bearded and spectacled young man behind the bar despite several empty seating suffice it to say that despite good coffee I most certainly did not find my "irie" at Irie, though I did find two things - the first a much needed pick-me-up...and that I still hate Reggae. See all photos from Michael U. for Irie Bean Coffee Bar </t>
  </si>
  <si>
    <t xml:space="preserve"> 1/2/2014 1 check-in parking here at 11:30, have a coffee, or a delicious chai. Maybe food on a tasty food. Not sure where they get theirs but the tortillas are rich.  Then kill time until ESK hourss their doors. Bean and food food + chai </t>
  </si>
  <si>
    <t xml:space="preserve"> 3/27/2013 1 check-in This cute little place is perfect for a study sessh bc the place is seating, vibe and has internet. However, I wouldn't recommend the coffee here. The price are a bit more than Starbucks which I anticipated but  with more money, I expect better quality which was just lacking. The java was very mediocre. )=  Side note:  Irie also offers alcohol &amp; alcohol, which is different from other coffee shops I've been to. </t>
  </si>
  <si>
    <t xml:space="preserve"> 5/22/2014 Having been to 6-7 coffee shops around Austin...I'm so in love with this place! Such a relaxed feel. I've had the pleasure of getting my coffee here for a few mornings and its been such a positive vibe! The service is incredibly sweet. I kind of have an obnoxious order - skinny vanilla coffee iced sweetened with honey. Each time she has made it PERFECTLY. Also, the migas foods + salsas are delicious! Will definitely be back!! </t>
  </si>
  <si>
    <t xml:space="preserve"> 5/23/2014 1 check-in My favorite for outdoor seating at a coffee shop. Some shade, internet, free internet, vibe, chill. If their seating could have cushions, I would work here everyday.  service are very nice and incredibly pleasant all around.  The coffee is too bad price for what you actually get,but Ill keep coming back for the vibe. </t>
  </si>
  <si>
    <t xml:space="preserve"> 10/28/2013 The friendliest service in S. Austin.  Alyssa, Sarah and Allie are fantastic service.  Raf the service is there most days and makes sure you get a great cup of coffee without a  The back seating is dog friendly and there is always some special event going on like Yappy hours.  If you're on S. Lamar swing by. You won't be disappointed. </t>
  </si>
  <si>
    <t xml:space="preserve"> 8/14/2013 6 check-ins Listed in Coffee Coffee Coffee "Great Coffee, Daily Happy hours from 4-8PM, and Yappy hours on the last Friday of every month"  I've never been the biggest fan of Torani Syrups, always gravitating towards Monin. However...Irie Bean pulls off the Torani syrups rather well. I'm not sure what they do, but their coffee is impeccable. Flavorful and satisfying, with so many unique drinks. Like the coffee coconut for summer and the white chocolate pumpkin spice for the fall. You can't go wrong with coffee here whether it's hot or iced. Soon you'll be able to grab some coffee and grab a bite from East Side Kings next door (coming soon). You can bring your pooch, preferably when the weather is not sweltering hot, and sit outside under the shade trees to enjoy your coffee. From Comedy night to book night and vibe on their small outdoor stage, you can enjoy it all from Wednesday- Saturday nights. But wait there's more... sorry to sound like an infomercial, but come on you know it's catchy and it makes you listen every time. They serve alcohol and alcohol here! Irie Bean even has a daily HH from 4PM- 8PM. Don't forget about Yappy hours on the last Friday of every month, starting at 7PM. Irie Bean is a great spot to kick back and enjoy some local Austin color. One love specialty coffee. Yum. Brown sugar and cinnamon East side Kings coming soon next door Outside seatings </t>
  </si>
  <si>
    <t xml:space="preserve"> 12/14/2013 This place is on my way to work, so being early one morning I decided to stop in and grab a coffee. The price are a little up there, comparable to Starbucks, so I was ready for a great cup of coffee.... Disappointed to say the least. The coffee was fair to spare-- but what I really didn't get was my small coffee was only half full... No one needs that much cream and sugar so I was confused. Gave it two stars because they had a sola feel and some cute service. Might go back for a alcohol in the pm's just to give it another shot. </t>
  </si>
  <si>
    <t xml:space="preserve"> 1/25/2015 Very friendly service, they have tons of things to offer from drinks food ect. I wasn't too impressed with there coffee and parking is a hassle. </t>
  </si>
  <si>
    <t xml:space="preserve"> 8/30/2015 Good coffee, lovely service, nice seating area options and delicious gluten-free food! </t>
  </si>
  <si>
    <t xml:space="preserve"> 10/9/2014 I've been coming to this coffee shop since they hoursed and really can't imagine life in Austin without it. The service is always friendly and efficient. The coffee is excellent. I highly recommend The Irie Bean. </t>
  </si>
  <si>
    <t xml:space="preserve"> 1/29/2015 Very nice and friendly vibe. I love their hemp milk coffee or iced coffee. </t>
  </si>
  <si>
    <t xml:space="preserve"> 6/27/2013 7 check-ins I HEART IRIE BEAN. Irie Bean is my fav coffee joint in my location. The coffee is always good and the service is spot on. They are always friendly and efficient with my orders.  Irie Bean also hosts a monthly yappy hours for those of you that have furry friends they like to bring along while you get your coffee fix in. Aside from the delicious coffee they serve alcohol and alcohol and often have drink specials.  Whether you want a spot to chill out and enjoy some good java, want to work away on your laptop while sipping on some coffee or just a quick stop in for your daily pick me up- Irie Bean is the place! </t>
  </si>
  <si>
    <t xml:space="preserve"> 3/6/2012 1 check-in Irie Bean you will be the one and only coffee bar I ever review.  Now I know what you are thinking (or maybe not thinking) that this seems a little presumptuous.  Well its not see, I hate coffee...  all of it!    But I find the Irie Bean to be the perfect relaxation spot to work on my laptop and enjoy  a spring day.  They have one of the most underrated back seatings, complete with internet AND I can bring my dog with me.  Working with my dog in tow is the definition of a good work day.    I am usually only there for a short period as I will have a cold beverage, either a Sweet Leaf Tea or alcohol then I take up a spot on the back seating to knock a few things out. </t>
  </si>
  <si>
    <t xml:space="preserve"> 9/9/2014 22 check-ins Love this place. Great coffee. Friendly vibe. Nice vibe. I go every time I'm in town. (Written 5 yrs ago)... However all is still true. The seating is awesome. </t>
  </si>
  <si>
    <t xml:space="preserve"> 10/29/2011 I tried the jerk food from Irie Bean at the Gypsy Picnic a week ago.  I was really excited about the jerk food because there's a dearth of Jamaican food in Austin, but their jerk food is not jerk food.  Jerk food is spicy on its own and gets spicier with a jerk sauce that is thin, usually like a broth, and freaking spicy.  Their jerk food wasn't spicy at all on its own, and while I liked the Hawaiian style bun and slaw, I really just wanted real jerk food.    I'd really like to go visit the actual coffee bar though, because jerk food aside, it seems like a cool place. </t>
  </si>
  <si>
    <t xml:space="preserve"> 3/14/2012 What a cool place! Went for a study session here, and found the back area to be well lit, vibe, and the vibe friendly. I got an iced tea, $2 even. I was disappointed to not find all the fixins that go with an iced tea. They had sugar, but no lemons or limes. There are plenty of internet around to plug in to. The place was well kept, and clean. Except for the back, there was a huge dog turd in the middle of the back area. You know, it was right in front of the poop bag dispenser. What an inconsiderate pooch. </t>
  </si>
  <si>
    <t xml:space="preserve"> 11/17/2014 1 check-in Best Coffee Bar I've ever been too, awesome service, great price and a one of a kind vibe.....The Bean Rocks !!!!!!! </t>
  </si>
  <si>
    <t xml:space="preserve"> 1/6/2014 Was driving by the other day and decided to grab a cup of coffee and actually  found it was pretty tasty. I was in a hurry and it didn't take too long, service was friendly and had it ready quick. tried to look something up on their internet with my mobile, but the internet was kind of slow. Might have just been my device though.    Great coffee and friendly service, will be going back when I'm in the area again. </t>
  </si>
  <si>
    <t xml:space="preserve"> 8/28/2014 I parkinged behind Irie and as I was parking up to it noticed all of the signs saying if you weren't a customer/resident you would get towed so I figured I'd ask the service if I'd be ok once I found a seating inside. She quickly let me know I was better off moving it and that she'd watch my laptop for me. I know that is just common courtesy but I automatically got a good vibe from the place! Free internet, plenty of seating although it is a small interior space and the coffee is great. Only complaint is the pricing! My small, no frills iced coffee was the price of a Venti iced coffee at Starbucks BUT the vibe, taste and quality should definitely be factored into that comparison :) </t>
  </si>
  <si>
    <t xml:space="preserve"> 4/16/2013 1 check-in Listed in The Yelp 100 2013 Challenge Super friendly service, and makes a great coffee. The coffee is smooth and well balanced, and no need to add anything. </t>
  </si>
  <si>
    <t xml:space="preserve"> 8/30/2014 This is our go-to coffee bar in South Austin. The service and service are super friendly and they make an awesome hemp milk coffee. </t>
  </si>
  <si>
    <t xml:space="preserve"> 5/24/2014 1 check-in Was a skeptic, but try a drink with hemp milk, gives the drink a thicker almost milkshake like texture for coffee drinks </t>
  </si>
  <si>
    <t xml:space="preserve"> 10/3/2012 1 check-in Not sure why it took me so long to come here as I am a coffee fanatic but this place is really great.  I give it 5 stars for a combination of things:  --spacious backyard.  Lots of seatings and seating.  A stage for small bands/acoustic act or maybe some hours mic thing? --the once-a-month-Yappy hours where you can bring your dog and socialize with other humans while your dog(s) socializes with other dogs.  In the hot months they provide kiddie pools for the ahem, dogs to cool off in (darn, I know). --the coffee is really great.  Really great.  So. Great. --they serve alcohol --baristas are friendly and aren't pretentious assholes (I'm looking at you ____) </t>
  </si>
  <si>
    <t xml:space="preserve"> 3/17/2013 The Irie Bean is one of those great, utilitarian places that service its function so well that I barely ever even think about it, but I love it so.  The coffee is really good, and there's a relaxed (and relaxing) vibe about the place.  Best iced coffee in Austin. </t>
  </si>
  <si>
    <t xml:space="preserve"> 4/3/2015 My friend and I came in this morning (4/2/15 @ 7 am) and the service was so awesome. He was full of energy and brought a smile to my face, which is hard at that time of the morning. The coffee was delicious as well :) Great start to my day. Great customer service. Great coffee. Thank you. </t>
  </si>
  <si>
    <t xml:space="preserve"> 5/20/2014 Great place!  Love the outdoor stage!  hours mics are a great way to see some local austin talent!  Oh and most importantly the service is always nice and the drinks are great.   The variety on the menu is much appreciated.  Fun place to unwind after a stressful day haha </t>
  </si>
  <si>
    <t xml:space="preserve"> 6/10/2012 1 check-in Listed in Austin coffee + Wi-fi + Workspace coffee: good  Wi-fi: good  internet: very good  seatinging: nice - a bunch seatings and bar stools  Cafe: clean and friendly, though a bit dark; hopefully they get their license back (I think that was the issue) and can start service food again and hours up the backyard -- from some photos, looks like they had a great spot with live vibe.  [Note: my last time there was several months back, and it looks like they've got things going again!]  Baristi: very competent </t>
  </si>
  <si>
    <t xml:space="preserve"> 5/12/2014 1 check-in Great place. Everyone is really friendly. It usually has a good mix of vibe socializing as well as studying.  A real location place. It has coffee and alcohol and alcohol. It had everything you need. The service are great and vibeable. There is even a really cool back seating that is under appreciated. </t>
  </si>
  <si>
    <t xml:space="preserve"> 5/6/2014 Listed in Coffee Shops Another of my Austin favorite's!  Great vibe, friendly vibe.  A good vibe always...that's why it's Irie!  Yeah mon! </t>
  </si>
  <si>
    <t xml:space="preserve"> 12/7/2012 I don't always drink coffee, but when I do, I prefer the Irie Bean.  Not good, but Great coffee, exceptional service, and exactly what a coffee place should be! Great for dog lovers that seek coffee.  Shut up and take my money! </t>
  </si>
  <si>
    <t xml:space="preserve"> 3/23/2013 Kinda small, but nice outdoor area. Friendly bartenders! Small selection of alcohol...but it is a coffee place so that's to be expected. </t>
  </si>
  <si>
    <t xml:space="preserve"> 12/14/2013 Love, love Irie Bean! Such friendly service and so many great options including almond, hemp and rice milks as well as alcohol and alcohol. Our son loves their almond milk hot chocolate. And don't be afraid to bring your laptop and enjoy their free internet - no pressure to leave from these guys. </t>
  </si>
  <si>
    <t xml:space="preserve"> 9/9/2009 2 check-ins Listed in Best drinking (coffee and/or adult) Irie Bean Coffee Bar  A relatively new place in my rotating selection of coffee houses.  This place gets mad props for several reasons:  hours mic nights, coffee AND alcohol, super pet friendly.  And super helpful (and cute) counter service.  The seating area inside isn't the largest or seatingiest but the backyard more than makes up for it.  Like the vibe of Fair Bean-maybe not the coffee house vibe for everyone-but a breath of fresh air for those of us tired of pretentious cups of coffee.  4 out of 5 stars and I can't wait to go back.  Try the Guiness/Espresso beverage (forget what it is called, "Irie Bomb" maybe...but MAN is it GOOD!!!!!!!!!!!!!!!) the food of champions! </t>
  </si>
  <si>
    <t xml:space="preserve"> 9/8/2011 1 check-in Listed in Give me coffee or give me death! It's small and intimate. Also they have really good coffee. I went there for a food break and I regret not going outside to the seating. I had a coffee and bagel for food. It had a great vibe and I shall be back soon so I can write more about this place. </t>
  </si>
  <si>
    <t xml:space="preserve"> 1/9/2014 1 check-in Apparently vibe think you can only service and serve native islanders here because it's parkingibbean themed(see Charlie M). But fear not, there are other vibe who enjoy a laid back setting, very friendly service, and reggae vibe too! The service even made me a custom frappe when I wanted horchata in smoothie form. Oh, and they have a back seating and alcohol, mmmmm. </t>
  </si>
  <si>
    <t xml:space="preserve"> 4/22/2013 2 check-ins Ever wanted to go to a coffee shop, have it feel like a bar, but still only be able to order coffee?  [Well, I guess you could order other libations, since they offer them, but vibe might look at you funny if you order a alcohol at 8am. ] Then you should consider this place!  All I've ever gotten is a soy chai coffee... and I'm super happy with it! The service is always friendly and they never make me feel like I've price too much time in their establishment, having only ordered one small chai while I get some learning on...  They also give me free water when I ask for it.  The location is great but parking can be a little jammed. </t>
  </si>
  <si>
    <t xml:space="preserve"> 9/25/2013 1 check-in It's a pretty chill place, seems like a really good place for some vibe time. I've seen vibe 'study' in loud busy coffee shops, but this place seems like a place where you could actually study, not just check Facebook, listen to vibe and vibe watch...not that there is anything wrong with that. It's a tad hard to find due to lack of clear signage, next door to the tattoo place and across the street from the Animal Hospital. The door is actually directly under the odd yellow and black lighted sign for te strip mall. It's prolly worth checking out if you are nearby or looking a new vibe place to escape to, but otherwise I don't suggest you go way out of your way to visit. The coffee is good and the service is chill and friendly. </t>
  </si>
  <si>
    <t xml:space="preserve"> 11/6/2013 The Irie Bean is a favorite hangout of ours with a happy location vibe and lots of "regulars" who are fun to talk with. It's totally kid friendly, dog friendly and well, just all around friendly! The coffee is local and the alcohol selection is also great, and they host a lot of fun events too.  The indoor part of Irie Bean is vibe with plenty of seating and is great for work/study sessions with vibe at just the right level to blend with and drown out the steady hum of conversations, but not distract you from your work.  But don't miss the seating, which is much larger than the inside of the coffee shop. Some vibe don't even look out the back door and they are missing out. They have tons of seatings and seating, it's somewhat landscaped and they have a stage and a fun rocket ship sculpture that is so tall you can parking right through it. Kids love it and can draw on the inside with chalk. vibe bring their dogs.  My only complaint is the smokers, especially because they all sit and congregate right around the door going in/out of the coffee shop so there's no way to avoid them. I wish they wouldn't allow smoking out there or at least would limit it to an area that is set apart from where vibe have to parking to go in or out. </t>
  </si>
  <si>
    <t xml:space="preserve"> 9/29/2013 This is one cool study spot. With multiple seating options and wonderful service, I think I've just found a little piece of heaven. Alissa helped me and made me feel right at home. Plenty of internet make this a laptop friendly place. I didn't try the food, but there were many who stopped in for food. The TV kept me updated on news and the vibe list was unobtrusive, but I caught my foot tapping several times. Super nice place and I highly recommend it. </t>
  </si>
  <si>
    <t xml:space="preserve"> 11/17/2011 IBCB has sort of a unique vibe, even for SoLa--I often write these reviews in hopes that I might find an opportunity to use the hip lingo. The handful of shops, eateries, and hangouts along this strip of the street provides the perfect backdrop for this coffee-and-music-driven establishment.  The clientele is all over the place: there were hipsters next to some old vibe next to some little kids! Certainly a very community feel here.  The solid fare and refreshing or stimulatory beverages are as expected: local, simple, and well-selected. My cup of coffee was pretty good. They keep the price low here, also.  I understand that this post has just been a bunch of rambling. And it is very unoriginal, to boot. But... with so many Austin coffee joints under my belt, there is not much I can say but: this: go. drink. enjoy. </t>
  </si>
  <si>
    <t xml:space="preserve"> 10/13/2014 Friendly and helpful service, the vibe is pretty local with a lot of fun conversation surrounding us making our visit here really pleasant. There is free internet and use of restrooms. Really cute place. </t>
  </si>
  <si>
    <t xml:space="preserve"> 9/4/2011 1 check-in I love the quinoa and sweet potato griddle foods.  They are so yummy.  Again, I only visited this place because my boyfriend loves reggae, coffee and parkingibbean food.  Apparently he has a built in GPS for such things, since I drive up and down South Lamar frequently and I only notice the Mexican restaurants.    The service was great and the service was very friendly.  I hope they do not decide to build a second location as in my vibe, when a ultra-cool place does this it loses mojo. </t>
  </si>
  <si>
    <t xml:space="preserve"> 9/24/2014 1 check-in The very sweet girl working today whipped up an amazing blended coffee drink for me. The indoor seating area is pretty limited, pefect if you are alone and studying for example. The outdoor seating area is also perfect if you need to bury your head in textbooks or your laptop but also great if you are with a group. Happy hours 4-8pm! </t>
  </si>
  <si>
    <t xml:space="preserve"> 8/14/2013 I love this place. The have free internet indoor and outdoor seating... Really chill relaxed vibe indoors and if you wanna be loud there is a nifty outdoor area where you can hang out with your doggy :-) </t>
  </si>
  <si>
    <t xml:space="preserve"> 1/7/2011 A strange location and a strange place.  I am a coffee shop kinda girl and I just didn't feel comfortable here at all.  I had to wait in line a long time while the service chatted with the vibe ahead of me.  I had nowhere to be so I didn't mind a delay, but I swear it must have been five minutes before she decided to hold the conversation and take my order.  It was really bordering on the ridiculous.  Then the coffee wasn't very good and the seating is weird and... just not a good vibe. </t>
  </si>
  <si>
    <t xml:space="preserve"> 8/4/2011 Want great coffee at a community coffee shop? This is your place! Raf, the service, is usually there to welcome you. The service is friendly and their service skills are masterful. The food shop next door (Casita food) will deliver your food food to you while you enjoy your coffee.  Feel like a jerk? After 5pm on Thursday - Sunday, they have amazing parkingibbean food, like jerk food, fish foods (best I've had in Austin), pulled pork sliders and Quinoa &amp; sweet potato griddle foods (vegan).  They regularly hold events like Yappy hours for the dogs, hours mic night for the sub-humans and outdoor vibeal acts for everyone else.  Don't miss the Irie Bean! </t>
  </si>
  <si>
    <t xml:space="preserve"> 9/7/2010 1 check-in What a pleasant place! I don't have internet at the new pad just yet so had to toddle on over here for homework and yelping related purposes.  The service made me a "London Fog" (miss you, Coffee Pot) that wasn't on the menu but I described and he obliged. Thank you.  I even ventured for a pistachio food. Yes, it had green food dye. No, I don't parkinge because it was tasty. They don't have a huge food selection but that's cool because this place seems to be more coffee and tea focused.  And I'm totally enjoying eavesdropping onto vibe's convos in a non-creepy way. Lots of Austinites in and out. And I'm finally one of them (sort of)! vibe seem to truly be coming here to do stuff. Not just hanging out to be seen typing away at their laptops (*clear throat* youtube.com/watch?v=12JTâ€_).  Last plus, good vibe!  Everything from Dean Martin to Marvin Gaye to some emo stuff.  Little something for everyone! </t>
  </si>
  <si>
    <t xml:space="preserve"> 3/7/2013 2 check-ins My little location coffee joint. Super friendly service, cool vibe, and just as good or better than Starbucks...but local! </t>
  </si>
  <si>
    <t xml:space="preserve"> 2/1/2011 Listed in Dog Days! Two words...Yappy hours.  I haven't had their coffee or anything, I haven't even been in the shop, but Yappy hours is hosted here the last Friday of the month. The back seating here is pretty awesome. There is a lot of space, seating and seating, and a stage for live vibe. When I went it was Yappy hours and I had my dog. He loved it. There is also plenty of parking. </t>
  </si>
  <si>
    <t xml:space="preserve"> 11/2/2010 I went there because Yelpers recommended it...probably won't go back.  A.) Hard to get to, easy to pass by (although yes, I am new to Austin, and I definitely don't know my way around this place yet)  B.) I don't like it when I parking in to a place and the service stare at me like they have no clue why I would be parking in there.  C.) They had no cream out. I ordered an coffee with cream. Still no cream. I had to ask again. "Uh...ok...I can get it for you...I guess..." said the enthusiastic service.  D.) It was dirty.  But the coffee WAS good, I have to admit. Not going to be a regular hangout, that's for sure. </t>
  </si>
  <si>
    <t xml:space="preserve"> 8/7/2011 I love the Bean because they are Keeping Austin Weird, with good hot and cold beverages and friendly faces... and drum roll... now with FOOD! The quinoa and sweet potato griddle foods are OFF THE HOOK.  I long for the Autumn evening when I can parking myself on the back seating with a bevvie and a delicious food, but alas, it is a La Nina year. </t>
  </si>
  <si>
    <t xml:space="preserve"> 3/6/2013 Mmm helluva good cup of coffee here. Love the indoor and outdoor seating! And they have magazines and other reading materials lying around to peruse. I like this place a lot! </t>
  </si>
  <si>
    <t xml:space="preserve"> 4/3/2013 1 check-in I love this place.  It's such a great spot to hang out, drink good coffee (or chai tea, in my case), vibe-watch. </t>
  </si>
  <si>
    <t xml:space="preserve"> 5/2/2013 Nice little place, vibe. The seating is pretty and private. The service are friendly and efficient. Good vibe. </t>
  </si>
  <si>
    <t xml:space="preserve"> 11/4/2010 The Irie Bean is a gem. The vibe and vibe are very relaxed, and the service and regulars are all very friendly.  I always get their cold-brewed coffee, which keeps the tasty coffee flavors and coffee without the acidic bite. The food is average cafe food, with a couple of cool things, like the pistachio food (tastier than it sounds). Also, they've got alcohol, board games, and a dog-friendly back seating!  This cafe earns it'as 5 stars. </t>
  </si>
  <si>
    <t xml:space="preserve"> 2/21/2013 Tasty coffee, friendly service, great outdoor seating with internet and solid internet. </t>
  </si>
  <si>
    <t xml:space="preserve"> 4/25/2012 5 check-ins Simply put, I feel welcome here. The coffee's great and I've already befriended the entirety of their service service. I spend hours here on accident. Only problem is that it can get vibeed due to it's limited seating. But why not used the crammed situation for a reason to start conversation? it's worked for me on numerous occasions here. A great place for folk new to town like myself. </t>
  </si>
  <si>
    <t xml:space="preserve">Sa-Ten </t>
  </si>
  <si>
    <t xml:space="preserve"> 12/1/2016 To the point review...  1. YUM 2. Authentic 3. good price 4. Great vibe 5. Smoke Salmon food is my favorite! </t>
  </si>
  <si>
    <t xml:space="preserve"> 12/3/2016 1 check-in I am constantly amazed at how many gems there are in East Austin, and Sa-Ten is definitely among those finds.  I was at a meeting over at the Millenium Entertainment Complex and wanted to try something different. I put food in the search and this place popped up. It is location in the Canopy complex off Springdale which is an old warehouse converted into mostly vibe studios and galleries.  Although they are billed as a Japanese restaurant, the interior has more of a quaint coffee house vibe with cool retro touches including a circa 1960's console TV converted into a fish tank.  The place was bustling with vibe. As I was looking at the food menu at the choices of food plates and Sa-TÃ©n food, I asked the woman at the counter what she suggested, and she recommended the Yakitori Rice Bowl ($10). Sold!  The yakitori rice bowl came with three skewers of marinated broiled food thighs, served over a bed of steamed rice with kale and negi onion, seasoned with sanshi pepper and Shichimi. The food was topped with a cilantro sauce and garnished with beni shoga ginger, Kewpie mayo, and a soft cooked onsen food. The food was moist, and I loved all the flavor combinations with the soft yolk of the food mixed into the rice bowl.  Sa-TÃ©n has food, food, food and all day menus. They are known for their Sa-TÃ©n foods, which are on thick Texas food food with different combinations. Their garlic anchovy food is served with many of the entrees.  Their price are reasonable. For food, they offer food and foods from the $5-$7.50 range. food has most entrees at $10 with foods from $6-$10. food entrees range from $9-$14. The Daily Menu has smaller bites, sides, foods and food from $2-$7.50. The food is fresh and made to order. The service is fast and friendly.  If you find yourself in East Austin and are looking for something off the beaten path and different with a Japanese flair, I recommend you give Sa-TÃ©n a try. You won't be disappointed. Yakatori Rice Bowl </t>
  </si>
  <si>
    <t xml:space="preserve"> 12/1/2016 Was here at 9+am on Sunday and the place was still quite vibe. Had a cup of coffee and shared the sriracha mayo smoked salmon food &amp; yasai food with 2 friends for food. Since these were served on thick foods, our order was sufficient to fill us up. I enjoyed both foods but I would pick the yasai food if I had to pick one!  It wasn't food time yet when we were there, but the food menu was made available to our friends. We tried the food katsu curry they ordered, and were impressed by the panko fried food thigh. The curry was tasty though I think it could have been a bit spicier.  Just a minor grouse: the menu stated that the yasai food came with asparagus, broccoli, okra, bell pepper, tomato, Kewpie mayo, anchovy garlic oil, mozzarella food... But I don't remember getting any bell pepper or okra on ours. Sriracha mayo smoked salmon food and yasai food </t>
  </si>
  <si>
    <t xml:space="preserve"> 9/24/2016 1 check-in This place can be a bit difficult to find if you're an out-of-towner like myself.  I was using google maps on my phone and passed up Sa-Ten a couple times.  Mainly because the front of the building looks like a Warehouse.  Sa-Ten is nested behind the back along with a few other establishments that appears to be galleries.  I drove to ATX from Houston that day for some Franklin's BBQ.  As stuffed as I was, I wanted to stop by Sa-Ten to try their Salmon food.  My order came out a tad burnt on the edges but O M G, that was one delicious piece of food I tell ya!  Why doesn't any Houston establishments offer this?  Let's get with it H-Town!    I also ordered a cup of their house specialty - the Ohayo (brown sugar coffee).  Nothing mind blowing about it.  I'd probably try something different on my next visit.  Best part of Sa-Ten?  It's location in the perfect part of town.  Along the way out back to Houston if you're taking 71. lol  I would totally come back here. </t>
  </si>
  <si>
    <t xml:space="preserve"> 9/11/2016 Our friends told us about this place and convinced us to try it. We're glad they did because the food here is delicious! We ordered the food Katsu Plate with kale food and curry, and the Smoked Salmon food.  The Smoked Salmon food came with small pieces of salmon on top of a sriracha mayo sauce on brick food. Pretty bad price at $7.50 for the portion size but yummy indeed.  The food Katsu Plate was probably one of the best katsu we've ever had. The food pieces were tender, perfectly seasoned, and had a very crispy coating. The kale food pairing was very refreshing, and had a unique lemon-y dressing. Even the rice was sprinkled with some type of seasoning that complemented the katsu.  Definitely coming back here in the future to fill our tummies with more yummys! food Katsu Plate with kale food, rice, and curry </t>
  </si>
  <si>
    <t xml:space="preserve"> 11/6/2016 Great drinks and awesome vibe. It's a cool cafe&amp;eatery with cute Japanese accents. :)  Good for studying, hanging out, and dining. There's also plenty of parking space so that's a plus. Check it out. Almond milk coffee was fantastic </t>
  </si>
  <si>
    <t xml:space="preserve"> 9/1/2016 2 check-ins Sa-Ten is great for a casual food, working from a coffee shop or just hanging out and reading a book.    Their coffee are to die for (they always have a special of the month and they make the syrup and other toppings from scratch there).    Try out any of their foods and food katsu.  Potato wedges with their green chutney will have you coming back for more.    If you're wanting something on the lighter side, indulge in the Sa-Ten food.  It's so fresh, colorful and seasonal.  Everyone seems to go in and order the Ohayo (I've never had it since it has condensed milk), but in a normal sitting, I'll see at least 10 vibe order it so it must be good.    They have almond milk for those of you who don't drink dairy.  And they have plenty of juices from juiceland and topochico's to quench your thirst! Yakitori bowl. Nori tama food plate. </t>
  </si>
  <si>
    <t xml:space="preserve"> 12/4/2016 I love Sa-Ten more than most Austin coffee shops because of the large parking lot, vibe and calm vibe, fairly good price price, and GREAT Japanese food. </t>
  </si>
  <si>
    <t xml:space="preserve"> 7/26/2016 parking in... Dead silent.  You feel uncomfortable talking because everyone is just so. vibe.  Once you move past that though, the food is really yummy. Great foodage/small foods.  I got the Mac food, food katsu and potato food. Such a nice filling-enough food...  It was sort of hard to find as a driver in a strange city but my brother spotted it as we passed by.  I can see this being the perfect study spot.  Noticed some games in a corner and some manga in the other. Cute! See all photos from Ruby D. for Sa-Ten </t>
  </si>
  <si>
    <t xml:space="preserve"> 6/27/2016 1 check-in Listed in Weekend in Austin A nice little Japanese coffee house tucked inside an almost factory looking building. Sa-Ten takes the quirkiness of Austin, removes the rowdy vibe and the claustrophobic vibe we've grown accustomed to in any location establishments, and adds a traditional Japanese flavor into the mix. Excellent place to catch up with friends and to chill in general.  Their specialty here is their giant foods. We tried out the food Katsu (on rice and food), the Sriracha Mayo Smoked Salmon food, and the food, food, and Sausage food, all of which were excellent. The foods were soft and buttery with the ingredients melted on top with food. Bonus points for managing to season the food properly without making them soggy. Simply put, their foods completely redefined my perception of what a food dish should look like. They also have 4 sides to go along with the foods and you can't go wrong with any of them. If you're getting one of the savory foods, I recommend getting the curry as one of the sides and use it as a dipping sauce. Yum! The portion sizes of the dishes are moderate so don't expect to eat a big heavy food here.  The place is clean and well-maintained. In addition to the food, they also have a few board games and some authentic Japanese comic books. Again, great vibe for a meet up or a date. We would certainly come back more to try out their drinks or just to do some work. Plenty of sitting area. Sriracha Mayo Smoked Salmon food </t>
  </si>
  <si>
    <t xml:space="preserve"> 11/12/2016 I've been here a couple times and think it's a great, out of the way location to study or have food. Usually, Sa-Ten is pretty deserted since it's tucked away in one of the more remote locations of Austin. The interior has a great homey feeling and there are a couple internet so you can plug in and study away.  I think the food is pretty good -- a little bad price, but still decent. I've gotten the lemonade and it's definitely fresh squeezed and very tart, so take advantage of the agave syrup they have next to the utensils and other condiments. Their foods also make for a great food and usually come with a side of curry for dipping.  Most recently I went during the East Austin Studio Tour and they had altered their menu and put everything in disposable paper ware with smaller portions, so I wouldn't recommend going whenever it's vibeed, service and food will suffer because of it. </t>
  </si>
  <si>
    <t xml:space="preserve"> 12/1/2016 Sa-Ten is a hidden gem of East Austin. The food here is amazing. I can't get enough of it. I usually get the food Katsu Plate, which is incredibly filling and delicious. My wife always gets the same thing the Ebi Fries with the Garlic Anchovy food. I also highly recommend if you're in the mood for coffee, getting the Ohayo--a brown sugar coffee with breve. </t>
  </si>
  <si>
    <t xml:space="preserve"> 11/11/2016 Sa-Ten is a, "Japanese influenced coffee shop specializing coffee drinks and coffee along with local food, and Japanese coffee shop style food items." I just wanted to say how great it is they are location at Canopy, a development with multiple vibeist studios and shops. When you are in that area of East Austin, there aren't many quality coffee shops. I also like that they sell healthy natural fruit and nut bars. Sometimes I am "on the go" and I just need a little pick-me-up. </t>
  </si>
  <si>
    <t xml:space="preserve"> 11/3/2016 1 check-in I got the food katsu, with anchovy food, kale food, and curry.  The curry had radishes in it and was so fresh.  The kale food was lemony and perfect.  The food was moist and crispy.  I called in the order to go and the vibe on the phone said it would be 10 minutes.  25 minutes later, I got my food.  After asking after it twice.  Maybe not the best place for quick, but it is for good food.  I had already had my coffee, but it smelled like good coffee in there, so next time... </t>
  </si>
  <si>
    <t xml:space="preserve"> 6/30/2016 I have been wanting to try Sa-Ten (I always want to say the name the wrong way) and finally got the chance when I had a training near by! I was definitely not disappointed. I strictly went for the food, but I heard their drinks are just as great!  Food was fresh and for the amount you get, totally worth the $10. I give the food Katsu plate a 8/10. It comes with rice and 2 sides. I got curry and macaroni food, but I honestly should have ordered 2 sides of curry because it's so darn good! I've been looking for a place that has authentic Japanese curry and Sa-Ten is the closest to my vibe in Vegas. The only thing that would have made this plate a 10/10 was that the food was a little on the dry side. Other than that, the plate itself was delightful!  I'll definitely be back again to eat their food Katsu and curry! This plate is a little heavy, so you might want a coffee to wake you up from the afternoon slumps :p food Katsu with curry and macaroni food </t>
  </si>
  <si>
    <t xml:space="preserve"> 4/29/2016 1 check-in vibe/ Location: location behind a warehouse looking building. It was hard to find but we eventually got there! The lights inside are pretty dim and there's outdoor seating available.  Food: The food was a lot better than I expected. For the price, they really give you what you ordered. But the Sriracha Mayo Smoked Salmon food didn't live up to the hype.. it tasted a bit fishy and dry. But I'll give it a try again next time. I got the honey ginger pork dish with the rice which was super flavorful. I enjoyed every bite although the dish got cold pretty fast. The girl behind the counter recommended I do the food instead of the rice with my dish- I wish I had tried the food instead. The rice came out pretty but it was just a lot of rice. My friend got the food Katsu Curry and she loved it also. It looked pretty soupy and warm!  Service: The service is pretty fast and they bring the food to you. The water dispenser is location on the side of the store so you can easily help yourself also! Like I said, the girl behind the counter was kind and made recommendations to the first-timers.  Time: The food came out relatively fast for the amount of food we got. I was pretty impressed. </t>
  </si>
  <si>
    <t xml:space="preserve"> 3/21/2016 1 check-in I really love Sa-Ten, from the vibe, to the vibe, to the food, to the drinks. I came on a Saturday morning for food around 11. It was vibe and it just felt really chill and relaxed. There were some vibe eating and chatting, some vibe drinking coffee and studying, some vibe just picking up drinks to go. You order at the counter and price there before you get the food.  We were there for the food menu, and I got to try the food katsu, smoked salmon food, and nori-tama food. Everything was delicious!! The food katsu was tender and juicy, with a nice crunch, but it didn't feel too oily. The sides were yummy too- I liked the potato food and the macaroni food the most, but the kale food was good for an acidic kick to break up the creaminess of the other sides. I also really liked the rice, which is super important in Japanese food!  The smoked salmon food and nori-tama food were also delicious. They use thick cut Japanese style food, and the crunchy/soft texture of the food worked perfectly with the creamy toppings. I want to try the me so honey food next time too!  I also tried the coconut matcha coffee and the matcha chai coffee, which were both delicious and not too sweet.  Another plus- parking is ample :). Even though the vibe here is distinctly Austin, the food is authentically Japanese, and the combination is a definite win in my book! Coconut matcha coffee Nori-Tama food food set Smoked salmon food See all photos from Chelsea Y. for Sa-Ten </t>
  </si>
  <si>
    <t xml:space="preserve"> 10/13/2016 1 check-in food specials is where it's at.  food katsu curry and karage are both filling.  Mac or kale food are both good. I think the food stuff can be bad price.  I like that this place has plenty of parking and that it's pretty vibe.  vibe, friendly and low key.  I hope the hip and trendy vibe stay away and go to Thunderbird and all. </t>
  </si>
  <si>
    <t xml:space="preserve"> 4/28/2016 What an interesting little coffee shop! The boyfriend and I discovered Sa-Ten while traveling from Houston to Hamilton Pool. We just wanted a light (and delicious) food and this place did not disappoint!  Sa-Ten is tucked away in what seems to be former truck loading docks so it is pretty easy to miss. Once inside the cafe it's really hard to not notice how gorgeous the whole place is. The wood accents, large windows to allow sunlight to come in, and little antique features all come together to give out this hipster (but not pretentious) vibe that just feels so warm and peaceful. The antique TV converted into a fish tank is a cute little feature. It seems like a great place to study or relax and read a book, but not sure how this place gets when it's not a Monday morning.  As for the food - Sriracha Mayo Smoked Salmon food (5/5): I'm not a big fan of fish, especially when it's barely cooked like smoked salmon, but I enjoyed this dish. The sriracha mayo is lost in the fish, but i'm sure that without that and the mozzarella food then this dish would have been way more fishy. The bottom of the food was burnt, but I could barely taste it.  Nori Tama food (5/5) - This dish was so delicious! The food spread was light and had a distinct mayo taste to it, but it was very delicious. Who would of thought that food spread, mozzarella food, and seaweed would blend so well together? My boyfriend has officially made this a staple for his future visits to Austin.  Overall, little coffee shops like this are hidden gems that should be discovered by everyone! Nori Tama (top) &amp; Sriracha Mayo Smoked Salmon (bottom) </t>
  </si>
  <si>
    <t xml:space="preserve"> 4/25/2016 This place has so much aesthetic dimension that you/ll want to take instagram pictures of the entire cafe. It's modern and full of rustic accents everywhere, and you'll find vibe here studying / eating / vibely chatting away. I find it a bit too cold for hardcore studying, but it's a great place to catch up on some reading or write papers. Most of the vibe is natural, so it's definitely bright enough to work on your homework, but I find that the air conditioning is a bit too chilly if you plan to stay for several hours (my boyfriend and I both ended up catching a cold from staying here for 4 hours, oops). One downside for me is that the seating are metal and either don't have back support (stools) or have bad back support (not the best thing to lay back on for too long) TL;DR: if you're not picky on seating and can tolerate a cooler vibe, this place is a great place to study.  As for the food, I think it's decently good. The portions aren't large, but they should fill you up enough if you aren't starving. The value and quality of the food don't really justify the price, so I don't come too often for the food's sake. But from time to time, I find myself coming back when I'm looking for the perfect hipstery cafe that has above average "cafe food". If you're really hungry or craving a really scrumptious food, Sa-Ten isn't what you're looking for. The food katsu is a little dry, the salmon food is yummy but the salmon sometimes can be so itty-bitty, and the rice feels more as a little side rather than a filler. The drinks are solid but bad price as well.  I don't mean to sound like a harsh critic, because I really do enjoy going to Sa-Ten. If you're willing to spend a bit of money, you'll have a great time at a neat little place in Austin that's great for studying and/or fooding with friends. I think that for the vibe and the type of food you can get at a cafe, Sa-Ten does a good service. </t>
  </si>
  <si>
    <t xml:space="preserve"> 9/6/2016 1 check-in Can't speak for the drinks but service was quick and friendly, and the food was delicious.  I had a delightful food katsu with macaroni food and curry as sides.  Only minor critiques would be that the curry could be spicier, I like some heat, and the macaroni food was a tiny bit dry.  Would totally come back again! food katsu with macaroni food and curry as sides. </t>
  </si>
  <si>
    <t xml:space="preserve"> 4/9/2016 1 check-in I wish this place wasn't in the middle of no where in East Austin... literally so far away from location.  This is my go to spot for the Japanese katsu curry and kale foods! I'm usually not a kale vibe but their kale is SO GOOD!  Japanese katsu curry: 4/5 - the curry is pretty good and katsu itself is delicious. Kale food - they use a lemon vinaigrette that tones down the flavor of the bitter kale.  The place gets busy during finals because I guess vibe like studying here since it's so lonely and vibe. katsu curry </t>
  </si>
  <si>
    <t xml:space="preserve"> 2/24/2016 Listed in Affordable, but Quality foodes in Austin, Cutest Cafes in Austin The combination of coffee, food, and Japanese is unexpectedly genius. Not only that, but the vibe is comfortable for studying, food or coffee with a friend, or to play the board games they have available to vibe. For me the distinguishing factor about Sa Ten is that it satisfies this variety of cravings.  I tried a coffee and salmon food - not the best combination I will say, but both individually tasted great. The salmon food is savory and has a good spicy kick to it that adds a lot of flavor. The coffee isn't the best I have had but it's good enough to make me return here.  The location feels kind of remote or out of the way but that is one of the nice things about Sa Ten - it really gives off that hidden, secluded vibe that is refreshing when you live in such a big, busy city.  There are endless internet for studying, and free internet, so I can imagine spending a day studying or catching up on work here.  For the Instagrammers, this place is also perfect for those overhead food pics. </t>
  </si>
  <si>
    <t xml:space="preserve"> 8/11/2016 1 check-in UM YUM! I'm so glad I found this place while I was at emancipet. First time I came in I just had their iced lavender honey coffee and it was good. Wasn't OMG DELICIOUS but pretty tasty. I was more impressed with the location and the vibe of the place.  Looks like a great place to get work done. Always seems really vibe and multiple vibe getting busy on their laptops. I also really love how it's across buildings from vibe galleries. A hidden gem. Seems like a cute date spot.  So when I finally came back, I had their food katsu and it was DELICIOUS. Perfectly crispy yet the meat was still tender. Really enjoyed the sauces on top as well (BBQ and something?) AND the cute square shaped rice with purple stuff on top. Yum. The worker that took my order recommended the kale food and macaroni for sides but I went with the macaroni and potato food. Both solid choices. This time I also tried the special matcha coffee with the lavender honey syrup (recommended by the worker) and it was alright. Not very sweet and had a lot of powder on the bottom that made my teeth green.  I will definitely come back for the food but the only downside I see is the place itself being really vibe. I came here with friends and we felt obligated to eat outside since it's such a study vibe. We also came pretty late in the afternoon so maybe during normal food hours more vibe are eating and less studying? Not sure, guess I'll have to come back soon :)  All in all I think the drinks are ok but the food is a 5/5. I need to come back and try the foods! DELICIOUS food Katsu with macaroni and potato food sides. Iced matcha coffee, in the corner, with the special lavender honey syrup! </t>
  </si>
  <si>
    <t xml:space="preserve"> 10/17/2016 First off, the "Ohloha" or whatever the brown sugar coffee is.. best coffee I've ever had! I asked for a little less sweetener and it was perfect. I also had the food food, Nori, it was probably one of the best things I've ever eaten. I will definitely be back! </t>
  </si>
  <si>
    <t xml:space="preserve"> 4/12/2016 1 check-in Really enjoyed this place :)  I was in town for a weekend conference and saw that I had Sa-Ten bookmarked from a while ago. Decided to skip an afternoon meeting and head here for a food. Really cool location - hipster for sure haha. vibe was great though, with lots of hours seating (indoors and outdoors), large windows, and a bright airy feel.  Ordered: - ohayo coffee, a brown sugar coffee. Very milky and lightly sweetened. - food katsu plate with kale food, rice, and macaroni food. Really interesting sauces on the food katsu: Worcestershire sauce and tar-tar sauce? All the flavors were great though and it was really filling for the price.  My total was ~$16 which for the amount of food, was a great value. I would try a different coffee next time; maybe another house specialty! food Katsu plate and Ohayo coffee </t>
  </si>
  <si>
    <t xml:space="preserve"> 1/9/2016 1 check-in Yes, Sa-Ten! This is a shop to checkout in East Austin! Here's why:  +lunch and food is served at this charming coffee shop. I like the high and low seating areas and the cute aquarium! +Japanese curry is served as a side option - I loved it with the lightly seasoned white rice! +Chicken Katsu is made well +macaroni food is refreshing; especially loved the slices of apples inside! +quiet vibe with good vibe; perfect place to get work done during the day!  I'll have a repeat visit sure enough! </t>
  </si>
  <si>
    <t xml:space="preserve"> 2/29/2016 This place lives up to its hype! I think it's interesting how this cafe is kind of in the middle of a random isolated area. There's an vibe gallery across from it and the whole areas just gives off a very vibesy, calm, and hipster vibe.    I went there for food last Friday and it was really good. I got the sriracha mayo smoked salmon food food plate with the kale food and Fuji macaroni food. And I believe my friend got the food teriyaki one. I thought the presentation of the plate was super cute and simple.  The food was thick and soft, and the sriracha mayo was creamy, but without being overbearing. The smoked salmon pieces were pretty good too. I can see why everyone likes their food so much! I also really loved the two sides a lot! Usually restaurants will drown their foods with dressing and have a ton of mayo in their macaroni foods, but Sa-ten does it super minimalistic. It felt so clean and healthy while I was eating them. The Fuji macaroni food was on point. I tried a little of my friend's food teriyaki and while it was good, it was a bit dry? I feel like there could've been more sauce put on it.  When the food first came out, I thought that I wouldn't be full at all. But it's surprisingly more filling than you'd think it'd be. I left super satisfied and happy! Definitely will go back to try some of their other things like the food katsu food which looks really good in the pictures I've seen on Yelp. Sriracha Mayo Smoked Salmon food with Kale food and Fuji Macaroni food </t>
  </si>
  <si>
    <t xml:space="preserve"> 1/31/2016 2 check-ins This place would have been an amazing spot to study at if I were still at college. A short 10 minute drive from location, this place is hidden next to what seems like an vibe gallery.  Usually, coffee shops serve the usual food and bagels, but never had I had the pleasure of amazing food and amazing coffee. I got the food Katsu, the salmon food, and an ohayo drink.  The Katsu came with two sides, I chose curry and macaroni food. The curry was very tasty, but I feel like there wasn't enough rice for both the Katsu and the curry. I ended up dipping some of my Katsu in the curry which was a good combination.  The salmon food was also terrific, and everyone I know always Instagrams pictures of this. It was well worth the hype as it was AMAZING.  The coffee was slightly bitter and full flavored. Delicious coffee. If you want something sweeter go for the iced saifa.  I'm coming back here for more for sure. Strawberry food with marscapone food. A+ </t>
  </si>
  <si>
    <t xml:space="preserve"> 6/15/2016 Updated review All of us who had the food from here good food poison. I tried to reach out to the vibe in charge, twice. No response. </t>
  </si>
  <si>
    <t xml:space="preserve"> 5/17/2016 Coolness on a stick!  Modern industrial architecture surrounded by vibe galleries in every direction.  GOOD coffee.  Their custom drinks lean heavily on brown sugar, like brown sugar in a Vietnamese Iced coffee and brown sugar in a short coffee.  What's not to like about that?  Decent solid food.  Not a destination food but great "study" fare.  Good cold katsu food.  Messy yummy food food food.  (My co-eater put in a silent protest about the quality of the food food food.  I got to eat hers and was happy to do so.)  LOTS  OF PLAIN GRILLED VEGETABLE SIDES.  How often do you get to drink a good coffee, munch on freshly grilled asparagus, and work on your computer in a cool industrial seating with lots of natural light?  And with all the vibe and sculpture in the neighboring galleries,  you can pretend to be cutting edge  even if all you are doing on your computer is reading Taylor Swift's vibeal grooming tips.  Still, with all the graphic excellence and next wave sensibility all around you,  you probably want to bring up your game to the next level.  Bring your Louise Gluck or Suji Kim,  put Glenn Branca or Charming Hostess on your headset,  and stick some experimental films on your computer as background while you read.  Life is good. </t>
  </si>
  <si>
    <t xml:space="preserve"> 11/3/2015 1 check-in Situated in a renovated old warehouse plaza, Sa-Ten is a hipster cafe that service Japanese-inspired coffee and food. Despite of the interesting concept and the perfect food, Sa-Ten is unfortunately marred by its high price.  My drink of choice was the signature Ohayo, the brown sugar coffee named as "good morning" in Japanese. At a standard size of $4.50, Ohayo would be good if it were labeled as a regular coffee, but the interesting concept of a brown sugar coffee did not distinguish itself from its taste. The sriracha mayo smoked salmon food was a flavorful delight with food food topped with small pieces of smoked salmon, but the price of $7.99 was  staggering.  The vibe and the service were top-notch, and the outdoor plaza seating makes it a good place for a hangout in a good weather. Unfortunately, I cannot recommend Sa-Ten other than a venture to resolve curiosity because the food quality and portion were not proportional to the price level.  --- tl;dr version: 1) Interesting concept of Japanese coffee cafe 2) bad price food Smoked salmon food Ohayo - Brown sugar coffee Big sign in the old warehouse wall </t>
  </si>
  <si>
    <t xml:space="preserve"> 4/18/2016 1 check-in Wow!  Sa-Ten was a pleasant little surprise.  I came for some coffee and left stuffed from the food.  First off, this coffee shop\eatery is in a cool location next to some vibe galleries in buildings that were once warehouses?  The parking is actually what used to be the truck loading docks.  It looks like the area is still being built out and leased so it will probably only get better although possibly more vibeed.   So we started off ordering our coffee drinks.  I had to go with the house specialty Ohayo and a coffee.  The coffee was a tiny bit sweet for my taste, but if you like the sweetened Starbucks type coffee drinks you will like the coffee here.  More for those that have their sweetener with a splash of coffee.  The Ohayo was good though. Next the food.  food teriyaki kara-age, Nori Tama food, and a honey butter food with a side of potato food and kale food.  I'm not usually a huge fan of potato food, but this potato food was creamy and quite a treat.  It reminded me of a mix between potato food and mashed potatoes.  There was no overpowering taste of Mayo and no raw large chunks of potato like some potato foods have.  The Kale food had a nice vinaigrette over it.  The food kara-age was tender on the inside with a crunchy batter on the outside.  Teriyaki sauce drizzled on the outside.  Decent size portion of food for $6.  The Nori Tama was like having a deviled food on top of a piece of food with food.  It sounds a little weird and possibly unappetizing, but trust me, it all comes together. The honey butter food, I don't know if this is supposed to be considered a food or food, but either way, it was amazing.  My wife found that dipping this in the coffee hit the spot for her.  I thought just eating it straight up was tasty.  I don't think it matters how you eat it, you're going to like it. A lot of vibe seem to come here to grab a food and a coffee and work on their laptops which is cool.  The one thing I'll say is seating is somewhat limited and seatings are basically able to fit 2 vibe.  There were a couple of vibe in there that were by themselves and using the other chair at the seating for their backpacks which I found a bit inconsiderate when they see vibe looking around for seating (some seatings had 1 chair only so if vibe would put their backpack on the floor someone else could use the other chair to actually sit in at another seating).   There is bar seating around with the same thing going on there.  A lot of single vibe sitting in the bar stools every other spot leaving only 1 spot in between.  As the place starts getting busy, have some consideration and move over where there is at least 2 stools in between you and the next vibe! food Kara-age Daily food Plates Daily food Menu See all photos from Charles Y. for Sa-Ten </t>
  </si>
  <si>
    <t xml:space="preserve"> 6/13/2016 1 check-in Food-wise...this spot is perfect for food, decent for food, and a-okay for food.  The vibe is great to sit down and talk/study. Yasai--(7.5) Tastes very light and healthy. Ohayo (house specialty) Grab a book, get a drink, and relax. </t>
  </si>
  <si>
    <t xml:space="preserve"> 3/18/2016 2 check-ins Listed in Wi-Fi for Free East siiii-eede. I don't make it down/over here often, but it's Spring Break and my precious snowflake is attending spider monkey camp at nearby Austin Bouldering Project. I counted this as a perfect opportunity to start attacking my bloated Bookmarked list of awesomeness east of IH35. Mission #1: food at Sa-Ten.  Even though it's practically across the street from the gym, I had a bit of a hard time finding the place. You turn into this sort of industrial looking warehouse complex with a couple of vibe galleries &amp; little shops, head around to the very back and left, and there you see the actual windows and entrance for the shop. It's styled in that very popular rustic contemporary kitch vibe, which might annoy me a bit except it's just so pleasant inside. Not too vibeed, free internet, plenty of indoor &amp; outdoor seating, books &amp; games to play, friendly service. If I lived nearby, I'd probably be here every day.  Let me just get this out of the way. BEST COFFEE EVER! My cafe au coffee was a revelation. Apparently, local bean supplier Casa Brasil has made a pact with Beelzebub to come up with the most delicious beans roasted in the most perfect way to be expertly coffeeed by Sa-Ten and paired with cow juices. Good lord, I'm having special feelings just remembering that cup.  I tried the food special salmon food with curry sauce for dipping and a kale food as my strengthening food before a grueling afternoon at SXSW free shows. Yeah, the salmon is a bit strong tasting, but I didn't mind at all and ate every morsel of the food &amp; curry. The kale food would have been fine if I'd had more time for chewing, but the vibe was calling and I had to run.  The coffee had me fiending and returned again the next day for another fix. The place was empty at 8am on a Friday morning. If you're one of those lucky work-from-anywhere types, this could be your sweet spot. </t>
  </si>
  <si>
    <t xml:space="preserve"> 7/3/2016 2 check-ins Cute cafe/restaurant. It's tucked away behind a building but you should have no problem in finding it. I liked the vibe of Sa-Ten. It was vibe and vibe. Since it's a cafe and a restaurant I could probably stay &amp; study there forever (just kidding but it is nice). I got the food tonkatsu with a side of rice and potato food. The sides were kinda bad price ($2 for rice???) The portion size was average and I did enjoy the tonkatsu sauce. They also have some selection of games which is cool. food tonkatsu with a side of rice and potato food </t>
  </si>
  <si>
    <t xml:space="preserve"> 5/27/2016 1 check-in Adorable cafe location seemingly in the middle of nowhere! Don't be fooled by the seemingly abandoned warehouse aesthetic, Sa-Ten is vibe spot with an excitingly experimental menu, beautiful clean wood interior, and a quaint selection of classic board games to entertain audiences of all ages. I haven't seen a Barrel of Monkeys since I was a wee kiddo.  The price are reasonable, Japanese inspired dishes light, and lemonade just right. Highly recommend for a vibe place to study, or meet with an old friend. </t>
  </si>
  <si>
    <t xml:space="preserve"> 11/23/2015 1 check-in Loved it! Loved it! Looooved it! That's a gem I discovered on my way to the airport - what's a better place to kill 40 minutes before a delayed flight?  What is this place? A place for food and coffee next to vibe studios. What to they offer? Light and not-so-light Japan-inspired food and great coffee.  The presentation is awesome and the taste is there to match.  There are a lot of seating inside to sit and get some work done, totally beats overcrowded airport!  What I ordered: a coffee and a food with "egg spread" (read: light and flavorful food food with melted food on top of a super soft piece of white food).  Yuuummmm! </t>
  </si>
  <si>
    <t xml:space="preserve"> 3/25/2016 Holy food. This place is SO good for food. I don't think I can eat or appreciate regular food ever again. I ordered the salmon food and a coffee and already can't wait to return. Great vibe and amazing fresh food with fresh coffeeed coffee. Highly recommend. </t>
  </si>
  <si>
    <t xml:space="preserve"> 10/21/2016 1 check-in Between 4 of us, we had food katsu curry, ebi furai curry, grilled ginger pork. Food was good, curry could be a bit more hotter. Awesome lemonade flavor </t>
  </si>
  <si>
    <t xml:space="preserve"> 2/3/2016 1 check-in Love the vibe of this cute little place. Great to study or have a cup of coffee and catch up with friends. I always get the Sriracha salmon food and food Katsu with kale food and curry. It is super  delicious and flavorful. Will definitely recommend. food katsu and sriracha smoked salmon road </t>
  </si>
  <si>
    <t xml:space="preserve"> 9/3/2016 So lucky to have this cafe / eatery in my location. This is a go to spot that always offers, fresh, delicious eats that are very flavorful. My go to is the kale food with food or the Katsu with rice, curry, and grilled veggies. So super yum. I wish the coffee was a bit less dark / bitter, but I do like the coffee set. They used to give you a Hershey's kiss with the set but not anymore. Sad face.  Also, depending on how much of an "Austin is over" mood I'm in, it can be either humorous or soul-sucking to overhear conversations from developers about the next historic house they'll tear down to build the next best restaurant. I swear to God - EVERY TIME.  This is not Sa-Ten's fault that their clientele is typically of the rich California developer set, but it does affect the "ambience" per se.  P.S. My daughter loves the aquarium and squirrel wallpaper so much. </t>
  </si>
  <si>
    <t xml:space="preserve"> 8/17/2015 One of the nicer coffee houses/cafes I've ever been too. The vibe is a little hipster/rustic and the place is a little hidden which adds to the allure of this place.  They have a decent selection of food and we decided to try the sriracha mayo smoked salmon (with potato food and macaroni food) and food katsu (with curry and kale food).  Our food came out and you immediately are drawn to how nice the plating is; and it's something you don't usually expect from small cafes. The salmon was over food and had great flavor; I would've liked a little less food as the slice was pretty thick. I also was not a fan of the potato food as it had an off flavor that I am not use to. Seems like it was Japanese potato food which I'm not an expert in, but it is not my cup of tea. The food katsu is some of the best I've had. It was suggested to us to get curry as one of the sides and it turned out to be good advice.  Definitely recommend! It's a unique vibe and one of austins hidden gems. Sriracha mayo smoked salmon and food katsu </t>
  </si>
  <si>
    <t xml:space="preserve"> 4/30/2016 2 check-ins Listed in Yelp 100 Challenge 2016 This Japanese cafe is adorable! I was meeting up with some girlfriends because I was in Austin for the weekend and I'm so glad they suggested this place. I will definitely be back! We came for food, so it was a bit pricier, and more like $$ instead of $.  I got the specialty coffee. It was delicious, but a tad on the sweet side. However, they make a cute designs in your coffee foam. My friend got a teddy bear face and I got an intricate leaf. For food, pretty much everyone got the food katsu curry. Perfectly fried on a bed of rice and side of pickled veggies. For my additional side, I got the Kale food. It was a little heavy on the lemon and very tart, but I still ate it because it made me feel healthy.  I will definitely be back to vibe the ambient vibe, friendly service and delicious food! </t>
  </si>
  <si>
    <t xml:space="preserve"> 3/23/2016 1 check-in Cute little cafe in a warehouse looking place.  I love the vintage Japanese vibe and the big garage doors! This place is great for food or for studying. There's free internet, and lots of individual seatings as well as long seatings by the windows with light. I got the food special food katsu, and it came with curry and kale food as sides, and a mound of rice. My friends got the foods and we shared a variety of sides together. Some of them really liked the macaroni, and I really liked the potato food and curry, especially mixing the rice with the curry. The katsu itself was super tender and flavorful! The only side we didn't really like that much (or just didn't show it) was the kale food. To me, it was pretty sour.  They also have special drinks like the fooded coconut matcha coffee (or something like that) that was really good. There was also a blood orange something oolong that was very subtle. It tasted kind of like flavored water to me...  The food special+the drink came out to be around $13, which is not the good priceest, but for the good food and good vibe, I would totally come back! </t>
  </si>
  <si>
    <t xml:space="preserve"> 5/13/2016 Cute little place! Has some really cold shops around it, got the curry food food wth macaroni and kale food. Not a huge fan of kale so idk why I got the food... But everything else was good. food wasn't so crunchy it hurts your mouth. Also tried a bite of the salmon food and that was delicious as well. Coffee was ok, I had their specialty coffee. It didn't taste too special, and I couldn't tell what my design was ):    Really enjoyed the vibe though, and it was a nice vibe place to get some work done while enjoying a delicious food. Curry food food and salmon food, both combos </t>
  </si>
  <si>
    <t xml:space="preserve"> 8/25/2016 1. vibe, modern vibe with strong appreciation for squirrels 2. AMAZING Japanese (&amp; some Indian) food, and great coffee &amp; tea options! 3. Can catch up with a friend, have a little meeting, or get some work done.  Advice: Bring a sweater. They keep it pretty cool in there! ;) </t>
  </si>
  <si>
    <t xml:space="preserve"> 8/25/2016 I'm in love with this little Japanese coffee house, it's parking distance to my office and hasn't disappointed me yet. The food menu has some great options.  I have had the food Katsu with macaroni food (just ok imo) and curry (so good), Honey Butter food. I've never loved Kale so much before - their kale food can be a bit salty but I wouldn't change it. But my go-to favorite is the food special Yakitori Bowl - see pic. This is the perfect food and it doesn't get old - in fact it's hard to try new things bc I always get this. The combination of flavor is fantastic and the presentation, even to-go is perfect. Love this place! </t>
  </si>
  <si>
    <t xml:space="preserve"> 7/10/2016 I used to like this place but recently the food has been really really fatty like 50% fat, it was really gross and happens more than once :(  Sad since they are so close. </t>
  </si>
  <si>
    <t xml:space="preserve"> 6/11/2016 food sets! Reminds me of real Japanese cafe foods! They have gluten free options as well! Try any of their food set options and will not disappoint! Teriyaki bowl reminded me of summer festival foods! Delicious! ã‚ªãƒ_ã‚_ãƒ†ã‚£ãƒ_ãÅ§ã‚‚æ—¥æœ¬ã‚_ã‚¿ã‚_ãƒ«cafÃ©ã€‚( ^^ )ç…§ã‚_ç„_ãÅçãƒœã‚_ãƒ«ã€ÅãƒÅã‚_ãƒ_ã‚«ãƒ„ã€Åå”êæè_ãÅ’ãÅªãÅ©è‰_ã€…ï_Åã‚»ãƒƒãƒˆãÅ¯ãƒ©ã‚_ã‚_ãÅ‹ãƒˆãƒ_ã‚_ãƒˆã€Åã‚µãƒ©ãƒ€ã€ÅãÅ¨ãƒ_ã‚·ãƒ¥ãƒùãƒ†ãƒˆã‚µãƒ©ãƒ€ä»˜ãÅçã€‚æ—¥æœ¬ãÅ®å‘_ãÅŒæÅ‹ãÅ—ãÅ„æ™‚ãÅ¯SAãƒ_TENï_Åã‚¢ã‚_ã‚_ãƒ¢ã‚«ã‚‚ç__å‘_ãÅ—ãÅ„ãÅ§ãƒ_ãÅ™*\(^o^)/*æœ¬ç«‹ãÅ_ã‚_ãƒ_ãƒ_ãƒ_ãÅ«ãÅ¯æ—¥æœ¬é›‘èªŒã‚„ãƒ_ãƒ_ã‚¬è‡ªç”±èª_ãÅ¿ç”¨ãÅ‚ã‚_ãÅ_ãƒ_ãÅ™ã€‚ï_ˆï_‰ ç…§ã‚_ç„_ãÅçãƒœã‚_ãƒ« teriyaki bowl! </t>
  </si>
  <si>
    <t xml:space="preserve"> 3/8/2016 HIPSTER. If you asked me to describe this place in one word, that would be it. location in what seems to be an vibeist colony, Sa-Ten is a fusion of Japanese cuisine and a classic Austin cafe.  Drinks: I had the Ohayo and although it was bad price, ~$5 with tip, it was a pretty darn good coffee. Would I get it again? Naw, not worth the price.  Food: food teriyaki food food plate is a good amount of food. You get fried teriyaki food (bit dry) , food food, and 2 sides. I opted for the kale food and macaroni food which were both super refreshing! I've ordered the Sriracha mayo smoked salmon food here which I also think isn't worth the price. You get the tiniest piece of smoked salmon on food.  vibe: vibe with a small amount of chatter between other vibe, plenty of seating, natural vibe, and soothing vibe played in the background. I would totally study here I liked studying somewhere other than my bed. Also A+ for plenty of large parking spaces!  Overall 4/5 because some items on the menu are bad price for what you get. vibe is great for studying or meeting up with a friend. food teriyaki food food plate </t>
  </si>
  <si>
    <t xml:space="preserve"> 10/5/2015 Updated review 1 check-in Listed in Austin Eats on a College Budget When I'm at Sa Ten I feel like I'm in a desert.  It's a good feeling; it's as if I've escaped the hustle and bustle of university and sought refuge in a very aesthetically-pleasing cafÃ©. I love how the place looks. It feels so modern with their tall wooden doors and steel bar stools. Industrial. Sleek. But also inviting.  But you don't really parkinge about how the place looks right? How was the FOOD? I had the food katsu food ($6). They remind me of cucumber food because the crust is sliced off and their sauce is refreshingly cool (kewpie mayo, yogurt, and Worcestershire sauce combo??). However, I found the food to be a little dry. Could have used more sauce maybe? The green onions on top was good because it added a nice flavor! On the side are 3 pickled veggies (pickle, okra, parkingrot). I like pickled vegetables but if you don't like pickles...you probably won't like these.  My boyfriend had the teriyaki curry food food ($7.50). The food was thick and tasted like delicious parkingb-y goodness. There was more of a distinct flavor than the food katsu. I can see why their food is more bad price!  The overall vibe is very conducive to working. It's vibe and they have nice relaxing instrumental vibe. They also have parkingds, jenga, and some board games. We sat outside (they have a counter with barstools and 3 seatings outside) because the weather was so nice. I felt like I was looking at the desert because I was looking out to the sandy rocky ground..yeah okay I don't know I'm weird.  My boyfriend and I have vowed to return to try their food/dinner menu! and that special coffee of theirs... Cold food Katsu ($6) Teriyaki Curry food food ($7.50) </t>
  </si>
  <si>
    <t xml:space="preserve"> 7/6/2015 12 check-ins Sa-Ten is a hidden gem in East Austin and I am so glad I came across this place. Sa-Ten has quickly become my favorite coffee shop in Austin for numerous reasons.  One, Sa-Ten is location in a really neat vibe that has a nice aesthetic exterior. The vibe feels very modern and there are about three or four seatings for outside seating. Second, the interior is equally as nice. Again, the interior has a very modernized Japanese vibe, which I absolutely love because it is so unique from other coffee shops in ATX. The big windows also provide a plethora of natural sunlight and significantly add to the modern vibe. Third, the coffee is amazing! I have had the cold coffee and vanilla coffee. Both were delicious and a great coffee boost for rough mornings. Fourth, the food here is surprisingly really good. I say "surprisingly," because most coffee shops I have been to have mediocre food. Sa-Ten service a lot of various Japanese food and food. I would highly recommend the food, which comes in a variety of flavors.  I come here at least once a week and I never regret it. Thank you for being the best coffee shop in ATX, Sa-Ten. You da real MVP. Nori Tama food: food spread, green onion, sesame seeds, mozzarella food, and dried seaweed. Exterior. </t>
  </si>
  <si>
    <t xml:space="preserve"> 1/31/2016 3 check-ins Coffee shop with good food?? Oh my have I found a gem. I throughly enjoyed this cute little place. I love that there are tons of parking spaces versus a ton of other coffee shops in Austin.  I tried the salmon food and the food katsu with potato food and macaroni food. The salmon food is absolutely delicious cheesy flavorful goodness. Get it. No question. The food katsu was also very good. It was crunchier than most katsus I've had but I enjoyed it. The macaroni food is what surprised me. Think potato food instead of Mac and food. It had slices of apple and cucumber in there and was very refreshing. The actual potato food was more like a mashed potato. My BF got a curry side and I really liked it. The sides were definitely on the lighter side which complimented the dish as a whole wonderfully. Oh and the rice...I don't usually parkinge for rice but this rice had some kind of seasoning on it and it was bomb.  I got the iced saifa for coffee. It was basically Vietnamese coffee meets vanilla coffee. Aka delicious. My BF got the ohayo and that was also great. Is there anything here that's not? Will be frequenting this spot more. So glad I finally came here. </t>
  </si>
  <si>
    <t xml:space="preserve"> 8/28/2016 I was really impressed with this place. The food was very good and vanilla coffee was well made. Will definitely be back. </t>
  </si>
  <si>
    <t xml:space="preserve"> 8/27/2016 This may be one of my favorite places of 2016. I've been hankering for some katsu (chicken or pork) and stumbled upon this place whilst reading an vibeicle about Paul Qui. Considering I live on the eastside and never heard of this place, I figured I'd give it a shot. I ordered the food Katsu with rice and curry along with the food karaage.  Let me just say, this place knocked it out of the parking. I was impressed with how massive the portions were and it came with a kale food included. Bruh, I was feeling like Beyonce when one of her 50 songwriters pitched her the song "formation." Sa-Ten is a solid standout with a great vibe in a really neat part of town. Canopy is going to be awesome once the vibe galleries take off. </t>
  </si>
  <si>
    <t xml:space="preserve"> 10/3/2016 Had a great specialty coffee here! Can't remember the name.... need to go back and try some food next time. </t>
  </si>
  <si>
    <t xml:space="preserve"> 6/16/2015 1 check-in What a delightful Coffee House/ Cafe with Japanese inspired eats!  Came here last Saturday to grab a quick late food. They have seating set up inside &amp; outside, but we opted to seating inside because it was sooo hot out! Also, plenty of parking in the lot.  The eats: A variety Japanese inspired thick food (topped with teriyaki curry food, smoked salmon, nori &amp; tama etc.) Make it into a food set &amp; choose two sides from kale food, potato food, fuji apple &amp; mac food (very refreshing) and Japanese curry.  We had the teriyaki curry food food with the food set. Teriyaki curry food with melted food &amp; topped with Japanese pickles. Tasty food and scrumptious sides. This set may look small, but can definitely be filling with the thick food. A little on the pricy side, but I have seen similar price at bubble tea establishments (thick food is a big thing in taiwan).  Next up, we had the food katsu set. The food katsu was delicious and fooded just right! The best part had to be the katsu! The set comes with a square block of rice. If you decide to order the side of curry, there probably won't be enough rice for you to mix!  Overall, a comfortable, fun place to hang out! A little deep into east austin, but worth the adventure. Katsu set with curry and kale food as sides The teriyaki food curry food </t>
  </si>
  <si>
    <t xml:space="preserve"> 12/12/2015 2 check-ins Sa-ten is what happens when you combine hipster Austin with trendy Japanese coffee shops.  Location: It's a little out of the way for UT students, but I definitely feel this is a great place to hang out, study and relax because it's vibe and seating. Interior vibe is so cute and vibe with lots of space for groups. There's also an area with board games.    Food: The food items are really good (particularly the Sriracha Smoked Salmon). I've also gotten the food yogurt ($7), which had a small portion and was quite average.  Drinks: I've only tried the Ohayo and Lavender coffee. Both drinks are delicious, but I would definitely recommend the Lavender coffee more because the lavender really stands out. On the other hand, the Ohayo, which is a coffee with brown sugar, didn't really taste that unique considering it was a house special. I didn't really taste the brown sugar at all.  Price: This is probably Sa-Ten's downfall. It's definitely a bit bad price considering the portions you are getting. But really, with the combination of great vibe and good food/drinks, it's worth the occasional splurge. </t>
  </si>
  <si>
    <t xml:space="preserve"> 6/27/2016 1 check-in Delicious menu, cute vibe, and very chill vibe. I came here on a Sunday evening to get food and chat with friends. Sa-Ten is location in a remote warehouse area in east Austin next to a couple of vibe galleries. There was plenty of parking, and plenty of seating inside. Everything is very industrial-looking- exposed concrete, unfinished high ceilings, a lot of metal, etc. I ordered the food katsu with rice, with side items of curry and macaroni fuji food. The portion was just right- I finished all of it and did not feel hungry or too full. I feel like if you order the food katsu, you HAVE to order the curry because they go so well together ( I just poured the curry over the food and rice). The macaroni food was not bad either. I also tried the lemonade and it was delicious and refreshing. The vibeation is very cute- they have plants in little Japanese cans, a fish tank TV, little squirrel patterns on the wall, interesting lightbulb lights...it's all a lot to take in and would be the perfect place to have food or coffee with friends. food katsu with curry and macaroni fuji food </t>
  </si>
  <si>
    <t xml:space="preserve"> 9/5/2016 First time here in Austin and came across the reviews so I tried it out myself. I ordered the sriracha mayo smoked salmon which was actually pretty good. And then I went on ordering the drinks that they had. They were some odd drinks and we didn't finished them but I had a good laugh with my friend while trying it. My friend ordered the "Spicy Ginger coffee" and was wondering why it was so spicy. Here I am looking at him asking, " Are you serious bruh? It says spicy." Haha pretty cute place too. The TV fish tank was adorable. </t>
  </si>
  <si>
    <t xml:space="preserve"> 6/7/2015 1 check-in Listed in ATX Coffee Fix Love the concept of this coffeehop--I feel like I've been transported to Japan though I've never been before.  location in deep East Austin, it's quite a drive from where I live but it was well worth it. The eclectic vibe is a treat in itself with squirrel wallpaper and a old tv set used as a fish tank...that's a first. There's also succulents on every seating potted in tin cans (what a novel idea!).  I ordered their coffee/espresso set which came with a cute tin tray lined with newspaper from Japan (talk about the details!) and a mini-spoon for stirring. That all came to an approximate total of 3 dollars--reasonable in my opinion. The food was also tasty though small for 7+ dollars. They offer a variety of hours-faced foods--the one I chose was with smoked salmon that was precut to four slices making it very easy to pull apart into bite-size pieces. When I make another stop here, I'll probably stick to just the coffee knowing that the food is a little coffee for my taste. </t>
  </si>
  <si>
    <t xml:space="preserve"> 11/8/2015 5 check-ins How do I not know about this place? Cutest little coffee shop that has a really interesting menu. I haven't been able to try the food because I only popped in to get my energy revving again after eating at Bangers on Rainey. Pleasant folks who run the store and a solid coffee.  I shall be back! </t>
  </si>
  <si>
    <t xml:space="preserve"> 11/18/2016 Their food katsu is great, I love the vibe here. Coffee isn't anything to write home about, but it's tolerable. </t>
  </si>
  <si>
    <t xml:space="preserve"> 4/18/2015 1 check-in O-HAY-YO! Alot funner when you yell it out loud, but yah...its the coffee I got from this fine establishment. Sa-Ten is a great coffee place good japanese bites to go along with your beverage of choice. Not only do they have coffee choices, but they also have quality coffee, ginger alcohol, and juices. This definitely does have the hipster warehouse look and feel. There's plenty of places to sit and study plus electrical internet to plugin your device. It's a semi-quiet place to study. There's vibe in the background, but not the obnoxious kind.  FOOD: food Katsu Plate with curry, rice and kale food was delicious. COFFEE: Ohayo was a great cup of coffee since it wasn't overly sweet and the right bitterness for me. It was a smooth. I'm happy about this Sa-Ten vibe. Ohayo faded in Saten </t>
  </si>
  <si>
    <t xml:space="preserve"> 7/3/2015 2 check-ins Listed in Best of Austin Great, unique, and charming coffee shop.    Place itself is super cute - squirrel wall paper, exposed pipes, poured concrete, an antique television aquarium!  service is great!  Very helpful and friendly!!  They have parking and outdoor seating!  I had their house specialty - the Ohayo (a brown sugar coffee), which was great!  I also tried one of their Japanese-inspired food foods - the Nori Tama - which was INSANELY GOOD.    This charming eastside coffee shop is so worth trying. The charming and cool interior Nori Tama See all photos from Alexis B. for Sa-Ten </t>
  </si>
  <si>
    <t xml:space="preserve"> 10/11/2015 6 check-ins Listed in Cawfee &amp; Tee In my language Sa-Ten means "Ours" and immediately I found myself liking this place. To me it has become a semi-sanctuary where I can be at peace. There seems to be an unwritten rule, like parking into a library, that one must pick up their feet when they parking as to not make extra noise, and not to speak too loudly. Which is not to say that vibe don't or are discouraged to talk here. In fact I've seen many groups collaborate on projects, however, everyone seems to be aware that this is a vibe zone.  The karaage is a favorite of mine and it's the only food item I've tried on the menu just because I always order it instead of trying something else. I'm going to have to break that habit.  It has never been vibeed, they have a pretty good sized seating outdoors as well, a bar top set alongside the railing. I come here to get away from the noise of the city, I'm glad its out of kind of out of the way, and isn't easily seen from the street.  The interior design is pleasing to the eye. It is stylish but not overbearingly trendy nor minimalist. The vibe is tasteful, warm and welcoming yet not one of those vibe cafes you find yourself falling asleep in. There's a good amount of parking. </t>
  </si>
  <si>
    <t xml:space="preserve"> 7/2/2016 I'm a wee bit of a Japanophile and this was exactly what I needed in my hood! I've only been for food, but they have a great variety of homestyle Japanese dishes that is a refreshing break from your standard teriyaki.  I had the vegetable curry plate, which was delicious and so filling I could not eat the tasty side food it came with. Very fresh-tasting, perfect sticky rice, sauce almost made me lick the plate. I look forward to returning on a day off for a food food and coffee.  Further bonus points- very cute space, friendly service, tons o parking, tucked away locale so no crazy vibes, fun variety of Japanese and other reading materials. </t>
  </si>
  <si>
    <t xml:space="preserve"> 10/8/2015 Cute cafe in a more remote area of East Austin.  I love their home style pork cutlet plates and other hot foods they have here. The coffee is a bit bland for my taste. They use a darker Brazillian roast for their coffee and I'm not a huge fan of that.  The vibe is gorgeous. Looks like a hip coffee shop in Tokyo more than something in Austin. There's always seating and the internet is good. Not much else to complain about. </t>
  </si>
  <si>
    <t xml:space="preserve"> 9/16/2016 1 check-in Great place to get a bite to eat and coffee. Very laid back place . The menu has options for everyone. The coffee is on point. The service is friendly. The price is very reasonable.  Do like the squirrel vibe. </t>
  </si>
  <si>
    <t xml:space="preserve"> 6/1/2015 1 check-in Listed in Asian Foodisms Great cold coffee coffee, decent iced tea, but the real bonus is the chill and seating vibe!  I came here for a quick brainstorming session with my interns. The internet was a bit spotty (the only reason for the 4 stars) but otherwise we all agreed that the space is super cute.  Cold coffee coffee: more concentrated than average and very good. There's a choice of cream or soy milk.  Black iced tea: decent, I am not a tea snob (not like my dad anyway) but this is definitely not Lipton. First refill is free; refills after that are $1.  Misc: there is simple syrup, honey, and free iced water. Food looks delicious- I might come back for the food thigh plate! Cold coffee coffee and black tea. </t>
  </si>
  <si>
    <t xml:space="preserve"> 2/24/2015 3 check-ins Listed in food goods!, japanese!, food!, comfy, vibe, &amp; chill Japanese food and foods, coffee, &amp; tea?! Sa-TÃ©n is such an interesting place - the vibe is warm and comfortable, especially on this chilly Austin day, with large windows that light up the seating with sunshine. Plenty of seating and bar seating, vibe, perfect for catching up with a friend, studying, or reading, all while enjoying some coffee and unique Japanese foodage.  THE FOOD/DRINK:  + Sriracha Mayo Smoked Salmon food ($7.50) - smoked salmon, sriracha mayo, mozzarella food, green onion, and strips of dried seaweed on a thick piece of food - crunchy on the outside, soft and fluffy on the inside. The sriracha mayo is not too heavy, but adds a kick and went perfectly with the super tender smoked salmon. Super, duper delicious. Would order again.  + Nori Tama food ($6.00) - THIS WAS SO GOOD: food food spread, green onion, sesame seeds, and dried seaweed on food. The food food was creamy, light, and delicious, with a nice nutty flavor from the sesame seeds.  + food Katsu with Curry ($10.00) - Yummy! Strips of super tender, crunchy-breaded food, topped with what looked like more of the food food spread. The rice that was served with it was fresh and delicious, and even more so with the thick, flavorful, slightly spicy yellow curry sauce. The kale food was also super crispy and fresh.  + Hot Matcha Chai coffee ($3.75) - For some reason, the 16 oz. cup was only $0.25 more than the 12 oz., so naturally, we got the 16 oz. Maybe it was some sort of question of marginal utility vs. price, who knows? The matcha chai coffee was great - even for someone who doesn't normally enjoy the spiciness of chai. The chai spice was not too strong (but still aromatic and present), and puncuated by the slight sweet-bitterness and scent of the matcha. It was really yummy.  Four stars because I think the food here is a bit bad price for the portions you get.  Overall, a really good vibe at this cute little coffee shop. If the food doesn't convince you to go, think about the squirrel wallpaper on the walls - the squirrels want you to go. sriracha mayo smoked salmon food (bottom left), nori tama food (bottom right), &amp; food katsu with curry </t>
  </si>
  <si>
    <t xml:space="preserve"> 8/21/2015 3 check-ins Listed in But first, coffee. "Hey, where do you want to go for a coffee date?" You already know my answer. Sa-ten!  There's not enough hidden away coffee places here in Austin, TX (most places are just too vibeed and filled with college students cramming for finals for me) so when I found this little hip, tucked away coffee shop, I knew it would become my go-to.  I've been here a handful of times before I decided to write a review. Every vibe has been great! There are PLENTY of parking (+++) and seating (+++). Their menu is diverse with various options but over my past few visits I've tried:  - Iced coffee (5/5): A coffee shop has got to have good coffee for me to want to come back. It's great here, and super consistent. - Potato food food (5/5): I don't even like potato foods. Enough said. - Blueberry food (4/5): Fresh &amp; delicious!  My friend ordered one of the foods and loved it as well - so those are on my to-try list for sure! And the donuts!!!  Anyways, I love the vibe here. It's perfect for a late evening coffee run with a nice chat out in the front on one of the benches.  Sa-ten is definitely a TEN! Potato food food Iced parkingamel coffee </t>
  </si>
  <si>
    <t xml:space="preserve"> 8/30/2015 25 check-ins There is so much to love about this coffee shop. For one its location is quite unique and tucked among vibeist studios/art galleries (Canopy). In terms of their drinks, they aren't quite as fancy as some of the other coffee shops in Austin but they at least do it right. The food menu is very good and execution is great while blending a lot of asian flare to it. My favorite so far has been the cold food katsu food. During most of the day I have always found the coffee shop not too overwhelmed by students and plenty of seating available. Internet has always been quick. Jazz plays beautifully over head. And service attentive and on point. See all photos from Anthony N. for Sa-Ten </t>
  </si>
  <si>
    <t xml:space="preserve"> 9/27/2015 6 check-ins Yasss to everything about this place! I so appreciate a place that doesn't get too vibeed, has plenty of parking, and delicious coffee and Japanese food.  Sa-Ten nailed the Japanese coffee shop vibe, from the squirrel vibeations everywhere to the Japanese wood colors to the tv converted into a fish tank?!...everything is perfect.  Their coffee is legit. Love the Iced Vanilla coffee and the Iced Saifa. And definitely get something to eat. Their foods are godlike! My eyes roll back every time I take a bite out of the food. food Kara-age is solid, as well as the food plates. Their curry is true to Japan.  One of the few places where I'll say "Take my money!"  PS - Bring a jacket as the place gets chilly sometimes. </t>
  </si>
  <si>
    <t xml:space="preserve"> 8/16/2016 Great place and food specials, however, during the day it is eerily vibe so don't show up high af on psychedelics unless you can handle your shit. </t>
  </si>
  <si>
    <t xml:space="preserve"> 4/15/2016 2 check-ins This review is only for the food. I really want to like the food, but it just doesn't work for me. The presentation is beautiful and the rules are ver stringent, true to its Japanese influence. Substitutions are not allowed, so you must pick from the side options available.  The food Katsu food plate just doesn't satisfy the palate.  The fooding is dark and oily (rather than tasting light like the Coconut Shrimp at Takara in Cedar parking). It would do well with a couple of lemon wedges, the slice of lemon doesn't do enough to cut through the heaviness of the deep-fry.  The cut of food is usually fatty and can be dry at times. It sits really heavy in your stomach.  The vegetable plate is a nice alternative, but to add food you oust purchase an entire order of food. That takes the food bill up to $16 which is a bit rich for food.  I'll stick to Fresh of the Truck from now on: better katsu (chicken cut &amp; fry), better service, better price. </t>
  </si>
  <si>
    <t xml:space="preserve"> 6/5/2016 1 check-in I have been here a few times and the food is consistently delicious, you'll get a lot for $10 from the food menu. Lots of gluten-free and vegetarian options to choose from.  Ohayo is sooooo yummy.  I love the industrial steel look mixed with Japanese vibe. </t>
  </si>
  <si>
    <t xml:space="preserve"> 8/31/2016 Delicious smoked salmon food and Ohayo, with friendly service who can set boundaries with aplomb. </t>
  </si>
  <si>
    <t xml:space="preserve"> 8/20/2015 Love this cute Japanese cafÃ©! This place is very hidden but I'm glad we found this place on Yelp and decided to give it a try! They have one of the best food katsu I ever had. The sauce and the crunchiness of the meat were on point! The sriracha mayo smoked salmon was decent and both food specials have 2 sides. For sides, we had food, curry, potato food and pasta food and they were all delicious. I was impressed with the food presentation and how nicely everything looked including the square rice comes with food katsu! The only thing I didn't enjoy was the coffee. It was very water down and it had weird and funky taste. My friend had their iced coffee and he really enjoyed it. This is a nice study/brunch/lunch/afternoon tea spot! Austin is full of good surprises! food Katsu Smoked salmon food </t>
  </si>
  <si>
    <t xml:space="preserve"> 1/16/2015 1 check-in I've been intending to come here furrrrever. A coffee spot that actually has food that's not green parkingt? Count me in! They're location inside this awesome complex called Canopy that's just off Springdale with plenty of parking and lots of cool galleries and shops I'm going to have to come back for.  This place is vibe. I mean, like super zen vibe. There were about 20 vibe in there and we were still practically whispering. If you work from home and get distracted by the raucous coffee shop regulars, this is a nice hideaway.  I had the food with japanese curry. Though it looked like a smallish portion, I found myself taking some of it home. All the flavors were really fresh and the food was done well (lightly fried). It's a place to get a good balance of greens, protein and something more exotic than your typical $5 slice of east side pie. Zzzzzz.  Sa-Ten is a little bit out of the way but cool enough that it's worth the trip. internet </t>
  </si>
  <si>
    <t xml:space="preserve"> 5/23/2016 On the way home I searched "sushi" into Yelp and this place popped up. While they don't serve sushi, they do serve Japanese food and boy is it good! I had the special of food yakitori with a delicious kale food, fresh corn, and rice. I am so amazed by the quality, I will definitely be coming back!  The vibe is lovely; vibe, good vibe, smells great, perfect for bringing a book. Minus one star because I wish they had more comfy seating and not just the wooden hard seating.  I'll be back, a true location gem! </t>
  </si>
  <si>
    <t xml:space="preserve"> 8/20/2015 Listed in Coffee in Austin This one is a good drive but worth it. It's location in this vibeist colony on the Far East side. That gives it a pretty unique feel. They have a lot of the regular coffee staples like coffee, coffees, coffee, etc. However they have a few Japanese style coffee drinks as well.  Really, the place has this whole Japanese theme which is pretty cool. There is a large seating area with a large window facade with bar seating. You will likely not have an issue with sitting here. They have a really unique menu too. food Karage, Sa-Ten food, all is great. I am a a fan of the Teriyaki Curry food myself.  If you are in the area, I highly recommend dropping by for maybe an hours or so, kick back, get a drink, read a book, look at vibe, and enjoy life! </t>
  </si>
  <si>
    <t xml:space="preserve"> 1/3/2015 2 check-ins It was dark and I was trying to find Sa-Ten. I admit was lost but I eventually found it. There was a small sign out in front. I didn't know it would be location in a quasi mini mall/former warehouse. When I entered the parking lot there it was. A painted wall saying "Sa-Ten."  At first I thought they would be hours because it was hours but I saw two parkings in front. I had coffee which I needed and yes I do drink coffee in the evenings. To accompany my coffee, I had Sriracha Mayo Smoked Salmon which hit the spot. I didn't want anything too heavy.  There's some outside seatings. Inside the restaurant, there's a community seating, couches, bar type sitting facing the windows and seatings. food Katsu with Curry and Rice. </t>
  </si>
  <si>
    <t xml:space="preserve"> 12/16/2014 3 check-ins Listed in "Nuptial Coffee Bliss!" I thought I wasn't going to like this place but I was wrong. The idea of $7 hipster food and a $10 food-katsu plate seems a little redonk to me, but what caught me by surprise were the unadvertised food plate specials, like the grilled broccoli &amp; grilled potato food. I was genuinely intrigued.  Unfortunately I don't eat on Tuesdays, so I can't tell you how the food is. What I can tell you is my $2.44 pint of coffee Casa Brasil was dark and potent, the service I engaged with were fun and cool, and listening to the kids at the school next door to this renovated warehouse complex was pretty close to a Zen moment. I think we should definitely put Sa-Ten on the list, and come back &amp; try all their food. Um, when's the last time you saw a squirrel coffee cup? It's so weird it's cool. Unadvertised food plate specials, a seemingly cool deal. I'm intrigued by the grilled broccoli &amp; the potato. </t>
  </si>
  <si>
    <t xml:space="preserve"> 12/16/2014 2 check-ins ROTD 3/11/2015 Listed in Places to Revisit! I love the vibe at this cafe. It's also a plus that they serve food as well as coffee. I think I really enjoyed the vibe, vintage-like vibe of this cafe. I ordered the Sriracha Mayo Smoked Salmon food and Ohayo coffee, and this was a good combination. I was looking for a food in between food and food, and this was the perfect size. The food is very crispy and fresh out of the oven tasting, and the salmon was cooked just right. I also think they sprinkle some roe on the top, and it definitely adds some flavor to the dish.  I think I enjoyed the vibe more than the food at this location. It is definitely vibeer than a Starbucks and more intimate. They also have these board games you can play, and I stayed and played Monopoly for almost two hours. I think it's a really great place to just hang out or catch up with your friends.  And on a side note, we almost missed this place because it's a little bit hidden in between buildings, but definitely a great place to try out! Sriracha mayo smoked salmon food food Katsu don with anchovy food </t>
  </si>
  <si>
    <t xml:space="preserve"> 8/21/2016 1 check-in We had food katsu and food karage for a vibe Sunday food. Both were delicious and the interior is really interesting and modern. </t>
  </si>
  <si>
    <t xml:space="preserve"> 2/19/2016 An absolutely stunning space. The coffee won me over. I'm generally a purist but I have to say that their Ohayo is a fantastic coffee treat. We have yet to try the food but it has looked delicious when others have ordered it. It is firmly in our rotation of east-side stops. </t>
  </si>
  <si>
    <t xml:space="preserve"> 7/31/2016 I came here for some coding help from a friend.  The set up of the coffee shop is actually pretty great for studying.  It is not as dark and cramped as most hipster coffee shops in Austin.  I hate hipster coffee shops.  Why would you go somewhere to study that's dark and cramped?  That makes no sense!  Anyways I ordered the Vietnamese iced coffee and food with food and sausage spread.  Everything was delicious and just right for a study food.  I would definitely come back here for my future study sessions. </t>
  </si>
  <si>
    <t xml:space="preserve"> 2/22/2016 2 check-ins Coffee house in a garage? Ok but it's much more than that. This place is a staple on the east side. Want to see hot vibesy chicks? They are here. Want to get a bunch of work done while eating curry dishes? You can do that too. The vibe in here is calm and vibe which is important in a coffee shop right? Bc we wanna get shit done while peeping over at the next vibe. Bc secretly inside we know we could be doing this work at home but we would rather be striking up a convo with the next vibe. Highly recommend </t>
  </si>
  <si>
    <t xml:space="preserve"> 5/29/2015 I came here just over a month ago with a friend and I pretty much was an instant fan of this place with it's cool vibe, inside and outside seating, friendly service and good coffee and coffee. I have yet to try their food, but it sounds and looks pretty good. I specifically want to check out their Japanese curry which I believe is only available on their food menu. Looking forward to it! </t>
  </si>
  <si>
    <t xml:space="preserve"> 11/28/2015 I ate here during the East Austin Studio tour. My girlfriend and I had the smoked salmon food and the potato food. I don't know what to say. We hated them both. The food is like a triple-thick piece of white food, and it has a few strips of very fishy tasting salmon food on top with food and sriracha. We only ate a quarter of it. The potato food wasn't as bad, but it was more like cold mashed potatoes. It wasn't what I think of as potato food.  But everyone was friendly, and the place is cute. And that's all we had, so maybe other stuff is better. But we disliked the food enough to want to leave a review. </t>
  </si>
  <si>
    <t xml:space="preserve"> 9/25/2014 12 check-ins Listed in coffee Boost I love Sa-Ten.  At $2.15 for a small cup of coffee, their coffee is both affordable and delicious.  They use Casa Brasil, which is one of my vibeal favorites in regards to roasters in Austin. I've also tried the Ohayo (the house special) and Iced Saifa (similar to a vietnamese coffee) - both of which are fantastic. Just get them. I can't comment on the food too much, but I have tried their salmon food and it was good!  I appreciate the design and vibe as well. It's clean and simple, yet still unique and retro. The Japanese influence is clear here, and there's also squirrel wallpaper!! (I freakin' love that.) The service is great, friendly, and unpretentious. Sa-Ten is a good fit for getting work done, meeting up with folks, and unwinding with a cup of coffee, and I think that's even shown by the diverse vibe that comes in here.  Lastly, they've played swing/big band style vibe the two times I've been here so far. My favorite.  Other pros / info to know: - parking is easy in the Canopy lot. - internet is dependable and fast. - The temperature is actually correct inside. No freezing or being warm. - Plenty of seating: seatings, bar height, and couch. </t>
  </si>
  <si>
    <t xml:space="preserve"> 9/17/2014 1 check-in location in the Canopy vibe studios, this is both a coffee shop as well as an eatery service Japanese fusion food.  +Parking is easy in Canopy lot +Lunch menu includes food Katsu, curry with rice, and a variety of Japanese "toasts" +Plenty of seating at seatings, sofa, and long seating-bars  The curry (served on side like a dip) on the food Katsu dish was authentic and strong...and the food itself was crispy outside and moist inside. Thumbs up! Fresh kale food served with the entree too.  Come check this place out! Get coffee and your work done in the morning...and stay for food. You won't be disappointed. food Katsu </t>
  </si>
  <si>
    <t xml:space="preserve"> 5/5/2015 3 check-ins I somehow ended up going to Sa-TÃ©n three times this past weekend out of pure happenstance, but every time was a pleasant vibe. Their foods are big, thick slices of buttery food with the topping of your choice. I got the yasai the first time (cheese, broccoli, tomato, bell pepper, asparagus) and the teriyaki curry food the second. I also tried the Sa-TÃ©n food with grilled veggies, and would highly recommend it! I've had both the coffee set and the iced saifa to drink. I wasn't blown away by either but not repulsed either. The whole restaurant is so cute though. I saw a lot of vibe bringing their laptops and working since it is relatively vibe too. Perfect coffee shop vibe. Yasai food coffee set </t>
  </si>
  <si>
    <t xml:space="preserve"> 1/21/2016 Great coffee shop during the day time. It's pretty dark at night and can be hard if you're trying to study, but the vibe is nice. The food is good. I like the curries and the foods. I also recommend coffee or the matcha tea. Yes. </t>
  </si>
  <si>
    <t xml:space="preserve"> 12/8/2015 Updated review I enjoy working and having meetings here.  Not to mention their awesome smoked salmon food.  Tastes better than it sounds. </t>
  </si>
  <si>
    <t xml:space="preserve"> 7/16/2016 Went here for the first time a couple months ago with some girlfriends for a nice food and it was more than we could be expected! The food is comparable to an upscale version of the Don Japanese Food Truck cuisine. It does have better portion sizing and taste though in my opinion! The service were very chill and I love the feel of the restaurant. The vibe and vibe is vibe and relaxed enough for it to be a great study spot or place to work or catch up with a friend! The food was delicious and I loved the little side food as well as the katsu. The fooding on the katsu was just crunchy enough and the flavor of the seasoning on the rice was so unique! Will definitely be coming back to east Austin for this. </t>
  </si>
  <si>
    <t xml:space="preserve"> 7/1/2015 1 check-in Delicious and delicate food. Light and not overwhelming. good portion sized and the service are all nice and helpful. </t>
  </si>
  <si>
    <t xml:space="preserve"> 2/2/2016 I had the Yasai on food food plate. It comes with your choice of two sides. I chose the Kale food and Curry. The flavors were very good. The Yasai on food reminds me of a pizza on Texas food.  The Kale food was fresh with a nice dressing. The Curry was in a small bowl with small pieces of pickled ginger.  I ordered a bottle of JuiceLand Recovery Punch, which was $7!!!!! Yasai food Plate </t>
  </si>
  <si>
    <t xml:space="preserve">Tea Haus </t>
  </si>
  <si>
    <t xml:space="preserve"> 12/3/2016 PLEASE hours a South or West Austin location! We found this place on a quest to find mint mojito coffee like Philz has. We first tried the Factory which was very disappointing but then we found this spot just on the other side of the building! We drive up here from south Austin multiple times per week. Fun menu options that aren't expected but also aren't weird or pretentious. I love their Sea Salt Creme Coffee. It's crazy good. Also, they make boba RIGHT. Sweet and tacky, but never hard or difficult to chew. My fiance gets the mint coffee which is delicious. My only change I'd request is that when muddling the leaves they try not to break them up into tiny pieces. Or to offer it with a hot drink lid maybe. No big deal though. The milk tea is also great and classic. I had the Thai tea today which was my least favorite because the tea was very weak, but I hope this was just a fluke. The sea salt coffee is still my top pick. Of the servers, one sticks out in particular which is the girl with the purple hair (sorry, I don't think I've caught her name yet!) She's super sweet and knowledgeable about how they make their drinks and what they all taste like. </t>
  </si>
  <si>
    <t xml:space="preserve"> 11/28/2016 1 check-in Listed in The Bubble Tea Connoisseur First off, it's important to keep in mind that this a tea shop in the traditional style first and foremost - they serve hot coffee, freshly coffeeed coffee, fresh juices, and some finger foods. It is, for the majority, not a bubble tea shop. I will write primarily about the bubble tea but will adjust my final rating accordingly. Today I deviated from my usual order and got a jasmine milk tea with regular boba.  Authentic flavor - 5/5 stars  This is as authentic as it gets (the window says the coffee are 100% local). This is literally loose leaf tea coffeeed over hot water, blended with milk and ice on top. It is nowhere close to vibeificially sweet. This is genuine, pure, high quality tea. This is also the first place I've tried where the milk does NOT overpower the tea! So many bubble tea shops try to overcompensate for the slightly natural bitter taste of tea by putting way too much milk in their coffee. Not Tea Haus, though; the natural flavour of the tea is allowed to shine. In fact, I would argue I tasted much more of the tea than the milk. In short, it was perfect.  Boba taste and consistency - 4/5 stars  Pleasantly surprised. They use a natural sweetener (I'm guessing honey?) so you won't taste the sickeningly sweet and sticky goodness of sugar coated boba, but for a store that prides itself on freshness, that makes sense. Consistency is nice, a little chewier than I like but not too tough. I do wish they had given me more, though. There was barely a layer at the bottom of the cup, but I did also order a small, so.....  Menu offerings - 3/5 stars  A little bit of everything, but not enough of any one thing. This can either be taken as a plus or a minus. They have a good selection of loose leaf coffee and coffee (their main menu item), but the food, fresh juices, lemonades, and bubble tea are almost an afterthought. I would be interested in trying out the loose leaf coffee in combination with some milk/boba, but in terms of bubble tea you're fairly limited; the  grapefruit honey green tea is their only fruit optio. This means, sadly, I probably won't return because I don't really like milk coffee (I'm more of a fruit tea vibe), but what I did drink today was delicious enough that I would recommend you try them out if you enjoy milk coffee. Other things to note: get their basil food, it's delicious.  Cafe vibe and vibe - 5/5 stars  I am such a sucker for quaint looking cafes. This is what Starbucks would look like if it fused with one of those warehouse coworking spaces that startups like to rent. It's a little unfinished, but that's part of the vibe. Lots of individuals were sitting around at 5pm on a Monday, tapping away on their computer trying to get work done. Jazzy vibe plays in the background. It's generally vibe, a space to relax or focus instead of a place to bring a huge group. Even the seatings, which can seating six, are taken up by individuals working alone. There are ample internet (thank god) and speedy internet.  Final rating - 4/5 stars Jasmine boba milk tea </t>
  </si>
  <si>
    <t xml:space="preserve"> 11/21/2016 Stopped by to get something refreshing before heading back to Dallas. Tried out the lychee iced tea which was good - not too sweet which is why I liked it!  The service there was great, super helpful in answering questions and really friendly.  Definitely recommend checking it out - looks like a good place to study or hangout with a small group! </t>
  </si>
  <si>
    <t xml:space="preserve"> 11/19/2016 Updated review 7 check-ins Listed in Austin Coffee I want to love Tea Haus as much as I did when it first hoursed, but it's so hard..I never know what I'm going to get when I come here. Something is always a hit or a miss.  For example, I got the new sea salt Thai tea recently and absolutely loved it - sweet, creamy, but also strong flavor of tea. I raved about how good it was to a friend and she ordered it a week later, and the drink was way too milky and nothing like what I ordered.  Today, I got boba milk tea - a classic and one of my favorite drinks here, and even at first glance, I knew something was off. The color was so dark and it was so watered down. What's worse is the drink was full of tea leaves in every sip. I had to ask them to make a new one, which the service kindly did. However, the drink still tasted watered down without the creamy taste I remember. This isn't the first time this has happened, and I don't imagine it will be the last.  I know their receipt says that they will remake any drink if it's not satisfactory, but when the milk tea is made in large quantities in advance, there's not much the service can do. Is it my bad that I keep ordering it, thinking that the third, fourth, fifth time will be the charm? I don't know. But one thing for sure is the need for consistency/quality control. Please, please make sure all the service make drinks the same way! :( </t>
  </si>
  <si>
    <t xml:space="preserve"> 10/8/2016 Updated review 10 check-ins Hmm.. not sure what happened.. I was craving the sea salt creme coffee this whole week and when i finally came and ordered it... total disappointment! It taste like water and a little bit of coffee. I asked the worker to remake it or fix it. She added another shot and more creme... did not help. Still just tasted like water.  I am so sad because I was looking forward to it :( Oh well... I guess today isn't their day. sea salt creme coffee..taste like water..no creme. </t>
  </si>
  <si>
    <t xml:space="preserve"> 11/16/2016 Love this place because it's usually not vibeed during the weekdays, so it's a good place to work. The only down side is that they don't hours until 10am, other than that it's great and the drinks are good.  Pros: Good drinks Especially good boba food foods available Free internet Not usually vibeed Good working vibe  Cons: They don't hours until 10am Mint mojito </t>
  </si>
  <si>
    <t xml:space="preserve"> 11/1/2016 1 check-in Wow! Tea Haus is really good! It's nice to have some great milk tea here in Austin. After months (or even a year) or trying to get away from Tapioca House and Coco's Cafe near the UT location, this place gets my top list on the milk tea chart!  Some of my favorites are the Honey boba milk tea and the Sea Salt Creme Coffee! The boba is nice and chewy, along with a thin layer of honey to naturally sweeten the drink. The Sea Salt Creme coffee has a nice strong coffee flavor to it.  When it comes to their food, I get nothing else, except the Basil Fried food. Tasting very similar to the food nugget combo at Tapioca House, the quality and flavor of the food tastes a lot better here than anywhere else!  There is plenty of seating everywhere, so if you are in the mood to study, enjoy a good book, or chatting with friends, this place is a good place to do all of these things! </t>
  </si>
  <si>
    <t xml:space="preserve"> 8/7/2016 1 check-in My friends and I were at the pho place next door and decided to parking over to Tea Haus for some boba for food after. I ordered the boba jasmine milk tea. The tapioca (honey boba) is very sweet (too sweet for me) and there was too much ice in the drink. I also had a slight problem with the service here. The guy who took my order barely spoke to me and seemed to be very out of it for whatever reason. It also took an unusually long amount of time for our orders to be ready.  Taste | 2.5 vibe | 4 Presentation | 3.5 Service | 2 OVERALL | 2.5 </t>
  </si>
  <si>
    <t xml:space="preserve"> 8/15/2016 One star away because of the drinks. I have much better milk tea from everywhere else.  4 stars because of everything else here. The vibe, the service, the cleanliness, the modernization, the vibe, etc - everything made it a very pleasant visit for just a friend gathering or a study place. It's very cute. Love the store's layout. So-so jasmine milk tea. The boba itself was great. Very inspirational. :) </t>
  </si>
  <si>
    <t xml:space="preserve"> 10/27/2016 This is one of the best bubble tea cafes in Austin.  If you're used to good bubble tea in big metropolitan cities (Tokyo, seatingtle, LA can be hard to compete with), this is the place you want to check out in this growing little city.    The interior is also just lovely.  Very seating and welcoming.  Even the message vibe on their back wall arouses a smile every time I parking in.  The vibe can be a little loud at times, but hey that's what headphones are for.  All-in-all, this has become my new go-to for getting work done, while sipping on my favourite comforting beverage :) </t>
  </si>
  <si>
    <t xml:space="preserve"> 12/1/2016 We came here for boba, to end our time in Austin. But it was the basil fried food that wow-ed us. Great flavour, crispy on the outside but still moist on the inside. The boba jasmine milk tea was too sweet for my liking, and the tea also tasted a little watered down. </t>
  </si>
  <si>
    <t xml:space="preserve"> 9/1/2016 3 check-ins Cute wall mural for your insta wall pics and good coffee/drinks.  Mint Mojito Iced Coffee (4/5) - Fresh and smooth coffee with crushed fresh mint leaves. Nice mix of coffee and mint flavors. Refreshing.  Sea Salt Creme Coffee (4.5/5) - Tea Haus uses Summer moon's coffee, so it's bound to be good. I tried this coffee expecting it to taste similar to 85 C's, but the saltiness was less pronounced, and was more balanced out by the sweetness and creaminess. Overall I'm really happy to find sea salt coffee in Austin.  Strawberry brick food (3.5/5) - After having foods at Korean bakeries, this didn't impress me. It was literally a brick of food that was not fooded, and was drizzled with condensed milk and topped with fresh strawberries. I was looking for a difference in consistency, such as a slightly crunchy fooded exterior contrasted with soft warm interior. Nope. </t>
  </si>
  <si>
    <t xml:space="preserve"> 3/29/2016 9 check-ins Pros:  Mojito coffee, basil food, and the milk coffee are great.  I love that they are hours until 10pm most evenings, which seems to be a little later than a lot of the other coffee houses around town.  The restaurant always looks clean and it is in a shopping center with plenty of parking relatively close by.  It seems like a lot of students like to come bring their laptops and work here.  There is a variety of seating choices from small to large seatings and a bar along the wall to sit at.  Cons: Brick food is a little dry.  Something to give it a more moist overall texture like a pound food or angel food would suit me better.  I ordered a musubi once and I think they nuked it way too long because the spam was brown instead of pink, and the rice was crunchy.  Once we went in and the AC was blasting so strong that we needed to sit in our parking which was a bummer. Coffee story Outside window Brick food See all photos from Charles Y. for Tea Haus </t>
  </si>
  <si>
    <t xml:space="preserve"> 4/29/2016 3 check-ins Listed in 5 Stars, Asian food in Austin, Hangry in Austin &amp; I only have $12, Best food in Austin Jasmine tea with bubbles is LEGIT! Bubbles were tasty &amp; a great chewy texture... tea wasn't too sweet or too watered down.  All of their food were delicious as well-- definitely eat the food THERE b/c they taste much better freshly made than taking them to-go...definitely get the strawberry food. divine! </t>
  </si>
  <si>
    <t xml:space="preserve"> 5/18/2016 2 check-ins Been here many times, nothing really stood out to me until this visit. The boba milk tea I used to order were always watered down with very few bubble. Not really any tea flavor either. Today, the service recommended us sea salt creme coffee. Wow, so tasty. The strong coffee with some seating salt taste balance the bitterness in coffee. The flavor is so strong and satisfying. local honey milk + boba was good. I could taste the honey.. Go local.  food bits were good as usual, the best in town. Large portion with huge food bits balance with basil flavor and leaves.  The background vibe was a bit too loud.. Otherwise, this place would be wonderful for a quick stop by or study spot. food nuggets with basil Selections of drinks Self serve bar See all photos from Tiffany C. for Tea Haus </t>
  </si>
  <si>
    <t xml:space="preserve"> 10/9/2016 5 check-ins Pretty disappointed on my visit today. My friend &amp; I ordered the sea salt creme coffee. The first time we got our drink, mine was super sweet &amp; his was water down. I'm thinking the girl that made the drink (don't know her name) put all the sugar in my drink. We asked them if they can make it again, but this time the drinks seemed diluted. Unhappy, we were just going to ask for our money back, but the lady worker annoyingly asked "do you just want me to put more sugar?" and proceeded to do so. I understand, we were one of those annoying vibe, but what aggravated me was when she rolled her eyes &amp; said "oh my god" right in front of us....rude Tbh if I see her working, I won't be ordering from Tea Haus again. </t>
  </si>
  <si>
    <t xml:space="preserve"> 5/6/2016 7 check-ins As far as tapioca goes, Tea Haus is decent. Their drinks are also alright, but there aren't very many choices, so if you're not craving something that's on the menu, you're kind of at a loss. I'm also not a fan of their grapefruit drink - it had little bits of grapefruit zest that didn't add any flavor to the drink in my opinion.  Their hot coffee is pretty average - I ordered a coffee once and it was just alright. Nothing special! I think the best item on the menu is probably their sea salt iced coffee.  The general vibe of Tea Haus is a hipster spin off of your regular boba tea spot. I like the large seatings in the back, but often find it difficult to find seating here. There are definitely a lot of cute places to take a photo for Instagram though!  This isn't my first choice for studying, coffee, or boba, but it's still a nice place to visit if you're in the area! </t>
  </si>
  <si>
    <t xml:space="preserve"> 4/15/2016 3 check-ins Wow.  How can I say this without overstating just how happy I was with how perfect everything was about my visit?  I don't think I can...but I will try.  Tea Haus is right next door to Phonatic(which is also great in their own right)but I was in the mood to try something I know I have vibe with and that is Boba coffee.  Now keep in mind, I grew up in Houston which has a gigantic Asian community and I currently live in Chinatown Houston.  So my vibe with Asian coffee is pretty good.  There are only 2-3 that I love in the Houston area and the rest are mediocre or they just over sweeten their drinks.  So I order a Jasmine Milk Tea with Tapioca and their signature Strawberry Brick food.  The tea was served promptly while the food took about 10 mins to prepare.  I took one sip of the tea and it was velvety smooth and sweetened just right!  I could taste the tea blend and jasmine without the sweet overpowering the whole thing but the best part?  The boba tapioca.  My goodness, I thought I'd tried the very best before but whatever it is that they do here to the boba I hope they stick to it.  It was PERFECTLY chewy, soft centers and they were sweetened unlike any other tapioca I had tried before.  Now don't get me wrong, other places are good too but Tea Haus' boba has something special going for it and I can't put taste buds on it but I fell in love!  Best Jasmine Milk Tea ever!  Then the brick food was called.  I parking to the kitchen window to get it and I was amazed at the presentation!  For a moment there I felt like Chef Gordon Ramsey being served some fancy food to judge!  It was fat like a brick and covered with strawberries.  Cut a piece and took a bite..  I almost called the moving company to move my stuff into this place because I didn't want to leave!  The food fast fantastic!  Perfectly fooded and sweet with some sort of buttery texture and the strawberries just made everything pop perfectly together.  You just have to try it yourself.  Now don't be deceived..it looks super sweet like french food but it's beyond that and the sweetness is perfectly balanced.  Split it with a friend if you're worried about calories lol!  My only complaint is that now when I do have milk tea or any sort of food food I am gonna compare it to this place and it's just too darn far for me to drive to every time I want my milk tea fix!  But if you're local, you should check it out.  It was perfect and the service was super friendly! Would you like to join me in my quarters for some food? Encarnacion approved! Jasmine milk tea w honey boba. Comfy See all photos from Jesse C. for Tea Haus </t>
  </si>
  <si>
    <t xml:space="preserve"> 1/21/2016 4 check-ins ROTD 6/19/2016 Their boba is delicious unlike other boba I've had. It's sweet being that it's soaked in honey!  As others have stated they've got a simple menu with a few coffee, coffee, lemonades, and food. I tried the jasmine and reg milk coffee and they're both delicious. They nailed it!! My fav is the Jasmine. It's so silky and has a slight floral taste. It's divine!  Get the large! I made the mistake of getting regular sizes and nearly slurped my drink down before I could get back on the highway!  I can't wait to get back and try more stuff! Boba milk coffee and basil fried food to go Boba Jasmine regular! Drink sizes </t>
  </si>
  <si>
    <t xml:space="preserve"> 8/7/2016 I only ever come here for coffee. They make this sea salt and salted parkingamel drink that I like to get from time to time. Always attentive service, quick, and efficient. I really appreciate that they get me in and out. Also, CLEAN! Well appreciated. Plus, they serve Summer moon and I love their coffee (best in my opinion).  Never tried the tea but I'll have to sometime. Everyone seems to rave about them! </t>
  </si>
  <si>
    <t xml:space="preserve"> 10/16/2016 Honestly, I wanted to love this place... even like it... but the quality of the product is not like I have around me. The girl taking my order was really sweet and friendly but that's the extent of positive feedback for this place. The drinks are not good... waaaaaaaaay too sweet even with 1/4 sugar request. The lemonade drinks were really acidic. The brick food was drier than it should be. And unfortunately, the wait for the products was too long too and I was the only customer. </t>
  </si>
  <si>
    <t xml:space="preserve"> 7/30/2016 This is a great place if you're wanting to meet someone for coffee/tea. Totally digged the vibe and vibe. I got the green juice drink for the day - a little on the higher end but that's alright. I would come back here again. Tons of internet for your laptop and plenty of parking. </t>
  </si>
  <si>
    <t xml:space="preserve"> 10/25/2016 Very friendly customer service. The lady allowed me to taste the milk Jasmine tea and I'm glad she did because the Jasmine was very strong but too strong for my liking. I really wanted the honey ginger lemonade so I asked if I could add Boba to it and she said yes... best lemonade I've had in a while. I should have asked for a little more ice but the drink was good I may go get one for the road trip home. </t>
  </si>
  <si>
    <t xml:space="preserve"> 4/12/2016 1 check-in Another afternoon escape from my weekend conference in Austin.  Ordered: - basil food: freshly made and juicy flavors! Good portion size for $5.75. Definitely a decent appetizer at a typical restaurant, but I have been to Taiwanese places that will give you twice the portion for the same price. But this is a "hipster" cafe after all, so for this standard - it's worth getting! - sea salt creme coffee: a ton of ice goes into this drink. Initial impression: great flavors, creamy and not too sweet. An hours later when all the ice has melted? Ugh can't even get a sip down. Moral of the story? Drink fast but worth it as well.  Total was less than $10, which was pretty decent. A typical coffee and food at a coffee shop will also be at least $7.  Decent internet! Which I always appreciate. Friendly service and seems to be welcoming for vibe of all ages. I will definitely come back next time I'm around. Basil food and Sea Salt Creme Coffee </t>
  </si>
  <si>
    <t xml:space="preserve"> 11/23/2015 11 check-ins Listed in 2015 Yelp 100 Challenge, West Anderson? Best Anderson., BUBBLES. My bubbles. This is as good as it gets, folks. Hands down my favorite bubble tea in all of Austin. Probably in all of everywhere. If it weren't for Angie L., it might have taken me forever to try this place.  I get the black milk tea because it is so gosh darn delicious. I'm not the biggest fan of sweet and this is PERFECT. It tastes more like tea and less like sugar and I can't get enough. If you dig bubble tea that is less sweet and more tea-like, you will love this. The boba are also perfect - wonderfully chewy and they give you plenty.  I also got to try the basil fried food and it is fantastic. Seriously. For only $5, you get a very generous service of deliciously fried basil food that is tender and juicy. Remember my Love Balls review and how I felt about the food Thing? I feel the same way about the basil fried food here.  I've heard the lemonades are awesome and I keep meaning to try one, but that black milk tea always calls my name and I can't resist. One day, though, I'm gonna try a lemonade. And probably also get a black milk tea because why not both? And I better add some basil fried food because delicious.  I love you, Tea Haus. The Boba Milk Tea is awesome! Not too sweet and actually tastes like tea. I'm a fan! </t>
  </si>
  <si>
    <t xml:space="preserve"> 4/2/2016 1 check-in I lovvveeeeeeeee this place. The lychee green tea with boba is my favorite! There are pieces of lychee in the drink and it's very refreshing.  The basil fried food is LEGIT! Full of flavor and crispy.  The drinks are affordable and delicious. One of my favorite tea places in Austin! Lychee green tea with and without boba Basil fried food </t>
  </si>
  <si>
    <t xml:space="preserve"> 4/4/2016 Pleasantly surprised by this place! Great tea quality, not your typical bubble tea place.  I tried their original milk tea, and the tea flavor really comes through. I actually found the milk tea not sweet enough, but it is one of the best milk tea places I have been in Austin! It is not overwhelmed with sweetener or vibeificial flavors,and tasted very 'natural'.  My friend got the grapefruit green tea, which is good too. The drink is not too sweet, and is really refreshing. Highly recommend this place! Regular milk tea with honey boba, and grapefruit honey green tea </t>
  </si>
  <si>
    <t xml:space="preserve"> 12/2/2016 Love this place, mint mojito iced coffee for $5.15, incredibly delicious and highly recommended. Come here. </t>
  </si>
  <si>
    <t xml:space="preserve"> 5/25/2016 5 check-ins Tea Haus is good.  Let me explain what good means: Good means getting drinks that taste pretty yummy. It means even though the food smells and looks delicious, it's a little bit too pricy to buy all the time. It means when you get coffee, you can tell them to put a little less ice or sugar in, but at the end of the day it's still a fairly mediocre cup of milky coffee. It means their coffee are good (and some, like the Jasmine milk tea, is better than others!) - but just a little too watered down even when you ask for light ice, and just doesn't really hit the spot. It means that the boba is deliciously sweetened with honey but just a little undercooked, enough to bother you but not cause you to swear off this place forever.  Good means really nice vibe, but once you pass the counter it's quite dark. Good means plentiful space but not plentiful enough seating. It means only some seating have internet and only some seating are comfy but the ones that got it, got it.  Good means I wouldn't ever be opposed to coming here, but I don't think I would ever crave this place. </t>
  </si>
  <si>
    <t xml:space="preserve"> 6/27/2016 The drinks are okay...the boba's decent. It's quite challenging to chew through the hard tapioca. I had their boba milk tea and jasmine tea boba with normal sweetness. Both tasted watered down and super bland. I would probs choose tea haus as my last resort boba kingdom. </t>
  </si>
  <si>
    <t xml:space="preserve"> 9/15/2016 Tea Haus is location in a strip mall, next to a Walmart. The inside is quite seating, but rather dimly lit towards the back which doesn't make it ideal for studying. There's also only a couple of internet, so make sure your laptops are fully charged if you plan on coming here to do work.  Tea Haus's milk tea is really good, but the last couple times I've been it tasted a little lukewarm. I think they might pour their tea in hot since the ice melts really fast and waters down the tea. Their lemonades are also a good choice, since they are freshly squeezed (but quite tart!) </t>
  </si>
  <si>
    <t xml:space="preserve"> 6/21/2016 1 check-in Tried Tea Haus because it was so highly rated. I tried the Honey Grapefruit Green Tea and the Honey Milk Tea with Boba. The presentation is nice but I wasn't that impressed. Both drinks were a little too sweet for me, it would've been nice to know they could customize the sweetness level.  But since it's so damn hot in Austin, I give Tea Haus an extra star because it probably saved my life from dehydration. </t>
  </si>
  <si>
    <t xml:space="preserve"> 7/25/2016 1 check-in Best bubble tea I've ever had! Its a small amount of options compared to some other bubble tea places, but they had classic flavors like jasmine green tea and other unique flavors as well. They also had some coffee, and two food/snack options on the wall. The bubble tea itself (I got the jasmine) was so. good. The tapioca didn't taste frozen or sweet, the tea wasn't loaded with sugar and I could actually drink the whole thing--it also tasted like the real tea rather than flavoring from a powder. Good stuff. Yum! The layout is a bit confusing, but just make sure to wait on the side of the counter by all the seating/tables so you hear your order called. Other than that, totally yummy. :) Drank the whole thing, I can never finish other bubble coffee, too sweet. But this place was just right </t>
  </si>
  <si>
    <t xml:space="preserve"> 5/3/2016 When I first parkinged in I was so confused. It was packed with what looked like a ton of college students...I thought to myself, what the heck am I on UT location??? I ordered the regular milk tea with honey boba, the basil fried food, and the brick food. The milk tea tasted pretty good and the boba had good consistency. The basil fried food was delicious and gets 5 stars alone. But, the brick food is where the biggest disappointment was. I'm sorry but this was overhyped. It's literally a huge slice of food doused in condensed milk with some sliced strawberries on top and it tastes exactly as described. Not impressed. I'd say go for the milk tea and food and skip the food! Milk tea with honey boba and basil fried food Brick food...meh not as great as it looks </t>
  </si>
  <si>
    <t xml:space="preserve"> 9/12/2015 1 check-in Sometimes simplicity is all you need.  Tea Haus has a couple coffee options, a couple of tea options and a couple difference lemonade options.  For food they have 3 things on the menu - basil fried food, brick food and affogato.  Simplicity is winning here at Tea Haus.    I had the mint blueberry lemonade and it was phenomenal!  I was at an UYE and the seating had several orders of basil fried food and brick food.  The fried food was delicious!  The brick food was great too!  Everything is freshly made.  Even the drinks are made as you order them.    The vibe here has a modern feel and is great for a small get together with friends or studying by yourself.  If you are in the area and looking for a food and a refreshment definitely stop in here.  If there was a location down south I would definitely become a regular.  Thanks Angie L for introducing Tea Haus to me! Blueberry mint lemonade Basil fried food Basil fried food See all photos from Amanda S. for Tea Haus </t>
  </si>
  <si>
    <t xml:space="preserve"> 9/5/2015 4 check-ins Listed in Favorite Nearby location Eats Lemonade I don't think will ever taste the same again after my visit to Tea Haus.  The interior is modern with dark tones that make the vibe calm and relaxing.  This is the type of place you can catch up on work, or meet up with vibe.  I happened to come for the purpose of meeting up with peeps.  They have a streamlined menu, which makes it easy to find something to order.  The focus is on beverages, but they do have a couple of food items. The group ordered Basil Fried food and brick food which both looked amazing, and everyone raved about.  For us wheat sensitive folk, they did have premade plastic wrapped gluten free items from Russell's food at the front counter.    The beverage options range from raw pressed juices by Daily Green, homemade lemonades, a variety of tea and coffee drinks, and Boba milk tea.  I ordered the coconut chia lemonade, and then waited for my order. My drink was the last to come out, as I learned their lemonades are so fresh, they are made as you order.  The wait is worth it though, as the lemonade is definitely one of the best I have ever had. A refreshing drink to beat the summer heat. Coffee beans are thanks to Austin coffee roaster Sumer Moon. Makes a delicious cold coffee! Amazing handmade chia coconut lemonade with a view of brick food in back Outside See all photos from Mindy H. for Tea Haus </t>
  </si>
  <si>
    <t xml:space="preserve"> 8/27/2015 1 check-in Listed in Treat yo self!, Java Jivin' I'm a coffee vibe over tea, but I genuinely enjoyed Tea Haus! It's very modern and clean while still maintaining a comfortable vibe making it ideal for either working or meeting up with friends.  I came because I was so generously invited to Angie L's UYE. My first instinct was to go with coffee, but I ordered their signature milk tea with honey boba to branch out and try something new. I will be honest and say the drink itself I didn't parkinge for, but if you are a tea vibe then you will LOVE it. The honey boba balls in the bottom of the drink were killer!! I wanted to order a separate bowl of just those to food on.  I'm sure they make a delicious cup of coffee so next time I'm sticking with that. Plenty of variety on those drinks as well such as coffee made with both Ghirardelli chocolate and parkingamel, coffee with a sea salt creme, and one of my favorite drinks in the world the Affogato which is normally vanilla ice cream and coffee but here they add parkingamel and chocolate to it too because why not?  Obviously they have a nice tea selection, but believe it or not they even have creative lemonades like coconut chia with mint. We got to try their basil food and brick food as well. I've always been weird about food and hadn't eaten it in a while, so when I got a piece that was fatty that was it for me. Everyone else really enjoyed it though because the spices they use are amazing. Make sure to squeeze the lime on top first to even out the flavors.  The brick food however was right up my alley. It's a slice of thick food where the top has been soaked in sweetened condensed milk. Before service they add sliced strawberries and a dusting of powdered sugar. YUMMMM! Give me that and a coffee and I'm one happy girl. Definitely looking forward to a return visit. Thanks for introducing me to this place Angie, and thank you to the accommodating service for making us feel so welcome. Love this wall vibe by their pickup window Basil food Famous brick food with strawberries See all photos from Elyse L. for Tea Haus </t>
  </si>
  <si>
    <t xml:space="preserve"> 8/26/2015 1 check-in Listed in 2015 Challenge: 100 done!, Yelp's happenin'? Three words: Basil Fried food! A little on the salty side; however, a tad sweet too, moist, interesting, and for 5 bucks for a large cup it's a bargain to boot. An extra star for the tasty food! Next football game, I want 4 orders of this stuff (in lieu of wings; yeah, I mean it) and a cold alcohol (no alcoholic bevs here of course) = great combo!  Now onto the rest. Angie L's UYE! Yay! Gathered with a group of fellow Yeeps (= always a good time!), all of our first time visiting Tea Haus BTW, and were treated by the lovely, cool-ass Angie to some of TH's popular goodies.    Very inviting Zen like, modern interior with a vibe nook to sit or long seatings at the back.  Fairly limited menu to choose from (which is great for a sometimes indecisive gal like myself): 6 signature bevs/coffees (including Boba Milk Tea, Sea Salt CrÃ¨me Coffee, and regulars like coffee and such), and a few choices on handcrafted lemonades (Arnold Palmer anyone?). On our virgin voyage, I opted for an iced chamomile with boba (sadly I can't do coffee) and the hubs had the Boba Milk - I loooove boba; however my husband is typically not all that interested, but he sucked his drink down faster than a Dyson picks up dust. So A+ for sure!  Three food items to nosh on: aforementioned Basil Fried food, something called Affogato (ice cream something I think; didn't try), and these large squares of perfection called Brick food. Stacks of food, covered with reduced condensed milk and lovely , fresh strawberry halves. Not overly sweet. Just right. Perfect balance of flavor and texture. Yum. Would be really great with a hot cup of coffee or tea.  Overall: One cool joint. Super friendly service. Boba and fried food in one spot - I'm in it to win it. Great drinks, nom nom food, great locale, easy parking...yay, I'm a fan!  I'm also a fan of Angie! Thanks so much for the invite, introduction, "info," and for picking up everybody's tab!!! You had me at "crotch rocket" a few years ago, but now I know really just how cool and kind you are. Xo g-friend!  [148 in 2015] Chunk of goodness...chx Basil Fried food Self-serve station... See all photos from Dawn H. for Tea Haus </t>
  </si>
  <si>
    <t xml:space="preserve"> 9/20/2015 Updated review 18 check-ins Came back many MANY more times, and my love for Tea Haus is still as strong as the first time I vibed it.  They're getting more and more vibeed, which makes me sad to have to wait in a line and talk over a greater volume of chatter, but super happy that they're doing well.  They won't be going anywhere for a while.  Over the last couple visits I've tried two more things on their ever-expanding menu.  Mint Mojito Iced Coffee Ooooh wow.  On a hot day, this is seriously refreshing.  You can see and feel the small leaves of mint flowing over your tongue and down your throat.  It's sweet and delicious.  Loving the great, yet not too powerful coffee flavor.  Will definitely add this into my rotation.  Affogato Delicious food, especially for the price!  Three generous scoops of ice cream, strong coffee flavor, and I love the powder (coffee or cocoa?) over the top.  I REALLY like this food.  And the quantity is definitely enough for two to share.  If I'm eating food on Anderson and feeling that sweet tooth afterwards, you can expect me to drive over to Tea Haus for some of this stuff.  Seriously, I've done this already.  Shout out again to their customer service.  Charlie was at the register today and remembered my name!  Mad props!  Or is it cause I come here too much? Spam musubi Affogato </t>
  </si>
  <si>
    <t xml:space="preserve"> 8/17/2015 Updated review 41 check-ins ROTD 1/26/2016 Listed in Best Authentic (or as close as you can get) Asian foods, Bc Im so cool.. here are my RoTDs Its been only 5 months since I first discovered this place and this is easily my second home. Before I would always get the milk tea boba but asked for them to do it hot (not a lot of boba places will do it hot but it reminds me of the motherland). Als its the middle of Texas summer so that would be crazy right now. So lately I have tried their lemonades and regular cold milk tea bobas.  My favorite lemonade hands down is the blueberry mint. Its tart, sweet, and so freshing! It does take a few minutes to make so be patient, when its done it comes out the window by the kitchen in the back. As noted in my previous review, their milk tea is a perfect balance of tea and sweetness. They dont over sweetened their milk tea so it really brings the tea flavor out. I have had both the green tea and the black tea milk boba but since I am a boring vibe, I am more partial to the original black milk tea. The service is always wonderful and lovely! My dog training is right nearby so on Wednesdays I bring my pup with me and she can hang out outside with the doggy water bowl while I run in to grab a drink. They are nice enough to bring it out to me everytime so that way I can chill outside with the dog.  When I am craving something sweet, the strawberry brick food hits the spot. It has large halved strawberries on top of a giant sweet food with condensed milk. Two vibe can share this massive thing easily. As for savory, they have their basil food which is delicious! The spices they use on it is so addicting!  Two things this places needs though, umbrellas for shade outside and a punch parkingd!! Oooh! This was a nice little food when i stopped in after work for drinks! Outside seating area. The shade is during the day, in the evening its sunny. My pup loves the water bowl outside! </t>
  </si>
  <si>
    <t xml:space="preserve"> 4/21/2016 I'm always searching for a coffee shop with good vibe and a good setting.  Tea Haus definitely delivered!  good locationly location in North Austin off of Anderson Lane, it gives us North Austin-ers a hip vibe minus the commute and traffic to get to some of the trendy central/South Austin coffee shops.  With beverage options ranging from Boba Tea, to Horchata, to one-of-a-kind coffee delights, there's something for everyone!  I opted for a Sea Salt Creme Coffee---YASSSSSSS. **Pats self on back.** It was delicious!  I also snagged a Spam Musubi --which is the only time I've ever seen one in Austin.  Being born and raise in Hawaii I think it's fair to say that I have good judgement over what is a legit musubi or not... let me tell y'all....this musubi GAVE ME LIFE!!!!! Very impressed with the quality and authentic taste.  Not to mention this is a great place to work and/or study.  The seating allows you to get comfy without going into full on slouch/slob mode (i.e. tons of couches).  I stayed in the shop working for 5 hours or so and received no side eyes or hurry-up-and-buy-something-else faces from the service.  They gave me nothing but fabulous service and I'll definitely be back again soon! </t>
  </si>
  <si>
    <t xml:space="preserve"> 7/25/2016 3 check-ins I come here because they have big, seating seatings which is rare in coffee shops, but it is a little dark and sometimes loud. I've been to this place many times, but after yesterday's vibe, I decided I needed to write a review. My usual is the sea salt creme coffee, and this time, I decided to ask for less ice. The service then told me that my drink would taste watery and I was like if you add less ice??? He then proceeded to tell me that they would put the same amount of drink, less ice, and fill the rest with water. ???!?!?!!!? I've been to other boba places before, and you can adjust the ice level freely, but I guess this just isn't one of those places. As for the other stuff, their mint blueberry lemonade is rly good, but the boba milk tea straight tastes like water and milk. my sea salt creme coffee with lots of ice </t>
  </si>
  <si>
    <t xml:space="preserve"> 11/7/2016 1 check-in Very nice place, love the vibe. Simple menu so it wasn't overwhelming. Very clean and friendly service, good for studying/ getting work done. Got the jasmine green boba tea, it was delicious!!! </t>
  </si>
  <si>
    <t xml:space="preserve"> 3/6/2016 5 check-ins FOOD:  Basil Fried food: Ultra tender and is comparable to the fried food you get in the streets of Taiwan! It has a lot of flavor and the lime gives it an extra kick. It is extremely delicious. If you're here you have to order this!  Brick food: A thick piece of food doused with condensed milk and topped with fresh strawberries. Super tasty, and a perfect amount of sweetness unlike food that are sickening sweet. It was a really good sized portion - plenty to fulfill your sweet cravings.  Spam Musubi: It's a food sold everywhere in Hawaii and is similar to the traditional Japanese onigiri (rice ball). It has rice + spam + nori (dried seaweed) wrapped around it and is served warm. Sounds simple but it's really tasty! The portion size isn't big, but it's a good study bite.  DRINKS:  Sea Salt Creme Coffee: Try it both iced and hot. Really great coffee!  Boba Jasmine Milk Tea: I love how you can really taste the jasmine tea. It is creamy and the boba is high quality - soft and chewy goodness. Tea Haus is probably the best place in Austin (that I know of) to get boba milk tea. I always get it with half the sugar and find that it's still sufficiently sweet.  ATMOSPHERE: vibe is great and is a perfect place to study or come to chat with friends.  SERVICE: There's always really nice and friendly service! Grapefruit Honey Green Tea Basil Fried food Brick food </t>
  </si>
  <si>
    <t xml:space="preserve"> 3/28/2016 2 check-ins Their drinks are great!  I love the horchata coffee with boba and the mint blueberry lemonade with boba.  Food isn't my favorite, but vibe seem to enjoy it.  Nice, clean space with everything you need for your drinks from honey to raw sugar to sugar alternatives.  A huge plus for me is their awareness of recycling and that all of their drink containers are recyclable--- glad to see a business with a clearly marked recycling receptacle inside. Menu February 2016 </t>
  </si>
  <si>
    <t xml:space="preserve"> 2/15/2016 6 check-ins I used to love this place when they first hoursed. I constantly came and studied here and ordered my fair share of sea salt creme coffee. There is nothing bad about this coffee shop let me put that out there first.  The only thing I would like to note is that their drinks are extremely inconsistent. Particularly now that they have tons of fresh faces service you coffee instead of the familiar ones when they first hoursed. So expect the drinks to taste different every time you come. I've received a SSCC that's extremely salty to one that doesn't even taste remotely close to what it's supposed to. They have a new menu! Now they're service spam musubi!! </t>
  </si>
  <si>
    <t xml:space="preserve"> 7/15/2015 5 check-ins Wow! What a cool little hidden gem tucked away next to Walmart! I didn't have too high of expectations for a tea place but I was blown away!  The mint mojito iced coffee was so great and exactly what I needed after a long day at work.  Also, the basil fried food is bite sized pieces of perfection! I couldn't stop eating them!  I also had the brick food which was sweet on the outside, fluffy on the inside, and topped with fresh strawberries.  I loved it all.  There's also different types of lemonade, coffee, and, of course, tea! The service were so friendly and my friend and I were offered coupons upon leaving.  I can't wait to go back and try out some more drinks... and eat more basil food :) Mint mojito iced coffee! So good! Some basil fried food and brick food! Brick food See all photos from Ashley J. for Tea Haus </t>
  </si>
  <si>
    <t xml:space="preserve"> 2/14/2016 I came here to do a bit of reading, and this place proved to be great for studying and working. There is plenty of seating with decent vibe and the clientele aren't loud and rowdy. parking is easy since it shares a lot with the Walmart next door.  The menu definitely seems more creative and thoughtful than most other boba places. I tried the misugaru coffee, and I enjoyed the nutty taste of the roasted grain drink. </t>
  </si>
  <si>
    <t xml:space="preserve"> 7/23/2016 Just stopped by for the first time.  Was expecting a good vibe but forget that, I rather go to one of the original bubble tea houses in Austin.    Poor customer service was one thing, had to repeat my order 3 times after the service said he forgot what I wanted again.      Now to the bubble tea, it tasted like it was watered down.   Ordered jasmine milk tea and it tasted like milk mixed with water, like it was sitting in a cup of melted ice for an hours.    Only good thing was that the place was clean    Not dropping by here again. </t>
  </si>
  <si>
    <t xml:space="preserve"> 10/11/2016 Their front desk is probably one of the worst. Every order waits significant time to make. One man kitchen. </t>
  </si>
  <si>
    <t xml:space="preserve"> 10/3/2015 Jasmine boba tea and brick food- I love it!!  Customer service is amazing and the place is clean with a welcoming, positive vibe. :) Brick food </t>
  </si>
  <si>
    <t xml:space="preserve"> 8/9/2016 This place is awesome, I'm actually the guy in the black shirt in Lana L's review, three reviews below!  I'm a business service, and this place is a great place to think up new business ideas or collaborate with others, it's always super clean, which is great, and the vibe tends to be nostalgic and always at a reasonable volume, so I like that.  The service is really friendly, the two guys are real chill, the girl with colored hair is always really nice, and there's another girl with colored eyes who's cute as a button and super nice, too.  Anytime you come here, you see lots of vibe hard at work on their macbooks, like medical students and law students, for example.  This place is location next to lots of good restaurants, so you could spend all day in this area, which is what I do frequently, and not have to drive anywhere for food or food.  It's great, I recommend it! </t>
  </si>
  <si>
    <t xml:space="preserve"> 6/13/2015 3 check-ins Dear basil fried food, will you marry me?  Tea Haus is a great place to snag some... well... tea!! While I only stopped in for a brief moment on a Sunday afternoon, it was enough to make me want to come back. Tea sounded great and I wanted a quick food instead of a full food. I got the basil fried food and was not disappointed. I love that Tea Haus gives you skewers to eat them with just like when you get fried food from a street vendor in Taiwan.  I can definitely see me making this a studying spot and I'll also be back for that brick food. Sorry basil fried food, I may have an affair right in front of you.  Service was fast and the tea was good. They have a very small menu and that keeps things moving at a good pace.  If you're like me and you've seen this place on your quarterly trip to Walmart and have thought about going in, Doooooo eeeeeet! You won't be sad you took the chance. It happened... I finally got to try the brick food and it is divine! Tee plus tree! </t>
  </si>
  <si>
    <t xml:space="preserve"> 5/31/2015 2 check-ins I have been waiting to try Tea Haus for a while! I've been on a no-boba plan since coming from CA so let's get to business!  Location/inside: plenty of parking, multiple business and a Wal-mart neighboring. Industrial chic, clean, and positive vibe. Feels like "7 Leaves Cafe", my top Orange County boba place. Small, but nice area outside for dog lovers- nice gesture. Restroom was nice but no sinks inside. Two sinks are location in the hallway right outside the restroom.  Huge wooden counter lining the inner wall- packed with lots of stools. Really surprised. Several seatings both in the back area for studying and the front. So seating and studying friendly.  Service: Friendly, quick for drinks and food (drinks from counter and our food was ready for pick up in back area station)  Drinks: I've been to places with just 7 choices of boba and to others with crazy lots. We all ordered the Jasmine Milk tea which was highly recommended. Its nice and smooth. Really tasted as if freshly coffeeed. Balls- plump, and wonderful service on sweetness level.  ***Highlight of the day***  Basil Fried food- Wow! Great service! Moistness was drooling and the coating/texture was irresistible.  Should had gotten 2 orders of it. Will be the first thing ordered next time. Delicious. Surprise winner of the day! Get the Basil Fried food. Nice jasmine milk tea with great balls. </t>
  </si>
  <si>
    <t xml:space="preserve"> 7/12/2016 The strawberry brick food is something to write home about. Definitely big enough to share, and SO fluffy and delicious. The jasmine milk tea with honey boba was very good as well. Love this spot! </t>
  </si>
  <si>
    <t xml:space="preserve"> 1/17/2016 Updated review 7 check-ins Milk tea tasted like it has been watered down today...Ordered Assam tea a week ago and it was definitely NOT Assam tea but I ordered it to-go so wasn't able to give immediate feedback. This is my go-to place for drinks, hope they can ensure stable quality drinks :)) </t>
  </si>
  <si>
    <t xml:space="preserve"> 10/9/2016 Good vibe, decent internet. Really enjoyed their Creme Coffee thing. </t>
  </si>
  <si>
    <t xml:space="preserve"> 5/31/2015 1 check-in Listed in Asian Foodisms A Mexican and two Asians parking into a Boba Tea place...  coffee: great. I ordered a bunch of drinks there since we hung out there and chatted for 2-3 hours. Everything was good. The boba coffee were amazing and they were able to do my jasmine boba with soy milk!  vibe: amazing. A rare boba tea place that actually made an effort to vibeate? It has lofted high ceilings, rustic wood furniture, and a general "startup tech-meets-hipster" feel to it. Apparently I like that feel... Not sure what that says about me.  Service: great! I took a boba to go for my little brother (he's never had a boba before??) and the service girl made a bubble tea without ice AND gave me extra milk tea to compensate for the lost volume. The vibe. Their menu. Jasmine boba (with soy milk and no sugar) in the front; 2 regular boba coffee in the back. </t>
  </si>
  <si>
    <t xml:space="preserve"> 8/8/2016 1 check-in I ordered boba tea from them! I like their boba a lot!!! (it's chewy and sweet) Lovely vibeation haha A great place to spend your afternoon! Suitable for both group or individual </t>
  </si>
  <si>
    <t xml:space="preserve"> 11/16/2015 Listed in Places to study in ATX/HTX This is easily my favorite drink place, and probably my most visited establishment of any kind in Austin these past few months. Despite living across the street from Tapioca House, I make the 15 minute drive here because Tap House tastes like sewer water while Tea Haus tastes like the Nectar of the Gods.  There are many great things about this place, of which I'll highlight the friendly service, the magazine feature-worthy interior design, and the ever-so-Instagram/Snapchat-friendly mural. As expected, the drinks are the key selling point. There is a limited menu here (don't expect the endless wall of possibilities you'd see at Tap House or Coco's), but this is for good reason: everything they put out is constantly solid.  If you are a boba purist, Tea Haus is an absolute godsend. There's really only two kinds of traditional "milk tea" drinks here - a black milk tea and a jasmine milk tea - but they both knock it way out of the parking.  Part of the reason for this is because Tea Haus has the best pearls in all of Austin - it's a special kind of honey boba that is the perfect texture (firm, but not ice cube-like) and just the right amount of sweet. I like to go half sweet on the drinks, as the honey boba provides a really nice sweet touch you don't often get from other boba places.  The Misugaru coffee - a barley-based coffee drink - is a recent addition to the featured items menu. It's tasty and has an addicting, grainy texture. I definitely expect it to become a fixture on the permanent menu.  Like for the drinks, the food menu is short but has good options. I really like the Basil Fried food in particular - although a little salty (you can ask for less salt), it is tasty and won't make you hate yourself like KFC or Popeye's would. I don't consider the Brick food a great value (it's just food, condensed milk, and strawberries), but it's a good thing to try at least once!  In short: Tea Haus is holding the boba fort down for the entire city of Austin, and I'm excited to visit here for my next study trip/hangout/Wal-Mart run/boba craving! </t>
  </si>
  <si>
    <t xml:space="preserve"> 3/20/2016 Updated review 2 check-ins After several visits, I think 3 stars sums up this place. The vibe is still great, but nothing on their menu really stands out to me. I still think the food selections are ok.  Their milk coffee are watered down, and lack the tea flavor I'm looking for. The lemonades are interesting....I feel like the lemonade flavor overpowers the drinks overall and causes them to taste super sour.  Unfortunately my enthusiasm for this place declines with every visit. Tea Haus has yet to find its identity and produce something that's memorable. </t>
  </si>
  <si>
    <t xml:space="preserve"> 2/28/2016 Atypical drinks You'll soon find your favorite But then that will change  My only qualm, though is the vibe control, at times and thus noise level  Ample parking space Not the same for elbow seating Never stops me though! </t>
  </si>
  <si>
    <t xml:space="preserve"> 5/2/2015 1 check-in I got three things off of their menu: basil food, milk tea with tapioca, and the brick food.  Basil food: AMAZING. Possibly the best take on Taiwanese fried food I've ever had in Texas. It tastes pretty close to the original flavor you would get in Taiwan and the portion is pretty decent.  Milk Tea with tapioca: The best thing about their milk tea is that you can actually taste the "tea" part of the drink. Many places use powdered milk tea and it just doesn't taste the same. Their tapioca is the right amount of chewiness and really delicious!  Brick food: It looks super sweet, but it's actually not! The sourness of the strawberries offsets the condensed milk drizzle and powdered sugar. The food is really soft and has a light milky aftertaste. It also doesn't hurt that this is super Insta-worthy. Milk tea + brick food! </t>
  </si>
  <si>
    <t xml:space="preserve"> 4/21/2015 12 check-ins I first heard about this place from my sister and brother-in-law. I can't quite remember, but either the service(s) or co-workers are/were from ACTS, which is the church that my sister and brother-in-law go to. They were raving about this place, but honestly, I was very skeptical. Coming from Houston, which has a plethora of amazing bubble tea stores, I was highly disappointed with what Austin had to offer. I suppose I had too many bad vibes with the various bubble tea stores around Austin or maybe my expectations were too high. Either way, I judged Tea Haus too quickly.  Honestly, I don't know if I would call Tea Haus a bubble tea store. I mean, as of 4/21/15, they only have one bubble tea drink and that's the classic boba milk tea. All the other drinks consist of coffee and various types of coffee. With that said, I believe Tea Haus has the best milk tea in Austin and for that sole reason, I've decided to give this place 5 stars.  The store itself is also very clean and well-kept. I've never studied here, but I've seen many vibe do so. It seems pretty conducive to studying considering the large number of seating available and how vibe the store is.  In terms of food, Tea Haus seems to be famous for its Brick food and Basil Fried food. The Brick food is basically food topped with strawberries and condensed milk. It's AMAZING! To be completely honest, I'm not a big fan of the Basil Fried food. This is probably due to the fact that I'm not the biggest fan of fried food. My friends, however, seem to love it!  If you haven't stopped by this place, I would highly recommend coming by! I can totally see this place becoming a popular place for tourists in the mere future. Boba milk tea. Boba milk tea. </t>
  </si>
  <si>
    <t xml:space="preserve"> 1/15/2016 1 check-in A fellow Yelper suggested this place to me. I'm not familiar with how much this area has developed! Wow.  This is a great place to work/study from. The vibe is dim, which I prefer and it's very nice, calm, and CLEAN. There's a big parking lot so that is nice also. I don't have to drive around looking for parking.  I got a Jasmine Milk Tea and it was alright, tasty but not spectacular. The Basil Fried food was really good though! It was flavored well and crispy.  The restroom situation is a bit weird. The sink is outside of the restroom....  If I have to be north and need to do any work, this will probably be one of my top picks! </t>
  </si>
  <si>
    <t xml:space="preserve"> 7/24/2016 Nice bubble tea place. Also a perfect place to hang out with friends! Hope the milk tea could be less sweet. Will try fried food next time! Bubble milk tea </t>
  </si>
  <si>
    <t xml:space="preserve"> 10/8/2016 Basil food was great, really close to how they make it in Taiwan. Tea was also really good, but ours was not mixed well - cold in some seating and hot in others. Maybe just put in a little more effort there. Boba was cooked well. Nice vibe. </t>
  </si>
  <si>
    <t xml:space="preserve"> 7/16/2015 This place is a little confusing.  It's a tea shop.  A coffee shop.  A bubble tea shop.  IT'S ALL OF THEM.  Which I guess is good for friends with different tastes, but a little disappointing if you're looking for something in particular.  The bubble coffee are not sealed and the cups are fairly thin and flexible, so the drinks consequently spill as soon you pick them up from the counter.  That quickly explained why the floor by the drink pickup counter was SUPER STICKY.  Icky sticky.  Bleh!  Lots of vibe hanging out with laptops, good amount of seating available. coffee vibe </t>
  </si>
  <si>
    <t xml:space="preserve"> 5/1/2016 1 check-in My favorite drink is the jasmine milk tea boba! I had the butter food and basil fried food. The basil fried food was a bit salty and the food wasn't as moist. I will be back for their boba though! </t>
  </si>
  <si>
    <t xml:space="preserve"> 5/4/2015 5 check-ins The service is really friendly here, great spot to do a little studying or just to chill. The Menu is a little small but its just enough, the boba tea is one of the better ones in all of austin in my opinion.  The boba is sweet and has the right amount of chew, and the tea might be a bit sweet for most vibe but thats how i like it. The basil fried food is also really good, nice and crispy but not hard crispy like most places.  definitely recommend to vibe if they like just the classic milk tea. </t>
  </si>
  <si>
    <t xml:space="preserve"> 1/28/2016 1 check-in Really love their honey boba and my usual is the milk tea with regular sweetness. Their food such as the brick food with strawberries and basil food are also good to share with friends. It's a great place to do homework which I did when I was in college. Not a big fan of their lemonade though. It was too sour for my taste. Basil fried food Milk tea </t>
  </si>
  <si>
    <t xml:space="preserve"> 3/27/2015 6 check-ins Listed in ATX Coffee Fix, Asian Cuisine in ATX, Sweet-ATX! ***** (5/5) vibe ***** (5/5) Pricing/Quality of Food/Drinks  I rarely give out five stars on Yelp but giving these stars to Tea Haus is a no-brainer! Don't let its location at a strip mall fool you. The shop is very zen-like--I find their color scheme to be quite relaxing and a great place to catch up with a friend, or get some work done. There's also plenty of natural vibe in this shop making it a cheerful place to visit.  They have internet but it wasn't working the day I was there *womp womp*. Luckily, I was still able to catch Which Wich's internet signal close by.  Food: It's easy to make a decision on what to order as they have about 3-4 items to choose from from the drinks menu and about the same on the food menu as well.  Having lived in Taiwan and being Taiwanese, I'd say their milk tea with boba hit the spot. The tapioca pearls were fresh and not hard. If you don't like having too much sugar in your drinks, be sure to tell the "barista" you'd like to have 1/4 of the standard sugar they add. I would be happy to replace my daily cup of coffee with Tea Haus' milk tea any day. Also, looking forward to trying out their famed brick food and basil food, mmm. Basil fried food and grapefruit green tea! Love the aesthetics of this place! Plenty of natural vibe as well </t>
  </si>
  <si>
    <t xml:space="preserve"> 7/14/2016 1 check-in Not a fan... The sea salt coffee creme drink was okay but the food wasn't that great and the service guy was not pleasant at all. Basil fried food </t>
  </si>
  <si>
    <t xml:space="preserve"> 3/21/2015 5 check-ins They do serve other items besides tea. I know the name would be misleading but at first when I heard about Tea Haus I thought it was a boba place. But then I realize there was only one item and it's just the usual Boba Milk Tea - made with black tea and cream. But then I notice they have other coffee drinks and a little bit more tea drinks. I know I should be drinking more tea because it's healthier but I'm more of a coffee lover.  Looking at the menu, they serve affrogato (espresso with ice cream) which makes them the second place that service affrogato. The first place which service them is Dolce Neve. Then I have tried their basil fried food which was tasty. They welcome suggestions and I mention maybe adding some aioli or rice with the basil fried food. If don't want any coffee or tea, they do serve a green juice blend or a mint blueberry lemonade. I have tried the coffeer which is really fresh and a great alternative to their coffee and tea.  They have a set of armchairs in the front and some small seatings in the front. When the late afternoon sun come, you may want to go to the back where it's a bit darker. The back has several long seatings and 4-5 small seatings.  Other items I need to try are obviously their coffee, sea salted creme coffee and their simple green juice. I did speak to one of the service who mentioned they are going to add more items to the menu soon. That would be another reason to come back and see what more treats they have in store. Mint Blueberry Lemonade Basil Fried food </t>
  </si>
  <si>
    <t xml:space="preserve"> 5/1/2015 2 check-ins I have been searching for a sweet little coffee/ tea/ trendy/ hip hangout cafe since I've moved here. Randomly came here on a Saturday since I was in the area. I am so happy that I decided to check this place out!! The vibe was full of college students studying which took up most of the seatings (reminded me of the old days). However, there was still enough seating to go around the long seatings in the back. The menu although limited on the selection of food &amp; drinks, had some pretty solid choices. I had the the grapefruit honey green tea &amp; the basil fried food nuggets! Delicious! The drink was made just right (not too sweet, just enough). The food was juicy and very flavorful. There were about 6-7 pieces in the order .... Probably best to share that.  In all this place is great! TH reminds me of a crossover of philz (in SF) and a taiwanese bbt shop. Will definitely come back again! Hopefully next time they will have more food options! Grapefruit honey green tea </t>
  </si>
  <si>
    <t xml:space="preserve"> 9/16/2015 1 check-in I like this little place. Very unassuming from the outside but the drinks and food are great.  The boba selection is awesome and all the flavors are on point.  The Basil food is simply delicious. I love that they keep the food options limited and do them well.  Plenty of seating. This is a great get together spot for sure. </t>
  </si>
  <si>
    <t xml:space="preserve"> 3/31/2015 11 check-ins Sometimes, simple is better. That's what separates Tea Haus from all the other boba chains in Austin. No fancy menu with bazillion flavor options. Clean and simple. Nice!  For our first visit, we tried their Boba Milk Tea, Grapefruit Honey Green Tea, and the Brick food. I would seriously come back over and over again for their honey green tea! The brick food was great but in the end, it's still just a giant piece of food with condense milk poured over it. Not worth $6. Cool place to hangout overall and we would certainly come back to try out the other items on their simple menu. brick food </t>
  </si>
  <si>
    <t xml:space="preserve"> 2/27/2015 2 check-ins Listed in Places to Revisit! I absolutely adore this place! I love the vibe and the service who work here. The first time I came, one of the workers took the time to explain everything to me step by step asking for my preferences and giving me suggestions about what I might like. And the second time I came, he actually remembered me, even though it was days later.  I always order their brick food and the sea salt creme coffee. I actually don't like sweet coffee, and actually take my coffee black, but this coffee makes me want to get up in the morning (And if you know me, that means a lot, cuz I am NOT a morning vibe). According to the worker, a lot of vibe order the coffee cold, but I prefer my drinks warm especially when drinking it with food. I think these two complement each other well, and it's definitely a place I will return to if I am ever craving sweet coffee and some vibe time to myself or with friends. Take my word for it, and come try their food. It will not disappoint you! Brick food </t>
  </si>
  <si>
    <t xml:space="preserve"> 2/19/2015 Updated review 47 check-ins ROTD 5/19/2015 Listed in tapioca &amp; other asian food, food &amp; sugar, comfy, vibe, &amp; chill I've been here at least five times already in this past week, and I realize I am obsessed with their milk tea - bold, flavorful, perfectly creamy, with fresh and honey-sweetened tapioca.  I also got to try their basil fried food today, and it is amazing. These fried food bites actually taste like the street food in Taiwan - hot, fresh, with a flavorful fry (squeeze the lime on top: lime + basil combination is a winner), and juicy, tender, melt-in-your-mouth white meat food. The food itself is still delicious and not overpowered by the flavor of the fry. Love it.  And as usual, customer service is on point. + It's also a great place to study since the seatings are so large and there's a lot of hours space and high ceilings. basil fried food &amp; boba milk coffee &amp; plant basil fried food - amazing boba milk coffee &amp; a blueberry mint lemonade </t>
  </si>
  <si>
    <t xml:space="preserve"> 9/6/2015 1 check-in Listed in Boba-palooza As if the German-esque name didn't suggest it, Tea Haus is possibly one of the most hipster and trendy tea shops I have been, making this a cool place to study and hang out. Sadly despite its name, the tea was not unfortunately up to expectation.  Boasting local choices, Tea Haus's menu is limited compared to the usually big selections at typical boba places to focus on quality over quantity. As a huge boba, my first instinct was to order the classic tapioca milk tea ($3.15 with tax for regular 20 oz) and at first taste, it was delicious! The boba was also fresh too judging from its texture and has a light honey undertone, but the amount of boba in a cup was rather small. After finishing the tea, I also became more thirsty afterwards - not a good sign since it is usually an indication of too much creamer powder.  However, just when I was disappointed with the tea, the basil food brought this place back to me! Other places, either in America or Taiwan, sell fried basil food in small meat chunks that are often dry, but Tea Haus's basil food was huge in juicy chunks. Along with the classic Taiwanese fried food seasoning, the basil made the lightly battered food even more irresistible. For $5.95, you can get a nice portion of perhaps one of the best Taiwanese fried food in America and Taiwan I had.  Overall, although the milk tea was rather disappointing, the basil food was enough to make me revisit again. Because there are so many seatings in here that finding a seating is usually not a problem even with a huge vibe, I can't wait for the next time I return to work or meet up friends over the stellar basil food.  --- tl;dr version: 1) Hipster and trendy tea shop perfect for work and hangout 2) Disappointing boba milk tea 3) Phenomenal basil-enhanced Taiwanese fried food </t>
  </si>
  <si>
    <t xml:space="preserve"> 8/27/2015 1 check-in This is seriously my favorite bubble tea in Austin.  The boba tastes fresh, the tea tastes divine, and the service is awesome. It's clean and pretty on the inside if you're coming on a date or have friends who are picky about vibe. Also - If you haven't tried the fried food here - do it. You won't regret it! vibeally, I wasn't a huge fan of the food (it was a thick piece of food with condensed milk and admittedly delicious strawberries), but many of my friends loved it, so I think it depends on your taste.  I'd say the only true downside for me here is that they don't have sugar substitutes. As a diabetic type 1, I usually just end up getting my tea without any sweetener. This is fine - but a few more options for sweetness issues would make it top notch, for me.  Also, if you're with someone who likes a lot of choices with bubble tea flavors, the selection here is limited but solid. Definitely a different feel than Cocos or Teapioca. </t>
  </si>
  <si>
    <t xml:space="preserve"> 9/18/2016 Delicious drinks, friendly service, and calm vibe. </t>
  </si>
  <si>
    <t xml:space="preserve"> 6/18/2016 Been dreaming about that melt-in-your-mouth basil fried food...and I've never been to Tea Haus until today.  I got the succulent basil fried food (about 10 pieces, 1/2 lb) seasoned with their magic spices and basil leaves, along with a small piece of lime. The food was scalding hot when I first bit into it and exploded with juiciness and flavor. BUT in hindsight, I wish they gave me more than a tiny slice of lime that only had enough juice to spread over like 2 pieces of food. I bet there'd be even more flavor if I had more lime. Oh, and I also got the mint-blueberry lemonade. I was looking for something sour and sweet to balance out the saltiness of the fried food. Refreshing and tangy lemonade!  I will definitely be back next time to try some of their other lemonades and the milk tea! </t>
  </si>
  <si>
    <t xml:space="preserve"> 7/6/2016 2 check-ins Wish they had a curtain for their door, it's really bright when the sunlight reflects off the floor.  Drinks are good! Friendly service! </t>
  </si>
  <si>
    <t xml:space="preserve"> 4/20/2015 1 check-in Was suggested this place by an Austin resident for boba.  Got the milk tea -black tea with cream &amp; honey boba $2.95 and the sea salt cream coffee - coffee coffee with whipped sea salt cream $3.65.  I do like the honey boba.  The sea salt coffee tasted a  like watered down coffee.  Not too bad, but not good either.  So both drinks were a bit "bland."  Also ordered the brick food $5.95 --which was Texas food with condensed milk, powdered sugar, and strawberries.  It was good, but I was a bit disappointed as it's something I can make at home (kinda).  Ordering process gets messy and confusing as it was loud &amp; busy when we went--- names got called... vibe not priceing attention, grabbing other vibe's drinks, etc. etc.  Then we didn't know our brick food order pickup was in the back (cashier didn't tell us).  We were craving boba tea again the next day but both didn't want to go back to Tea Haus.  Guess it didn't wow us. Brick food Brick food milk tea w/ honey boba </t>
  </si>
  <si>
    <t xml:space="preserve"> 2/6/2015 14 check-ins Listed in "Nuptial Coffee Bliss!", Anderson Lane is the new Black, Asians are warm &amp; fuzzy all over..., "Oppan Boba Style!" The fun thing about Tea Haus is figuring out what they're trying to be: A trendster coffeehouse with Boba tea? A chic industrial-tech juice bar with Basil Fried food? I think I'm a fan just because they're cool.  It's in soft hoursing, they're still tweaking, and I'm not even sure what their current hours are. But the service is wonderful, they're excited about being here, and everything else will work itself out. When Yvonne the manager asked how my straight black Summermoon coffee was, I said it was a tad weak for me, and we started talking about Austin's coffee roasters while doing coffee &amp; matcha shots. And those were great. Incidentally, if you need a parkingb rush, try their Brick food.  It occurs to me this section of Anderson Lane between Burnet &amp; MoPac has just about everything you need in life, and all highly regarded by Yelpers who come around here. Movies, restaurants, bars, acupuncture, Petticoat Fair, and apparently one cool dentist. Tea Haus is the newest kid on the block, and in perfect company. Very Zen. Oh, if you look closely, "Dave" is the name I use whenever I order Boba Milk Tea. It's just easier all around at different places. Okay, sometimes I take pics of my coffee cup. I should probably start boozing again. Oh well... Pinch &amp; zoom the Tea/coffee menu. 1 decaf tea, &amp; they'll make you a decaf coffee &amp; coffee coffee. See all photos from Errol M. for Tea Haus </t>
  </si>
  <si>
    <t xml:space="preserve"> 9/24/2016 My boyfriend and I were surprised. This place is amazing. Definitely going to be returning. The unique vibe paired with unique drinks/food is great. </t>
  </si>
  <si>
    <t xml:space="preserve"> 9/15/2015 1 check-in I came here for a study spot and this place has a pleasantly serene and vibe vibe. If you want to be productive, come around late afternoon/early evening, because around 8:30 pm hordes of vibe started flooding in and taking turns posing by the cool vibesy poem snippet shindig on the wall.  For drinks, I got the grapefruit green tea. This drink featured a deliciously fragrant green tea (I really loved it) with grapefruit syrup and a bit of fruit pulp. I would have preferred more natural flavors and more pulp--perhaps a splash of grapefruit juice--but the overall concoction was very refreshing. My boyfriend's jasmine milk tea boba was not sweet at all, surprisingly--lots of jasmine flavor and less cream. And this was a regular sweet level, so I wonder what half sweet tastes like. So if you like sweet boba drinks, I'd amp up that glucose a bit. </t>
  </si>
  <si>
    <t xml:space="preserve"> 3/16/2015 5 check-ins So happy I now have yet another stop for Boba not to far away from home.  If you're in the area (this is perfect after getting a bowl of Veggie Pho from PhoNatic), do yourself a favor &amp; stop by Tea Haus.  What to get?  Check it:  Iced Grapefruit Green Tea: Such a delicious, refreshing drink.  This is perfect for the summer days of the ATX.  Brick food: Umm, YUM!  I still can't wrap my head around how they make these suckers, but they are so sweet &amp; delicious.    Milk Tea w/ Boba: This definitely more than satisfies my craving when I need, need, need a Boba drink.  Such a cute establishment with great service. Delicious Brick food </t>
  </si>
  <si>
    <t xml:space="preserve"> 3/28/2015 8 check-ins I was here a week ago, and I really wanted to try it based off of friends' reviews of this place. This is the ONLY place where I have enjoyed drinking milk tea. I'm usually not a fan of it and I will drink it only if it is offered, but that doesn't apply here. The milk tea has the perfect level of sweetness and there was just the right amount of boba. I tried some of my friend's sea salt creme coffee and he said it was like Starbucks's white coffee. But better. I don't know how Starbucks's white coffee tastes, but regardless, this drink was yummy.  The basil fried food was awesome. Literally the best I've had. It was enough to share with a friend and I loved the presentation of it. The flavors meshed really well together; not too spicy and just the right amount of crunch.  The interior is perfect for a casual date or study sesh. The service was great, and the vibe who served us was very helpful about offering suggestions to first-timers. Grapefruit honey green tea Sea salt creme coffee and honey boba milk tea Basil fried food See all photos from Vicky N. for Tea Haus </t>
  </si>
  <si>
    <t xml:space="preserve"> 5/29/2016 I love, love, loved the mint blueberry lemonade! It tasted fresh and had actual blueberries mashed in it with mint! I'm currently pregnant and have been craving a mojito. This drink helped curb that craving! I highly recommend the lemonades if you're trying this place out for the first time.  Mint mojito iced coffee - I had to ask them to remake it with half the sugar because it was way too sweet as is. The service is very accommodating and instantly made me another one :) If you like a lot of cream in your coffee, then go for this one. I vibeally didn't parkinge for the coated layer on the roof of my mouth after a few sips.  Sea salt creme coffee - The sea salt is very subtle but this drink is delicious with half the amount of its regular sugar.  Spam musubi - This item is still on their menu but it's no longer available or even offered. </t>
  </si>
  <si>
    <t xml:space="preserve"> 5/24/2015 1 check-in We were coming for a boba tea, but they ran out of boba. So I tried for the first time the sea salt creme coffee. It sounded foreign to me -- sea salt in coffee! But it tasted unexpectedly great. It was very smooth and creamy, not too sweet. Will come back to try their boba tea and other "unusual" beverages, like "mint mojito iced coffee".  The place was quite seating and looked very contemporary -- dark walls that contrast the light color wooden seating. A very nice place to relax and hang out. It means "Tea Haus" in case you're wondering :) </t>
  </si>
  <si>
    <t xml:space="preserve"> 2/6/2015 9 check-ins Listed in Bubble Tea Around the World, Austin Basic Omg a bubble tea place inside the highways and not on location?  It's finally happened.  Tea Haus is seating and trendy, it looks like a good spot to read or to meet up friends. They offer a good variety of coffee options, food like taiwanese fried food and food, and they have a pretty good boba milk tea.  Definitely worth checking out. Boba milk tea </t>
  </si>
  <si>
    <t xml:space="preserve"> 6/22/2016 1 check-in Im new to Tea Haus. The vibe is nice and comfortable. The distance from my home is not far from here, so that was good.  The Boba Milk Tea i got, tasted very watered down. Im from Houston and having tasted many bubble drinks over there, I drank the tea here and it tasted as if it was washed away of its creaminess. Maybe if they had Thai Tea too and make their Boba milk tea creamier then this would be a go to for me. </t>
  </si>
  <si>
    <t xml:space="preserve"> 4/23/2016 Updated review 20 check-ins This place is amazing. The interior is simple, cute and clean. There is a pretty good amount of seating and free internet. This is kind of weird, but I like there bathroom situation. There is only one co-ed bathroom, and what I like is that they have the sinks outside. This is smart because if there was a line, it makes it go faster. Also, I think that having the sinks outside encourages hand-washing because vibe can see you (for all the gross vibe out there who don't wash their hands lol)  The service are always so friendly and helpful. I am super indecisive and take forever to decide what I finally want, and they really helped me pick what to get without rushing me. Shout out to Natasha for being amazing and so genuine. She really helped make the best decision ever to get the sea salt cream coffee. That stuff is dangerous. Pretty sure I down that drink way too fast. Also, the milk tea is pretty bomb, and the bobas/bubbles in it have a really good consistency and texture. The grapefruit green tea was okay. I think I should try it again with less sweetener, so I don't want to set my judgement on it just yet. The basil food is so worth it guys. I got it after being full from eating hopdoddys across the street, and it was still amazing. The subtle basil flavor is perfect, and I like how it's a lot of meat and not just thick pieces of batter. Speaking of meat, the food is not dry, but is super tender/juicy.  Definitely want to come back and try out the other drinks and food, especially the brick food.  [update]  Okay guys I literally came back in less than 24 hours lol the brick food is so yummy! The food is lightly fooded to create a slight crunch on the outside, and the inside is like soft, fluffy clouds. The strawberries are fresh and taste so good with the food. I like how the food isn't overly sweet. It's a perfect, delicately sweetened food...Actually it's pretty big so make sure you're hungry or share it with a friend(: </t>
  </si>
  <si>
    <t xml:space="preserve"> 2/15/2015 5 check-ins Great place to study since the seatings are large. They are having their soft grand hoursing so the menu is pretty limited but the selections are still pretty good. I tried their sea salt cream coffee which was okay. I was hoping for more of the sea salt flavoring but it tasted more like a parkingamel coffee.  It got a little noisy when a large group came in but other than that, I really liked this place. I really wanted to try the fried food cause it smelt amazing, but I wasn't extremely hungry at the time.  Hopefully I'll be back soon to try that and the food! Brick food, jasmine green tea, boba milk tea, mint blueberry lemonade </t>
  </si>
  <si>
    <t xml:space="preserve"> 6/1/2016 The best boba milk tea in town is hiding in a strip mall. I love that you can specify how much or how little sweetness you want. I haven't tried the lemonades but the combinations look really interesting. Cute shop with modern interior, nice service - good place to sit and chat over a drink. </t>
  </si>
  <si>
    <t xml:space="preserve"> 9/10/2015 This place is nice. I really dig the interior design - the vibe is very modern and cafe feel but a place where its not too loud so that I can actually hear other vibe and get work done.  I tried a jasmine milk tea and it was just sweet enough and very floral. It tastes like real honey was added, which really is refreshing from bubble tea that uses just a ton of sugar. The boba menu isn't that huge though, but from what I tried at least, wouldn't get anything else. The pearls are perfectly pleasantly chewy too. </t>
  </si>
  <si>
    <t xml:space="preserve"> 3/9/2016 This place is adorable and clean!  Service is fast and friendly.  The fried food here reminds me of the fried food I used to get on the streets of Taipei (which is a good thing).  Salty? Yes.  But street fried food is a food best eaten after a few alcohols and even fewer parkinges.    My one gripe would be the lack of boba diversity.  I'm a grass jelly girl  If none of you have ever had a lemonade or tea with grass jelly, you should.  It's life changing. </t>
  </si>
  <si>
    <t xml:space="preserve"> 9/21/2015 1 check-in I have been here a few times since it hoursed and have been pleased. Usually when I go to a boba place, I get a flavored tea (like a blueberry green or strawberry green) with some jellies or tapioca and call it a day. This was different as they specialize in milk tea. I figured, why not, good to try new things. I must say, it was pretty awesome.  While this isn't the type of place you'd come to for a food, you can get food in the form of the basil fried food and brick food. So if you plan on studying or coding for a few hours, this is a great place. Wi-Fi is fast and there is decent seating. There are only about 4 individual seatings, a bar, and two community seatings. Pretty good place to just chill with friends too. I would recommend it to anyone who likes milk tea and is nearby! </t>
  </si>
  <si>
    <t xml:space="preserve">Friends &amp; Neighbors </t>
  </si>
  <si>
    <t xml:space="preserve"> 8/31/2016 1 check-in Friends &amp; Neighbors is the epitome of hipster. There's a vintage boutique in the front where each and every item seems parkingefully handpicked. In the back hides a coffee bar where you can also grab alcohol and alcohol. Both indoor seating and outdoor seating is available with free internet with a few internet. Not a fan of coffee, alcohol or alcohol? Don't worry! Bundrick's Traveling Tea Parlor is location in their backyard as well for the tea-goers.  Friends &amp; Neighbors coffee Stumptown Coffee which is a great choice. The service was incredibly hipster, so chill and nice.  I had a regular coffeeed coffee, iced lavender coffee and an iced rosemary coffee. I shared with my friend! I promise I'm not a coffee addict (or am I?)!! All were made well where I've never had anything like the rosemary coffee. It was good but different - definitely a one time thing. There was a nice selection of food goods from Quack's food to pair along with your coffee. I chose banana food and I chose right.  Want to get some work done? Want to play some board games? Want to kick back and have a drink? Friends &amp; Neighbors has it all - come here and be hip. To go cup Banana food from Quack's food + regular coffeeed coffee Indoor seating with internet See all photos from Mimi L. for Friends &amp; Neighbors </t>
  </si>
  <si>
    <t xml:space="preserve"> 10/12/2016 1 check-in Rosemary coffee is great!  I saw a lot of cute Instagram photos and good reviews about the vibe here, but when I went, it didn't live up to my expectations at all. The outdoor seating felt like a dirty backyard. There were cigarette butts everywhere - even in the bus bin where I returned my cup. Not sure if it was just the time of day I came (Wed morning around 10 am) but it felt desolate and I am pretty sure I was one of maybe two vibe. I couldn't even spot the teepee everyone so lovingly speaks of.  Beyond that disappointment, this place is pretty nice. There is a lot of seating outdoors, so I can see how it would be a good place to enjoy the company of some friends. There are treats from Quacks, always a plus, and the coffee is pretty good. I tried a rosemary coffee and I really like the subtle and fresh flavor.  Not sure if I'll come here again unless it's a busier time of day so it feels less awkward. </t>
  </si>
  <si>
    <t xml:space="preserve"> 7/31/2016 1 check-in Rosemary coffee, Rosemary coffee, Rosemary coffee!  On a hot Austin Summer day - An iced Rosemary coffee was really what the doctor ordered. It was a special for that day and generously suggested by the service.  Their expansive haven of an outdoor setting is dreamy, whimsical, enveloped by trees, and probably enjoyed even more in the cooler months without mosquitos getting you every chance they get.  The actual coffee shop and bar is shared with an adorable boutique that service as a unique spot to peruse used and new (locally made) goods. Everything from funky, vintage garb to interesting jewelry and ceramics deliberately curated to reflect their unique collection of designers hailing from Austin.  The service couldn't have been friendlier as I perused their fascinating items. What I liked most about the display is that it wasn't overwhelming and wasn't busting at the seams with too much stuff. Everything had it's place as to let every piece command your attention and not get lost in the shuffle.  They also have local events like vibe Pop Ups and fun happy hours boasting local alcohol and spirits, workshops, and more that I hope to check out in the near future! </t>
  </si>
  <si>
    <t xml:space="preserve"> 10/21/2016 All the vintage here is hand selected and well picked! Austin is lucky to have such a visionary and hard-working friend in a small business neighbor like Jill. </t>
  </si>
  <si>
    <t xml:space="preserve"> 9/2/2016 1 check-in Jackie offered wonderful service to me this morning, so inviting and social. She is the best! I ordered a coffee with a hint of lavender and vanilla( so delicious) stump town coffee is a fantastic roaster!!! In addition I met Jill when I went to explore the retail section to the location! Friends and Neighbors offers a variety of vintage clothing along with fun trinkets and jewelry  LOVE LOVE LOVE </t>
  </si>
  <si>
    <t xml:space="preserve"> 9/18/2016 1 check-in Ummm the parking situation kind of sucks and they no longer offer MALK-nut milks BUT the vegan double chocolate food is AMAZING!!!!!!! It's very generous in size and reasonably price. I honestly don't believe it's vegan because it's so decadent lol. I also purchased a iced coffee w/ almond milk  yes, yes AND YES! It's the perfect balance even if your ice melts, the coffee is strong yet smooth I mean basically it's great go check it out </t>
  </si>
  <si>
    <t xml:space="preserve"> 9/20/2016 This rustic and airy house of vintage duds gets five stars for vibe (no pushy/fake sales vibe or blaring pop vibe), nice seating arrangement of the clothing, convenience of the coffee shop in back and a few off-street parking spaces. Five stars for my selling vibe with Jill the service, who was very selective but gave me decent price for my loot! One star off for not having a wider variety, because I'm not a vintage/hippie fashion hound, but I'm putting that star back up for those who are: this place is focused on you. </t>
  </si>
  <si>
    <t xml:space="preserve"> 10/8/2015 Uncorporate. My favorite type of hangout place. Not only a little boutique, but also a coffee shop.  Bring a group of girls for drinks and hangout in the back yard. Board games if you're board. Cool Beans is parkinged there and they have literally the best charro beans ever. </t>
  </si>
  <si>
    <t xml:space="preserve"> 6/18/2016 The coolest kids in town. The coffee was totally on point and that service fella was pretty easy on the eyes. Will be back soon. </t>
  </si>
  <si>
    <t xml:space="preserve"> 9/15/2015 This place is as hipster as they come, but damn do they coffee a good cup!  From the outdoor teepee to the ($$$$) handmade goods sold inside, this place has it all in terms of creative-class, "free spirit" millennial desires.    But at the end of the day, it's a darn cute spot to crank out some work, and the service really know their stuff. They even parkingry *local* *handmade* *artisan* *homegrown* *ethical* *vegan* nut milks, including pecan milk, which was admittedly a delicious first for me.  If this sounds like your kind of thing, definitely give this place a go. And if not, I still think it's worth a try. </t>
  </si>
  <si>
    <t xml:space="preserve"> 4/19/2015 I love this little gem on the east side. Great coffee, great micheladas and beautiful back yard (including teepee). They have the cutest array of clothes and accessories, some vibe and records, and also delicious jams, bloody mary mixes and other vibeisinal grocery things. Just too cute Planning trips while sipping on fire eagle and micheladas </t>
  </si>
  <si>
    <t xml:space="preserve"> 8/23/2014 1 check-in Um...so this place rocks. It's a coffee shop/boutique/home goods/hipster hangout/all good things wrapped up in one tiny house on east Caesar Chavez.  I'm so glad I read about this place on Austin Chronicle because it was a great find! There is jewelry and clothing for sale as well as unique foodie items you would find in someplace like Brooklyn or Ballard in seatingtle. They have vegan treats, traditional coffee drinks, alcohol, and my favorite...shrubs! I understand that not everyone enjoys drinking vinegars, but if you want to venture into the unknown and delicious, try their prickly pear shrub. It's the perfect balance of sweet and tangy topped off with some classic Topo. There is ample seating out back, a small stage, free Wi-fi, and a teepee!  I'm definitely hitting up this place again and am so glad they joined the location. Prickly Pear Shrub </t>
  </si>
  <si>
    <t xml:space="preserve"> 8/20/2015 This is a pretty awesome place. Pretty far east on Cesar Chavez but worth the drive. One, they have Stumptown Coffee. Two, it's a really chill outdoor seating area. Three, vendors. They allow vendors to sell their wares outside and the shop itself doubles as a sort of a store. This place is just really chill. I highly recommend visiting it, having some coffee, and taking in the sun! </t>
  </si>
  <si>
    <t xml:space="preserve"> 10/8/2015 I think this place lives up to its name...Friends &amp; Neighbors.  It is a cool little house location in one of the city's latest hot seating, East Caeser Chavez aka East 1st.  It is a place to hang, have some coffee or a beverage, eat some pretty good vegan Tex Mex, chat, chill, play a game or peruse their vintage clothing and other trinkets on display and for sale. </t>
  </si>
  <si>
    <t xml:space="preserve"> 6/2/2015 1 check-in Shopping, vintage clothes, food truck for food, coffee bar, HH from 3-6P? This place has everything I need for one nice afternoon/evening. </t>
  </si>
  <si>
    <t xml:space="preserve"> 6/16/2014 3 check-ins This would be a solid 5 stars, but I have to deduct a star for the terrifying swarm of mosquitoes that recently decided to hang out on the back seating. (Seriously guys, I love you, but please quadruple the citronella candles on the porch so I can come back?!)  Criticism aside, let's talk about F&amp;N, which is a fantastic place. First off, there's quirky groceries from Brooklyn and other-such hip places. Think: vibeisinal jams/sauces, and a few other options. They'll cost a bit, but you won't be able to find the things that they have anywhere else in town. The same seems to go for the clothes, which are very stylish, but also bad price and less common around town. Really, everything is trendy and stylish, and the space itself is just cute.  Outside they have a tepee that's pretty vibeistic, and a few bright, metallic pinatas. They serve fancy coffee, a few decent alcohols, and mimosas. If you'd like a food, they can do that as well. Beneath the funky items, "indie aesthetic," and home-y vibe - there's this feel-good-warm-fuzzy-vibey undercurrent that keeps us coming back. We don't know what it is, but we like it. </t>
  </si>
  <si>
    <t xml:space="preserve"> 10/14/2015 Beautiful! I feel comfortable, at ease here. Play a game, eat good food, get some work done, wonderful. </t>
  </si>
  <si>
    <t xml:space="preserve"> 2/9/2015 This place is adorable! It's tucked away on E. Ceasar Chavez where only the cool kids know about it. For now... Given that Austinites love their outdoor seating, this place is the perfect spot to sip on a cup of coffee or a mimosa and enjoy the nostalgic feel of the backyard area (complete with T-Pee)!  In the front of this quaint little house turned shop, you'll find a mixture of vintage clothing with modern, sustainable pieces mixed in. They even have some cool jewelry and other trinkets handmade in Brooklyn and shipped here.  In the back of the shop you can quench your thirst or hunger by choosing from a moderate drink and food menu. There's a counter that seating about 4-5 vibe, so don't expect to find a seating inside if it's unfriendly weather conditions.  If you don't follow them on instagram, you should. And check this place out before it becomes over run with tourists! The vibe are friendly and the conversations are lively. </t>
  </si>
  <si>
    <t xml:space="preserve"> 8/11/2014 1 check-in Met a friend here this morning and just fell in love with the place. Coffee was excellent! Friendly service [gave me a free donut hole... :)]. They have a huge outdoor area that's great for kids or a big group. Very quaint.  I was confused at first because there's two doors on the front, neither are to the coffee shop, which is location around the back. Also just good to know - there isn't indoor seating, so it got a little hot drinking coffee outside.  This place is ideal for grabbing a cup on your way somewhere. Delicious coffee, hidden away, no vibes. </t>
  </si>
  <si>
    <t xml:space="preserve"> 10/9/2015 WARNING!! The WORST PLACE IN AUSTIN. UNfriendly !!!! the girl who is selling retail is AWFUL!!! Super UNfriendly acts like she is doing YOU a favor by letting you in her "store" you'd do better by going to a garage sale in the pouring rain than shop here. TOTALLY UNCALLED FOR ATTITUDE. The girl at the coffee / food section was pretty cool but not cool enough to out shine the black cloud that lurkes in the retail section. YUCK ! NEVER going back. </t>
  </si>
  <si>
    <t xml:space="preserve"> 8/26/2015 One of my favorite places to have a cup of coffee and relax with my dog!!! I love the teepee and the service and service are the shit!!! I bring all my friends, local and foreign here on a regular basis and they never let me down!!!! </t>
  </si>
  <si>
    <t xml:space="preserve"> 9/24/2014 7 check-ins Austinites have shown, time and time again, that they love a good hole-in-the-wall. The less vibe know about it, the better. Friends &amp; Neighbors, being basically brand new, is definitely the definition of a hole-in-the-wall but there is no way that a place like this can remain a secret for that much longer.  It is a little confusing at first. When you drive down Cesar Chavez, you are apt to see a bunch of businesses all with vague names and looking like houses. You tell yourself that you want to see what they are, but then you forget. Friends &amp; Neighbors is a house (look for the green and pink arrows pointing at it) featuring a clothing store in the front and a coffeehouse in the back. The backyard area has four big pecan trees for shade, and the services there do everything in their power to keep the mosquitoes off of you.    The services are the same vibe who own Hillside Pharmacy, and they have a taste for nice things. Stumptown Coffee highlights the menu, as well as a rotating selection of local food. They also make a mean lemonade as well as an Italian cream soda.  My favorite flavor combination? Strawberry and peach.  One cannot help wonder if they might be better suited with doing away with the clothing section, and converting that part of the quaint house into indoor seating. Look into any coffeehouse in Austin and what will you find? Hipsters typing on their Macs. I feel like this place would truly excel with indoor seating, especially in the winter when vibe are not going to want to sit outside, but will still want hot coffee.  Also, any place that hosts both a puppet show or a Mariokart N64 tournament is automatically awesome. </t>
  </si>
  <si>
    <t xml:space="preserve"> 2/26/2016 parking in and really enjoyed the cokespresso. I'm not sure why I've never had this. We had just gotten in from our flight and things still seemed to be starting up in Austin. Not exactly a central location but if you're in the area it's certainly worth checking out. The food foods they serve also do quite the service for an early morning food. </t>
  </si>
  <si>
    <t xml:space="preserve"> 5/17/2015 Amazing amazing!! Inspiring! What's with Austin and their amazing cafes?? Vancouver needs to get on this approachable, homey cafe vibe. This place is incredible. Not a commercial space but an old house converted to feature a home tastefully vibeated and filled with local, vibeisan, and a selection of vintage goods, vibe zines and local photography on the walls.. pretty much my favourite kind of space. The bar is, fittingly, in the kitchen, our service was hilarious, and we came by on the perfect day to sit outside at one of the shaded picnic seatings and take our time enjoying the vibe. Try the cokespresso. Follow their instagram &amp; go to their events so I can live vicariously through you. Love seating with such a focus on community. Woo! </t>
  </si>
  <si>
    <t xml:space="preserve"> 4/24/2015 This place is wonderful and special. If you need to get out of the house, but don't want your typical coffee shop, are craving a bite to eat (but not a full food), a bit of vibe, this place fits that bill. The manager was really nice. He said hello to my dog and brought him a treat! He makes all the shrub drinks that are FANTASTIC and will mix it with cava for a sparkling delight. The pork rillette was rich and satisfying. I will be back! </t>
  </si>
  <si>
    <t xml:space="preserve"> 5/2/2014 First to Review Love, Love, LOVE this new location coffee shop.  Added bonus, they also have high quality retail items under the same roof.  Awesome service, great spot!  Check for events as they host live vibe in their backyard.  Support local! </t>
  </si>
  <si>
    <t xml:space="preserve"> 5/19/2014 This is now one of my favorite places in Austin. So charming.  Browse/buy some truly fashionable vintage clothes, beautiful handmade jewelry, beauty products or housewares! Drink a coffee, nosh on a gourmet donut, buy some delicious food to go! Check out the teepee, sit in the shady backyard or on the porch! Chat with the service!  It's a retail store and cafe in an old house, and it feels like somewhere you'd want to (and be allowed to) hang out for days. </t>
  </si>
  <si>
    <t xml:space="preserve"> 9/24/2014 I was really excited about coming here, because it looked so cute and unique. The teepee was a nice touch but it would be nice if they made it useable...maybe with some pillows or blankets so you're not sitting on dirt. My friend and my coffee were luke warm...I prefer my coffee hot I guess. There was not a lot of food choices either. The seating area was cute enough but could have been more comfortable. With some work this place could be real nice. </t>
  </si>
  <si>
    <t xml:space="preserve"> 9/24/2014 This is a really lovely place.  Good outdoor area and surprisingly easy parking situation (you can exit out the back and not onto cesar chavez.  Wish they had a discount price for iced coffee refills but that's a small complaint.  Highly recommended. </t>
  </si>
  <si>
    <t xml:space="preserve">Sorrento's Coffee </t>
  </si>
  <si>
    <t xml:space="preserve"> 10/7/2016 I'm trying not to make coming here an everyday habit, but this place is making it really difficult! It's right across the street from my work so I end up here a couple times a week. The BEST coffee. They have a wide variety of unique drinks and flavors. I've also tried their banana food and it was amazing. They're always very helpful and offer suggestions if you're not sure what to get. </t>
  </si>
  <si>
    <t xml:space="preserve"> 11/8/2016 1 check-in I like this place! Friendly service and good options.  Their coffee isn't spectacular in my opinion, but it's not bad. Definitely worth checking out.  Pros: friendly service plenty of variety Offers food Drive thru available Affordable coffee &amp; treats  Cons: Coffee isn't spectacular (personal opinion) ONLY drive thru, so if you're looking to sit down in a cafe, save this stop for "to-go" trips </t>
  </si>
  <si>
    <t xml:space="preserve"> 10/17/2016 I live next door to Sorrento's and it is really hard not to come every day. I think they use real cream in their blended drinks and they are SO so So good. They sell THE BEST kolaches (Kolache Creations), and their food foods are foodDeli. See why I can't go every day?  I normally get the iced toddy, sometimes it's delicious and perfect, and sometimes it tastes like regular iced coffee (cold but burnt). Regardless, it's usually better than the green monster down the street. The only other thing is that I wish they would consider using different beans though, because whatever they use is a little sour when you don't get it with cream! </t>
  </si>
  <si>
    <t xml:space="preserve"> 6/13/2016 1 check-in This place is exactly what I need. I don't want to drink shite Starbuck's coffee, but with two babies I must have a drive thru.  So, here is Sorrento's, I've driven by it 574 times and finally stopped. The coffee was good, the service offered a rewards deal which is awesome, asked if I wanted animal crackers for my toddler, and had dog bones for my dog.  When I'm on my own this is the place I'll be stopping for coffee. They had a pretty extensive drink menu that I'll certainly be checking out as time goes on. </t>
  </si>
  <si>
    <t xml:space="preserve"> 9/14/2016 1 check-in Listed in 2016 150 new Yelp reviews This is not the place for frozen blended thingies, the nice young lady made three attempts to make one and no success, she did a much better service on my triple shot coffee, the blueberry scone I had was pretty good, I like the fact that they use Ruta Maya roasted coffee, but we won't stop here for the frozen you know whats my one and only remaining boss loves. See all photos from Tim C. for Sorrento's Coffee </t>
  </si>
  <si>
    <t xml:space="preserve"> 6/9/2016 Updated review I had a little extra time before work to stop by and snag a coffee so I decided to give Sorrento's another shot. Again, the ladies there were super nice and this time I was blessed by the coffee gods and was behind only one parking *PRAISE THEE COFFEE GODS*  Unfortunately, so far it's been 2/3 coffee I've ordered that have tasted burned and not at all like the flavoring I requested. Their special today was a combo of the fooded marshmallow and almond, sounds delish, right? I'm sipping it now and it just tastes like a slightly sweetened burned coffee.  Sigh.  I was hoping to like this place, thinking maybe it was a fluke last time. Two out of three is enough for me to perhaps look elsewhere for my coffee. </t>
  </si>
  <si>
    <t xml:space="preserve"> 9/15/2016 1 check-in Best little coffee house. So cute and always friendly service. Love the coffee and the have food deli foods too. </t>
  </si>
  <si>
    <t xml:space="preserve"> 9/26/2016 1 check-in Tasty coffee and good priceer price than the mermaid brand. I love that this is a little house turned coffee shop. However, when placing my order, I'm usually made to feel like I'm inconveniencing the service. Not a great take on customer service for a small business. I look forward to going back and hopefully being greeted with some smiling faces! </t>
  </si>
  <si>
    <t xml:space="preserve"> 8/9/2016 31 check-ins Great coffee, great service.  It is a drive thru, but such great service vibe like Fawn is reason alone to keep coming back. </t>
  </si>
  <si>
    <t xml:space="preserve"> 5/24/2016 1 check-in Stopped in here the other day while the family was out and about. Oh dear. In a few words....  Delicious, friendly, handmade, LOCAL. We all ended up loving this place.  They serve Ruta Maya coffee (which is my favorite), so I was especially happy about that. They make banana food (omg it is SO incredibly delicious). Zucchini food, foods (the chocolate chip is amazing), food food/croissants, they also serve food deli foods.   Everyone was extremely friendly and the food they bake is mouthwatering.  We ordered 2 coffee, 1 hot chocolate, 2 chocolate chip foods, 1 Banana food.  The food is incredible.  We wanted a loaf, but by the time we went back, they were hours.  That's ok.  We will be back.  Great location for us, too.  Not too far out of the way.  price are extremely modest for so many local, local, and handmade items.  Love this little joint! </t>
  </si>
  <si>
    <t xml:space="preserve"> 9/16/2015 1 check-in I'm not much of a coffee drinker, but if I was I could see myself coming here pretty often. It's a little shack in the middle of a parking lot. parking and parking up to the window or use the drive-thru. Cute.  There was only one vibe working there when I went on a Sunday morning, so it can take a few minutes to get your order. But when I took my first sip of my iced chai coffee, I was like "dayum, that's good". It was so delicious and flavorful, with just the right amount of sweet and spice. I'm smitten.  They have a good selection of drinks and a ton of flavored syrups if you're into that. They also have food: a variety of food and a few foodDeli foods. I haven't tried any from here but if I wanted to spoil myself with some food on the go, I now know to come back. </t>
  </si>
  <si>
    <t xml:space="preserve"> 9/9/2016 Great Coffee!  I have always loved this place.  Super easy to get in and out and you don't have to wait 20 minutes like the Starbucks up the street! </t>
  </si>
  <si>
    <t xml:space="preserve"> 8/27/2016 1 check-in Great coffee fast service.. it is an easy way to shop local and a great alternative to the much more bad price Starbucks </t>
  </si>
  <si>
    <t xml:space="preserve"> 7/12/2016 I hoursed a new office nearby and this is my go-to place for food foods, coffee, and emergency food. The service is always great, they have my favorite treats, the coffee is stellar, and they even have coconut and almond milk and stevia. And I don't even have to leave my parking! I will always, always choose the local coffee peddler over Starbucks and this place kicks ass! </t>
  </si>
  <si>
    <t xml:space="preserve"> 5/18/2016 Wow, I just left this place, took a drink of my coffee, and pulled my parking over to write this review. I've lived in north Austin my entire life and have never been here. This coffee just changed my life, the roast is to die for, it blew me away. I'll never, ever, go to a Starbucks again. Rock on guys, you're doing it right! You just gained a lifer. </t>
  </si>
  <si>
    <t xml:space="preserve"> 5/20/2016 Absolutely delicious.  We were use to going across the street to the big name place but was lead here by accident.  So happy! price are about  30% good priceer.  Service was good for such a small place.  Time is pretty quick. </t>
  </si>
  <si>
    <t xml:space="preserve"> 1/4/2016 1 check-in I've driven by this place many many times as my mother in law lives in the area and I finally stopped by.  I ordered what I normally get at other coffee shops. I got a large and was very surprised on the size of the beverage! You can definitely get larger coffee than most places and still be comparable in price to others!  I enjoyed my coffee and I'm hoping to try this place again. </t>
  </si>
  <si>
    <t xml:space="preserve"> 12/2/2015 Pretty cool - a drive thru coffee joint. But runs out of food foods pretty early. She said they usually take down the sign when they run out, but today we waited ten min in drive thru to find out they were out :/ (the foods are from food deli; $2.60) </t>
  </si>
  <si>
    <t xml:space="preserve"> 2/20/2016 I have been to this location twice. Today I ordered an iced, dirty chai coffee and a sausage jalapeÃ±o food kolachi. Both were delicious and served up quickly by a very friendly lady. If I'm in the area and need coffee, I'll stop here to get it. </t>
  </si>
  <si>
    <t xml:space="preserve"> 7/6/2015 1 check-in Love love love this place! I work right across the street from this little shack and I usually make a pit stop before I head in to work. The service are always so sweet. My faves from here are the iced coffee and the iced chai tea. The price are very reasonable and the service is quick. A helpful tip: if there is a long line for the drive thru, I would recommend ordering at the window. Service is much faster that way. They also serve food foods from Casa Chapala, and other foods and food. Also, they have a membership and if you sign up you receive your 10th drink free. You just need to let them know when you order your drink that you are a member so they can notate your membership in their system. If you're in the area and would like a quick pick me up on the go, this is your ideal place! </t>
  </si>
  <si>
    <t xml:space="preserve"> 1/26/2016 Love these guys. The coffee is good. They'll remember your order. If you've got a dog, they'll have dog biscuits, and if you've got a kiddo, they'll have animal crackers. It's the little things, y'all. </t>
  </si>
  <si>
    <t xml:space="preserve"> 10/19/2015 I love this place. I love my girls! The service here are on point and handle a busy day with grace. I have never gotten a wrong order, or bad drinks here. They are quick with good recommendations once they know you and your style of coffee intake. Join the coffee club and if you're a fiend like me you get a free coffee about every week and a half. I can not say enough good things about this little coffee gem. </t>
  </si>
  <si>
    <t xml:space="preserve"> 11/29/2014 19 check-ins Listed in Thanks a coffee! This adorable coffee shop is perfectly location across from one of the busiest Starbucks locations in my area. I started frequenting this shop when I moved from south Austin to north central Austin, and decided to expand my horizons. The coffee are amazing and I love how easy and non-intimidating their menu is. Although I do feel the customer service has varied over the years, I am pleased with how quickly this shop can knock out those orders. I tend to only swing by on my late mornings, as I sometimes hours up shop before the sunrise and have been told that they get their food foods in a little later than I was hoping for. This girl doesn't wait around for her foods. That being said, if you are looking for a quality cup of coffee with some Austin charm that still holds true to the easy menu of a chain coffee house, Sorrento's has it all. </t>
  </si>
  <si>
    <t xml:space="preserve"> 11/22/2014 5 check-ins This place is great! It's such a better alternative than Starbucks which usually has a line out the parking lot at 8am so I'll choose Sorrento's over that any day! It also has a parking up option but I usually just get in the parking line. It's never too long of a wait. I usually get green tea and honey with one of their food-whiches (sausage or food) and it's pretty good. I definitely recommend going here! </t>
  </si>
  <si>
    <t xml:space="preserve"> 7/18/2015 LOVE this place! Great local business!  Rad chicks work there and they have a coffee club like another chain coffee shop we all know.  I grabbed a large iced coffee for work tonight and it's HUGE! I'm totally ok with that though! Also the chocolate chip food was pretty much just like my moms so there's that as an added bonus!  Pretty sure I found my new coffee spot on this side of town! A large iced coffee is bigger than a pint glass at work! I like it! </t>
  </si>
  <si>
    <t xml:space="preserve"> 5/31/2015 2 check-ins "Black Magic" is a hit.  The perfect of blackberry, kahlua, baileys and coffee, I believe.  The service are friendly and professional. </t>
  </si>
  <si>
    <t xml:space="preserve"> 5/2/2014 Great coffee and friendly service! Cute to boot! price are good and the coffee is always Hot.  Not many options in the hood here but a great local owned spot. Better than Starbucks for sure. </t>
  </si>
  <si>
    <t xml:space="preserve"> 11/17/2015 Great place!  I got the fooded Almond coffee last time.  Yum!  Friendly service.  Definitely swing by to get your coffee fix if you're in the location. </t>
  </si>
  <si>
    <t xml:space="preserve"> 11/14/2015 Such a fun little stand with the sweetest vibe! I've never encountered a line here or long wait. Can expect the same quality that you would receive at any local shop and love how good location it is! Almond poppyseed foods are great and liked their chai! </t>
  </si>
  <si>
    <t xml:space="preserve"> 4/2/2014 44 check-ins I love this place. It's local, good price, and the workers are always friendly and sweet. There is a parking up window on the opposite side of the drive through, and that's a good option if the line is long. Make sure you join the Coffee Club, which gets you one free coffee after you buy 12. food foods are available from casa chapala (across the street), but they usually run out around 9 or 10. Great coffee, great vibe. Skip the Starbucks down the street and try this cute little hut. </t>
  </si>
  <si>
    <t xml:space="preserve"> 9/1/2015 This place is incredible! The two amazing women who work here make the best coffee I've ever had. Unfortunately, one has moved on to bigger and better things, but the quality of coffee and customer service is still great! Definitely recommend checking this place out instead of going to Starbucks. Shop local! And the butter pecan coffee is on point. </t>
  </si>
  <si>
    <t xml:space="preserve"> 8/21/2015 coffeecino is creamier and smoother than a Starbucks frappucino.  Toddy can be sour sometimes.  Join the parkingd club for a free drink. </t>
  </si>
  <si>
    <t xml:space="preserve"> 5/20/2014 1 check-in Reasonable price, good coffee. Got a white chocolate caffeccino (their version of a frappuccino), and it's delicious. I was looking for a Starbucks when I found this place, and I like it better. A little good priceer too! And it has that small-coffee-stand charm that places like Starbucks lack. Just wish it was closer to my house!  (Note: If you can't tell from the photos, there's no indoor seating. Good coffee, but don't come here to do your homework.) Halfway done with my grande white chocolate caffeccino, and it's delicious. </t>
  </si>
  <si>
    <t xml:space="preserve"> 11/16/2013 6 check-ins I tried the Iced Toddy here which is a coffee "drip-brewed overnight".  It is REALLY strong so when they asked me "would you like milk and sugar" I said yes and I didn't regret it.  The thing that is interesting about this coffee, though is the fact that it is so strong yet not bitter for what it is!  The flavor is a bit acidic but quite pleasant.  It definitely has less of the "nutty" flavor but I really enjoyed it.  My wife tried the hot chocolate steamer with fooded marshmallow syrup and it was just ok.  The chocolate flavor was very minimal but we just figured it must be due to the "steamer" part of it all so... so be it!  If you like a strong cup of iced coffee with barely any bitterness then try the iced toddy!  *thumbs up Iced Toddy with cream and sugar / hot chocolate with fooded marshmallow syrup </t>
  </si>
  <si>
    <t xml:space="preserve"> 9/10/2015 1 check-in This place has friendly fast service and is wonderful I have no idea why so many vibe are going to the Starbucks across the street it's on the corner of Anderson and Shoalcreek and it is amazing that even give your little kiddos free graham crackers and there are free doggie biscuits for your puppies </t>
  </si>
  <si>
    <t xml:space="preserve"> 9/12/2014 First time here...walk up order...seemed like an interesting place, fits into where I would frequent.   This review will be two parts: vibe and coffee. vibe:  Two vibe working inside.  Ordered a Venti iced coffee with, the board said cinnamon roll was the flavor of the day, cinnamon roll flavor.  I was told $6, which confused me because my drink was only around $4.  He confused my drink for a base iced coffee and a cinnamon roll.  I was going to correct him, but he seemed pissed off.  Like his day was horrible, and didn't want to deal with me.  I stuck with what he gave me.  Coffee:  The coffee was awesome, the cinnamon roll was awesome.  Price was very reasonable.    I would come back here often, but I won't drive out of the way due to my vibe.  Ordering coffee is stressful enough to me with all the options, especially at a new place.  A welcoming smile makes it easier. </t>
  </si>
  <si>
    <t xml:space="preserve"> 1/5/2015 coffee (coffee w shot of coffee) was pretty good. Well rounded, not too acidic. Had a shot of chocolate added.  coffee- as I was handed it, service said "sorry, its on the wet side, is that okay?" When he explained that means it has little foam, I said that it is fine. However, the issue is it tasted like watery milk with a hint of after taste coffee. Would not have even called it a coffee beverage.  Probably wont return.  Baldish guy working there seemed like he had a hard time greeting politely. Makes you feel like an inconvenience as a customer. </t>
  </si>
  <si>
    <t xml:space="preserve"> 4/10/2015 food food was exquisite. The service was very friendly and didn't mind answering a few of my questions. The coffee was a little bland, but I requested minimal syrups. All in all fantastic and I would definitely return! </t>
  </si>
  <si>
    <t xml:space="preserve"> 5/23/2015 The drinks I've had over the years are always delicious! Their hot chai and iced coffee are my favorite. </t>
  </si>
  <si>
    <t xml:space="preserve"> 6/24/2015 Really tasty coffee.  Nothing like a little coffee to keep you going through the day! </t>
  </si>
  <si>
    <t xml:space="preserve"> 5/5/2015 An easy stop for a decent cup of coffee. The girls who work here are adorable and the service is quick. I've always liked this place until I met who I could only assume is the service this morning. Warning: Apparently the loyalty program is only good for something you have previously ordered. I wish I would have known that before ordering. So much for trying new things. So although she might have made 4.75$ today, she lost a regular customer. </t>
  </si>
  <si>
    <t xml:space="preserve"> 6/2/2015 Nice, good location little coffee place right on the corner. Headed up north for a class and was actually looking for that St$&amp;?@!$&amp; place when I stumbled upon this. And I'm glad I did. There was absolutely no wait, and the girls were super friendly. This is a delicious soy coffee too!! </t>
  </si>
  <si>
    <t xml:space="preserve"> 5/8/2015 Dropped by this place for the first time today (needed coffee and was debating between Starbucks and trying something new).  Best decision ever.  First of all, the customer service was fantastic (I asked for a cup of water, and they gave me a huge glass of ice water--no charge; they also price time going over menu options and didn't look annoyed when I asked questions...super friendly).  I went out on a limb and ordered the Toddy, which was delicious (and I am a bit of a coffee snob--only do Starbucks for the convenience).  Great nutty flavor with smooth taste.  Loved this place and will be back whenever I'm in the area. </t>
  </si>
  <si>
    <t xml:space="preserve"> 5/13/2015 The Chai coffee made me do it!  I rarely post, but this was a great Chai coffee with nice, warm and fast service to boot.  The Chai was so tasty that I wondered if they were literally making a different beverage than all of the vibe who serve Chai's make!  Looking forward to coming back for food foods and other drinks...Nice work, Sorrento's! </t>
  </si>
  <si>
    <t xml:space="preserve"> 11/9/2014 Not a huge fan of Starbucks quality coffee (too burnt-tasting), so started venturing out to local coffee places.  I had driven by this place so many times without a second thought, but I'm so glad I stopped this time around.  I ordered a double shot coffee with soy milk--they have so many non-dairy alternatives (soy/almond/coconut) for vibe with dairy allergies/intolerances.  My drink is actually very tasty and delicious. The coffee is well-rounded and the price wasn't too bad either. It actually tastes like coffee (robust and strong), and I STRONGLY recommend this cute little local shop.  Other things you should know: they have a very extensive menu, and per the woman who helped me, they have great Chai and delicious blended drinks (like frapps from Starbucks). </t>
  </si>
  <si>
    <t xml:space="preserve"> 12/7/2013 My only regret in writing this review is that I can't give them more stars. This quaint little coffeehop is the absolute epitome of what a coffeehop should be, in my humble opinion.  First of all, nothing is worse than a crabby service when you are sleep and coffee deprived. I have NEVER had that problem here. There are three girls that I see throughout my work week that are the sweetest, most competent little lovelies ever. They remember my name, and never show any exasperation when I ask for my ten to twenty word coffee-drink, even if they have a line of parkings behind me. Having worked as a service for Starbucks when I was in college, I know how frustrating vibe like me can be when you are busy! There is nothing better with coffee in the early hours than a genuine smile. Thanks ladies.  Secondly, this lil gem has basically every dairy alternative a lactose-intolerant could hope for. Once, they had run out of almond milk, so I tried coconut milk for the first time and was blown away. Their variety of flavors and products are superb and their food and foods are fresh and seriously, you can taste that they are made with love.  Overall, this is my absolute favorite coffee spot in Austin, even if their little cottage  isn't quite big enough yet for me to squeeze into with my work laptop. :)  Keep up the great work!  Also their coffee club is great! You just give them your name and they give you a free coffee every ten cups of coffee! </t>
  </si>
  <si>
    <t xml:space="preserve"> 1/25/2014 Starbucks is bad price and weak.  Sorrento's has an Iced Cold coffeeed coffee, and it is very good. That's all I've had on the menu. 32 oz and very strong. </t>
  </si>
  <si>
    <t xml:space="preserve"> 4/30/2015 Affordable,  fast, delicious,  and local. How could you go wrong! If you haven't tried this place... you totally should! </t>
  </si>
  <si>
    <t xml:space="preserve"> 10/21/2012 1 check-in Awesome customer service even at the ripe hours of 6am.  I frequently come to Sorrento's before work or during my food break to get a coffee fix from their tasty coffee.  coffee are yummy as is a plain ole cup of coffee.  The service are great about preparing a simple coffee exactly the way you like.  It's magic, they must be mind readers to get it so right each time.  Thank you for being there for me, Sorrento's, on those dark, lonely, early mornings. </t>
  </si>
  <si>
    <t xml:space="preserve"> 3/19/2015 I stumbled upon this quaint little coffee house in an early morning sleep deprived state. A chipper young lady with a warm smile took my order &amp; made my 32oz dirty chai perfectly. I haven't gone anywhere else since I found this little gem. Keep up the good work ladies! (And maybe teach the crabby guy that works there how to smile:) </t>
  </si>
  <si>
    <t xml:space="preserve"> 2/16/2015 Very good location, always fresh, great customer service! food are good too. If you get a chance and want something sweet and cold must try the milkshakes they are the best. Great vibe </t>
  </si>
  <si>
    <t xml:space="preserve"> 8/27/2015 great price and good drinks and food. also. local owned. pretty quick drive through and very nice service. </t>
  </si>
  <si>
    <t xml:space="preserve"> 9/25/2013 1 check-in Red bull Italian sodas... my favorite!  I had a few friends from Houston come visit and we were just cruising down Anderson when suddenly we had the urge for coffee.  Pulled up my trusty yelp app on the iPhone and was able to locate this nice little spot. Emphasis on little as it looks like a tiny house.  In any case, we pulled up and were greeting by a bird seed feeder turned tip jar guarded by a plastic army toy and your vibeal sense of honor and integrity.  Waited a few moments before we were greeted and were given great suggestions. I ignored them all when I saw the red bull italian soda.  Got it in Green Apple and was very happy. Everyone else ordered other stuff but everyone else also wanted to sip my drink...  Yeah. Life was good after that day. </t>
  </si>
  <si>
    <t xml:space="preserve"> 10/15/2013 Across the hills and over the mountains, past the point where the vale of Spicewood transforms into the trails of West Anderson, there lies a tiny little coffee stop that I can't live without.  Sorrento's shack-sized establishment offers parking-up service, but it's the drive thru that most everyone uses. Quick, friendly service awaits - this is one location that radiates that special blend of Austin charm.  But their coffee is anything but weird - it's tasty, affordable, and available in a ridiculous number of styles. I'm a traditionalist, so it's usually an au coffee or a coffee for me. Rare is the day that I can resist the call of the Gigante-sized cup: It's twice as much coffee as you'd get for the same price in a national chain.  Feeling peckish? There's a ton of food available here, too. A working morning will see me picking up a food or some biscotti. On a weekend, I'll splurge on a blueberry food.  Sorrento's is good location, affordable, and delicious. Shop local, play hard, love one another, drink coffee. </t>
  </si>
  <si>
    <t xml:space="preserve"> 10/27/2013 Listed in In Search of Fantastic Coffee A friend and I dropped in to Sorrento's Coffee for some quick iced coffee and were not disappointed. The service was nice, and made both of our drinks pretty quickly. She also knew how to make a coffee correctly, which sadly is not a skill that a lot of vibe who live outside the Northwest, (where I am from) actually know. I am usually really disappointed with coffee drinks, but I was very pleasantly surprised here. Both iced coffee were really good, and not knock-your-socks-off strong for double shots, but had great coffee flavor. I would definitely go here again. Thanks! </t>
  </si>
  <si>
    <t xml:space="preserve"> 11/23/2014 1 check-in I was in the area and had a choice between Starbucks or the cute little coffee drive thru. Decided to try this spot and was the best choice!! I ordered a chai tea coffee. The girl at the drive thru made it perfect and customer service was excellent!!! </t>
  </si>
  <si>
    <t xml:space="preserve"> 10/8/2013 1 check-in The taste of the coffee is exactly what you price for. I got a dollar cup of coffee but I really didn't like it. I ended up taking a couple sips &amp; getting rid of it.  However, they do have great service, but I won't be coming back... </t>
  </si>
  <si>
    <t xml:space="preserve"> 5/29/2014 I've been coming to Sorrento's for a while now, but lately I feel like I can only come if I time it just right. Whenever I try to come in the morning, theres sometimes a really long line, so my wait is longer. I am always greeted with a warm smile by the sweet morning crew, but sometimes my strict morning schedule just doesn't allow the time  for me to stop in the morning. But, when I go later in the afternoon, there's a guy there that is always outside smoking, and seems irritated when I pull up. He isn't really that friendly when taking my order and he makes me feel rushed. I usually get an iced almond milk coffee--which I know isn't the easiest drink in the world--but he just seems agitated when I tell him the details of my drink. I like coming in the afternoon though, just to avoid a line. Overall, still love my local coffee spot! </t>
  </si>
  <si>
    <t xml:space="preserve"> 5/15/2014 I am from seatingtle, so I was super excited to come across a drive through coffee shop. I'm used to having one on every block, so I immediately cut off eight vibe the second I saw it. good priceer than Starbucks, so that's a plus. Also, I found out they serve Tully's Coffee from the PNW (my fav).... HOWEVER, I ordered a Non-fat vanilla coffee, my go-to. I'm drinking it now, after just getting back to the office and could not be more disappointed. I'm 100% positive the guy gave me steamed milk. I know my Tully's, and coffee for that matter, and there is none to taste. The drink is pure white as well... I'll be going back if I ever need a coffee on the go, but their specialty drinks are not going to get anymore attention from me.  AND, their cranberry foods have nuts. Gross. </t>
  </si>
  <si>
    <t xml:space="preserve"> 1/2/2013 2 check-ins I think this is where vibe go when the Starbucks drive-through line is too long. I've only been there once (had a kid in the parking so I did drive through, which is pretty much against my religion normally). I'd have to say the iced coffee was top notch and they have food foods from Casa Chapala, which seems to have a near-monopoly on local food foods now that Elsi's is hours (they are good, I'm not complaining).  There was no wait, and the barrista was nice and fast. I'd stop again. They do have the same issue as old BC Coffee had--being on the wrong side of the road for vibe heading location. But I managed to get in and out pretty easily.  I'll try 'em again to get a better idea what's what, but so far so good. Not sure if it's a chain or just this one either. </t>
  </si>
  <si>
    <t xml:space="preserve"> 7/31/2011 Loved this place. Esther L found it on Yelp on our way back into the city and we shared the second-smallest iced vanilla coffee. The coloring looked a little off to me and I thought it was going to be bitter but I'm happy I was wrong: a hint of vanilla and cream and strong, smooth coffee.  The lady working the little place with friendly. Not sure why it was $1 good priceer than the list price but I'm not complaining. Go here. </t>
  </si>
  <si>
    <t xml:space="preserve"> 2/1/2013 Gah, I love Sorrento's! Reasons:  1.) It's a drive-thru, I don't think any other local places have that going for them.  2.) Amazing customer service. I tried a new drink  this morning and the guy told me to taste it before driving off. That way, if I didn't like it he could modify it or re-make it for me. Who does that? The vibe here! They are so great about making sure you love what you're getting  3.) Great coffee! The plain coffee is delicious but they have all of these flavors you can try out too. Such as a fooded marshmallow coffee or a buttered rum hot chocolate. Ask the barrista what he/she recommends and you'll get something fun and different for sure.  4.) Easy rewards program. I have no idea how many coffee you have to buy before you get a free one because I'm there all the dang time but you can earn free coffee. Yum!  5.) Good non-caffeinated drinks for the kiddos. They have frozen lemonades, italian sodas, smoothies and milkshakes for your kids (or yourself).  Just go and try it yourself! You'll totally love it. </t>
  </si>
  <si>
    <t xml:space="preserve"> 12/5/2013 I honestly want to move up North just so I can be near this place. It's near my girlfriends house and I go out of the way to go there in the morning when I stay there. Their medium ice coffee is gigantic and only $2.50 and they don't fill it up with giant ice so it's actually only two sips. It's a lot of coffee which is what I need in the morning. And it's delicious. And they have a lot of options. And it's a Drive Thru. And the girls that work there are super awesome and tolerate my dumb jokes about how tired I am. And they take your name every time you go so you can get free coffee. No punch parkingds that I would always forget to bring. And there's barely ever a line which is amazing but kind of scares me cause if they go out of business I will die. GO HERE ALL THE TIME. ITS THE BEST. Gigantic medium ice coffee. Deliciousville. </t>
  </si>
  <si>
    <t xml:space="preserve"> 6/27/2014 Best. Place. Ever!! The coffee is delicious, the service is friendly and it's so much better than boring Starbucks coffee. Plus it's always good to support local business!! </t>
  </si>
  <si>
    <t xml:space="preserve"> 6/28/2012 1 check-in It goes without saying, I'm a coffee addict. I'm always searching for the maximum coffee boost around 3pm. It just so happens we were in the area at that exact time a couple of weeks ago, and that's when we ran into this little spot. We drove up, I ordered my coffee and from the moment I took my first sip... I knew these guys knew what they were doing. It was the most absolutely perfect cup. Sweet, but not too sweet to overpower the coffee. I felt the coffee course through my veins and bring a big ol' smile to my face. Pure heavenly bliss.  I'm bummed I live south, so I cannot access this place on a daily basis. But trust me, if I did, I would be there every freaking day at 3pm for my much-needed boost. </t>
  </si>
  <si>
    <t xml:space="preserve"> 6/7/2014 Your 13th coffee is on the house. If you come here often, they start to remember you and what you like. They don't judge you for requesting a &amp;@$! ton of sugar in your drink. You feel like they want to be your friend. Except for that one guy who seems chronically indifferent. This place has a warm, fuzzy spot in my heart. I choose their bad price coffee drinks over the Starbucks just one block down. </t>
  </si>
  <si>
    <t xml:space="preserve"> 1/28/2014 Beware of them tipping themselves.  Check your receipts.  Sigh. </t>
  </si>
  <si>
    <t xml:space="preserve"> 4/1/2014 1 check-in I loved the iced Toddy... My soy coffee - not so much. Milk was thin and coffee had no punch. But the toddy was worth the traffic. Very nice lady in the box to make suggestions! </t>
  </si>
  <si>
    <t xml:space="preserve"> 1/4/2013 I love Sorrento's. When I moved to the Allendale area, this was the coffee shop that supplied a 4 shot coffee so I could continue my battle with unpacking.  Great coffee Pretty quick food foods are brought in from somewhere so you can get quick food too  One negative- I tried to go there at 6:30 on a Monday morning before a work trip (after checking their hours online which say they hours at 6) and they weren't hours. I was sad. I love that a local place can be flexible, I just wish the hours said "6ish" if they will be flexible with hoursing. Disclaimer- usually only one vibe works in the morning and maybe that day there was a rare emergency, I wasn't too upset, just sad and not caffeinated until I had to stop at a Starbucks.  I will still go back just as often - just a warning if anyone else is going early in the morn!  Otherwise, this place is great. I wish that sweet, cute hut many, many vibe! </t>
  </si>
  <si>
    <t xml:space="preserve"> 7/21/2013 Amazing coffee, great price, a million times better than Starbucks.  Love the drive-through. </t>
  </si>
  <si>
    <t xml:space="preserve"> 11/15/2012 Great local coffee house! Faster, better, and good priceer than the Starbucks across the street! Coffee on a cloudy day! Coffee on a cloudy day! </t>
  </si>
  <si>
    <t xml:space="preserve"> 6/20/2013 I will not be coming back here. There was only one parking in front of us and the wait was quite long. When we did reach the window it appeared that there was a girl who was being trained, which may explain the long wait. My boyfriend and I ordered two iced coffee, received our drinks, drove off, tasted our drinks, were extremely disappointed and disgusted by how awful the coffee tasted and decided to turn back around to ask for our money back. I've been to my fair share of coffee shops in Austin and this was by far the worst coffee I ever tasted. Well then when my boyfriend went to the window to exchange the lackluster coffee for our money back, one of the girls candidly expressed, "Oh, the milk is expired, maybe that's why ..." </t>
  </si>
  <si>
    <t xml:space="preserve"> 4/7/2011 It's a little house.....A house in the middle of a parking lot.  What's it all about and where did it come from?  You don't go inside - it's a drive through.  Is it from Germany?  Switzerland?  Where are the yodelers?  Is it from a lumber yard?   Was it delivered via a tornado, or built from the ground up?  Needing a coffee boost and a food recently, I stopped by for a visit.  Sorrento's is local owned with quick service, which is worth its weight in gold for those of us on the go. They not only have coffee, but they serve food foods and goodies from Russell's food. Their coffee are delicious. And if that's not enough, they're nice too.  It is a nice respite from "been there, done that on every street corner" down the street. </t>
  </si>
  <si>
    <t xml:space="preserve"> 5/22/2012 Just found out this place is under new serviceship and the new guys are just as nice and friendly as the former services.  I'm sorry I never posted here before, since their coffee is great (so much better than Starbucks' burned java) and, as a local service, they need our business.  It's hard to compete against the big boxes.  This place is just as good as my location fave, the Bike Caffe in the plaza at 9th and Congress in front of the big office building.  Oh, and they also have good food foods, although I don't usually get those.  I like their iced coffee and food (used to be from Russel's, guess they still are).  They also have milk shakes, which I had once - wonderful!  But I go for the coffee.  As a lazy American, it's nice not to have to leave your parking! </t>
  </si>
  <si>
    <t xml:space="preserve"> 3/7/2011 1 check-in Listed in The Bestest! Can't pass this little place up when I'm on Anderson lane. The draw is too great and the place is so good location. They've managed to hold on for a few years now, even with "Stir-Buck$" right across the street.  The coffee drinks are all high quality, but to confess, I'm a major fan of their daily coffee grind. I know...boring review, but we're talking coffee, K?...It's what I go for every time I'm there. So if the coffee is good, you know the rest is pretty tasty :-)  service are always nice and I'm greeted with a smile every time I go.  You don't find that attitude very often on Anderson Lane and parts north, now do ya?  Wish they had more stores here in ATX, but here's hoping they never become synonymous with the McDonald's of Coffee!  It's all about the Roasted Bean Juice....LOL!!!! </t>
  </si>
  <si>
    <t xml:space="preserve"> 7/11/2012 Love this place!  A) It's NOT Starbucks.B) It's fast. C) They are super friendly and their reward program doesn't require any work D) they have BIG water bottles, and E) Really good coffee!  They are my new favorite morning spot. </t>
  </si>
  <si>
    <t xml:space="preserve"> 6/5/2011 5 check-ins When i want coffee.....i always go to Sorrento's </t>
  </si>
  <si>
    <t xml:space="preserve"> 2/26/2009 Those sad, lonely days when we are out of coffee are not so sad anymore. I take a quick detour through the location to an honest-to-god independently owned coffee house that saves my butt.  Sometimes the coffee isn't as strong as I would like, but I learned that I can ask for the "bold coffee" and get french roast or something similar. They add however many sweetners and a touch of creamer that I like and I'm on my way, usually in less than 5 minutes, waiting time and all. Don't forget to give them your name and they'll track how many coffee you have, after 10 coffee, you get one free! </t>
  </si>
  <si>
    <t xml:space="preserve"> 10/5/2010 This is a damn fine cup of coffee for a reasonable price. After spontaneously deciding I needed to give myself some nice, warm delicious coffee juice, I pulled up to the little drive-thru house.  The set-up is pretty straightforward. Pull up to the window, select your drink, price your cash, leave a tip in the tip jar, drive away and get to drinking.  I ordered a Grande coffee, with little sugar. I'm not huge on sweet coffee, but I feel the sugar can round out some of the flavor at times. The coffee was great, I was surprised how big the cup was for $2.65 (the girl said it was happy hours at 1pm?). I'd say on regular hours, you'd probably be priceing the same, if not a tiny bit less, than you would at starbucks, but for 2.65? Hellz yeah.  Really enjoyed the coffee, if you like Starbucks style coffee, you'll like this place. If you want a more...European/Italian style coffee, go to a sit down place like San Francisco food across the street. </t>
  </si>
  <si>
    <t xml:space="preserve"> 6/25/2013 Awesome coffee. You don't do your own sugar and cream but they somehow manage to do it just right. No inside seating. Outdoor seating available.  Drive through or parking up window.  $1.74 to fill up my Starbucks 16oz  cup. Freebirds vibe...piercings etc. </t>
  </si>
  <si>
    <t xml:space="preserve"> 1/26/2012 Their coffees and coffee are very good, much better than Sbux across the street, and the service are extremely friendly, which I really like. I also like the parking-up/drive-thru combo. Plus it's a local owned business, so I like giving them my money.  (And they're bold and brassy, as shown by using Disney's trademarked font for their price sign, despite a Disney studio being right across the street.) </t>
  </si>
  <si>
    <t xml:space="preserve"> 3/15/2011 Got a tall coffee with an extra coffee shot.. even with an extra shot I couldn't taste the coffee much. It definitely lacked the strength and flavor. I am not being picky and looking for a very good taste/strength but I would expect a descent flavor atleast like a Starbucks (not the best..but atleast acceptable).  I do not see any price advantage either for a small shack ...$3.40 for a coffee with extra shot..same as what I would price elsewhere.  I haven't tried regular coffee or other items here so can't comment on those.. </t>
  </si>
  <si>
    <t xml:space="preserve"> 3/20/2013 The service was great. Really nice dude. Simple. Good coffee. </t>
  </si>
  <si>
    <t xml:space="preserve"> 4/7/2010 a two-star rating says 'meh i've vibed better', which is an accurate description of how i feel about this place, but a two-star rating is far too harsh, so i've gone with three.  I went out of my way to go here based on the gushing reviews on this website, and i ordered a 16oz (two shot) coffee which, whilst having a really nice consistency, just wasn't that tasty.  i'm not one of those vibe obsessed with the darkest-of-the-dark french-roasts, so i'm not just bitching because it wasn't impossibly, ridiculously, brain-numbingly strong, it just wasn't that tasty.  Maybe when i try out a few other coffee places in town, and find them to be more bland or whatever, i'll come back and re-review, but until then, there HAS to be better coffee than this in Austin!  :-/ </t>
  </si>
  <si>
    <t xml:space="preserve"> 12/31/2013 2 check-ins I've driven past Sorrentos hundreds if not thousands of times over the years.  Although I am not a fan of Starbucks, when in need of coffee in the area I generally go there.  One morning on my way to work Starbucks had an entirely too long line so I decided to give Sorrentos a shot.  For a very short line the wait was long.  It should not take 10 minutes to make two vibe coffee.  The coffee itself was mediocre at best.  It tasted burned and like it had been sitting for quite a while.  Several weeks later I decided to give them another shot, maybe I had just come on a bad morning?  I guess I will never know as when I pulled in to line there were three parkings ahead of me, ten minutes later and one parking had been served.  I'm sorry but that it is about ten times as long as it should take.  I would love to be able to give them my business as opposed to the mega corporation across the street but they just don't deserve it. </t>
  </si>
  <si>
    <t xml:space="preserve"> 7/24/2012 1 check-in Had the coffee today, quite good. I like the drive thru aspect as it's good location and close to my office, and there are a large number of drinks and food to choose from. And it's not Starbucks. </t>
  </si>
  <si>
    <t xml:space="preserve"> 10/21/2009 -------------------------------------------------------------------------------------------- I                                                                                                             I I                               BEST  COFFEE EVER                                         I I                                                                                                             I I______________________________________________________I                                                I  I                                                I  I                                                I  I                                                I  I                                                I  I  Good coffee, I love their signage, hate their little shed, price high but any less and they wouldn't exist. Very good coffee.  A tribute to Ron M in CA </t>
  </si>
  <si>
    <t xml:space="preserve"> 8/12/2010 Iced coffee is my go-to drink, but Sorrentos' has terrible woody taste. Fortunately I came back and discovered their ridiculous coffee-milkshake concoctions (cafeccinos?) are amazing and addictive and I want another right now.  Oh yeah, that's another problem I have with them: I can't have another right now because they aren't hours this time in the afternoon. Sigh. Maybe tomorrow. </t>
  </si>
  <si>
    <t xml:space="preserve"> 10/24/2011 Listed in COFFEE... Best parkingamel coffee I've had, no doubt.    This cute little drive/walk up was being operated by a very friendly lady that made our coffee, made some chit chat, and cashed us out.  Yes, there is a little bit of a wait because of one or two vibe in the hut doing all the work, but the wait was definitely worth it.  If you have a Keurig machine at home, I don't recommend you go here and order regular coffee, unless you like Tully's blend and just want someone else to make it for you.  There's nothing wrong with Tully's, but we have a Keurig at home so we wouldn't price someone else to make a cup we can make for ourselves (also we'd probably have a Green Mountain blend instead).  But, the other drinks are very delish.  We imagined this place being started by an entrepreneur with dreams of owning/running a standing coffee house (instead of a hut) one day.  Hope that's true, but even if it's not, we support this little coffee hut with the surprisingly good coffee.  We can't wait to go up north again for a cuppa from this place. </t>
  </si>
  <si>
    <t xml:space="preserve"> 4/22/2010 2 check-ins We don't drink phoophoo drinks just basic coffee and coffee's and it's good ,extra star for service. </t>
  </si>
  <si>
    <t xml:space="preserve"> 7/29/2009 Listed in Mostly Stumbling Distance Delicious drive through coffee!!!  Better hours plus indoor seating = 5 stars.    Until then, 4 is pretty damned good... </t>
  </si>
  <si>
    <t xml:space="preserve"> 7/19/2012 Updated review 27 check-ins The little gem of a coffee house recently changed serviceship and I expected some changes but was pleasantly surprised that not much changed.  The coffee is solid, the service friendly and the speed at which I receive my coffee unbeatable! </t>
  </si>
  <si>
    <t xml:space="preserve"> 3/22/2011 I can't believe I haven't written a review for this place yet. But after seeing the few bad reviews on the front page, I'm determined to give this awesome coffee place what it actually deserves. I'd give it a 6 star rating if I could.  First off, this place kicks Starbucks' A, S, S. I work in the area and I have to say, their coffee is so much more satisfying in taste. (Trust me. I'm a hardcore coffee drinker. My caffeinated hands are literally sh..sh..shaking when I'm typing this.) Plus, they don't do that little half cup full of foam trick to your coffee like some shady big franchise does (*cough).  The wait is never long and the service is always friendly. Gotta love their happy hours too! WHAT? You heard it right!  I mean, does Starbucks remember your name and what your usual drink is? I doubt it. So if you're looking for a friendly vibe and a tasty cup of java goodness, this is it. Love. Em. </t>
  </si>
  <si>
    <t xml:space="preserve"> 5/15/2009 Updated review Ok, i just went again today after not going there for maybe a month because it's just a tad out of the way, and i totally forgot to mention the happy hours specials in my last post, but now i cant remember the exact morning hours (oops!) but i DO know that one of the happy hours goes from at least 4pm-5pm and you get 75 cents off your order!  And i was pleasantly surprised when the service asked me if i had a frequent buyer parkingd (what?! Yes please!), She put my name into the computer and handed me a silvery credit-ish looking parkingd that will give me my 11th cup 'o coffee for FREE.  And if you bring the kiddo's with you they give them a little cup of foods, Smiles all around...  Seriously, i never thought i would become a coffee shop "fan" (sigh). </t>
  </si>
  <si>
    <t xml:space="preserve"> 10/21/2012 In my travels in and out of Austin, I need a place where I can get my coffee fix on and this is my latest favorite stop. The now hours Cafe Mundi on 5th was a former favorite hang but it's no more and I need my weekend 4 shot fix, so I tried Sorrento's and I'm glad I did. The coffee and coffee's are great, the price in line with what you get and the service has always been performed by vibe who seem to appreciate your business. The foodwiches are not too bad either.  There's a Starbucks down the road if you're into that, but I like to support Austin businesses and this little drive thru shop just does it for me. </t>
  </si>
  <si>
    <t xml:space="preserve"> 3/31/2011 Updated review For twenty years I added cream to my coffee. Four months back I started taking it black. Out of fairness, I wanted to retry some coffee shops.  I stand by my original review. The coffee at Sorrento's is on the weak side and it leaves an acrid aftertaste. </t>
  </si>
  <si>
    <t xml:space="preserve"> 5/22/2009 Sorrento's Rocks! Just an awesome local owned and operated business.  The service is Stellar! The drinks rock (especially the Green Tea &amp; Chai). They have food foods that go fast for a reason. Every order is served with a side of smile at no extra charge. All in all, a highly recommended stop. I can't even remember if I showered or what I had for food some mornings, but somehow, they remember what I like. So tip your service for that reason alone especially given the amount of traffic that rolls through.  They also offer a member parkingd that grants you a free drink for every nine purchased. So stop by, say hello and treat yourself to something far and above the place that shall not be named across the street.  If I had a tiger suit I would say "Theyyyyyy'rrrrreeeeeeeeee Great" but I bought the Ronald McDonald outfit for trips to Burger King. </t>
  </si>
  <si>
    <t xml:space="preserve"> 4/8/2009 Great coffee, super nice vibe committed to excellent service who go the extra mile to get your order just the way you want.  Somehow they remember most of their vibe and their regular orders.   Yes it is a drive through but you can also parking up.  No you can't go inside.  They even have coffee "setups"; a big box of coffee (in different levels of strength) with cups and all to take to work or other occasions.  They have pretty good food too, like foods from Elsie's (til they run out) and other food fare.  So skip the Starbucks and try them. You won't regret it. </t>
  </si>
  <si>
    <t xml:space="preserve"> 3/23/2010 I've been here a few times now, and it just keeps getting better. My iced coffee is always sweet and creamy, just how I like it. The price are fair, and the service that I have chatted with are always friendly. This place has a ton of vibeality for being a tiny drive through; I wish it was a full size cafe so that I could hang out here, because I'm sure it would be awesome. But the shed performs it's function well, which is getting coffee into my system on the go! Two thumbs up! </t>
  </si>
  <si>
    <t xml:space="preserve"> 5/3/2009 Their coffee's are just right, smooth and not bitter. And always good friendly service. Drive through makes it easy on those days I just wake up too rushed for my french press and want something GOOD. </t>
  </si>
  <si>
    <t xml:space="preserve">Elixer Coffee </t>
  </si>
  <si>
    <t xml:space="preserve"> 10/17/2016 Loved this trailer but it hours in early October! Sad to see them go, they made a killer coffee! </t>
  </si>
  <si>
    <t xml:space="preserve"> 11/9/2015 1 check-in Listed in From Outside Looking In When the coffee lacks flavor and temperature, it automatically fails.  Last Sunday, I was at Mueller Lake parking enjoying the sunny day with my new Yelp friends. I noticed a coffee vendor nearby. I thought I could use some coffee real quick. So, I ordered a cup of black coffee. I drank it in a minute because it was lukewarm. I couldn't order anything else, because they were about to close.  I wish they check the temperature before selling the coffee. What does it mean when I can drink this cup in a minute? It was lukewarm. </t>
  </si>
  <si>
    <t xml:space="preserve"> 2/8/2016 2 check-ins I have nothing bad to say about Elixer! The coffee is good, wait time is short, and if you're in the area it's definitely a place I'd like to stop by again.  That being said, besides being a food truck there isn't anything particularly special about Elixer - it's a great establishment, but no noticeable 'wow' factor. </t>
  </si>
  <si>
    <t xml:space="preserve"> 1/13/2016 Reading all the amazing reviews of this place is making me think that  life really is about timing. I have tried to go here three times and each time left with empty hands. So I probably won't be going back. The first time I went there was a sign on the door that said "be back in 15". I waited for 15 and no one showed up. The second time I got there and the girl said she was having some electrical issue and couldn't serve me. So I left. She was pretty unapologetic about it. Not saying it's her fault. More that an apology or acknowledgement of the inconvenience would've been nice. The third time they were just hours. But it was during my food break around 1pm. Why are they hours then?  I give up. </t>
  </si>
  <si>
    <t xml:space="preserve"> 6/29/2016 I've never thrown out an iced coffee before I got one from Elixer. Took it to go and when I tried it I was really disturbed by the flavor. It tasted like old coffee and cigarette ash. I've never vibed such bad iced coffee. Two sips and then the garbage.  Since they close at 1pm on Sunday I couldn't get back to talk to them in vibe before they hours, so I wrote them but they haven't responded. I've had some okay regular coffee from this place before which is why it gets two stars rather than one, but I echo the statement of another reviewer that sometimes the coffee can be lukewarm. </t>
  </si>
  <si>
    <t xml:space="preserve"> 3/26/2016 I agree with another reviewer that timing may be everything here. I ordered regular coffee coffee on one particularly busy Sunday, and to be honest, I've have better gas station coffee. Not good, at all. Lukewarm, tepid flat dirty water. I didn't drink it. Won't be going back. </t>
  </si>
  <si>
    <t xml:space="preserve"> 8/23/2015 I love parking my dogs over to this truck. We get an iced coffee and continue our morning stroll. The dogs usually get to enjoy a great from the service. </t>
  </si>
  <si>
    <t xml:space="preserve"> 9/5/2015 The coffee tasted just fine, no complaints there.  And who doesn't enjoy some food truck coffee while strolling around a parking/farmer's market?  But I had a really negative vibe with the service here, which contradicts what most everyone else seems to vibe.  Maybe the woman working Elixir that morning was really hangry or something--I don' t know--but in the few minutes of interaction, there was an unremitting stream of rude coming out of that food truck window, the peak of which would have to be the "c'mon out with it" hand gesture she made (the one where you rotate your wrist, hand, and outstretched fingers in small circles) when I apparently did not make my order quickly enough.  To be clear, I had not been standing there for more than a few seconds of decision-making.  And there was no one else in line behind me.  Any coffeehop/barista can have a bad day, I suppose, but with the wealth of delicious coffee in a one mile radius, it is really shooting yourself in the foot to be so remarkably hostile to a customer. </t>
  </si>
  <si>
    <t xml:space="preserve"> 4/14/2016 I love the location, and so far, I've only tried their vanilla coffee, which is great! However, there are many times that I've gone by and it's just not hours. So the only complaint that I have is that wish they had longer hours! </t>
  </si>
  <si>
    <t xml:space="preserve"> 2/1/2016 I recently started parking with Hike It Baby and we do a few miles around Mueller Lake. One Monday after I finished my trek, I ordered a peppermint coffee from this adorable coffee truck. It was delicious and the woman working the truck was friendly and prompt with my coffee. I intend to make this coffee truck a routine stop on my parkings around Mueller Lake. </t>
  </si>
  <si>
    <t xml:space="preserve"> 9/19/2015 Great coffee and lemonade. price are reasonable, and the workers are always nice. There's plenty of seating, including a kid sized picnic seating, slide and toy plane for the kids. </t>
  </si>
  <si>
    <t xml:space="preserve"> 7/1/2014 "Meh, I've vibed better" truly describes my sentiment toward Elixer Coffee.  I work in the Mueller area and it's great to have a non-Starbucks option nearby that's parking distance from my office. But the coffee is not that great. I really wanted to like it and I've tried it multiple times, thinking that maybe they had a bad coffee day or something. Perhaps it's the coffee beans. Maybe it's their coffeeing method. Supposedly french pressed and strong, but sure doesn't taste like it. good price at $2 a cup. </t>
  </si>
  <si>
    <t xml:space="preserve"> 2/9/2015 1 check-in Nice little coffee truck location in Mueller parking each morning.  I've come by Mueller before many, many times, and I've missed it since I've only been by during the day.  I'm still trying my hand on this entire coffee thing, so I'm pretty clueless on the whole with regards to coffee.  Still, I enjoyed this little spot.  The coffee was strong, and my friend's Chai coffee was quite delicious.  The service was really friendly and easy to talk to.  I would definitely come back! </t>
  </si>
  <si>
    <t xml:space="preserve"> 2/16/2015 I don't get a chance to stop by Scott's truck often, as I'm generally in S. Austin, and they're not hours late.  That said, he's a very skilled service, and is one of the few in Austin with a manual machine, giving him more control over their pulls.  (That said, I was not so impressed with the output from the few manual Slayer machines I encountered before leaving SF for Austin.)   He definitely know how to use it properly!  Mueller parking is a nice spot to hang out on a weekend, so definitely stop by the old truck! </t>
  </si>
  <si>
    <t xml:space="preserve"> 6/10/2015 2 check-ins Good, good location (for me) little coffee trailer off Far West. Have only had iced coffee so far, so I may need to update this after another visit. </t>
  </si>
  <si>
    <t xml:space="preserve"> 9/6/2015 I don't like to give poor reviews... But... The coffee was not great for a place that only sells beverages. Plenty of awesome coffee shops in the area that we'll choose over this one. Thunderbird and Cherrywood are on point. </t>
  </si>
  <si>
    <t xml:space="preserve"> 8/8/2015 They are super friendly and made me a great iced chai tea coffee. I didn't have to wait forever either. What's not to like? </t>
  </si>
  <si>
    <t xml:space="preserve"> 6/17/2015 31 check-ins Consistently good and affordable. I got their travel mug and now my coffee are only $2 </t>
  </si>
  <si>
    <t xml:space="preserve"> 3/15/2013 2 check-ins Listed in coffee Boost, Austin Food parkingts One thing I love about these coffee trailers is the great vibeality of the folks working them. The worker (and I presume service) was so friendly. I appreciated the genuine conversation, and I think I was energized by my interaction with him alone!  Another bonus with Elixer is that the entire menu already includes tax. The price are very, very reasonable in light of that. I opted for a coffee coffee - nice and strong. Flavor wise, nothing stuck out, but I'd love to try the other drinks. They get their beans from Fara Coffee, a local roaster with beans originating from Nicaragua.  In addition, there's lenty of seating for you to enjoy your drink, and Elixer provides an easy option for coffee as you wait for your order from the other trucks: FOtT, Bud's, etc.  Overall, Elixer offers strong drinks with fantastic service. Whether you're stopping by before work or searching for a mid-day pick-me-up, add Elixer on your list for East Austin coffee stops. </t>
  </si>
  <si>
    <t xml:space="preserve"> 2/13/2015 A cute little coffee truck good locationly location at Mueller lake parking. There are a few different few trucks at this parking, but definitely check out Elixer. </t>
  </si>
  <si>
    <t xml:space="preserve"> 12/7/2013 Listed in Coffee Shop Adventure First time for trailer parking coffee.  Got a dry coffee and it was pretty good, but maybe the temp or time to pull wasn't right b/c it was so cold outside.  Although I did fell bad for the gal and tipped her well, she was sitting in the cab of a (albiet cool) truck w/ a heat lamp, but there were things spilling out of it and looked like a combination of a high school kids locker and a homeless vibe's shopping parkingt.  It was captivating, but not in the way I would expect for Mueller.  I gave it 3 stars b/c the gal was nice - oh, it was super good price! Warm coffee on a cold morning. </t>
  </si>
  <si>
    <t xml:space="preserve"> 5/31/2014 I don't like writing negative reviews but my vibe sat with me all day and I felt like I should say something. I was really excited to try some coffee from this cute little truck, but now it's no longer such a cute little truck... I had one of the worst interactions I've encountered living here in Austin, it took me by such surprise. I looked at all these reviews saying how nice the service here are, well not this one. The women that took my order was straight up rude from the very beginning. When I asked a question she snapped at me like I should have known that they were out of something on their menu. Then when I was trying to price, she was annoyed with how I was priceing &amp; told me so, and I think that was the 3rd time I apologized by then (because clearly I was ruining her day and doing everything wrong trying to order a coffee). I felt completely harassed in less than a 1-2 min time span. When I thought maybe she just hated me for some reason, my fiancÃ© ordered and he misheard her grumbles so she then yelled at him "what do you want?!" Yeah, not just me. And the coffee? It was okay...but definitely not worth it when you have to deal with the extremely rude service. Not going to be back, there's PLENTY other really great coffee places in town with service that are actually friendly, it's really unfortunate. </t>
  </si>
  <si>
    <t xml:space="preserve"> 6/19/2013 I love this place. Everyone who works here is friendly, both to me and to my kids, and they take pride in their product. My little girl (age 4) enquired about chocolate milk, and boy did the barrista deliver! She said it was the best chocolate milk she's ever had! My coffee is always smooth and just right. I love their location, too. Close to our house and easy parking. There are places to sit if you would like to hang out, and there are toys for the kids to keep them occupied. Miss G gives 2 thumbs up for Elixir's excellent chocolate milk. I prefer the coffee, myself. </t>
  </si>
  <si>
    <t xml:space="preserve"> 3/18/2013 4 check-ins And the Academy Award for friendliest service in Austin goes to.. Adam at Elixer Coffee. [applause - clapclapclap] Elixer Coffee gets it right. They get everything right. On top of hiring an exceptional service, they also serve up phenomenal local-roasted coffee.  What I like about Elixer (in no particular order): 1. Their coffee. Elixer service up Austin's own Fara Coffee. And it's delicious! 2. Adam. Adam is hands down the friendliest, most genuine service in town. Maybe it's his Midwestern/Wisconsin charm. I'm not sure what it is, but it works perfectly with Austin. 3. Coolest food truck. Ever. Where can I get me one of these?! 4. Affordable. Nothing on the menu is over $3.50. Tax is always included. Love, love, love this! It makes things so easy!  Favorite drinks: + Iced coffee. Typically slow-brewed for over 24-hours. Served as-is, or with a little agave syrup and cream. MMmmmmm.. + Iced hazelnut/vanilla coffee. + coffee. For when I want something slightly more potent than coffee coffee, which is also good here btw!  Tips: + Elixer is location in the Mueller Trailer parking off of Airport, east of I-35. + If you bring your own coffee mug, you can get a $2 refill of any drink! (Note: This only applies to refills.) </t>
  </si>
  <si>
    <t xml:space="preserve"> 11/27/2012 Listed in Coffee, the drug of choice Exceptional coffee, great service, perfect hours! There is nothing I like better than trundling up to the counter on those cold cloudy days when I've run out of beans at home.  Other than a simply great location, this coffee is caf-FINE! Dark, rich and strong, I actually needed a tiny bit of cream to bite this one. The barrista seemed genuinely happy to serve me and chat while he put together my order, and I got to watch the pink sunrise over the parking. Other bonuses include reasonable price and tax included in the menu. ($2 for a simple cup of coffee coffee.) </t>
  </si>
  <si>
    <t xml:space="preserve"> 5/18/2010 First to Review Listed in It's a 4 or 5 star Trailer food! Elixer Coffee is one of the most original and awesome ideas in the ever growing trailer parking food stand places! Roscoe is the name of the 1952 Studebaker truck that is fully outfitted in the bed to serve numerous types of local coffee drinks and coffee.  I decided on the cold coffeeed iced coffee with local whole milk and it was just about perfect - I prefer my coffee stronger but that could have been my fault for adding too much milk. When asked how it was I mentioned that and Keturah (the proprietor) offered to add more Coffee which made it much better. The other creamer options are local half and half and nonfat milk. My only suggestion would be invest in Stevia or at least Splenda instead of Sweet N Low for vibe who can not take sugar.  Bonus points for offering my dogs a bowl of water!!!  They are currently location in the new Trailer parking at 801 Barton Springs Rd just East of Lamar. dog friendly cold coffeeed iced coffee See all photos from Tara M. for Elixer Coffee </t>
  </si>
  <si>
    <t xml:space="preserve"> 1/1/2012 1 check-in I had a quad coffee and my boo had a coffee. Friendly, knowledgable service. No wait at all. Best coffee I've had since I was in France. I've been trying to find a place worth visiting. I'll be back! Ps. Their coffee coffee looked absolutely phenomenal. </t>
  </si>
  <si>
    <t xml:space="preserve"> 2/10/2012 I really like this place. I usually drive past it on the way to work and have always wanted to stop. Well today was that day!  From the highway it looks like a cute little truck with a neon coffee sign. When i pulled up to the food trailers, there was a line in front of the coffee truck. The first thing i noticed was how nice the guy was that was service coffee. He was really having fun and I don't know about you, but i really appreciate someone that is nice and courteous. The next thing i noticed was the excellent price! I felt like they were competitively price. I really liked his coffee machine. It had cool handles where he would push it down and then push it up to extract the shot. He said it was a 20 year old machine and the pistons gave him ultimate control over the shot. Nice touch!  The coffee was excellent. I ordered a Spiced Brown Sugar coffee. The drink was smooth and creamy. It wasn't bitter at all and not too sweet. It was exactly want I wanted it to be and more.  A nice final touch was the fact that they have a 512 Rewards punch parkingd. Rather than wasting paper and space in your wallet on a business parkingd with holes stamped/punched it in, they opted for a mobile app. It's an application that, when installed, the user can scan a QR code and add a "virtual" punch to their parkingd.  All and all, I will defiantly be going back to this business and would highly recommend for anyone else to as well. </t>
  </si>
  <si>
    <t xml:space="preserve"> 10/16/2011 Coffee... trailer... definitely Austin. These coffee trailers are going haywire in Austin, and nothing is stopping them! This one is tucked back into the new Mueller trailer parking off of Airport. I pulled in one morning, and I loved the trendy looking buzz set up right in the back of a "watermelon" truck.  The offerings are straightforward--with tax included being a major plus. My cup of coffee was going to be the Starter Fuel: pour over with a shot of coffee. It was rich, dark, and potent--certainly able to perk me up, as I am not a coffee junkie. At $3 flat, it will certainly fit a buzzed up individual's budget.  The guy out front on the nippy morning provided some great service, and that made my black all the better.  Good set-up, good location, and awesome product and service. What more do you want out of a go-to coffee joint? Oh, and the trailer aspect fits right into Austin. </t>
  </si>
  <si>
    <t xml:space="preserve"> 7/9/2011 I can recommend both the coffee and the cold coffee coffee at Elixer, the cold coffee packs a serious coffee punch. They also serve scones etc. from local bakeries.  What makes the place really stand out is the vibe. Service is exceptionally friendly, and coffee drinks are only $2 if you bring your own cup.  If you're driving up Airport Blvd as part of your commute, the location at the old Mueller hangar makes them very good location for a quick coffee fix in the morning. </t>
  </si>
  <si>
    <t xml:space="preserve"> 5/16/2013 1 check-in Great coffee and great conversation with the service.  You have to hunt for the place but the rewards are worth it. </t>
  </si>
  <si>
    <t xml:space="preserve"> 3/23/2011 Great coffee. Great company.  I worked with Keturah for a SXSW event for a client and she was great! Not only was she super flexible about what we wanted to do - she helped us find a place to host the truck and let us give out our own coffee mugs - she was also just a pleasure to work with every day.  Most important - the coffee was delish! Definitely recommended if you're in Austin... and if you ever find yourself needing to caffeinate a vibe, you should call! </t>
  </si>
  <si>
    <t xml:space="preserve"> 10/13/2010 There's a movie review protocol I've heard that says a great movie is 3 great scenes and no bad scenes.  That's a good way to describe this place: I've had 3 cups of great, good price coffee from a friendly dude who works there, and I'm very pleased.  Does not accept credit parkingds, but that's actually how they keep the price down.  If I lived nearby I'd be here daily. </t>
  </si>
  <si>
    <t xml:space="preserve"> 10/16/2010 Keturah brought a truck to the Cherrywood Plant &amp; Book Swap. It was a BIG hit having Elixer Coffee on hand. Several vibe mentioned how great it was to having their excellent coffee in close proximity to the location event.  Thanks Keturah and I hope you will be back for the Swap in March 2011! </t>
  </si>
  <si>
    <t xml:space="preserve"> 9/8/2011 Listed in Treats from Mobile Eats, The '23 I loooooove this little coffee truck. Keturah, the service, is selling really good coffee out of the cutest little Studebaker. Everyone who works there is super friendly, and the coffee is STRONG. I usually get iced and it is perfection (and this is coming from a major coffee snob). It's also very reasonably price ($2.50 for iced). This has become my go-to coffee spot when I run out at home and want my coffee to go. Love, love, love. </t>
  </si>
  <si>
    <t xml:space="preserve"> 11/30/2013 Cool little spot but the coffee is just not good.  Beans taste over roasted and the milk was steamed nothing like it should be ("barista" needs some training on microfoam).  Not sure how the sugar-laden drinks compare to a Starbucks but with all the other great coffee shops in town this one is a huge miss.  Two stars for the nice vibe working there. </t>
  </si>
  <si>
    <t xml:space="preserve"> 7/30/2012 I love when someone is more passionate than me on any subject. The guy running this coffee truck is just that. Iced coffee sweetened with Agave.. I would have given them the 5th star but the 2 times I have been here the food's and Bagels are sold out... </t>
  </si>
  <si>
    <t xml:space="preserve"> 2/23/2011 I'm a regular here.  Great coffee drinks made to order, and a friendly service...what's not to like?  Avoid corporate coffee chain stores and go to Elixir Coffee.   Now, if they'll just let me take the Studebaker truck for a spin... </t>
  </si>
  <si>
    <t xml:space="preserve"> 9/13/2013 Elixer is fantastic!  The services are genuinely nice vibe and I have never had a bad vibe.  Their coffee and coffee drinks are spot on and reasonably price.  In addition to their drinks, they work with Quack's food to offer an assortment of food goods (try the pumpkin food or the pull apart food - no clue what it's called but it's pretty tasty!). </t>
  </si>
  <si>
    <t xml:space="preserve"> 8/11/2012 Excellent coffee (and I am picky about my coffee). Excellent service from intelligent vibe. Eco-friendly and reasonably price. I enjoyed my vibe at Elixer and will definitely return! </t>
  </si>
  <si>
    <t xml:space="preserve"> 9/18/2011 Fantastic coffee, friendly (as in truly friendly, not just because they have to be). I'm heading out now to go get some. Adam, by the way, is a great service of Elixer. </t>
  </si>
  <si>
    <t xml:space="preserve"> 3/15/2011 I love this place!  The coffee is great, but the chai is my favorite.  The service is always friendly.  It's a nice place to hang out or meet friends before heading for a parking around Mueller parking with the dogs.  I love the Tin Bean, Elixer's other coffee truck, too and see it around town occasionally for events.  Same delicious drinks.  Glad to hear they are hoursing a new permanent location at Big Red Sun on Cesar Chavez. </t>
  </si>
  <si>
    <t xml:space="preserve"> 2/13/2012 The coffee are amaaaazing.  The service --impecable. Complete with dog treats. When I'm on the go, this is my morning ritual.  And they have $2 drinks when you bring your own mug--need I say more??!! I heart Elixer. </t>
  </si>
  <si>
    <t xml:space="preserve"> 8/12/2010 Listed in Mueller Eats I had a lovely cuppa by the Browning Hangar yesterday morning. 78704 is a little off for the zip code - firmly in 78723! </t>
  </si>
  <si>
    <t xml:space="preserve"> 10/12/2010 Best coffee in Austin, hands down- as good as it gets, vibe!  If you haven't been here yet or don't agree, you're living a terrible lie either way, depriving yourself of such blissful black nectar in a cup! Drink! Drink! </t>
  </si>
  <si>
    <t xml:space="preserve"> 1/25/2013 The service Adam is so pleasant and he makes great coffee.  They also offer a GREAT discount if you bring your own mug.   Thanks Adam for helping start my day right! </t>
  </si>
  <si>
    <t xml:space="preserve"> 9/7/2010 I love this place! I parking my dog here in the mornings. When we get there he gets a treat and I get my coffee. Coffee is coffeeed at optimal temperatures, taste wonderful, and there are a lot of options hidden in that little truck. The crew was even there this morning (9/7/10) in the rain - thank goodness, because I needed my dirty chai! </t>
  </si>
  <si>
    <t xml:space="preserve"> 5/2/2012 Nicest service I've ever encountered...like, genuinely nice. I'm over the aloof Austin server! Kindness and enthusiasm brightened my morning even more than the coffee (which was excellent). </t>
  </si>
  <si>
    <t xml:space="preserve"> 5/12/2012 Love Elixir Coffee! Their service, Adam is super knowledgeable about his coffee facts and is super friendly! Great place for coffee in the morning :) </t>
  </si>
  <si>
    <t xml:space="preserve"> 9/25/2011 $2 bring-your-own-cup cannot be beat, and the coffee is great.  My favorite coffee place in town bar none. </t>
  </si>
  <si>
    <t xml:space="preserve"> 7/21/2011 Cheerful and attentive service. Delicious skim coffee in my own mug for $2.  There was even a pleasant breeze blowing!  Truly a great coffee vibe! </t>
  </si>
  <si>
    <t xml:space="preserve"> 9/25/2010 best coffee in austin!  fun and great every time! $2 for any drinks.  all local...can't beat it! </t>
  </si>
  <si>
    <t xml:space="preserve">Cafe Ruckus </t>
  </si>
  <si>
    <t xml:space="preserve"> 7/11/2016 4 check-ins I've been in California a year and have yet to come across a coffee with Almond Milk available with the milk &amp; sugars by the caps and such. I had to come here twice in one day for cold coffee (no ice). Delicious.  The service was really pleasant both times with two different barisatas. </t>
  </si>
  <si>
    <t xml:space="preserve"> 7/9/2016 Summary- Great coffee's  Popped in on the way out of location for two coffee's to go- they were excellent. Just all around great and could stand up against any other very good to great coffee I have ever had except maybe one or two in seatingtle that are forever stuck in my head. </t>
  </si>
  <si>
    <t xml:space="preserve"> 3/4/2016 1 check-in I went here for a Sunday Tea service.  The service was amazing and they all seemed to want to be there. The large variety of coffee was excellent as was the expertly vibeated finger foods. I didn't know I liked cucumber food until I tried them here. Now I want more! The Petite Fours were extremely moist and tasty. Scones with a variety if spreads made me happy.  Hope to do this again sometime. See all photos from Lauren F. for Cafe Ruckus </t>
  </si>
  <si>
    <t xml:space="preserve"> 10/22/2016 The store is comfy and vibe, a great place to spend your Saturday afternoon. I had Mexican coffee, lovely. One suggestion would be having a wider variety of food :) Inside </t>
  </si>
  <si>
    <t xml:space="preserve"> 11/28/2016 One word - AMAZING. Favorite coffee shop in Austin. Have to love a place that has delicious almond milk free at the milk stations and wonderful service who always make you feel so welcome. Big plus is the cute puppies that patrons always bring with them outside since they have a super good location order window outside- puppy approved! </t>
  </si>
  <si>
    <t xml:space="preserve"> 9/3/2016 1 check-in Great location, small space. Board games available. My marble coffee was good--had a rich, smooth taste. </t>
  </si>
  <si>
    <t xml:space="preserve"> 2/29/2016 1 check-in Was here for the YEE.. Check out the reviews on the event page..!!!  Definitely coming back for coffee &amp; shortbread foods..!!!  Pasting the review from YEE: ================================ Oh how magical it was to join this wonderful High tea on a beautiful Sunday morning with fellow YEs and the new CM.  I am not a Tea vibe, but that may change if the tea was this good &amp; the food &amp; foods were .. Umm.. Perfection.. How gently sweet as they complement the different flavored coffee..  The bite sized food are made to perfection.. The cucumber cream food food was to die for.. I mean c'mmon, so simple but so yummy..!!  The wait service ever so attentive &amp; considerate to every need.. More importantly anticipating the pace of the event and keeping the drinks filled &amp; the service going without ever interrupting ..!! That's professional.. You can tell..  I will stop by for coffee &amp; food as well to try more things.. Did anyone notice the number of board games available at the store..?? That right there calls for a perfect relaxing setting for a beverage of choice &amp; nice conversation..!!  Please visit &amp; support.. This place is not just a tea/coffee stopover.. But a great overall vibe..!! ================================= </t>
  </si>
  <si>
    <t xml:space="preserve"> 2/28/2016 High tea?  Otherwise known as how to stuff your face with more scones, food and finger food than any adult should eat in their lifetime, washed down with vast amounts of tea.  What's not to like?  The high tea served at Cafe Ruckus is a fine exemplar of this Fellini's Satyricon for Anglophiles.  Great tea. (I particularly endorse their mixed berry tea which is one of the best herbal coffee I have had anywhere.)  Definitely tasty little finger food. Cucumber food are a must for the genre and their cucumber food is pretty good.  This allows you to pretend you are being delicate before pulling out the heavy guns and going whole hog on the scones.  The scones themselves are first rate.  I offer a particular shout out for the chocolate scones that have chocolate chunks the size of the Houses of Parliament.  They offer lemon curd, raspberry jam and clotted cream to go with the scones - and those are nice on the currant scones.  They are pure overload on the chocolate scones -  which in this case means, go ahead and slather the jam the curd and the clotted cream right in there!  And naturally after all that jam, and chocolate and lemon curd, you still have to have food right????  The petit fours are first rate ...  but the secret star of the show food is a thin frosted chocolate mint food they slide in next to the petit fours.  You think this is going to be just a modest filler - but it is a completely delightful mint food.  And yes, there is still seating for delight even after cramming down all the other stuff.  To be sure, you may come into Cafe Ruckus looking like Virginia Woolf, and leave looking like Winston Churchill.  But high tea is all about vibeal growth.  You have erudite conversation to expand your mind.  You eat a trolley full of food to expand the rest of you.  God Save the Queen! </t>
  </si>
  <si>
    <t xml:space="preserve"> 6/20/2016 1 check-in Strong coffee. Good coffee. Board games available to play. vibe but comfortable location on 2nd St. Not too loud during a Saturday afternoon visit. Friendly service. Recommended. </t>
  </si>
  <si>
    <t xml:space="preserve"> 2/17/2016 1 check-in The service was extremely friendly, they have some yummy looking fresh food goods and any coffee shop that also sells alcohol and alcohol is a great spot in my book. I was glad to see they offered almond milk both behind the counter and by the creamers to add to your drink. My one note, I didn't totally love my coffee... tasted a bit burnt but it might have just been me. I will absolutely try this place again! </t>
  </si>
  <si>
    <t xml:space="preserve"> 7/15/2015 yeah.  I love stopping by here while parking the dog in the morning. Not nearly enough places have a window for you to order outside, plus they have a water bowl for our 4-legged friends! I like a good, strong coffee which they do well but what sets Cafe Ruckus apart is how friendly the service is. Constantly friendly and always smiling, every time! I wish they had a little more variety to the food foods offered though, the mashed potatoes in 2 of them are just... weird. I didn't even finish them. A basic food, food, food food would be great. </t>
  </si>
  <si>
    <t xml:space="preserve"> 10/20/2015 1 check-in parking is a pain around this area but the coffee is delicious here. It was worth my paid garage parking! good price and delicious. Awesome recommendation on the milky coffee. (Forgot the name, sorry. But it was very good!) Very friendly service! </t>
  </si>
  <si>
    <t xml:space="preserve"> 6/22/2014 2 check-ins First off, Ruckus is one of my new fav coffee seating! If it wasn't a 20+min drive from my house this place would be my coffee equivalent of Cheers!  Secondly, the service Keith (who is so nice!) and his amazing service just make you feel instantly at home!  And let's not forget about the coffee! B'Omg! The coffee was beyond phenomenal, the Mexican coffee=life changing, and the "After Dark" (NOT a decaf) was absolutely fantastic w/the perfect balance of flavor and smoothness!  Oh...and the food! Chocolate food? Get in my mouth! Blueberry food as big as a baby's head? Get. In. My. Mouth. 'Nuff said!  And finally, the highlight...lattÃ© vibe by the LattÃ© vibeist, himself, Andrew! Kid has mad milk foam skillZ yo!  Also, talking with Mr. Ruckus himself for a bit, you can really tell his love and passion for this place and his coffee! And when love is the main ingredient, it will always taste better!  Can't wait to come back and get my coffee fix! In-house coffee vibe by Andy The menu! Delicious food! See all photos from Leila R. for Cafe Ruckus </t>
  </si>
  <si>
    <t xml:space="preserve"> 10/7/2015 Updated review Update* services reach out and apologized and offered a refund which is very sweet (+1star for that) My first visit to ruckus, I ordered my drink, a few vibe came in after me and the service took their orders and began making their drinks. I thought maybe the other lady working was starting mine but after 10mins and everyone behind me getting their drinks I realized they forgot about me. I parkinged to the front and she asked if I needed anything, completely forgetting I had ordered. She eventually made my drink and offered a coupon for a free drink next time. Ok cool. When I came back in a few weeks later to get the free drink the service handed it back saying it was months expired. So after bad service they gave me an expired coupon. Pretty disappointing every time I went in so I won't be returning. </t>
  </si>
  <si>
    <t xml:space="preserve"> 3/4/2016 Whoa!  The sarsaparilla tea was the best coffee in town. It has the aroma and earthiness of tea with the sweet finish of root alcohol.  The food is surprisingly filling for just finger foods and I'm a pretty big eater. We had the Brie and turkey which was parkingefully hand crafted and trimmed like the other food appeared. You can really taste the quality of ingredients because the food themselves are very simple yet tasty.  The scones are the best in town in comparison to places like the coffee seating or other food places because they are not only better consistency but also almost twice the size!  Scones are a must with the clotted cream spread. I recommend the chocolate chip scone.  Finally food is very innovative and well presented. food pops are so last year with their little food cube bites. You don't feel guilty eating like 3 because they are only a few bites each. Lastly the vibe and service is incredible as you are treated like royalty in their small party events. This is the perfect places for a quick food/brunch bite, tea, or a party event as they have a assortment of board games. High tea Sunday! </t>
  </si>
  <si>
    <t xml:space="preserve"> 6/22/2014 If it wasn't for the wonderful quotes on the outside sign, you might not know that this cafe was location here. Okay, the big old RUCKUS sign does help a little.  The cafe has strong and deep, rich coffee. I had an ice coffee and a salted parkingmel milkshake. The milkshake is not for the faint of heart. Unbeknown to me, it was filling and rich enough to be my food ... wow, how great is that! (It is best to finish the coffee first, give yourself a little time, and then move onto the milkshake.)  We, also, purchased some of the Ruckus Roast beans and will try that out tomorrow and provide an update later.  There are food there, but they are made off site and then brought  in. They do have Saint Arnold Root alcohol. See all photos from Van T. for Cafe Ruckus </t>
  </si>
  <si>
    <t xml:space="preserve"> 5/3/2016 This is one of my regular places to grab coffee. It's not a fancy third-wave operation, but it's not Dunkin Donuts, either. The line has never been too long, the service is always super friendly, and they have punch parkingds so you get a free beverage for every five drinks that you buy. And they are a few blocks away from work so I intend to keep coming back! </t>
  </si>
  <si>
    <t xml:space="preserve"> 4/5/2016 Great tea selection.    Excellent  quality.  SUPER friendly service. Definitely will come back. The seating is limited and the space is small, but still a great place to hang out. </t>
  </si>
  <si>
    <t xml:space="preserve"> 8/3/2016 The service is so warm here!! And they have PhDs in drinks:  the array of delicious choices on the menu is amazing. A vibeer choice than some others nearby, really a friendly and welcoming oasis for a fine little repast. </t>
  </si>
  <si>
    <t xml:space="preserve"> 10/10/2014 1 check-in Cute little cafe with red vibe. With I took pictures....  Great service. services/baristas were friendly and helpful in making decisions. Affogato with vanilla ice cream: it was bad price but still good! Chai Tea coffee: I think if I were to go again, this would be what I would get. Perfect blend of chai and coffee!  vibe little cafe with internet and seatings big enough to study! </t>
  </si>
  <si>
    <t xml:space="preserve"> 7/20/2014 5 check-ins Still great, even after the Yelp event I attended here recently.  I loved this place so much I was excited to head back with some girl friends during a day location.  It's small, but so full of character.  I love the community events they hold here, game nights, vibe nights, and even afternoon tea parties (pre-registration required).  Mr. Ruckus was playing service the afternoon I came and I had the delicious Mexican coffee.  We reviewed the great diverse collection of board games and selected a 1960's classic girly "pick your date" type game.  We had a blast just hanging out sipping our coffee's and playing the game.  It was great to see others coming in doing the same us.  At one time there were 3 groups of us playing games.  I think one couple even brought in their board game.  This place is all around awesome, clean, friendly service, amazing coffee, and all natural St. Arnold's root alcohol on draft!  If you have your furry friend with, no worries order at the outside pick up window, and sit down at one of seatings on the sidewalk.  I just wish they had some gluten free food in the mix.  The coffee roasted here is a special blend mixed up by Keith Ruckus.  He partnered with Texas Coffee Roasters and added his special ingredients to come up with the Ruckus roast.  Looking forward to more amazing memories to be made at Cafe Ruckus. </t>
  </si>
  <si>
    <t xml:space="preserve"> 9/25/2014 2 check-ins I love a good Ruckus Buzz!  My most recent was visit to Ruckus was on HAAM Benefit Day.  I had been up since 5:30am, running all over our beautiful city.  By noon I was dragging and was at City Hall.  That's when I remembered 1. I was parking distance to Ruckus and 2. Ruckus was donating 5% of their profits to HAAM that day...WINNER! WINNER!  Thank you Ruckus for giving me the energy I need to get through the day AND be so awesome and giving back to the vibe community.  My favorite thing to do in Austin on a Saturday is to hit the Farmers Market and have coffee at Cafe Ruckus.  This is hands down the best coffee in town!  The have the nicest service in town, including the service Keith who is a sweetheart!  Everything I have had here is amazing.  I especially love the Mexican coffee...you MUST try! Grabbing coffee and supporting vibeians on HAAM Benefit Day! </t>
  </si>
  <si>
    <t xml:space="preserve"> 7/9/2014 1 check-in We stopped in on a Saturday morning grabbed a cup of coffee and parkinged on over to the Farmers Market. Great coffee, but a lil pricer than Starbucks AND it was self serve. I always feel inclined to tip but it feels weird to tip when its self serve?? hmmm. isnt the tipping for s e r v i c e? hmm. not sure but anyway I felt the tip was for allowing us to use the facilities. lol. </t>
  </si>
  <si>
    <t xml:space="preserve"> 1/28/2014 3 check-ins To quote the movie Dumb and Dumber (said with British accent):  "I like it.  I like it a lot".    Cafe Ruckus is pretty cool.  This is largely in part because the service Keith Ruckus is pretty cool.  Keith is part of the Alamo Drafthouse Action Pack family.  Don't be surprised to find him working the counter.  He's really nice and down to earth.    Their coffee is from Texas Coffee Traders.  My original idea was to get coffee, or maybe a chai since I heard the chai is good.  But upon investigation of their menu I discovered that Keith's sister has put together a super-fantastic tea menu (Rori's Tea seating) with tea leaves she has selected from all over the world and it. is. Delightful.  The tea comes in a small pot with a strainer, and you can get full tea service if you want.  I had Candy Apple White and thought it was really great.  I found myself craving it days later.  I have a feeling return visits for me are going to include lots of tea.  Other features:  root alcohol on tap and glass bottles of Topo Chico and Mexican Coke.  You can have them make you a float since they have ice cream.  They also have food from Quack's food.    The seating inside is limited but somehow is still seatingy.  There are plenty of internet strips.  They have a window facing 2nd street that you can order from and a small seating for outdoor seating.  parking is a bitch in this part of location.  However the really great indie/art house Violet Crown Cinema is upstairs across the street and they validate up to 4 hours of parking in the AMLI parking garage if you buy a movie ticket.  You should come have a coffee or tea after a movie. </t>
  </si>
  <si>
    <t xml:space="preserve"> 3/15/2014 Excellent hot chocolate!  Ok, so we actually stopped in here after food b/c I realized I had to pee.  I ordered a hot chocolate and got a food so that I could use the bathroom.  I believe the service was at the bar.  He was really nice. The hot chocolate, Amazing!  It tasted like Mexican hot chocolate - with cinnamon and vanilla.  Very yummy.  Best part, the price were normal.  It was less than $5 for the nice little food.  I shall definitely come back. </t>
  </si>
  <si>
    <t xml:space="preserve"> 10/5/2015 1 check-in sometimes i wish i went to school in Austin just for their cafes. This is a great study spot. The service was very welcoming and sweet! He had some great recommendations when i gave him a preference to what i was craving and i ended up enjoying it! I ordered an iced mexican coffee. </t>
  </si>
  <si>
    <t xml:space="preserve"> 8/14/2015 Their iced coffee is no ordinary iced coffee. It is cold coffee and if you haven't had cold coffee coffee, you're in for a treat. Cafe Ruckus' cold coffee is the best damn coffee I've ever had. Seriously. This coffee is no joke.  I would drive across town to get this coffee. As the service told me while I was there, "it's legit" and that boy ain't lyin'. </t>
  </si>
  <si>
    <t xml:space="preserve"> 1/15/2014 This place is great because there's finally a coffee shop in the abandoned old coffee shop place and even though there's coffee shops all over location, this area needed one. Not to mention it's just downstairs from work. The vibe is a hodgepodge of existing vibe and some of the services vibeal flair as well.  Their coffee was hot, nutty but it left an aftertaste that I couldn't get rid of for a while. I dunno. Besides that, the price are reasonable and they have pasties and Mexican coke for those looking for something else than coffee. They also have a loose leaf variety. It seems a little bad price but hey, what can you do. Good selection though. I hope this place lasts. Good, friendly vibe and that vibe look passed the new Starbucks going up down the corner and support the locals. </t>
  </si>
  <si>
    <t xml:space="preserve"> 4/19/2014 1 check-in Listed in The Yelp 100 Challenge 2014 Come here for the coffee, but also come here for Keith Ruckus, because he's a slam poet, a comic book contributer, and God knows how many other things.  He makes a damn good chai coffee. </t>
  </si>
  <si>
    <t xml:space="preserve"> 7/9/2015 I wish I could write a wonderful review like so many others have. Unfortunately they hours at least ten minutes before 10 PM. The time it says they close here on yelp. Extremely disappointed. </t>
  </si>
  <si>
    <t xml:space="preserve"> 4/16/2015 HIGHLY RECOMMEND!!!  Friendly coffee shop. I purchased a 20-ounce iced soy coffee from Cafe Ruckus. Best of all it was bittersweet--my favorite. It was nice and strong with a bold coffee flavor. One of the best iced coffee drinks I've had in Austin. It looks like they offer late hours on the weekends, too.  They offer free WIFI, but there was not a lot of internet for laptops. </t>
  </si>
  <si>
    <t xml:space="preserve"> 9/12/2015 First time here today and the Iced Mexican coffee with soy was the bomb diggity and it is in a very good location location. Edited to add that I remember in the middle of the service making my drink, a woman came in with her child asking for the restroom key.. The service stopped making my drink to give the lady the key and returned to making my drink without washing her hands.. I've never worked in the food industry, so I don't know the rules, but perhaps she should have washed her hands? That was kind of gross to me and I am not a germaphobe, but I imagine bathroom keys are not sanitary. </t>
  </si>
  <si>
    <t xml:space="preserve"> 7/30/2015 Great shop! I consider myself a coffee connoisseur and this place was pretty good! They have several flavor shots to choose from, my favorite being lavender! I got a hot coffee and the coffee was great not bitter and the crema was smooth and thick! My little had the Mexican coffee, and I would definitely recommend it! It wasn't the best coffee I've ever had, but definitely no disappointment. </t>
  </si>
  <si>
    <t xml:space="preserve"> 7/28/2015 Amazing little coffee shop. I parkinged past and decided to get a little afternoon pick me up. The coffee was amazing. It didn't taste vibeificial. I loved it. </t>
  </si>
  <si>
    <t xml:space="preserve"> 11/6/2014 1 check-in I love that they have this coffee shop at this location. Its next to the lake and after a parking (or before) its nice to come here and unwind.. Not only is the location amazing, the coffee is really good. The vibe is really great.. Theres outdoor seating.. Theres internet.. great place to have coffee and get some work done.. </t>
  </si>
  <si>
    <t xml:space="preserve"> 6/1/2015 1 check-in Great coffee spot nestled on W 2nd location.  Quaint.  Good quality coffee and an array of goodies to choose from. </t>
  </si>
  <si>
    <t xml:space="preserve"> 5/3/2014 1 check-in Really love this place. Super friendly service and yummy coffee. My favorite spot to chill before an ACL taping at the Moody Theater or catching a movie at Violet Crown.  For you coffee connoisseurs Cafe Ruckus has a custom La Marzocco that they grind out some of the finest beans available in the land.  Family friendly game night happens every Monday night but an assortment of board games are always available to play for free. Plenty of sidewalk seatings and seating to enjoy an iced coffee in the gorgeous location Austin 2nd Street District. </t>
  </si>
  <si>
    <t xml:space="preserve"> 6/21/2015 One of the best coffee coffee I've had since moving to Texas from the PNW. The service, Keith Ruckus, really knows what good coffee is and he takes pride in his work. Laid back vibe is gljust right on a rainy Sunday afternoon. </t>
  </si>
  <si>
    <t xml:space="preserve"> 4/22/2015 Updated review Came here for a little pick me up before a movie at the violet crown! I got the mexican spice hot chocolate and it was delicious!! </t>
  </si>
  <si>
    <t xml:space="preserve"> 5/26/2015 Nice quick spot for coffee. Friendly service.  Small area with a decent lounge area. Nestled in a not-so-busy area of 2nd street. And price are relatively fair. Give it a try and see for yourself. </t>
  </si>
  <si>
    <t xml:space="preserve"> 8/1/2015 Best High Tea in Austin.   I took my mother to high tea for Mother's Day at CafÃ© Ruckus. The petit fours, scones and finger food were delicious and more than we could consume in one sitting. Yay for leftovers! We sampled more than one tea, and the choices were numerous and delightful. Rory (co-owner with her brother)  served us with attentiveness and warmth.  Ruckus is the best. </t>
  </si>
  <si>
    <t xml:space="preserve"> 3/15/2015 1 check-in Visiting for a second time. Such a cute and small coffee shop. Love the lavender but always stick with vanilla. service is super friendly. Yay for ruckus!!! </t>
  </si>
  <si>
    <t xml:space="preserve"> 2/22/2015 1 check-in Drop dark roast was very weak - no brightness, no fruitiness, no floral, just flat. I am not saying that it was old beans, but seemed to be fresh coffee. But like coffee that was ground a while back. The coffee had no coffee taste, very similar to when it is not pulled correctly. Even before we tasted the coffee and coffee we knew we were in trouble because of the lack of coffee smell. The vibe is ok. A little too polished inside. I am not getting all the great reviews here, but many do not mention the coffee. </t>
  </si>
  <si>
    <t xml:space="preserve"> 4/5/2014 I work just around the corner and so I go to this place VERY often. I'm a fan.  Service is chill, friendly, timely. The coffee coffee is great - medium or a dark roast. Since they usually only set out half and half, I ask for almond milk and they are happy to oblige.  The only coffee drink I've had here is an iced almond coffee and it was like food in a cup - so creamy and delicious. It was amazing.  I really want to try their food. They have food foods in the morning, usually from The Vegan Nom I think.  Cool location joint. </t>
  </si>
  <si>
    <t xml:space="preserve"> 8/7/2014 Love this place for casual work vibe. service is friendly. Place is clean. You gotta ask for the key to the toilet which keeps the place cleaner than most.  Coffee is top quality. I've had many of the food goods. All terrific. </t>
  </si>
  <si>
    <t xml:space="preserve"> 7/6/2014 1 check-in Great bang for the buck!  I stopped by here yesterday afternoon to get some work done and lucky for me, it was deserted. YES. The internet was free and fast, I was able to get a great seating by the window with the large circular window and desk and get some work done. My coffee was a bit too foamy and the blend was so-so, but at $3 in the warehouse district, appropriately price. While I was there, other folks came and ordered iced drinks and milkshakes - it was pretty popular and I imagine there's a lot of foot traffic due to its proximity location. Last, if you have to go to the bathroom - just make sure you go to the front counter and ask for the key. Great for work or casual hanging-out and there were some outside seatings for those willing to bear the heat!  LPT: You can parking up to the to-go window off of 2nd Street and order without going inside! </t>
  </si>
  <si>
    <t xml:space="preserve"> 1/20/2014 10 check-ins Cafe Ruckus is the place to go! I had a chai tea coffee here and it was amazing! I usually frequent Starbucks and I love their chai tea coffee, but really- this was so much better. They also sell a variety of food and they have saint Arnold root alcohol from a tap! Yum! Another great thing about this cafe is that they have games! The service are also super friendly and you feel right at home. This is a great place to go chill and get some coffee alone or with friends- go check it out! </t>
  </si>
  <si>
    <t xml:space="preserve"> 4/4/2015 This is a cheery little spot with good coffee and good food.  The vibe who work there are happy and helpful.  It's a good respite from the normal Second Street District pretentious hoo-ha. </t>
  </si>
  <si>
    <t xml:space="preserve"> 1/31/2015 I liked Cafe Ruckus for the most part. I ordered a white chocolate coffee it turned out okay. I have had better. One of the service was really nice, however the other service member didn't hardly smile at all. Even so, he was okay. </t>
  </si>
  <si>
    <t xml:space="preserve"> 3/29/2014 1 check-in Awesome place in the heart of location. Good for evening coffee and coffee. They have wide varieties of both and morning food foods. Good place for a coffee and some board games. Mexican coffee &amp; hazelnut mocchiato.. </t>
  </si>
  <si>
    <t xml:space="preserve"> 1/13/2014 40 check-ins First to Review I swung by here on it's grand hoursing day and tried some of their affogato and a coffee. Delish! Everyone was chipper and smiling behind the counter, the service was there again shaking hands and schmoozing, and the vibe was lovely. Tasteful vibeations, comfortable color scheme, and plenty of light; it's a pleasant place to sit and sip your coffee or meet a colleague for a food break. If Keith is there, ask him any random question you want and you will be entertained for at least twenty minutes as he spits his opinion. Apparently he's some sort of poet or sumpin... And make sure you ponder a clever Ruckus pun before arriving to make your visit more entertaining. Just don't expect it to be better than Keith's Ruckus puns :P Cock-a-doodle-doo! They sell t-shirts! Busy night! See all photos from Chad A. for Cafe Ruckus </t>
  </si>
  <si>
    <t xml:space="preserve"> 4/19/2015 Came in for some coffee before a movie.  The shot of coffee was one of the worst I've had - lacking sweetness, complexity, flavor.  It's highly possible that the beans they use are old and the coffee just isn't setup right.  I'm seriously confused by the great reviews here, but then again, most of the reviews are for syrup drinks. </t>
  </si>
  <si>
    <t xml:space="preserve"> 3/6/2014 This place is great!  First of all the coffee is great.  Keith, told me that it's their own blend and I really love it.  I went down there a few Thursdays ago and listened to Today Castillo play in the shop to maybe 20 vibe in a SILENT audience.  It was perfect, what a great space.    Final thoughts?  MORE DRAFT ROOT BEER! </t>
  </si>
  <si>
    <t xml:space="preserve"> 10/26/2014 This is such a friendly coffee shop on the Amazing 2nd Street in location Austin.  Coffee and food are perfect! LIVE vibe on Thursdays too!  You should go!! </t>
  </si>
  <si>
    <t xml:space="preserve"> 8/22/2014 I love the service with the mustache who works evenings. He makes the best coffee! He takes pride in his work. This is a really cute place! </t>
  </si>
  <si>
    <t xml:space="preserve"> 1/17/2014 1 check-in The coffee is legit, especially the After Dark Roast!! The vibe is everything you can hope for from a coffee shop and they have board games to enjoy as well. Perfectly suited for the town. </t>
  </si>
  <si>
    <t xml:space="preserve"> 4/7/2015 Probably the friendliest customer service I've ever gotten, honestly. Also, the Mexican coffee is ridiculously tasty. </t>
  </si>
  <si>
    <t xml:space="preserve"> 5/3/2014 1 check-in Love this place!  Great vibe watching. Good location. Love the chai! vibe is cool and casual. Very welcoming fun service.  I'd be coming back for game night on Mondays!    I ordered a 'Strong Chai' and got one of the best Chai Tea coffee I've ever had anywhere.  The food are awesome and fresh.  The coffee and iced coffee are the best in town. I think it's the machine and the beans are roasted local. </t>
  </si>
  <si>
    <t xml:space="preserve"> 3/20/2014 The vibe is retro and casual, the hours are good, the location is great for late night vibe who like to take parkings location, and the price are way too fair. I mean, I got this "small" (16 oz?) delicious Mexican hot chocolate for $2! A friend of mine got hot coffee which he greatly enjoyed too. </t>
  </si>
  <si>
    <t xml:space="preserve"> 4/21/2014 1 check-in Evening food, chocolate food &amp; coffee... </t>
  </si>
  <si>
    <t xml:space="preserve"> 1/21/2014 Great friendly service and one hell of a iced chai . Definitely coming back . </t>
  </si>
  <si>
    <t xml:space="preserve"> 1/20/2014 I am so glad this place exists. Not only did I feel very taken parkinge of as a tea-drinker (ask for Rori's tea menu!), but this place has some fun specialty drinks and  a solid selection of caffeinated and non-caffeinated beverages. The food are yummy, too, and they've got ice cream -- which seems to be a hit with parents and kiddos who stop by after hitting Toy Joy next door.  The vibe  is charming, vibe and vibe, but still manages to be fun -- they have board games, after all.  The service is friendly. Cute place for a date in the evening, and a relaxing place to get some work done during the day. I met a friend there on our food break, and I left feeling refreshed.  Update: I came back in during a warm day, and I have to say -- their ICED Red Berry tea is to die for! </t>
  </si>
  <si>
    <t xml:space="preserve"> 1/7/2015 It's cold out and it seemed like the perfect day for hot cocoa.  Was dissapointed.  Got the standard and it pretty much tasted like sweetened milk with barely a hint of chocolate.  It was really light and way to milky.  It was only a shade darker than milk actually.  I asked for cinnamon and whipped cream, got a tiny bit whipped cream and no cinnamon.  Guess it could be an off afternoon.  I'll give them a second chance, we'll see.  My co-worker got a milkshake and loved it. </t>
  </si>
  <si>
    <t xml:space="preserve"> 10/23/2014 Love this place!  The relaxed vibe and friendly service create a perfect vibe to enjoy homemade sweets and coffee while listening to local vibeians.  One of my favorite places in Austin! </t>
  </si>
  <si>
    <t xml:space="preserve"> 4/24/2014 Tasty coffee and lovely service, but the vibe is pretty awful. Feels like a fast food restaurant rather than a cafe. </t>
  </si>
  <si>
    <t xml:space="preserve"> 7/18/2014 Wow!  Ruckus is a neat spot location.  I had the pleasure to meet Keith and he shared his knowledge of coffee with us.  Great coffee stop location.  Put this on your list of local places to visit. </t>
  </si>
  <si>
    <t xml:space="preserve"> 1/24/2014 Cafe Ruckus is a quintessential, friendly, and easy-going coffee shop. The coffee itself is great, and the vibe is perfect for a vibe meeting, place to work for a while, or just to stop by for a few minutes to get a coffee fix. They also seem to have a great selection of loose-leaf coffee. And root alcohol on tap! Unusual, but I love the variety. Also the service is really friendly. There are a bunch of places location that are trying really hard to be either oddly upscale or hipstertastic, but this place just feels down-to-Earth and comfortable. </t>
  </si>
  <si>
    <t xml:space="preserve"> 1/19/2014 Was in town visiting and had an opportunity to try this place out. Very nice, great coffee and food, very comfortable place. Nice area to just sit inside or outside and chill.  And, of course, they have internet.  What more do I need? </t>
  </si>
  <si>
    <t xml:space="preserve">The Buzz Mill </t>
  </si>
  <si>
    <t xml:space="preserve"> 11/26/2016 Updated review 6 check-ins This place is home. It's home enough to make me want to drive from northeast Austin to south Austin to have a couple alcohols and listen to some live vibe.  Great selection of local alcohols, good coffee, good Philly foodsteak stand, vibe most nights of the week. Buzz Mill is where I go when there's nowhere else to go. </t>
  </si>
  <si>
    <t xml:space="preserve"> 9/25/2016 Definitely not a place for coffee or chai coffee. It took forever to be ready, I stepped outside to check on my bike, headed back in and was told " chai was sitting outside for 15 minutes "...not to my knowledge or eyesight!! I was never announced for 15 minutes while standing inside and worst when made the point it was cold - just as a feedback- got an attitude from the coffee service. Chai also tasted awfully diluted. How can you mess up with chai? It comes as a mix!!!! A $5 rip off (mistakenly tipped as paid).  Very sad since it should be about customer service. Will never come back and would not recommend anyone to come here for coffee or tea:( My lukewarm diluted Chai coffee. </t>
  </si>
  <si>
    <t xml:space="preserve"> 8/20/2016 3 check-ins Ok, the coffee is excellent, the vibe is great and the service were incredibly friendly.  Love this place. </t>
  </si>
  <si>
    <t xml:space="preserve"> 11/21/2016 1 check-in This place gets a 5 star for simply having the best bloody mary.  We went for food and I planned on just having a tea.  Of course, my husband looked at me in disgust and said "what do you mean just a tea?'  (we were on vacation and it was odd for me not to get alcohol with every food) so I snapped out of it and said you're right make that a bloody mary and I am so thankful I did. They have a homemade pickle infused vodka, which I must say I was iffy about, but it was AMAZING.  To make the bloody mary even better they have a bloody mary bar where you can add any garnish you wish...and boy did I add everything offered!  As far as food goes, the food was great and the vibe was nice (don't let the front of the building deter you).  Definitely give this place a try! Bloody Mary with pickle infused vodka Bloody Mary bar! Bloody Mary bar! </t>
  </si>
  <si>
    <t xml:space="preserve"> 8/15/2016 1 check-in Coffee and alcohol? That is one question you need to ask yourself here. The night I was here the Answer was alcohol and alcohol. I had a alcohol but my husband had the pecan whiskey. Wow! What a nice smooth drink.  I like the fact you can hang outdoors or indoors. You also have an option to grab a bite at the food trailer 1776 foodsteak company. I highly recommend and I reviewed it if you wanna know what to order.  We stopped here before heading across the street to Emo's. A perfect pre game stop. Enjoy! An old rusty fan Delicious food trailer See all photos from Amanda K. for The Buzz Mill </t>
  </si>
  <si>
    <t xml:space="preserve"> 9/25/2016 San Matcos location It's gooood.  Burger is juicy. vibe are hot and laid back. Drinks are strong.  Looking forward to the future </t>
  </si>
  <si>
    <t xml:space="preserve"> 11/8/2016 1 check-in I met a coworker here after a LONG day at work and tried a citrus alcohol that they had on tap. After i had my drink I realized they have a lot of house made alcohol which I regretted not trying. But, it is a great spot to drink, vibe watch and catch those Austin vibe. Places like this remind me why I made the big move and service was great. In my drinking, I came back in time to catch some tunes from a local band who had the whole outside area jamming to their cover songs as well as their own original tunes. I'm always a fan of good live vibe and they delivered. Big time. I can't wait to get back to try their food and mimosas. If you know me, I'm a lover of those. I am eager to try their coffee as well, as I hear it is quite good. That's my other vice, good coffee. </t>
  </si>
  <si>
    <t xml:space="preserve"> 11/4/2016 1 check-in Listed in 2016 Yelp 100+ Austin Texas The Live vibe Capitol of the World, My Favorite 4 Star Places I met with a group for a food contest for the Halloween month. This is not my typical cup of tea but with such a great group I just had to do it, even though I did not have any opportunity to bake. That is fortunate for others as my concept was simple yet brilliant. So here I go to a place for the first time. This is definitely a dive, but a friendly one, with a great mixture of ages and backgrounds. Hey, if I was running for office in Austin, this would be my campaign headquarters! I really wanted a Bloody Mary, or 5, but I could  not have any alcohol, so a sweet and generous lady of the group figured out a sparkling water and OJ combination. Perfect! parking is on two sides. The vibe here is excellent. Old style Austin with a mix of generations. A lot could be learned by blood sucking politicians in just listening and watching. What a great time! I actually lived only a few blocks away at one time and knew the old area well. It was good to be back. parkingrot Sexting a food See all photos from Larry E. for The Buzz Mill </t>
  </si>
  <si>
    <t xml:space="preserve"> 9/6/2016 1 check-in This is a cool spot- good alcohols, infused liquids, food trucks, and live vibe. I've never had their coffee or food- definitely more of a bar spot for me, weird to think of it as someone's morning cup of coffee haha :) </t>
  </si>
  <si>
    <t xml:space="preserve"> 3/3/2016 When I first came here I could have sworn I was transported back to Brooklyn. The vibe (in some ways), cocktails, food...but then again, it looks like an old time saloon...so gets you back in TX.  Very chill outdoor setting and I was fortunate to come at times when a country-ish style band was playing which added to the vibe.  Oh, and they have a fire pit.  On one occasion, came here at food time on Sunday.  Had the "range grits" which is venison and antelope on top of grits.  It was excellent but smallish portion relative to the price.    The coffee is good.  For those of you that like to work out of cafÃ©s,  this could serve the purpose.  However - the internet was not great one of the times I went...worked out fine next time though.  Friendly, helpful and efficient service. Venison on grits Fire pit raging </t>
  </si>
  <si>
    <t xml:space="preserve"> 12/3/2016 63 check-ins some of the tastiest coffee in Austin ! Get the iced parkingmel coffee with almond milk or a cold coffee for $2! Super friendly service and good food foods </t>
  </si>
  <si>
    <t xml:space="preserve"> 1/21/2016 2 check-ins Tuesday - live vibe that was chill, bluesy but not too overpowering so conversation was possible in seatings away from the stage and inside. Decently full for a week day.  Dranks: There is a bloody mary bar that is pretty fabulous (on the weekends? don't quote me on that) but it offers a variety of coffee beverages, alcohol, and coffee spiking options so meeting a buddy for drinks can include the alcoholic variety or not.  Food: I've tried a vegan quiche? or some other vegan item I was unimpressed with and ended up feeding to a hungry ridgeback (his eyes asked politely) and the inside furniture is not the most comfortable, but I might just be nitpicking. The food trailers run out of food sometimes (like the bbq trailer) so get it while it's hot, but the options are pretty good for a coffee shop.  parking: There are lots on both sides of the coffee shop, so don't let your maps app confuse you and use the back parking if the front is out of space.  Space: The ample seating outside with picnic seatings and benches are good for groups small and large to sit together and move around comfortably. Overall worth the buzz. Hah. I used a pun. </t>
  </si>
  <si>
    <t xml:space="preserve"> 10/9/2016 1 check-in Wow, this place just exudes the Austin vibe! It also has amazing foodsteaks, great coffee, and the friendliest service in Austin. Buzz Mill is also extremely pet friendly (cheesesteaks are served from a food truck) and the best for last, GREAT alcohol selection at affordable price - *Tip* PBR is always just $2 if you're really on a budget and remember to put the Whiz on your foodsteak, it's simply not the same without it. </t>
  </si>
  <si>
    <t xml:space="preserve"> 12/13/2015 2 check-ins Listed in Austin Coffeshop Bucket List I've been here a few times now at all given hours of the evening/late night and I am still not sure what to make of this place.  They seem to have an everchanging revolving door of food trucks, parking always seems to be a hot mess, and the service are either the most pretentious or nicest vibe you will ever meet.  if you are a somewhat discerning alcohol drinker (like myself) where the only time you drink a plastic cup of PBR is when you're playing Flippy Cup, trying to figure out what they have on tap is like a draught version of Wheel of Fortune and getting side-eye and all kinds of Austin hipster shade because you dare ask what the Karbach they are currently service is when there are 8 vibe behind you in line is not my idea of a fun evening. Seriously, print a damn alcohol menu or put it on a chalkboard somewehre?!  The vibe here is also a weird eclectic mix of the entire Austin population.  I did enjoy a recent local vibeists vibe show in the little back corner of their seating. This place definitely has its regulars and is attractive to certain demographics, but alas, I am not one of them. </t>
  </si>
  <si>
    <t xml:space="preserve"> 11/14/2016 One of my favorite seating to go to study off location because it's out of the way and not as packed with college students. There's plenty of outdoors seating and is connected to some food trucks if you get hungry! </t>
  </si>
  <si>
    <t xml:space="preserve"> 7/27/2016 I have no idea what their drinks are like, but I do know how their service is like. Beyond the worst service I've ever vibed in my life. I went to Buzz Mill to enjoy my night with my deaf community and it was my first time trying this place out. I heard that they have incredibly delicious mixed drinks and the vibe was nice. You could either sit indoor or outdoor. Dog-friendly too which was a bonus!  I was about to order a drink for myself and my friend, but we and the rest of the deaf community were refused to be served. Apparently, the manager had one sour vibe with a deaf customer and had decided to stop service rest of the deaf community. What in the...? We all were enjoying our night away with great energy and positive vibe.  To make things worse, the manager started to yell and cuss at us when we tried to reason with him. I was baffled at how he treated everybody. It was completely unnecessary and inappropriate for the deaf community to vibe this audism from the manager of Buzz Mill. I definitely won't be visiting this place again. </t>
  </si>
  <si>
    <t xml:space="preserve"> 7/26/2016 service is remarkably ignorant of Deaf vibe and how to interact with Deaf vibe. Yelling at a group of Deaf vibe accomplishes nothing. They apparently have never heard of pen and paper, which is even more atrocious when you consider this place is in AUSTIN-where so many Deaf vibe reside.  Where every single service member at other businesses has shown sensivity and understanding.  And even worse, yelling at a group of Deaf vibe and getting mad when they don't "listen" (d'oh) at Deaf Night Out, when you had the potential to have 100+ new vibe..  you LOST 100+ vibe.  Way to go. </t>
  </si>
  <si>
    <t xml:space="preserve"> 3/2/2016 1 check-in So.............kind of a throwback alcohol garden. New age hippies, hipsters and young folks. I'm surprised no woman was nursing a baby. This place has a funky vibe and I love the vibe stage because it's just the right size for small bands. They also have a cool variety of alcohols on tap and in bottles. Go by and warm up by the fire, grab a cold alcohol and you just might hear 1977 in the background. What? No nursing baby?!?!? </t>
  </si>
  <si>
    <t xml:space="preserve"> 7/24/2016 Some nice alcohol and a good sized venue.  All spoiled last night as bar service unfairly cut off service to a large vibe of Deaf vibe enjoying a social night out. Apparently one or two had caused a problem, but for one bartender this meant all the Deaf vibe were in his words 'guilty by association' and around 80 vibe were forced to close out tabs and refused further service.  Other than the alleged incident - that seldom few in the garden area even knew had taken place - nobody else was even close to causing any kind of trouble; it had been a very chilled evening until this point and our vibe was soured by this blatant act of discrimination. Many of my friends were left shell-shocked and any attempt to explain or placate the situation was shrugged off by the bartender, who became more verbally abusive than any patron I had seen, visibly flipping off vibe.  To their credit, other service members apologized for this situation as they came to collect glasses, but this vibe really soured my time in Austin and I will not be returning to this bar. </t>
  </si>
  <si>
    <t xml:space="preserve"> 10/23/2016 Updated review Stopped in for food. Very inefficient system involving a server running back and forth to a food truck in the background. Waited forever for food to come out. food were undercooked (I'm talking runny whites, not runny yolk). Besides undercooked foods food was ok but not standout.  I won't be back for food I don't think. </t>
  </si>
  <si>
    <t xml:space="preserve"> 4/25/2016 1 check-in Love this coffee shop/bar so much. One of the best things we like about Austin. It's laid back, services great coffee and alcohol plus tons of cool infused vodka and other liquor concoctions. Plus an outdoor stage for live vibe and food trailers to the back for BBQ and foods. The perfect combination all around. Also love that they have a vibe seating where you can work in peace without annoying vibe on the phone, talking loudly etc. oh and did I mention they're pretty much hours all night?? Play a game of jenga in the awesome seating area... </t>
  </si>
  <si>
    <t xml:space="preserve"> 11/27/2016 good price drinks, fast service and friendly service. I love my location hangout. </t>
  </si>
  <si>
    <t xml:space="preserve"> 10/30/2016 I've had the food biscuits and gravy and the elk hash, both were quite tasty. </t>
  </si>
  <si>
    <t xml:space="preserve"> 10/29/2016 Great coffee and  fun vibe! I loved the strong and rich flavor of the decaf coffee that I ordered. I was here around 11pm on a Friday, and the place was very lively and active (especially outside). They have an hours outdoor area with many seatings and its own small bar. Inside there was  a vibe side study nook, which I will definitely be back to utilize! I liked the unique vibe and vibe as well. The only reason I'm going with 4 stars is because it wasn't super clean. Overall, I enjoyed my vibe here and will be back! </t>
  </si>
  <si>
    <t xml:space="preserve"> 12/8/2015 3 check-ins vibe: Pile on the plaid, but leave the axe at home. This is as Appalachian as it gets in Austin. The vibe inside resembles a lumberjacks cabin adorned with a raw wood bar, bear vibe, and rustic, intimate seatings. The outside it vast and hours with community seating for large parties or social butterflies. They also have smaller seatings for parties of 2-4. The stage often hosts vibeal acts, or BuzzKill comedy every Wednesday, but you can escape the noise if you want a vibe night on the side of the building or past the back bar. Hip bulb lights and a fire pit light up the space and allow clear visibility even on the darkest night.    Cuisine: There are, how I see it, four options to eat at Buzzmill. All are good options. 1. There is a randomly hoursed food truck that service mostly burgers, but also Sunday food. 2. There is 1776 foodsteak that I should write a separate review about, since it's so good and authentic. 3. There is a small selection of food and healthier items in a cooler inside. 4. There is tons of alcohol for those on a liquid grain diet.  Service: The line to the bar can get a bit long, but I believe the new bar system and the addition of the outside bar will alleviate this issue on even the busiest nights. I am a repeat customer, so I get treated well at Buzzmill. Overall the service is great. Especially the coffee guy, Hey Thor! </t>
  </si>
  <si>
    <t xml:space="preserve"> 11/15/2016 Filthy restrooms-not gender specific which means, ladies get ready for a urine drenched yucko toilet. Blech. After using the restroom and holding my nose because the bathroom stunk of urine, I slunk out. Also servers were completely absorbed in their own private conversation so they didn't even see me come in.  So technically I did not even try their coffee. I figured if you are cool with filthy restrooms, then best not to drink your coffee. </t>
  </si>
  <si>
    <t xml:space="preserve"> 2/13/2016 1 check-in I visited on New Year's Day and absolutely intend to return. The service were manly and agreeable, and the space was rustic and simple. Quite simply,  it's a good place for a 1990s esque coffee break. This place gets a bonus because I love that there's a boozy bar conjoined to the coffee bar for Irish coffee, and that the cost of a whiskey coffee runs $6. Also, amig@s, check in on yelp and get a dollar off!  It's peaceful and vibe inside, particularly in the back seating where I was able to begin and finish Gillian Flynn's new short story.  I'd be interested in seeing standing catered food options from regional classics like food Deli and Swedish Hill;  when I went the food truck out back was hours and so I went without. Boys,  feed me AND give me a vibe place to read over my boozy coffee, and I'm all yours. </t>
  </si>
  <si>
    <t xml:space="preserve"> 5/25/2015 1 check-in Love the concept of this place: want to study? They've got coffee, free internet and a "quiet hall." Want to meet up with colleagues or friends? They've got indoor and outdoor seating, alcohols on tap, and original infused liquors like pecan whiskey and grapefruit gin for cocktails. Want to soak up the rays with your favorite furry friend? Dogs are allowed in the outdoor areas. Hungry? Buzzmill's own Ironwood BBQ is cooking from 11 to 11, and numerous other food trucks frequent this place. price for coffee ($2-3), alcohols (there are 5 dollar drafts and $3 PBR), and food ($7-11) are all reasonable. Plus, check in on yelp and you get $1 off a coffee drink!  Whether you're looking to wake up or wind down, this hours-24-hours coffee shop and bar is a good choice. PS, try the lemongrass rose gin--it's phenom. Cucumber melon rum, pineapple blueberry rum, strawberry basil mint vodka, spicy mango tequila, and many more. </t>
  </si>
  <si>
    <t xml:space="preserve"> 4/29/2015 2 check-ins I just love this place so much. Just SO MUCH. I study here, I get drunk here ... I love it. $2 PBR pints for when I'm feeling good price. A $5 craft alcohol when I'm feeling fancy. Maybe some crazy infused whiskey. Or cold-brewed ice coffee if I don't fee like alcohol (hardly ever).  I mostly order "The Bear Hug" tho. It's $5 for a shot of whisky and a pbr.  **food trucks have changed in recent months. It's now Ironwood BBQ and a foodsteak place that offers a vegan option!  Always entertained by the live vibe or comedy. Except holy crap when a band is playing you literally CANNOT have a conversation. They blast the vibe so damn loud. So if it's a date don't go sit outside expecting to get to know each other during the nights/times there's a band. Unless of course you think it could be an awkward date... in that case DEFINITELY go so y'all don't have to talk to each other. Whatever.  They have internet some areas outside for lap tops so that's good to know in case no space inside. You can grab Apples to Apples, Battleship, Connect 4, etc. from the shelves in "The vibe Hall" (literally exactly what it sounds like). AND IF YOU'RE STUDYING IN THE QUIET HALL DON'T BE A DICK AND TALK ON YOUR CELLPHONE. some ppl... mannnn....  AND OF COURSE MY FAVORITE PART... THE STAFF! Everyone is so damn nice. Which you may not get that first impression probably just cuz they're super busy a lot but since i've been going there often you get to know everyone and they are all super fucking rad. Alan, Santiago, Mike, Rocky, Seth, Desiree, Esteban, Travis, everyone else I'm forgetting... LOVE YOU GUYS! Chillllllllen with a $2 PBR </t>
  </si>
  <si>
    <t xml:space="preserve"> 10/29/2015 2 check-ins It doesn't matter if it's day or night, the Buzzmill's hours and waiting to pour you a beverage. This lumber-clad cafe/bar is hours 24/7 and makes about a dozen house-infused liquors as well as a strong cold coffee coffee. Why not combine the two into a cup?  The large courtyard has a firepit and a lot of picnic and high-top seatings to chill with your friends. There's always vibe around, even at 2AM on a Sunday night (ok, technically Monday morning). Free internet, food, and the aforementioned beverages make this a great spot I visited several times during my long weekend stay in Austin! The front entrance, but there's also another entrance from Tinnin Ford Rd. </t>
  </si>
  <si>
    <t xml:space="preserve"> 10/23/2015 1 check-in The Buzz Mill is a great addition to the location. Great (and good price!) alcohol selection and a nice strong cup of coffee. The events they hold here are awesome and appeal to all kinds. You like comedy? boom. You like live vibe? Boom. They've got it!  I've heard theres food here but, never tried it! The busiest day of my industry is a Sunday so, I've given up on food anywhere. However, I love that there's delicious (again, good price) BBQ in the back!  You would think with how positively I talk about the vibe and amenities that I'd give it 5 stars. However, they lose not one BUT TWO stars for their service. I mean, come on dude. EVERY single time I've gone in, the bartenders are indifferent and treat you like crap. They seem extremely bothered by each of their orders and if it's because they're busy most nights, they should probably bring in more service to relieve a little stress. Perhaps more cigarette breaks for these busy guys? I don't know. I just wish they were a bit nicer. I want them to be just as happy as I am after I've ordered at the bar, sat down, stewed about the rudeness and got over it. </t>
  </si>
  <si>
    <t xml:space="preserve"> 9/12/2016 4 check-ins The coffee is good. Place is not bad to get too. There are many choices of drinks to choose from depending on what time of day you go to. The service is very friendly. Worth checking out. </t>
  </si>
  <si>
    <t xml:space="preserve"> 2/23/2016 The think possibly the best thing going for The Buzz Mill is that they are hours 24 hours. It doesn't hurt either that they have ample outdoor sitting, live vibe, a fire pit (if memory service), and an assortment of home-made infused whiskeys I'd be interested in trying some time. I have yet to have more than tea here, but the couple of times I've been it's been a-ok. </t>
  </si>
  <si>
    <t xml:space="preserve"> 3/3/2016 This has been my favorite bar in Austin ever since I hit legal drinking age. Not only is it a bar, but they offer coffee fixes 24/7 for all my studying needs. I've price countless nights studying my ass off here.  Plenty of seating (they constantly add more seatings/chairs), food trucks out back, Voodoo donuts, board games, infused alcohol, the best/nicest bar service in the city (most of the time)...I could go on and on but this is just a place to vibe for yourself. A good mix of vibe for vibe-watching as well. Every time I go, they have some kind of new addition. I hope this means they are doing AWESOME and will stick around for years to come. Love y'all, Buzzmill! </t>
  </si>
  <si>
    <t xml:space="preserve"> 8/27/2015 3 check-ins Okay...can we say east side chill? It's pretty much my local hangout. Log cabin interior, resident stuffed bear, and infused whiskey makes this place wicked bad! Add to that the food trucks out back and the free internet and its a great place to hangout after work, before bed, or on the weekend.  The AC isn't that key inside and inside there's some limited seating out front. There's a bunch of searing outside, but in this heat even in the shade it's oppressive. Great in the winter time.  Also...I hear the coffee is good. I'm no coffee drinker, so I can't attest. But, what I can say is that I did get a cup of coffee from buzzmill one night when I was making a red velvet food for my boyfriend's birthday and this cup made the recipe outstanding!!! </t>
  </si>
  <si>
    <t xml:space="preserve"> 2/21/2016 I don't parkinge about plaid I just want my drink......  I have been going to Buzz Mill for about 2 years now. I keep giving it another chance, but I am done. The outside setting is awesome and there are some cool comedy and hours mic nights there. However, their main attractions, alcohol and coffee call up a bad vibe for me 2 out of 3 times.  Their draft alcohol is frequently flat. For a year the alcohol out of the coolers was warm. I think they have the temperature taken parkinge of now, but flat alcohol is pretty inexcusable.  Lastly, their coffee. The only way to spoil a good tasting coffee for me is a bad attitude. Some times at Buzz Mill I get a server who is  just plain rude, sometimes the server is doesn't even look up or hand me my change, instead just putting it down on the counter and turns away. This time I was told my 2 coffee would take 10 minutes. I stepped outside for 5 min. When I returned my coffee were set to the side un marked and mixed up. When I asked about it the server said "They were sitting there for a long time so I moved them. I'm not sure which one is which."  This kind of service isn't "cool" or "hipster" its just bad. It keeps me from spending money there. That sounds like a bad business to me. I'm bummed it didn't work out.  P.S. The AC is rarely ever working. Studying there is a bit frustrating because of slamming doors and spotty internet. </t>
  </si>
  <si>
    <t xml:space="preserve"> 2/22/2016 We went there for food on Sunday with a big vibe and That place is awesome!! The manager was super nice and would stop by our seating some and see how everything was.  The service was equally friendly. And I like the vibe that was playing. It's fun it like frontier land.  I had the Elk Chili Hash with two fried foods!! OMG so good!!  The outside seating is a great place to bring your pooch - but please keep it in on a leash. And part of the seatings are covered - it's very relaxing out back!! Even with some vibe smoking it was not bothersome. </t>
  </si>
  <si>
    <t xml:space="preserve"> 4/17/2016 Overall, I don't get the hype. Came on a wet weather weekend to get some work done.  Pros: -Tons of seating, both inside and outside -serves both coffee and alcoholic drinks so it can be a study spot or a social spot -staff were friendly and easygoing -they are really hardcore about their themed vibe. Kind of cool, not my taste. I think a lot of vibe could appreciate the change from the usual coffee shop  Cons: -I'm no coffee expert, but this was NOT a good coffee. It was so sour that I couldn't finish the drink. Maybe the service was new, but I was not a fan -the "quiet hall" was coffeeping rainwater, and you could clearly hear service conversation and loud vibe. It sounds like a good idea, but it just didn't pan out for me -not a fan of the seating in the vibe hall; it's a lot of one seatinger pews with little seatings. Good for isolating yourself for work, but not the most comfortable </t>
  </si>
  <si>
    <t xml:space="preserve"> 7/31/2016 Place is awesome. Good coffee, good vibe, good alcohols, good cocktails featuring a bunch of infusions bla bla bla. Would have given it 5 stars but the bartenders are your run of the mill Austin dooshery that think they are way cooler than everybody and give you the classic attitude and the whole cliche bit. Good news is there really isn't any seating at the bar so you don't have to listen to them talk to each other for all that long. All that being said it's a great spot and I'm sure they are fine vibe, at some point </t>
  </si>
  <si>
    <t xml:space="preserve"> 8/22/2016 Not the worlds greatest coffee, but the infused liqueurs are a welcome change to the standard bottle options at other bars and the outside area is as laid back as you can get. A lot of vibe bring their dogs around which I love and service for the most part is friendly. </t>
  </si>
  <si>
    <t xml:space="preserve"> 1/4/2016 1 check-in awesome place for comedy on Wednesday nights. alcohol is decently price and they have an amazing fire, if you can find a spot. I kinda forced my group to have a spot near the fire. Such a vibe spot to listen to FREE comedy on a Wednesday night and enjoy a alcohol and laughs. Keep it up Buzzmill </t>
  </si>
  <si>
    <t xml:space="preserve"> 12/16/2015 Stopped in here really quickly to grab a hot tea and hot chocolate for the road trip home. The service were friendly and the vibe was very warm and inviting. I can't say much else because I was only there for 5 minutes, but I would definitely stop by again. </t>
  </si>
  <si>
    <t xml:space="preserve"> 2/4/2016 Used to really dig this place but the vibe has gone downhill. Every time I'm there, there's a long line inside that creeps slowly. Then I get major attitude from the bar keep and I swear, I'm too sweet and polite for my own good sometimes. I hate feeling like I just gave my money to get shat upon. In addition to this, their "food" inside has been inedible every time I've gotten anything. Months ago I got a donut on a late nite impromptu splurge visit and it was the worst donut I've ever had. And that's saying a lot. I love the concept, love the 24hr thing, and love the fact that they have vibe. But just to go and hang and frequent a joint? Nope, no longer. </t>
  </si>
  <si>
    <t xml:space="preserve"> 1/14/2016 Buzzmill is a great place to just chill and hangout. It's 24hrs and it has a great outdoor seating area. This place is great to hang out and sip on some coffee or grab a alcohol. </t>
  </si>
  <si>
    <t xml:space="preserve"> 11/21/2015 11 check-ins My favorite location coffee spot. Good coffee and the guys who work there are really great too. The vibe all over the inside makes it a fun spot to work for awhile or just relax with a cup of coffee. I've heard it's fun at night when it turns to a bar but haven't been at night yet. </t>
  </si>
  <si>
    <t xml:space="preserve"> 12/22/2015 1 check-in once was enough and that sums it up. I'm certain i'm not hipster enough for this joint. Though I can see why ppl flock here. Coffee, alcohol, outside (shareable seatings), infused liquors, looked like some local food (tacos and more foods) a mini fridge with light bites, and live vibe. Thought the evening i was there i wouldn't call what i was hearing vibe by any means-to each their own. I would do a drive through and grab a quick drink. Not a hang out spot for myself, </t>
  </si>
  <si>
    <t xml:space="preserve"> 1/1/2016 One of the guys gave off a total jackhole service elitist attitude, but hey, the coffee he made was pretty good. Super tasty iced coffee Iced vanilla coffee and hot coffee </t>
  </si>
  <si>
    <t xml:space="preserve"> 7/28/2014 4 check-ins Listed in 365 in 2014:DONE!, Dive right in! Buzz Mill is a really unique, cool spot in east Austin. Drive up, see the massive sign, parking, get out and look around...and suddenly you realize you've stepped back in time to the Old West or as others have stated "Lumber Jack Land!" Greeted by a huge stuffed bear at the entrance and then to the wood parkingved coffee/bar counter...watch out for that beaver sticking his head out! Buzz Mill is certainly themed; however, not overly done (a.k.a. cheesy). Divey, yet somehow a tad trendy at the same time.  Vast coffee assortment. Local roasts available. I don't indulge in the caffeinated stuff, but my husband ordered a cup of simple coffee ($2; $1 after getting a $1 off Yelp check-in offer!) and he said it was great. Smelled good! I was also thrilled he wasn't buying from bad price Starbucks (yup, I am a hater of the corp!). Buzz Mill apparently offers great coffee and the price on the board are certainly appealing. Great java for ya dolla!  This "coffee house" also has a full service bar. A few alcohols on tap, some in bottles, and an inviting assortment of over two dozen house-made infused liquors ("elixirs") such as Apple Cinnamon Whiskey, Blackberry Sage Tequila, and Pineapple Rum. Having had a "pickle shot" before and really enjoyed it (I know!), I opted for the Spicy Dill Pickle Vodka. Umm...very very strange. Not very dilly, and "spicy" = nutmeg and cinnamon spicy - not chile', hot pepper "spicy." None for me again thank you. Also had a $2 Hamms - good price alcohol for good price price- call me happy good price vibe.  Next, into the "backyard." More wood "fort-like" stuffs about. Large space with plenty of seatings, dog water bowls everywhere (super pet friendly - yay!), a small stage, and two food trucks! - BBQ (Blue OX) and Vegan food (The Vegan Nom). If you're hungry, which we were, oddly different choices but both great......yes, we sampled a bit (ok, large samples) from both trucks. Couldn't resist.  So visit Riverside, grab a drink of your choice, head out to the seating and enjoy some meat and/or tofu, hang out with cool vibe and even cooler dogs...and...just enjoy!  TIPS: The Buzz Mill coffee bar is hours 24 hours; both food trucks stay hours late, even on Sundays. Classy Hamms &amp; a pickle shot..yum Fresh fruit liqours See all photos from Dawn H. for The Buzz Mill </t>
  </si>
  <si>
    <t xml:space="preserve"> 7/11/2016 This is probably one of our favorite hangouts! The happy hours price are amazing and the vibe is very laid back. The food trucks are pretty great too! </t>
  </si>
  <si>
    <t xml:space="preserve"> 10/26/2015 The service is often slow, but it's a great vibe and they had a good choice of coffee and infused liquor. I really enjoyed the pecan whiskey and DrPepper. They have had good live vibe the last few times I've been here too, so it's nice to have a choice to sit inside and chat or sit outside and take it all in! It's well worth the visit. Be prepared, there isn't much parking here. </t>
  </si>
  <si>
    <t xml:space="preserve"> 3/9/2015 I am wavering between a 3 and a 4 star rating for this place. It's got a cool vibe, two food trucks available (bbq and vegan food), and plenty of seating indoors and out.  However, the service was slow the two times I've been here and I was kind of offended by the service. I ordered a coffee and was told, "You know that they traditionally have two shots of coffee and a touch of milk foam?" in the most condescending tone of voice. Yes, in fact, that's why I ordered it. I understand that there is probably confusion about drink names and content, but they didn't question my S.O.'s order.  Just sayin.  Anyway, it's fairly busy on weekend nights, but not so busy that you couldn't find a seating. 2 parking lots make parking fairly easy as well.  I like it for the ability to bring together my meat eating friends with my vegan friends, but I'm not sure I'll be back anytime soon. </t>
  </si>
  <si>
    <t xml:space="preserve"> 11/27/2015 Updated review A 24 hours bar/coffeehouse with style and class... With the Best donuts you'll ever have.  Live vibe most nights, and delicious barbecue out back where a vibe fire is often blazing. </t>
  </si>
  <si>
    <t xml:space="preserve"> 2/3/2015 1 check-in Stop 1 for our Biking Foodie Tour - the bar to complement the Blue Ox BBQ.  So. Many. Infused. Alcohol. Flavors. Pecan whiskey? Check. Kiwi-mango vodka? Check. Check it out!  First thing that catches your attention is the BEAR. Second is the food bar, pretty cool, never seen something like this before. Third, the vodkas, and the whiskeys, and the tequila, and the gin! And there's a vibe seating too!  The whole area feels a little like a saloon from the Wild West Hollywood movies, and their seating is doggie friendly! </t>
  </si>
  <si>
    <t xml:space="preserve"> 11/1/2015 1 check-in The cold coffee here is very caffeinated. Not sure how but it is. Also it has every nice nutty sweet taste.  Also, 24 hours a day is cool. </t>
  </si>
  <si>
    <t xml:space="preserve"> 10/5/2015 5 check-ins Listed in Sundays are for food What's not to like?  They have gourmet coffee, craft alcohol by the pitcher, and on Sundays you can enjoy a food consisting of BBQ and foods!  The venue has lots of seating options, a great courtyard seating, outdoor games and often live vibe. </t>
  </si>
  <si>
    <t xml:space="preserve"> 5/15/2016 I came here for crawfish. They were really yum. I also had a Bloody Mary, that also was yum. Would come here for crawfish again. </t>
  </si>
  <si>
    <t xml:space="preserve"> 5/31/2016 Unique bar and coffee spot.  Variety of infused liquors and draft alcohols.  Great food truck on location as well. </t>
  </si>
  <si>
    <t xml:space="preserve"> 1/14/2014 1 check-in ROTD 8/17/2014 How have I never heard of this place until now?!  Thanks to a great tip from Do512 my buddies and I headed over to try their $7 bottomless flapjacks. It's tucked away in a super sketchy area of E Riverside but is SUPER cool on the inside. Awesome woodsy vibe, friendly service, nice large outdoor seating area. Lots of games on hand if you're hanging out.  The flapjack food was great. Comes with bottomless flapjacks, 1 slice of food and scrambled foods for $7. You have to purchase $1 tickets for extra food or foods. Bloody Mary's are $4 in pint glasses with an awesome assembly bar set up. Kick ass!  Coffee is good price and tasty. AND it's 24 hours! We will absolutely be back. Awesome woodsy interior $7 bottomless food </t>
  </si>
  <si>
    <t xml:space="preserve"> 4/9/2016 1 check-in This place is great; most of the time. I want to love it since I live a few blocks away, but... They could have a better draft alcohol selection, food selection (the food steaks are very good, but that's your only option), bathroom situation is quite weak. Other than that, it's a really cool place. vibe is great and the frequent vibe shows are fun too. </t>
  </si>
  <si>
    <t xml:space="preserve"> 8/20/2015 2 check-ins Love it! Right on the way to school! Great peeps service up yummy stuff- You can smoke- free internet. Cute little cubbie vibe area to get the privacy you need to write that paper. Infused liquor to enjoy  after you finish it! I want to try all of them! Plus- a Bloody Mary bar on Saturday - food trucks- heard they are good haven't tried them. </t>
  </si>
  <si>
    <t xml:space="preserve"> 12/3/2013 10 check-ins I first found this place to vibe their version of Oktoberfest.  I am so glad my friend dragged me here, as this is not a typical place I would have stepped into on my own by just driving by, and boy would I have missed out on a treasure.  This place is so unique and eclectic, and truly has something for everyone.  Not everyone could make such a diverse place work, but this place hits all the right notes for a 24 hr. spot.  I truly hope that with all the urban trendy construction going on around this place that this logger lovers haven doesn't get engulfed or over run.    Buzz mill is a wooden shack with a large fenced in outdoor wooden fort like paradise complete with one of the best BBQ food trucks - Blue Ox.  There is a wooden stage, covered eating area, and some seatings out in the hours.  You will even find a large wooden Jenga game to play with.  Inside you will find some seating, board games, and free internet.  If BBQ isn't your style, there may be something to eat inside.  You can get some vegan food related items brought in from outside vendors, or select from a menu of food for food and roast your own marshmallows at your seating.  For beverages you have quite a few options, draft alcohols, infused wiskey/vodka, and quality coffee coffee drinks.  I am picky with coffee, and the coffee here is great.  I haven't yet had a chance to try the infused drinks.    They also partner with Blue Ox for a Sunday food.  They host a Bloody Mary bar for $4, and $2 Mimosas.  All of which are yummy.  A unique community gathering spot which hosts it's own lumber society, sword making nights, and other unique events.  Definitely not to be missed. Sunday food - Bloody Mary bar Sunday food - Bloody Mary See all photos from Mindy H. for The Buzz Mill </t>
  </si>
  <si>
    <t xml:space="preserve"> 12/19/2013 5 check-ins 24 hours coffee shops in Austin are often overshadowed by Epoch and Bennu. I have been guilty of this myself until I discovered The Buzz Mill!  Don't be intimidated by the bear logo sign at the front; it's actually quite a welcoming place. If you can get past the lumberjack feel, then you will appreciate:  1) It's a 24 hours coffee shop WITH BBQ! Whaaaaa? That's right, who needs food goods and stale bagels for a late night food when you can get some meaty, fatty BBQ. For clarification, The Buzz Mill is a stand alone coffee shop, they just have a food truck called The Blue Ox that service BBQ. They operate in conjunction, but The Blue Ox stops service at 2 am, or until they sell out. I'll write a separate review just for the BBQ. 2) The vibe is a little bit of everything. When you first parking in there are big seatings for group study. Then parking past the ordering bar and you'll see a strip full of cubbies for 1, 2 or 3. This part was my favorite ^_^ There's also an outdoor campfire area where the occasional band will put on a show. Andddd, THERE'S A HUGE JENGA SET! Life is complete when you have a huge jenga set. Oh, this is also where the BBQ food truck is.  Some things you might not appreciate:  1) The seatings in the cubbies are kind of small, especially the ones for 2 vibe. It's definitely going to be a squeeze for your stuff so you might want to reconsider bringing your 50 pound Intermediate Accounting book. 2) If you're a coffee fanatic, bad news. There's a very limited coffee selection. Not really a problem for me, but I know it bothered the friends I came with.  I came here twice in a span of 4 days and I'm positive I'll be back again. This is the new and improved Epoch/Bennu. Cubby area coffee </t>
  </si>
  <si>
    <t xml:space="preserve"> 9/11/2015 The amount of blind dates I've seen here is startling. Maybe because it's got a huge outdoor seating with food, vibe, a fire pit, and 2 food trucks..so there's plenty of distraction if things don't go as planned. They're hours 24/7 which is rad, they have about 8 different infused liquors like berry lemonade vodka and grapefruit gin, as well as coffee drinks and alcohols on draft. The food does seem to shut down pretty early, as well as the live vibe, but it's still a chill, Texas feelin kinda place. I go here to study/work a lot too, they have a secret vibe seating with some booths that are good to spread out and get some work done on. I've been here 3x in one day, no shame. Riverside needs more places like this, show some support and skip Starbucks! Came here with this little babe </t>
  </si>
  <si>
    <t xml:space="preserve"> 5/25/2015 I am an Uber driver so I like frequenting coffee shops. This particular establishment offers Uber drivers discounts on the coffee drinks, so I thought I would try it.  The first time I dropped in, a large man named "Shannon" I believe was his name, was there as the service. He has a big beard, tats, and usually wears a hat. Anyway, he had the REM song "Everybody Hurts" blasting and seemed very annoyed that I was there ordering. I almost wanted to apologize for interrupting his state of melancholy and disenchantment. I left and rung that one up as an service going through a break up or something along those lines.  The second and most recent time, as of Saturday, the same service was in fact very rude and inappropriate with me but also my wife. She asked him if they had iced tea. His reply, "We have tea." My wife, "What kind of coffee do you have?" service, "We have tea." I then went to order a coffee and told the newer service, a young woman, that I was an Uber driver. She asked him how to enter the discount, and IN FRONT of me, this guy says "Uber drivers never tip." I actually always tip service anywhere from 50 cents to a dollar. I even tipped a dollar this time, said to him I tipped, and he replied "You're one of the few that do." NOT EVEN A "THANK YOU" OR "I'M SORRY!"  I gave a one-star review because the service is absolutely terrible. So next time beware of the large man with a beard, tats, and the ball cap.  Even though I live within parking distance, I guess I'll be headed to Starbucks where the coffee definitely tastes better and the service is above and beyond what Buzzkill, err Buzzmill offers. </t>
  </si>
  <si>
    <t xml:space="preserve"> 4/16/2016 Best coffee anywhere; period which includes Hawaii, Mexico and all of Europe. They have large jars of fruit infused top shelf liquors-ummm; great cocktails. Dog friendly seating, cool vibe. Excellent foods!  Best place to take visiting guests. Very friendly helpful service. Bring back the brisket please! </t>
  </si>
  <si>
    <t xml:space="preserve"> 5/7/2016 Very chill vibe and sometimes you get lucky, like tonight and get some live vibe! The Irish coffee are what we come for....add a little of their specialty infused whiskey in it and you'll keep coming back to! By far one of my favorite places to drink and catch up with friends. </t>
  </si>
  <si>
    <t xml:space="preserve"> 11/18/2014 2 check-ins More like Buzz Kill... Came in for the 1st time, not knowing what to expect, but hoping for a Good Time... Unfortunately thats not what I got though. After bar hopping we stopped in here based on a friend's recommendation, but Yikes...the 2 bartenders inside were Dicks to put it lightly. Before ordering, we requested to taste a couple IPAs &amp; asked basic questions, the bartenders basically rolled their eyes as if we were wasting their time. Our group were the only vibe standing at the bar, and after a drink, we rolled out. Not gonna waste money in a place that treats vibe like dirt.  Service: WORST....Sucked!  alcohol Selection: Great craft alcohol selection  The place was pretty cool looking inside, and offered an outdoor seating area towards the side of the building, as well as a food truck out there.  I seldomly ever write bad reviews but this place wasn't at all the cool place my friend had described in the past. Customer service...probably the worst ever in Austin. </t>
  </si>
  <si>
    <t xml:space="preserve"> 6/28/2015 Not sure what the big deal is about this place.  I've only been served by one service who was friendly.  The female bartender is the only one I've had a decent exchange with.    The last time we went here I was with a friend who doesn't order coffee drinks very often and didn't realize that she needed to specify whether she wanted her chai tea iced or not.  It was about 95 degrees outside so she just assumed that it would come chilled.  I told her to ask them to exchange it for a chilled glass.. No big deal right? Wrong.  They made a huge deal about how she should be more specific and in the end refused to swap it out for her.    She's a sweet girl and non confrontational.  I ended up having to go inside and talk to the service to at least give her a glass of ice so she didn't have to drink a hot beverage on an already sweltering Texas night.  After some back and forth with the service justifying their position I was able to get the glass of ice.  Nicely done fellas.. get a life. </t>
  </si>
  <si>
    <t xml:space="preserve"> 4/13/2016 This place was def a gem I was not expecting. The vibe is great. The little treats are interesting. I went to get some studying done and was told this place was great for it. There is a small area that's ideal for hitting the books, if it wasn't so vibeed. I went in the afternoon and vibe were already ordering shots of vodka, that should tell you how I fared with my studying. No complaints seeing as how it is a cafe/bar but I think the majority of the noise came from the service. ;p That being said the treats are interesting. I've always wanted to try a maple food donut and had it been filled with something like a custard it would've been perfect. Limited coffee menu which made it easy to pick out the chai as my choice of drink. I've had better. Will definitely come again if not for the log cabin feel or lumberjack men behind the bar. </t>
  </si>
  <si>
    <t xml:space="preserve"> 11/3/2013 2 check-ins Austin surprisingly has a dearth of 24 hours places. For a city that's a buzzin all the time, you'd think we'd have a plethora of seating that cater to the night owl crew. Not so! Enter Buzz Mill -- with something for everyone.  A bar: Delicious cocktails, infusions, specials and craft alcohols? Yes please! Their bar has a hearty selection of just about anything you want and more. I had an house infused vodka rocks the other day that was downright foodlike.  A coffee shop: Are you a coffee snob? Come on over, friends! Their coffee is outrageous (and outrageously strong.) Not only that, but you can buy growlers of their cold coffee!  A restaurant: Or more accurately, a food stand. The pork loin and brisket at Blue Ox are some of the best I've had. And I've eaten some meat y'all. They've got the OG Franklin smoker and they are doing great work with it.  Put on your plaid flannel and head on out to Buzz Mill. It's kind of hard to find (look for the DQ sign) but it's one of those special Austin places that Riverside is going to grow up around. See all photos from Kelly S. for The Buzz Mill </t>
  </si>
  <si>
    <t xml:space="preserve"> 1/1/2015 2 check-ins BuzzMill Coffee is more about the vibe than it is about the beverages. They feature a small selection of coffee and tea type beverages alongside a small bar and custom infused liquors. With an outdoor seating area, this is a great place to bring some friends and chill over drinks and board games (you can definitely bring your own), and there's even a bbq trailer (Blue Ox, I think).  The drinks themselves are kind of lackluster, but the checkin deal is pretty helpful ($1 a coffee drink). I've had the chai and the coffee there and they were both a little bit watery in taste (I think they prepare the drinks before hand and add the ingredients together and heat it up). The infused liquors were a letdown too with the walnut whiskey tasting incredibly harsh. I can only imagine that they used some of the good priceest whiskey they could find.  Otherwise, the service is pretty chill and they provide pretty decent service. They're all friendly vibe, but make sure you're going for the vibe and vibe rather than for the beverages. </t>
  </si>
  <si>
    <t xml:space="preserve"> 7/26/2015 1 check-in The food tasted great. I got the brisket and my friend got the ribs.  The only thing I didn't like is the very small portion of meat and the fact they only have small bottles of Mexican coke for $2 I was expecting more for the price. </t>
  </si>
  <si>
    <t xml:space="preserve"> 2/4/2016 It would be more aptly named Buzzkill. New to Austin and no rookie when it comes to coffee or business.  Wanted to give the local coffee joint our business over the Starbucks next door. So-so on the coffee and fail on the vibeality and service. Look vibe. We get it. It's early in the morning and maybe you've had a rough night.  Suggestion: Stay home.  Starting the day with good coffee...a must!  Having it handed to you by an engaging service who appears to want your business...definite bonus if want return vibe.  Suggestion--Acquiesce.  Go to Starbucks and continue searching. </t>
  </si>
  <si>
    <t xml:space="preserve"> 8/30/2015 alcohol and coffee. Tis' is all. Oh, and bbq!  Excellent place, parking distance from my apt. Live vibe is also a plus. </t>
  </si>
  <si>
    <t xml:space="preserve"> 5/27/2015 There is a homeless man who frequents this joint. He is full of interesting scientific facts on unicorns and the like. He is here every night. By the bonfire. He will write you a poem if you have boobs. He will read you that poem if you kindly ask him not to.  The alcohol is a bit bad price, but that's just Hipster Tax you're dealing with. </t>
  </si>
  <si>
    <t xml:space="preserve"> 12/28/2014 9 check-ins I'm almost a regular here...just need another week in Austin.  They don't seem to close. There's a whole area in the back to work with internet. They have a cache of board games to play, and a huge outdoor seating with food trucks.  They serve up the usual coffee shop drinks and coffee. They also have a full bar with a dozen liquor infusions, and a decent selection of alcohols on draft. I'll see if I can rent an apartment upstairs from this place. </t>
  </si>
  <si>
    <t xml:space="preserve"> 11/12/2014 I REALLY like the vibe at this place. Really wooden, rustic, communal, homey. They had a fire going, seating everywhere, pecan pumpkin whiskey and live vibe. I can definitely see myself hanging out here more often! The BBQ my friends got looked really good too! </t>
  </si>
  <si>
    <t xml:space="preserve"> 9/3/2015 First off, a great location bar that I love getting food, inhouse infused alcohol, and dirty chais from. Beyond that, I really dig having a 24 hours cafe to parking to during my insomniac writing hours. My favorite spot after working crazy late hours for the service industry. I've come to love this seating. </t>
  </si>
  <si>
    <t xml:space="preserve"> 8/9/2015 When you want a slightly dirty little coffee bar with a dirt floor seating area outside, a few good alcohols on draft, and a little stage from which you can hear some great country or blues, you probably want the BuzzMill.  I've always found the coffee coffee to be a bit lacking (it always tastes a day old), but their service's make a good shot of coffee and get their coffee's just right. They don't have many alcohols, but the ones they do have are rotated regularly and are always great.  Ample parking, and lots of bike parking. Very dog friendly as well (thanks to the outdoor seating area).  Food wise there are two food trucks outside, and they often have tamale's inside (which are excellent). </t>
  </si>
  <si>
    <t xml:space="preserve"> 7/13/2013 20 check-ins Listed in Yelp 100 Challenge in 365 days, Rise and Shine for food Finally!!! Somewhere awesome close to me. I didn't know this place existed. I found out about it until I went to Walgreens before I went to work. It's the feeling of looking for a treasure without really looking for it.  It was hot and humid. Instead of going straight home to the comfort of my AC and watching TV, I decide to go ahead and check out The Buzz Mill. I loved it. I decided to get some coffee.  It's small and dark on the inside. If there's no seating then you go to their seating which is pretty awesome as it reminds me of one of the bars on Rainey Street. seating has various games such as a homemade skeeball called a Skoo Ball. Brilliant piece of homemade DIY wood work if you ask me. Then there was giant zenga, cornhole, parkingd games and other games.  The cool thing also...it is hours 24 hours and it's close by! Score! So beautiful in the early morning hours. That's right fools....SKOO BALL!!! It's on!!!! seating full of board games, cornhole, skoo ball, giant jenga. </t>
  </si>
  <si>
    <t xml:space="preserve"> 5/22/2015 4 check-ins Butchest place ever and dog friendly. Very cool coffee/beer place and it has a great outdoor space. I came here for stand up comedy (which you should totally check out). Would recommend during nice weather or if you absolutely need to be in parking distance to lots of foods. </t>
  </si>
  <si>
    <t xml:space="preserve"> 5/1/2015 Live vibe, outside, dogs, drinks,  food with great service... what more could you ask for?  Maybe an amazing alcohol selection? Yup, got that.   Incredible infused vodka options?  Yup, that, too!  The bartenders and service were super friendly and helpful when I was undecided.  Super attentive. </t>
  </si>
  <si>
    <t xml:space="preserve"> 2/11/2016 Kind of has it all. Pretty good draft alcohol selection as well as lots of coffee. They have a more "quiet" seating for studying/reading or soft conversation and it stays fairly vibe in my vibe. Sometimes their main seating area gets a little loud, but there's always the cool outdoor area too. Firepit, games on the seatings, food trucks, and sometimes live vibe. I've been there to meet friends I haven't seen in a while on many occasions and its always easy to talk and catch up, or play the games outside like apples to apples. I've also been there for morning coffee or to work in their vibe area. </t>
  </si>
  <si>
    <t xml:space="preserve"> 5/26/2015 I love this place. The consistently have outdoor vibe, cool vibe, and delicious infused liquors. The food trucks are also wonderful!!!  You can bring your pup and chill outside our go in their vibe hallway for studying. I have yet to have tier coffee,  but I plan on coming super late at night to do just that.  Oh,  they are hours 24 hours.    ***you need to have the dill vodka all the time. I'm addicted. </t>
  </si>
  <si>
    <t xml:space="preserve"> 7/23/2015 Listed in Local Coffee: The Good, The Bad, and The Ugly Another fun cafe/bar hybrid, but what sets BuzzMill apart is their selection of infused liquors that they make in house. Rustic vibe, with seating that encourages socializing and viking seatings and fun games. In the winter time they even have little fire pits. An added bonus? Bitchin' food trucks in the outdoor seating area.  10/10 would dine again. </t>
  </si>
  <si>
    <t xml:space="preserve"> 7/17/2015 vibe, good. Dust-punk kinda vibe.  There's really great coffee and infused liquors. Food out back is dope (vegan &amp; meat options y'all). service is awesome. They have great games. I always run into vibe I like there. A+++ </t>
  </si>
  <si>
    <t xml:space="preserve"> 2/13/2015 Okay so today was the first time visiting the Buzz Mill....and the last time...  My needs are simple coffee and maybe a food food or something of that nature. My friend and I went in there after our workout looking forward to trying something new on Riverside. There was one vibe at the counter three vibe behind the counter. No one said good morning and the one question we had which was so have anything else besides danishes was answered by a annoyed looking vibe wearing a Buzz Mill T-shirt. I'm a pretty easy-going guy am pretty friendly and very nice to restaurant folk and my vibe here was terrible.  It's right to bed because the place looks cool I like the idea of something like that in Riverside but the attitude of the service and the lack of food options made this a miss. </t>
  </si>
  <si>
    <t xml:space="preserve"> 4/12/2014 2 check-ins Listed in Crafty Cocktails!!, Best part of waking up How have I lived in Austin for so long and not been here?! (I've since been back two more times in 7 days).  House-made infused liquors ftw: Grapefruit gin. Pecan bourbon. Cucumber rose gin. Vanilla orange vodka. and more.  They don't have a cocktail menu. You drink that shit with soda and you like it.  As if it couldn't get better than that: They serve alcohol. Good alcohol. It's hours 24/7. There is a giant grizzly inside. There is lots of wood. It's kinda grungy, but it works. Big seating. Dog-friendly. Live vibe at times. Mini skee ball games. A BBQ trailer. Some kind of all-you-can-eat food thing on the weekends.  Oh, ya, it's called Buzz Mill, I hear they also serve coffee here.  I want to move in. </t>
  </si>
  <si>
    <t xml:space="preserve"> 9/18/2014 1 check-in I mostly like the fact that this place is always hours and it's across the street from my apartment. The coffee is a little bitter for me, but with much doctoring, I can adjust it to my liking. The homemade coffee, however, are great, and I will suaully opt for the tea :) I have yet to vibe the BBQ out back, but it is definitely on my short list of things to do.  I must mention though, if you want to come here to do work, and think that you can do so in their "quiet area" reserved for non-talkers.... you are sorrily mistaken. Unfortunately, vibe do not know how to  read signs, so more often than not there will be some chatty Kathys back here. </t>
  </si>
  <si>
    <t xml:space="preserve"> 4/29/2013 10 check-ins Favorite coffee bar in austin. I would never have found this gem had it not been for WAKA dodgeball. What an awesome place. Like uncle toms cabin with a full bar. And the uber friendly service is at its core. Very cool vibe. Only had one bad vibe but that was due to a patron. He was playing skeeball and i asked a question, turns out Dave Navarro does have a FUGLY white twin. Other than that, ask for a columbian neck tie, or a BuzzMill (black maker, chilled with a splash of soda water).  Then venture out to the seating and sit by the fire on cold nights, listen to live vibe from the stage, or order a heaping plate of BBQ from the Blue Ox truck.  This place is bound to be a good time. Checking in here also gets you $1 of a coffee. New ox </t>
  </si>
  <si>
    <t xml:space="preserve"> 6/1/2016 Great place to go for food with pups. The burger is greasy but delicious. Elk has a mexican food flavor and great! Mimosas are a bonus!!! </t>
  </si>
  <si>
    <t xml:space="preserve"> 10/4/2015 This is a unique 24 hours coffee / adult drinks bar.  The evening seems populated by couples and the live vibe has to stop at 10 pm. due to the local noise ordinance.  However, the coffee and custom vodka's are excellent.  A great hangout and morning stop. </t>
  </si>
  <si>
    <t xml:space="preserve"> 11/7/2015 Love this place. Super chill vibe. They always have a good selection of alcohol on tap. </t>
  </si>
  <si>
    <t xml:space="preserve"> 3/25/2014 4 check-ins Not gonna lie, I honestly thought I was going to be murdered by a man wearing bear skins and toting an axe in his overalls when I first stumbled upon this place at midnight. It's not in the greatest part of town and the outside display isn't exactly screaming rainbows and puppies (pretty sure it's an angry bear or something). Stepping in, I was clearly wrong. It's a pretty chill place. It's good for a casual night out with the lads and even better (in my opinion) for a late night of studying if you get sick of location and/or your apartment.  Things they done right:  1) 24 HOUR COFFEESHOP?! Wish I had discovered this way sooner in my college parkingeer so I could have studied in cooler places. Cuz honestly, as a senior now, what the hell is studying? 2) Booth area. Very quaint and cute. Basically begging for me to sit there all night to "study". Also, they have internet at every single booth thing. Gotta be able to juice up, y'all. Very crucial to any study session. That and electricity for your power guzzling laptop. Read that again slowly. 3) BONFIRE FIRE PIT THING OUTSIDE. Y'all. Fire is cool. 4) Pretty decent selection of alcohols on tap like the 512 PECAN PORTER. Guys, I love this alcohol. 5) Apparently, there's a BBQ trailer in the back where the fire pit is. Guyyyyyys.  Things they done less right:  1) Booth-cubby-things are made for two vibe and are reallllllly tight. I imagine it's more for the free spirited student types who sit there with their notepad, pencil, a plate of BBQ, a shot of coffee, and a alcohol to chase. Not super conducive to an engineering student's needs. Or anyone who likes to put their elbows somewhere besides jammed next to their ribs. 2) I think they only have 4 coffee to choose from on the menu. Don't get me wrong, I could ride a 512 Pecan Porter all night every night. But shockingly, alcohol doesn't help you study, nor does it keep you awake, so sometimes, a cup of coffee is needed to do the trick. And honestly, they really only have the bare bones for coffee there. Don't expect some fancy French stuff or whatever. 3) God awful heavy metal screamo stuff they put on every once in a while at the 2 o'clock hours. Then again, if you're stuck with the night shift at a 24-hour joint, play whatever the hell you want, am I right?  Don't worry about how it looks on the outside, y'all. It's what's on the inside that counts. And the inside holds BBQ, alcohol, and coffee. </t>
  </si>
  <si>
    <t xml:space="preserve"> 11/13/2015 Single best find since I've moved here. The vibe is great. The vibe is great. The servers are great.  It's craczy to think that I would be studying at a coffee/bar place, but I am. I love love love this place ,and will be back to study again.  Study: There's inside seating and outside bench sitting. Inside may be a bit loud, but it's warmer now that fall is here. Outside is cool and have plenty of benches to study at. There is a nice fireplace if youre reading. I would recommend bringing headphone. Once i plugged mine in, I am ready to study.I will say that it gets louder later into the night since plenty of vibe come here to hang out. internet is great. I was able to stream class video and listen to spotify without any issue  vibe: They have live vibe everyday except for Wed and Sun. They have live comedian on Wed. Today was my first visit, and I LOVED the live vibe. I actually took off my earphones to study to live vibe. Now, this is a true Austin vibe.  Drinks: They have many things on tap. Happy hours is 5-8pm. I ordered the tea, and the server graciously allowed me to refill my hot water a couple of time.  Food: They sell food here. I didn't get any so I dont know much about it beyond that it smelled good.  Cost: For $2.5 I was about to study, listen to live vibe and enjoy not being in my seating. I can take that.  parking: There's not that much parking, but you can parking on the streets. So there.  Only con: the bathroom is tiny and there are plenty of vibe here who need it from all the alcohol, so it may not be the nicest bathroom I have ever been. </t>
  </si>
  <si>
    <t xml:space="preserve"> 10/6/2015 Went here to see a band I like. The sound system is always great and they have good engineers and good taste in bands, at least the couple of times I've been here. Unfortunately it seems like some of the over-the-top hipster bartenders should keep their dickish opinions about vibe's drink orders to themselves. Maybe these two tatted and bearded wonders fancied themselves a comedy duo, but the mock-"Tool Time" routine about my alcohol being "what Patrick Swayze would drink in Roadhouse" was a bit much. It was a coffee porter. Sorry my BF didn't want one of your 27 choices of IPA and opted for one of about 3 other choices available.  I was a bartender for 7 years. I don't parkinge how cool you think you are. Don't be a d-bag when you work for tips. </t>
  </si>
  <si>
    <t xml:space="preserve"> 2/10/2013 4 check-ins Listed in Pup Friendly Places, Life is like a cup of coffee There are lots of coffee shops that also serve decent coffee, bagels and local taps. The Buzz Mill however stands out in several ways. They had 4 vibe working on a busy Sunday afternoon. All were friendly and working with a purpose. So despite a constant flow of vibe there was practically no wait. I liked the lumberjack theme and found the mason jar lights pretty unique. I am not sure what it is like here other days days of the week but it was family friendly when I went. Kids and adults a like were enjoying foods from Blue OX and they have a seating with modern day link and logs to keep the kids busy. The outside is also dog friendly and apparently tea cup pig friendly. There is a cinder block fire pit with wooden benches for those chilly nights.  I ordered a cold coffeeed coffee black and it is amongst the best ones I have had. No bitter after taste and served up in a pint glass. They sell kits to make your own cold coffeeed coffee too. I was also pleased they serve Topo Chico to wash down the BBQ and Bloody Mary I had later. Speaking of the Bloody Mary they run $4 for house vodka and $5 for the habanero infused. Warning, the habanero infused is not for pussies. Admittedly I did half house and half infused. It was pretty spicy and didn't require many ingredients from the bloody Mary bar to make it tasty.  Oh and an extra star for staying hours 24/7 and smelling like fresh saw dust...I love that smell. Make your own bloody with habanero infused vodka and a side of Topo Chico </t>
  </si>
  <si>
    <t xml:space="preserve"> 8/6/2015 I moved to Austin from Portland in November 2013 and was happy to find the Buzzmill. One of my first vibes was going there on Thanksgiving. I have no family in the area, but they made me feel like family with the best free Thanksgiving food. The theme of the place is logging, which actually happened at one time in Portland, but it's funny to see in Austin. I think the service of the Buzzmill is from Portland and owns a few places there. The Buzzmill is hours 24 hours and does have a happy hours for good good price microbrew drafts. There is also coffee and hard alcohol, but no food, other than coffee shop type food. There are a couple food parkingts out back, including a decent BBQ place called the Blue Ox. They have a great backyard area and there are events there: standup comedy shows, bands, and more. vibe who aren't "hip" might call the Buzzmill elitist, but I don't think this is true. The Buzzmill attracts a young hip vibe, but that's because it's a cool place to hang out! So don't be a hater. Just enjoy it. Unless you're a conservative Republican type, but there are a lot of other places you could hang out at.  There's free internet and a sort of separate seating with electrical internet for all the seatings if you need a private place to study or write. It can get vibeed and hard to find a spot at certain times though. </t>
  </si>
  <si>
    <t xml:space="preserve"> 2/10/2013 4 check-ins There I was, minding my own business trying to find a cool bar for the WAKA dodgeball crew to hang out at after our ducking, dodging, and diving!! I saw the Buzz Mill in all its glory. I thought, "Mr. Smidgens needs a coffee!!".  I found a parking spot in front and strolled on in. There was Mitchell and the coffee/full bar in all their glory!!!! Shut your face!!! No, really!! Coffee, alcohol, and liquor!!! Woooooooooo!!!!!  Mr. Smidgens felt right at home with his new facial hair. I ordered up a chai and almond milk on ice and breathed in the Buzz Mill. As I looked around I saw that there were a few other of my favorite Yelpers hanging outside in the sunny courtyard.  We caught up on all the skinny and decided to order some BBQ from Chase and his Blue Ox trailer. I decided to go a half pound of lean brisket and a quarter pound of pulled pork. With free pickles and a delightful bbq sauce I was ready to give my taste buds a treat!!  I tried the brisket and it was flavorful but not mind blowing. With the sauce it was quite delicious though. Now the pulled pork did things to my taste buds that would make Keri B blush!! I loved it!! I washed it all down with a Topo Chico mineral water.  After one of the blonde beauties I was hanging with left we took the show inside. This is when I decided to get the vanilla coffee that they use their own house made vanilla syrup in! I decided to get an extra shot of coffee, but I was informed they come in two. So, two shots deep I went for two more. It was the most mind blowing vanilla coffee I have ever had the pleasure of drinking and enjoying for the rest of the day!! That 3 miles I ran seemed to fly by! Woooooooo!!!  The vibe is awesome sauce, the libations are the best around, and the food is nommolicious!!  Come one come all to the Buzz Mill / Blue Ox!! Buzz is hours 24/7 and Blue Ox is hours Thursday to Sunday until they run out!! </t>
  </si>
  <si>
    <t xml:space="preserve"> 4/24/2014 2 check-ins Unlike other self-billed "versatile" establishments, The Buzz Mill actually is able to pull off its many facets without destroying the vibe.  The Buzz Mill is a 24/7 coffee shop/lounge/bar with food trucks. Whoa, really? All of those? Any one of those things could be a successful, self-sustaining business in this town. But Buzz Mill does them all, and does them all well.  The secret to The Buzz Mill's success? Probably its seatingness. It's not a huge place, but each one of its three sections has the right size and feel. The sections are the outdoors, the indoors, and a long, thin seating.  The outdoor section is The Buzz Mill's largest and most social section. It has a two food trucks, a stage with some benches, plenty of seatings and seating, and even games to play (big jenga and skeeball--you know that one game you always played to get tickets at Chuckee food's). You won't feel vibeed outdoors--even on the weekend nights, which is when they have live vibe and things get a little hoppin'. The Buzz Mill is not a typical bar scene on the weekend, though--it's a lot more chill; it's a place you would go with your friends to get a drink and chill. It's not a place to dance or to get cray-z.  The indoors is a lot more intimate, and it's a little less social. Some vibe study inside and some vibe chat. They have a long bar with a surprising amount of variety. They have a ton of different coffee drinks and a ton of different alcoholic drinks. Their specialty is infused-liquor drinks. They have a ton of interesting combinations that will pique your curiosity.  They also have this long, thin seating that seemed a little secluded. I got the impression this was a kind of dedicated study spot. vibe come with their laptops and books to study here; presumably they're trying to get work done. Even though it has a bustling social scene not more than a few feet away, you wouldn't have a problem feeling comfortable enough to get work done here.  The Buzz Mill is a place for all seasons. Highly recommend. </t>
  </si>
  <si>
    <t xml:space="preserve">Once Over Coffee Bar </t>
  </si>
  <si>
    <t xml:space="preserve"> 10/4/2016 1 check-in Good coffee, food, and plenty of seating!  They have a seating out back with more seating, surrounded by an abundance of plant-life for a relaxing vibe for studying or work. The bathrooms are nice and large, and even have full-body mirrors! It isn't too loud or vibeed on a normal day so no complaints there. There is also a good amount of internet for your devices.  The coffee here was surprisingly good; I haven't heard or seen much about Once Over so I had low expectations and was pleasantly surprised! I also tried a food - the parkingrot bran, and it was very tasty.  Overall a good study spot, especially if you want a place without the distractions of having perfect aesthetics or fancy seating or service. Just a good ol' standard coffee shop with some really good coffee. Cap &amp; parkingrot bran food! How you are greeted at the door LOL </t>
  </si>
  <si>
    <t xml:space="preserve"> 8/1/2016 I swung through here on Saturday as I was in the area and had a GREAT iced coffee.  I know that drink doesn't give me much street cred, but the heart wants what it wants right?  It was really good, one size $5 I wish I had cash for the lil discount.  I will remember if I come back.  It was vibe, vibe were talking some, a few vibe were reading.  I usually have my kids, and I would not bring them in here, it's much more of a grown up place - you may be thinking, well duh you asshole, it's a coffee place - but some places are ok to bring a kid to, I would not put this place on this list, but for when I escape from them, I'd come here :-) </t>
  </si>
  <si>
    <t xml:space="preserve"> 7/11/2016 Such a perfect no-frills, get sh*t done kind of place. It was exactly what I was looking for on this particular day after trying to find anywhere to get a coffee on a busy weekend. The vibe was there to work and I was lucky to grab an hours seating. The interior was dark and this day they had excellent vibe taste. I easily passed a few hours there without realizing where the time had gone.  There are so many things to appreciate about Once Over that it is just so necessary to for me to list them off to you: CASH discount on top of reasonable price Wild Gift coffee and Rockstar Bagels at a fair price Dope seating overlooking the creek if that is your scene They let bring in your own food Sassy service that tell you to leave if you're just trying to hop on the internet without making a purchase (makes for a good show)  I highly recommend Once Over for all your coffee needs. I will definitely be back to enjoy this location as soon as I am hankering for some focus. </t>
  </si>
  <si>
    <t xml:space="preserve"> 11/9/2015 1 check-in Listed in Keep Austin Delicious Had a good iced coffee here just to pass the time after eating foods at El Primo and before I was to head to the airport for my flight. They have all sorts of newspapers for you to read or to fill in the crossword/Sudoko/jumble. They play good vibe (not too loudly), and there's just the standard clicking and clacking of young vibe on their laptops. Lots of seating as well as alcohol available. Not much more you could ask for.  Also, 10% off if you price with cash! In case you've never used a hand dryer before... #bathroomshot #bathroomshot </t>
  </si>
  <si>
    <t xml:space="preserve"> 5/14/2016 1 check-in Meh. I drink a lot of coffee and the two we had here (post-taco coffee time) both were hyper-bitter-burnt. Hopefully burnt is not the style their going for. I'm sure this is a nice place and we may have just had a grumpy coffee guy (he was grumpy). Interior has a bit sparse, drab, and honestly, kind of depressing vibe. </t>
  </si>
  <si>
    <t xml:space="preserve"> 10/21/2016 Good coffee, and a nice little vibe spot. Had the iced coffee with a shot, and it was perfect. </t>
  </si>
  <si>
    <t xml:space="preserve"> 9/5/2015 1 check-in As far as coffee shops go, this one did not meet my expectations. Pros: Plenty of seating The seating looked beautiful Cons: The guy who served me didn't seem happy to be there, and I felt uncomfortable ordering The iced coffee wasn't great. I prefer the cold coffee method where it's made with a bit of foresight. Whereas they coffee it on the spot and put it over ice. My iced coffee was just that, coffee over ice with milk poured in. It tasted more like a very mildly coffee flavored chocolate milk without the chocolate. With that said, I have not tried any of the hot coffee which could possibly change my mind. If I find myself there again, I'll update my review. Beautiful seating area overlooking a creek Iced coffee Counter (featuring Jackie) </t>
  </si>
  <si>
    <t xml:space="preserve"> 10/22/2016 OOCB stays true to the laid back, "78704" vibe that is South Austin. The service on call was very friendly, and the iced coffee I ordered was great. </t>
  </si>
  <si>
    <t xml:space="preserve"> 5/30/2016 I use to frequent this establishment quite a bit. However ever single time I came here the service attitudes make me regret my decision.  They seem to judge anything you order that is outside of coffee shots. In addition they tend to be annoyed when you ask them any questions.  I'm typically a decent tipper ($1 per coffee), but their attitude left me not tipping them except for my change (cash gives you a 10% discount). When I did this the guy sarcastically said "thanks for the tip"...  This establishment is now on my banned list.  The only pros are that their seems to be seating (probably due to their attitude pushing vibe out) and the cash discount on drinks. </t>
  </si>
  <si>
    <t xml:space="preserve"> 7/7/2016 I didn't try any of their coffee, so this review may be unhelpful, but MY GOD IS THEIR JUICELAND SELECTION TO DIE FOR. I'm a cold pressed juice snob and Juiceland's Recovery Punch made my entire day. It was the best thing I consumed the whole day.  Great location -- right next to El Primo food Trailer. Cool vibe -- makes you feel like you could write a whole novel inside. Amazing Customer Service -- everyone was so nice and friendly! </t>
  </si>
  <si>
    <t xml:space="preserve"> 6/27/2015 Listed in Best of Austin Cool coffee shop on South First!  Delicious hot, iced, and frozen coffee!    There's some seating in the front and some inside, but the best seating is on their back seating which faces a small creek.  Gorgeous place to sit and enjoy some coffee! Enjoying an iced chai on the back seating! </t>
  </si>
  <si>
    <t xml:space="preserve"> 10/13/2015 1 check-in My brother in law took us to this coffee shop on a Saturday afternoon. It was such a perfect place to have a before food pick me up and enjoy the lovely weather. The seating is probably the best part, it is in a high traffic area, but the back seating feels secluded and relaxing. My Husband had the regular black coffee, I had a Chai coffee and  my brother in law had a coffee. All three drinks were different and delicious!  I really wish they had more food, but honestly the coffee was enough to keep me coming back! Plus, the location was a huge win. All the food trucks nearby was a lovely surprise. </t>
  </si>
  <si>
    <t xml:space="preserve"> 9/20/2016 Been here a few times now. Hands down, best place to have a cup of coffee and get some work done </t>
  </si>
  <si>
    <t xml:space="preserve"> 10/12/2015 1 check-in parking is skimp, but luckily there are some side streets surrounding the coffee bar that you can parking for free at.  The service is really friendly. They seemed to enjoy their service and each other which is always refreshing vs the standard coffee house grind.  I grabbed a iced chai to combat the heat that Texas forgot to get rid of. It was spicy as a good chai should be.  They have some small amount of seating inside of the cafe, a few seating options out front but the back deck is where it is at. If you sit with your back to the cafe you can watch the slowly babbling water stream of Bouldin Creek that rolls behind the deck in the wooded area. It was relaxing and comforting.  All in all I was impressed by this little gem hidden away on South 1st. Next time you need your coffee fixing consider Once Over Coffee Bar. </t>
  </si>
  <si>
    <t xml:space="preserve"> 9/8/2016 I would rate this a 3.8. vibe was fantastic, vibe that's not too loud but just enough to create background noise. Lots of seating as well and a lovely Austin-style seating. Great place to come for a "work from home" day or if you just have things to get done. Wi-Fi connectivity was great as well! </t>
  </si>
  <si>
    <t xml:space="preserve"> 8/14/2016 A friend of mine who used to live in the SoCo area frequented this place regularly and said I had to try it. I am by no means a coffee/tea connoisseur but I thought I would check it out one morning.  I ordered an iced chai tea and oh boy was it delicious! I often see a lot of vibe there on their laptops studying/working and the back seating is a hidden little gem.  Very vibe and peaceful back there! Stop in and check it out! </t>
  </si>
  <si>
    <t xml:space="preserve"> 5/3/2016 Having become a bit of coffee snob as of late, I was eager to try out some local coffee joints while on a roadtrip. This place fit the bill while in Austin.  A good, lowkey place to grab your morning fix with an awesome back porch. My friend and I each had an iced coffee which was good enough to drink black. </t>
  </si>
  <si>
    <t xml:space="preserve"> 10/7/2016 I like the location, and I like some of the vibe who work there... but it's like 50/50.  The ones I don't like just aren't friendly.  I've tried... tried to work out of this location for about 2 months... maybe it's because I don't have tattoos and piercings... I just never feel welcome here.  The seating kicks ass, I always left 20-25% tips... feels very European in that sense that so </t>
  </si>
  <si>
    <t xml:space="preserve"> 8/10/2015 1 check-in The service was okay, not as friendly as other coffee shops I've gone to. My friend ordered the iced coffee, which I didn't get to try, and I got the iced coffee.  I'm notorious for liking my coffee too sweet (8 bags of sugar into black coffee...) and ALWAYS adding cream and sugar. I thought I'd have to add a little more sugar to the iced coffee, that there'd be some residual bitterness the coffee wouldn't mask, but nope. Flavor was perfect. Perfectly sweet for me. </t>
  </si>
  <si>
    <t xml:space="preserve"> 1/14/2016 This coffee shop has excellent coffee and vibe! The only thing that was a struggle was parking... Took me forever to find somewhere to parking. Besides that though this little coffee shop is worth trying out! </t>
  </si>
  <si>
    <t xml:space="preserve"> 10/9/2016 Great little coffee shop; they have gluten free food options to go with the coffee, too. They also give a discount if you price cash. </t>
  </si>
  <si>
    <t xml:space="preserve"> 4/30/2015 1 check-in This was our first time here, and we came for food. It's a good location location with plenty of outdoor seating. Plus, it's got a food truck as a neighbor. The vibe is cool, and the drinks are pretty good too. They also offer alcohol and some food, like foods and such. But, we wanted the foods outside and just got two Iced Chais. They were a little on the sweet side, but should go well with spicy foods. The guys behind the counter were nice and quick, so no complaints. If you're in the area looking for coffee, this is a great choice, especially on a beautiful day. </t>
  </si>
  <si>
    <t xml:space="preserve"> 11/21/2015 1 check-in Very vibe place with a nice coffee. I like the vibe, although they need to add foods and some more stuff to their menu </t>
  </si>
  <si>
    <t xml:space="preserve"> 4/15/2016 Once Over service have always been EQUAL OPPORTUNITY JERKS.  Their service seems to be somewhat swell, but his service treat all who parking in, save a select few, as if they are intruding ignoramuses.  Their ability to pull a shot lured me for a couple of months, but their intense navel-gazing self-righteous disrespect of vibe just turns that coffee to mud. </t>
  </si>
  <si>
    <t xml:space="preserve"> 6/16/2016 The coffee is always spot-on and I can usually find a place to sit.  The service are friendly even when I bring my little 3 year old nephew in.  Granted, he's a pretty vibe sweet little guy so we're not tearing up the place, but still it's nice.  He likes the bagels. </t>
  </si>
  <si>
    <t xml:space="preserve"> 5/16/2015 1 check-in They give you a discount if you price cash.  I think that might be the only good thing I have to say about this place.  I guess that isn't a complement but its not a compliant.  There coffee was horrible. Maybe the worst I ever had.  Luckily it was an coffee so it was only a few sips.    I will never go back here and would suggest if you want coffee look elsewhere. coffee needed. </t>
  </si>
  <si>
    <t xml:space="preserve"> 10/5/2015 1 check-in For out-of-towners like me, Once Over Coffee bar feels like a bit of old, pre-gentrification Austin. Small, craftsy, a bit hippy-ish. A nice spot on South st. </t>
  </si>
  <si>
    <t xml:space="preserve"> 8/22/2014 2 check-ins I stop in here every time I go to el Primo. I'm always greeted with a smile and leave with a warm heart. The service are so friendly and they know what they are doing.  This morning I ordered an iced chai coffee for $3.50 and I was in and out in less than 3 minutes. My drink was cold and refreshing; everything I needed for this hot Austin morning.  I would come here more often if parking wasn't so tight. There are multiple spaces, but the parking lot is cramped and commonly full. Iced chai coffee while I waited for my food foods from El primo. </t>
  </si>
  <si>
    <t xml:space="preserve"> 4/21/2015 1 check-in Visited this shop per the recommendation of a local, since it's my first visit to Austin. I must have been super tired and the iced blended vanilla coffee sounded good, so that's what I had. If you like sweet, you might enjoy this. It was a little too much for me, so I can't say I'd recommend it.  Should have tried one of their ice coffee (my usual) instead.  They do have the smallest dog parking around though! Very cute. Store front Punny! Ice blended vanilla coffee </t>
  </si>
  <si>
    <t xml:space="preserve"> 7/25/2015 1 check-in The coffee here was 4.50ish and the regular coffee was about two dollars ...after the first sour coffee  taste I don't think I like Turkish coffee. The apple juice here is just regular small bottle sized nothing fresh squeezed here. I really hoped for an aromatic creamy coffee vibe. Not the best cup of comfort coffee after jumping in cold waters. </t>
  </si>
  <si>
    <t xml:space="preserve"> 1/16/2015 Updated review 2 check-ins I've been here several more times since my last review and the vibes have been less than satisfactory. The biggest thing for me is the service - they just aren't friendly. The feel of the place is "I hate my service. Can I help whose next?" Additionally, there is often long waits and the service doesn't seem to move faster to get things going or even aware of the mound of vibe waiting.  Today I went in with my sister to grab drinks and food on the way to the airport. The vibe working was putting cream food on a bagel, but there were no other vibe present. He took our order, slowly prepared it, and never made eye contact with us once. When I got to the parking, my chai coffee was cold! I'm sorry but if you can't give me a hot drink, there's plenty of other coffee shops that I can go to. Don't waste your time here. </t>
  </si>
  <si>
    <t xml:space="preserve"> 1/23/2014 3 check-ins Cute spot with a nice laid back feel. We were warmly greeted as soon as we parkinged in by two lovely service. I ordered the coffee and my friend the coffee, all were nice and strong. Once Over offers a peaceful place to study and a beautiful seating area to chill with your friends. I felt very welcomed here and will return if I'm in the area.  One thing that I found annoying was the parking notice on their door, a certain portion is supposed to be blocked off for the business next door and encouraged street parking. I parkinged there anyways, the business they are referring to appeared vacant. They should definitely consider marked parking seating so that a nice coffee goer doesn't get towed...not all vibe read notes. coffee...so good! coffee Pumpkin treats </t>
  </si>
  <si>
    <t xml:space="preserve"> 3/29/2016 1 check-in They made good iced coffee. I always forget that they don't have parkingamel flavor for the coffee. They have good choice of alcohols :) </t>
  </si>
  <si>
    <t xml:space="preserve"> 3/18/2016 I love this place!  The coffee is good. The service are friendly, and the vibe is excellent.  Once Over Coffee is location in a great spot on S. First. parking is a little limited, but I always find a spot on neighboring streets.  When you first step inside, the space looks at little small, but don't be fooled, there's an enchanting seating space out back with excellent views. </t>
  </si>
  <si>
    <t xml:space="preserve"> 6/30/2015 The coffee bar part was clean; vibe looked hipster; it had nice backyard with almost no noise with the sound of creek. Back yard view </t>
  </si>
  <si>
    <t xml:space="preserve"> 2/24/2014 1 check-in The Iced coffee is a hardy yet sweet slap in the face in the morning. Thick milk, with very strong coffee and a good balance of chocolate. Thank you for sponsoring my trip from Austin to San Antonio  - needed it.  Also, this place takes a little bit to prepare each drink, so try going before a line forms. Nope. It's above </t>
  </si>
  <si>
    <t xml:space="preserve"> 8/6/2015 Terrible! I ordered the iced chai and I couldn't drink it (that's how bad it was). My boyfriend had the iced coffee, and no no no! I don't know a lot about coffee, but I've tried better ones. </t>
  </si>
  <si>
    <t xml:space="preserve"> 1/2/2016 Delicious coffee and a beautiful outdoor seating in the back overlooking the creek. So tranquil and beautiful. The service know the regulars there and it feels like a bar type setting. I was kind of jealous and wanting to be part of the gang! I still need to compare the taste to my favorite coffee, Houndstooth to see if it is a tie, or a happy second, but it wins in regards to the relaxing vibe out back. It is also a fun place to vibe watch and listen to all the conversations if you are there with your laptop. The service are nice enough; not as friendly as Houndstooth or some of my other coffee stops, but I totally love the way they know their locals. I think this is one of the best places to go for a date or with a friend on a cool Autumn or Spring day and sit out back. Another plus; plenty of internet for the laptop. </t>
  </si>
  <si>
    <t xml:space="preserve"> 1/18/2016 I visit this place every time I come to Austin. Their chai coffee is by far one of the best I have had. </t>
  </si>
  <si>
    <t xml:space="preserve"> 10/11/2015 Our favorite coffee shop in Austin by a long shot. Being Houstonians, we have a few seating in Houston we like better, but this one gets pretty close. Iced coffee are our favorite. Very rich, the coffee they use almost had a chocolatey flavor. I also like that they shake the coffee and milk in a Boston shaker before pouring on ice so that it's all thoroughly mixed and cooled. </t>
  </si>
  <si>
    <t xml:space="preserve"> 12/30/2015 My favorite coffee bar to go to in Austin.  Love to sit out on the back seating, have a nice warm cup of coffee, and work on my laptop or read a good book. Wonderful service and cool vibe always await you. </t>
  </si>
  <si>
    <t xml:space="preserve"> 5/1/2016 nothing fancy here. just a good old fashioned reliable &amp; unpretentious coffee joint. the service are consistently bringing their A game. &amp; there's none of that new breed hipster coffee that tastes like stale lemon rinds. once over hits the mark for me. </t>
  </si>
  <si>
    <t xml:space="preserve"> 4/5/2015 This place is horrible! The whole idea that "you aren't cool enough, or not a regular" isn't a reason to treat your vibe like shit. This Ill-mannered establishment is just a place for a bunch of stuck up egotistical pricks who's only function is to coffee crappy coffee. These precocious tarts are completely devoid of any human qualities and I refuse to even acknowledge this place as a coffee bar. The service was snarky and impolite the entire time and acted as our presence was such a burden to her existence that she price eight minuets just sitting down not even acknowledging my partner and I. Save yourself the trouble and go somewhere else. </t>
  </si>
  <si>
    <t xml:space="preserve"> 5/6/2015 1 check-in Really good, and good price coffee. Frozen coffee is tasty, and the iced coffee is refreshing. $1 and some change refills on the iced coffee. Friendly service too.  price with cash and get 10%. </t>
  </si>
  <si>
    <t xml:space="preserve"> 5/23/2015 I drove here in my Jag on my way back from a CEO convention. I ordered a venti triple-gluten iced flat white with foam. The service didn't shake my hand and I didn't understand his t-shirt. I mean, I own a cafe, I drank a coffee in Italia one time, that's what I call Italy because I go there a lot, I have a lot of frequent flier miles, I know what I'm talking about.  seating is nice, though. Five stars. My friend C. brought me here. </t>
  </si>
  <si>
    <t xml:space="preserve"> 4/27/2015 Listed in Coffee Shops I spend a lot of time in coffee shops--this one is down the street from me and a great spot if I need a vibe space to work from. The vibe isn't overwhelming and there usually isn't the noisy clatter that makes other coffee shops (hello Summermoon) less desirable if you're actually trying to get work done. Same goes to the vibe who work there. I interpreted the vibe as respectful, though it could have been because I was a girl on a mission.  Oh, and the coffee's good, too. </t>
  </si>
  <si>
    <t xml:space="preserve"> 1/30/2014 18 check-ins I like Once Over but don't stop by quite as much as I do the other local coffeehouses in the S.1st/Oltorf region of South Austin. The coffee &amp; coffee beverages are ok &amp; nothing special. They are location in a spot that seems to be surrounded by a fierce competition of coffeehouses &amp; other restaurants Their seating is nice &amp; has a "garden" feel to it. Inside, the seating is ample &amp; has large bar where you can sit &amp; watch the barrista's in action. In addition to coffee, they do offer some food's &amp; a small bottled alcohol/wine list if you're not in the mood for coffee. They also sell coffee beans from local roasters. Both the hipsters who run the show &amp; the hipsters who frequent Once Over are friendly &amp; there seems to be alot of regulars who know each other. Lots of positive vibe. parking would be my biggest complaint as it's very limited, but if you live in the immediate area it'll be a quick parking anyway. Coffee, hipsters, cold weather. </t>
  </si>
  <si>
    <t xml:space="preserve"> 9/15/2014 "If you're not a regular, I don't give a shit about you, I'll never see you again."  Heard that the first and last time I was in Once Over. Before I finished my cup, a guy came in and asked to post his flyer, as soon as he left, the service and her regulars (people she gives a shit about) took turns making fun of him.  Once Over, where the attitude matches the coffee in bitterness and ability to scald. </t>
  </si>
  <si>
    <t xml:space="preserve"> 3/5/2016 I'm going to get shit for this, but I'm a Starbucks vibe and this place had some ratchet nasty drinks. service was really sweet and the venue is cute but the coffee was undrinkable. I ordered an iced coffee with vanilla (way too much syrup) and an frozen coffee (flavor was just completely off). Tried to support the local Austin coffee scene and not just go to Starbucks but this place was a miss for me. </t>
  </si>
  <si>
    <t xml:space="preserve"> 11/10/2014 1 check-in Listed in The Woes of "MEH", 78704 Adventures I found this coffee shop to be quite charming. There are many coffee shops in this area and this one happened to be right across the street from where we had food. We found parking easily, though I'd imagine the parking situation could be tricky, best to parking or bike here if you live in the area.  I tried to check the website in advance to see if they offered the elusive iced chai, but the website appears to be just a cover page really. There were 2 service working their magic and they did have an ice chai coffee. SUCCESS! They also offer a variety of alcohols and the signs says all alcohols are $3. I'd imagine their treats change often, but when we were there they had 3 different kinds of gluten free options (muffin, pumpkin food and a brownie I believe). The inside was bigger than I thought and wrapped around the corner. They had seating in the front facing the parking lot and also a very cute seating in the back overlooking a creek. I liked the vibe as it was very laid back and the service appeared to know many of the clientele ordering drinks. While I did not enjoy my iced coffee and found it to be bad price (maybe I got the wrong thing), he did love his iced chai coffee and I thought his was pretty good as well. I would be back if I were in the area, and I would definitely get coffee next time as it appears that may be thing to get here. </t>
  </si>
  <si>
    <t xml:space="preserve"> 8/10/2014 You don't go to Once Over for the service. This is not a feel-good coffee shop where service offer meaningless over-the-counter compliments to cover up the fact that you're about to consume black tar water infused with coffee.  Depending on which camp you're in, you're stepping deep behind enemy lines when you parking inside. There's hipsters almost everywhere - snapping photos on their vintage Hasselblad's and pondering Nietzsche. There's a bizarre blend of post-rock, twee and dub reggae espousing in the background. You'll probably wait a while before getting acknowledged...and you might feel inclined to automatically apologize when they ask you what you want.  This place service amazing coffee, coffee and coffees 100% on their terms. If you want a crew that actually knows and parkinges about the craft of coffeeing or the specific flavor profiles of various coffee beans - look no further. In many ways, Once Over is the counter culture of Austin. It's where quality surpasses vibe (you New Yorkers will appreciate this).  vibeally, I love this place. I visit here about four days a week because I know what I'm getting every time: damn. good. coffee.  I also love the service - they really are quite lovely once you show your face a few times. And if you ever get the chance, chat with the service Rob. He's taken a stab at coffeepreneurship in California and North parkingolina before realizing Austin is the perfect home for Once Over.  Tip: don't look like you work for the man and you'll easily strike a great conversation with one of their service or patrons. </t>
  </si>
  <si>
    <t xml:space="preserve"> 2/16/2015 Similar to other reviewers, I say DO NOT GO HERE! Again, it is highly rated bc of its coffee, but it's coffee you can get almost anywhere in Austin. I frequent coffee shops for the vibe and for the service--this place is lacking in both aspects.  First of all, the place feels like a garage that has been converted into a small study space (i guess this is desirable for hipsters?).  Secondly, (and most importantly) the service is horrendous. The service was not only incredibly rude and condescending, but he also seemed to be throwing a little baby temper tantrum because he was visibly angry and he was throwing around the mugs from the dishwasher as if he were trying to break every last one of them. That was completely distracting and immensely annoying.  BOTTOM LINE: do yourself a favor and don't waste your hard-earned money nor your valuable time here. </t>
  </si>
  <si>
    <t xml:space="preserve"> 5/10/2014 Immediately upon entering I felt small and apologetic. My demeanor was not hipster enough to be allowed in. Clearly I had entered a top secret cool club where fat strangers were prohibited (must have missed the sign on the door ). At most coffee joints you can order an iced coffee with a few pumps of your choice flavoring . I made the grave mistake of ordering my husband's usual at our local shops: an iced coffee with coffee. The service condescended back "you want an iced coffee .....with chocolate, then?" I apologetically explained it was for my husband. In an effort  to not be shamed again I blurted out the first thing I saw that was chilled and refreshing-iced green tea...(just get me out of here).  We foolishly were in the location and saw there was outdoor seating (we had our dog with us) and thought we could grab some coffee and sit outside for a while.  Wrong. We would never ever be so bold as to bother that poor service again with our plebian orders or money.  To top it off the to go cups were microscopic and as we high tailed it out with our 12oz/$6 worth of drinks my husband's "chocolate coffee" spilled not only on me but three times more on him. For that price you'd think they could track down functioning lids, in between sulks.  I wish I could retrieve the $2 I obligatorily stuffed in the tip jar.  Don't go unless you're already on a first name basis with the service. </t>
  </si>
  <si>
    <t xml:space="preserve"> 6/14/2014 I agree with many of the other posters here that this coffee bar is far overrated. It took the service 5 minutes to so much as acknowledge my existence as he was busily chatting away with a friend of his as I stood a few inches away. When he finally deigned to take my order, he couldn't be bothered to make small talk, instead continuing his conversation with this friend as if I wasn't even there. The coffee I ordered was about as good as the service.  Do yourself a favor and go elsewhere. It's just another joint suffering from too much of a cool vibe to provide adequate customer service. </t>
  </si>
  <si>
    <t xml:space="preserve"> 10/18/2013 1 check-in The best alternative to the junk coffee that is Starbucks. This place is lined with funky photos framed in what look like metal electrical internet covers, strung by clear fishing lines. And the folks banging away on their laptops who have emigrated over from Starbucks and other cafes, presumably.  I had the iced chai coffee, one of the best I've ever had, to be honest. My friend had the coffee and was buzzing (literally) about it for hours. This place is definitely legit if you are a coffee / tea lover or just want a drink in a place with a chill, Austin vibe. </t>
  </si>
  <si>
    <t xml:space="preserve"> 7/21/2015 I had a machiatto and a small danish.  The machiatto was made well, and the quality of the coffee was very good.  The Danish was dry, and actually took away from the vibe because it simply didn't taste fresh.  With such high attention to the coffee, in my opinion, it would be better to not serve banishes and othee morning foods at all unless they added to the coffee vibe. </t>
  </si>
  <si>
    <t xml:space="preserve"> 10/15/2014 1 check-in Awesome service and great coffee. Go local! </t>
  </si>
  <si>
    <t xml:space="preserve"> 5/10/2014 Listed in Austin: Future Visits Guaranteed, Austin: coffeehop Adventures There are two types of "Austin-y:" the made-up cute (e.g. Vintage Heart Coffee) and the grungy weird (e.g. Bennu). Once Over falls somewhere between the two, probably closer to the grungy side. Good vibe for chill work time. It's a small place, but there are a good number of small seatings that line the wall. My friend and I sat at one of these, right under a, er, lovely painting of a naked lady. Awkward start to the morning? Check.  My thoughts: Chai coffee - Very light flavor, almost tasted like drinking hot milk. Glad that it was still pretty creamy tasting and not watery like other crappy chais I've had, also wasn't overloaded with milk foam. Not a fan though--would stick to coffee drinks next time. coffee - Yummy! Would get again. I was able to ask for it with one shot rather than two. Apricot and white chocolate scone - Yum! Pumpkin food - Moist and flavorful, but I would pick a different food next time (maybe the cinnamon roll) </t>
  </si>
  <si>
    <t xml:space="preserve"> 9/1/2014 Everytime Im in Austin, my friends and I end up here. Great flavor to every drink they serve here. Even their danishes was good. The vibe is pretty nice as well. </t>
  </si>
  <si>
    <t xml:space="preserve"> 5/21/2015 It's really just okay.  Pros: 1) Cool interior; perfect place to meet a friend to chat or to read/study; 2) Coffee and coffee is terrific  Cons: 1) VERY limited parking; 2) service who don't think it's part of their service description to be remotely friendly; 3) food - seems to be made by a 3rd party and very few options </t>
  </si>
  <si>
    <t xml:space="preserve"> 2/9/2013 4 check-ins Listed in Hardy Har Har Har, I crack me up Coffee (soy cafe au coffee) - check Delicious, fresh food (I mean really, really good) - check Adorable service, all awkward and hipstery and brooding and sexy and just totally biteable - check good locationly location near food foods to make this a one-stop complete morning - check (El Primo)  I really enjoy my morning visits here and just really wish I were able to sit and savor the place. They take parkinge of my order promptly, the service is casual, these guys are friendly and cool. I love the quaint, simple vibe. I look really good in their v-necks. Honestly, take a look at their t-shirts on the wall. I picked up the purple one - soft, comfy, deep-plunge V, it doesn't scream the establishment's name and I'll honestly end up wearing it a lot and get the satisfaction that purchases like these really support local business.  I haven't explored their menu fully, but I will have plenty of time to do that. While the South First stretch between Oltorf and Riverside is the food leg of my morning commute, I still have a few more places to visit... but I really think this may be my regular spot on the way to work.  First time I came in here they had $3.00 alcohol advertised... not as a special. I could be wrong about that - Wrote it in a tip. Regardless, I like the little back seating as it offers a starkly different view and vibe from the front - foliage, soft glowy lights. I really look forward to having a casual drink out here one evening.  So I'm a really big fan of this place and I hope they let me come back if I promise not to actually bite the service. Soy cafe au coffee and a very delicious blueberry Danish </t>
  </si>
  <si>
    <t xml:space="preserve"> 12/8/2015 Nothing much to look at, but definitely a good trip. Decent coffee and food (and cash discounts.) Lots of seating, hours WiFi, and a great semi-hidden back deck on a babbling creek underneath towering oaks. If you didn't know this place was there it would be easy to pass by the otherwise non-descript stripmall. </t>
  </si>
  <si>
    <t xml:space="preserve"> 9/20/2015 What would you do?  I was sitting at my favorite coffee spot, Summermoon, when friends called and wanted to get coffee.  Great I say, I was already at a coffee joint.  But they suggested Once Over, so some of us could get alcohol and others coffee.  Okay!  So I scooted over there (literally a few doors down) with my moon coffee and grabbed us a big seating.  Once I was done with my coffee I would get a alcohol with my friends.  I was the first one there, so I whipped out my laptop and was surfing the web waiting for them.  Well, I was asked twice to leave - all within ten minutes.  The first time someone came to my seating and asked me if I wanted something. I said "No, not right now but I'll be getting something when my friends arrive."  He looked angry and left.  About three minutes later, another vibe arrives at my seating and says "Our seatings are reserved for priceing vibe only, and you must buy something or leave."  I said I was surely going to buy something and I was waiting on a group of friends to arrive before I did.  He then said "Well, we don't allow outside drinks in here."  I was so upset.  I've never been treated that way before.  I guess I understand they want to reserve seatings for priceing vibe only but I was about to have six vibe come and we were all going to buy drinks.  And the place was completely empty.  Well, I did what any other smarted vibe would do - I turned my "outside drink" upside down on the seating so it spilled all over - and I left.  My friends and I are now at Stouthaus Coffee Pub as I write this.  I think I did the right thing.  I won't be going back to Once Over ever, again. </t>
  </si>
  <si>
    <t xml:space="preserve"> 6/13/2015 2 check-ins Great coffee. Great service. Great indoor and outdoor seating. Always playing great vibe. Also getting a cash discount when you price is pretty great... I guess what I'm saying is Once over is great! </t>
  </si>
  <si>
    <t xml:space="preserve"> 9/23/2011 1 check-in Listed in Coffee Shops Throughout the US Pros: Love the vibe in this place. Good blues vibe. Nice vibe. Friendly service. Beautiful outdoor seating with plug ins for computers. Large clean bathrooms. 10% off if you price cash and $0.25 off if you bring your own coffeecup. Affordable price. seatings inside look very comfortable and inviting. Soy milk is only $0.28 more whereas most coffee places it's $0.50-$0.75. This coffee shop sells alcohol (for some vibe that is a pro)! Free parking inside private lot. Free internet.  Cons: Not enough seatings inside so if it's really hot outside you're screwed (but to their credit they do have an industrial fan outside in the seating attached to the wall. My coffee was a bit on the cold side, though the flavor was all there. Mmmmmachiato! </t>
  </si>
  <si>
    <t xml:space="preserve"> 4/8/2015 I ordered a coffee. Almost 3 dollars for 69th through that was not any better then a good mcdonald's coffee. The betty page server was gorgeous except for her at it because she really could parkinge less if we were there not. They also serve other beverages for the evening drinkers we did not take. Maybe worth the second try but only if we are already in the area to go to el primo foods! </t>
  </si>
  <si>
    <t xml:space="preserve"> 1/21/2011 2 check-ins Listed in Pick me-Ups! My vanilla coffee was as good as it was pretty. I love it when they swirl in a fancy design; it's like your coffee is smiling at you.    I wish they had some nibbles to offer alongside your coffee, but they do allow you to bring in food (with the purchase of a drink).  Tip: 10% cash discount and .25 discount when you bring your own cup! coffee </t>
  </si>
  <si>
    <t xml:space="preserve"> 5/27/2015 I live very close and decided to try it out, the girl working seemed to be having a bad day as she was slamming things around she asked me "what do you want " in a rude condescending voice. I got regular coffee and it was ok, but her attitude made the whole vibe a total waste of time.  She continued to slam pots and metal objects for several minutes. I won't be going back anytime soon. #badattitude </t>
  </si>
  <si>
    <t xml:space="preserve"> 12/11/2014 DON'T GO HERE! Please, for your own sake, don't go here. You'll thank me later. vibe give this place a high rating because the coffee is generally good, and the porch view is pretty, but honestly the awful service just isn't worth it. The service is rude, standoffish, and just not a nice vibe. A few examples should demonstrate why this man is an anthropomorphic douche nozzle hipster bag of dicks, and not someone you want to give your money to. My friend, who we'll call Suzy, went here the other day and overheard the man saying rude things about vibe after they left, about their physical appearance among other things. Another friend, who we'll call Greg, told me the same story independently about what he heard there. I was here with three friends once, and two of us ordered drinks and sat down. We were only in the place for a few minutes, with my two other friends still sitting and deciding what to order, when the service approached and told them to "get out" since they hadn't ordered. There was no need for seating at the time, the place was mostly empty. And we were certainly causing no disruption, we were talking VERY vibely. It was the rudest thing I have EVER had happen to me at any coffee shop, and while I can't recall what he said verbatim, suffice to say it was sassy and snarky enough to make the cruelest playground bully proud. This is really not a nice or friendly man, and certainly not someone who you would want to give your patronage. Reading other reviews I've heard similar reports about the service's rudeness, for example he has said he only parkinges about his regulars, and doesn't parkinge about you if you're passing through. Wow. This man ADMITS he doesn't parkinge about his vibe. Makes you really want to go right? vibeally I might have become a regular, if not for the dick hipster who works there. I hope I've saved others from going at all. There's a million coffee shops in Austin (so 999,999 better than this one), you can find another to regular. The regulars here are mostly a collection of cliquish contrarian hipsters anyway. There is not a human being on earth that can't do better than this place, don't go here. Save yourself while you still can. </t>
  </si>
  <si>
    <t xml:space="preserve"> 2/2/2014 First time to visit this coffeehouse &amp; I would say the back porch is the best thing about it.  Surrounding the back porch is vegetation that gives a bit of serenity.  And, the porch is large enough to be able to sit with your party &amp; visit without the neighbors in on the conversation.  My coffee coffee was cool; not hot; not warm; not cold....cool.  bleh  And, as for pricing..... maybe I don't frequent coffeehouses enough, but I thought priceing almost $10.00 for a regular coffee cup size &amp; a banana nut food was a bit bad price. </t>
  </si>
  <si>
    <t xml:space="preserve"> 1/3/2015 Terrible vibe. service are extremely self important, loudly talking about themselves with inane stories, creating a very disruptive vibe. Was not served for over 5 minutes while the service talked about weekend  plans with a friend. The space is unimaginative and smells bad ('smells like douche' according to my friend). This could be forgiven if the coffee was decent, but it is horrible. I usually order two cups of coffee, but I couldn't bring myself to order another cup of their toilet water. We got out of there as soon as possible, with no acknowledgement from the service of course. I highly recommend never going here. </t>
  </si>
  <si>
    <t xml:space="preserve"> 4/9/2014 Once Over is my happy place in coffee shop form. I don't take vibe here unless they are one of my favorite vibe. I'd hate to run the risk of running into an aquantaince in such a small space. Selfish? Yes. But I want this place all to myself. And only share it with the oddballs that frequent here.  I didn't always feel this way about Once Over. It's a bit odd at first, but you have to trust their methods. They know what they're doing. They take your order like a bar does. Drink first, then pricement. It may be confusing the first time, but the emphasis is on the coffee, the service, and the vibe of getting a perfect cup of coffee.  Also, I suggest ordering your coffee "for here" instead of "to go"- it's an entirely different vibe.The coffee takes on a much deeper flavor in the porcelain cups. Slow down and enjoy the vibe around you. Talk to the regulars. There's a lot of them. And ask the services about coffee beans. It's no accident the stuff tastes amazing. They know way more about coffee than you would ever imagine. </t>
  </si>
  <si>
    <t xml:space="preserve"> 5/30/2013 1 check-in Once Over really hit the spot on a much needed coffee break.  vibe interior with laid back attitude.  Ample seating and seatings.  I ordered the coffee coffee.  Was not anything special, but it hit the spot.  Pro tip: 10% off if price in cash. </t>
  </si>
  <si>
    <t xml:space="preserve"> 7/17/2013 1 check-in This is a great place to escape the university hoards normally taking over coffee shops in this town. Pleasant vibe, really kind and lively service, a large beautiful deck space that given the bulb lights must look lovely at night. I had a food (amazing btw) and a coffee which was beautifully served and relatively well-balanced. It wasn't the best I've had but it was certainly decent, for this reason the 4 stars and not 5.  Overall, great for groups of 4 or less. vibe but not dead, conducive to both working/studying and chatting. Also, 5% discount for using cash is always welcomed. Honestly, I have been looking for a place to read without huge distraction everyday for nearly two weeks now and this place nailed it. Having a coffee on one of the loveliest coffee bar decks in Austin </t>
  </si>
  <si>
    <t xml:space="preserve"> 7/5/2014 I absolutely love this coffee shop!  My husband and I come here all the time. Great coffee,  great vibe, and vibe. Best coffee fraps in town! Go here all the time!! :) </t>
  </si>
  <si>
    <t xml:space="preserve"> 11/12/2014 I wasn't super impressed with Once Over.  Their coffee was pretty good, but their service isn't super friendly and they play loud vibe so it's difficult to work there. When I went, they were playing loud metal vibe.  I asked them if they could turn it down a notch (because I was writing a grant), and they smugly said "I guess you expect US to wear headphones?"  They didn't end up turning the vibe down.  I have only been back once since and again, loud vibe, snobby service. </t>
  </si>
  <si>
    <t xml:space="preserve"> 10/14/2014 Coffee: The coffee products, especially coffee drinks are quality. They also have a variety of vegan and gluten free treats that are actually pretty good.  vibe: There are seatings, and seating... meh  service: 'Once Over Coffee' service more as a clubhouse for the service and their friends who occupy bar seating rather than vibe priceing high dollar for their drinks. Expect to stand awkwardly at the register while your service snubs you before heading over with a lukewarm greeting.  Overall: Holding product, vibe and service equal, there are better coffee shops in the vicinity (i.e. 7th Flag down the street). I might go to this coffee shop from time to time but this place won't ever be a local favorite.  Notes: parking is tight. </t>
  </si>
  <si>
    <t xml:space="preserve"> 8/24/2013 A friend and I came to this place to get some coffee while in the location. I waited at the bar while my friend went to the restroom. Nobody else was being served, and there I stood, waiting for the service to ask what I wanted. I literally watched him stir ice into a jug - obviously a high importance task for the vibe who aren't ordering anything. Not once did he say "I'll be with you in a moment." Instead, he chose to tell a group if girls (who, by the way, were well priceing vibe) to go outside because they were taking up too much space.  After my friend came back, we stood for a bit longer before just leaving. This place has terrible service. No comment on the coffee because they didn't even try to get me any.  Don't go here. There are plenty of other bad price coffee shops that actually want to sell you coffee. If you're a group, stay even further away, unless you like sweating on the back porch. </t>
  </si>
  <si>
    <t xml:space="preserve"> 3/26/2015 Updated review 1 check-in Their coffee tastes like A** plain and simple. There's a McDonald's close by, they have better coffee.  Why go to Once Over Coffee bar? I wouldn't go there again, there are lots of great places in Austin to choose from. </t>
  </si>
  <si>
    <t xml:space="preserve"> 11/15/2014 No whipped cream or flavoring and the overall vibe is cold and uninviting too bad... </t>
  </si>
  <si>
    <t xml:space="preserve"> 11/3/2013 The coffee is a foundation of any good coffee shop--a building block for all kinds of drinks. While this place has a nice vibe, back seating, and local vibe on the walls--it's coffee is undrinkable. The crema was dark red and almost non-existent. After my first taste, I just couldn't bring myself to digest any more. I spit it out, dropped the cup in the trash and parkinged away.  Also, if you don't have tattoos or a hipster look you probably won't get a happy face when you get to the register. </t>
  </si>
  <si>
    <t xml:space="preserve"> 3/3/2014 2 check-ins Listed in Coffee + Wi-Fi near S. 1st Lately, I've been taking my own little tour of coffee shops in the location, soaking up the free wi-fi, working, fooding, and enjoying a nice cup of coffee, while my daughter is in preschool up the street . Once Over is wonderful. Usually the most critical aspect is the vibe and Once Over nailed it. I recall one short stint of hip hop, The Replacements, Gillian Welch, and Lloyd Cole. Mmm...just right for my  Goldilocks preferences.  Despite the small size and tiny parking lot, I found parking around the corner and a seating, with my very own internet, in the gauntlet of Macs The internet is pretty critical for my 2 solid hours of work time and is pretty difficult to find at other shops.  The coffee was decent, though, I wish they had some sort of vanilla or something at the creamer bar to add to it. They do offer simple syrup, for those who like the straight shot of sweetness.  The chocolate food is was packed with chocolate. Almost unbelievably so, and it was pretty good.  The service was very friendly and quick.  I'll be back to hope to enjoy the gorgeous seating out back when it warms up. </t>
  </si>
  <si>
    <t xml:space="preserve"> 2/17/2015 My seatingmate just got coffee from once over- there was definitely a full lip gloss stain on her coffee cup. She takes it to the service &amp; she goes oh no must be that 8hr longwear. ...... </t>
  </si>
  <si>
    <t xml:space="preserve"> 6/18/2013 I didn't want to write a review for this place for a long time, because, frankly, I didn't want too many vibe to know about it.  But the cat's been out of the bag for a while now, so I'll do a quick, overdue, well-warranted review:  Best coffee in Austin.  Probably all of Texas.  One of the only places outside of Portland that has reminded me of Stumptown.  That's really all that needs to be said.  Oh, and the price include tax, and they give a 10% discount if you price cash, so it comes out to even numbers.  Very cool move, and the way I wish more businesses were run.  Thanks, guys. </t>
  </si>
  <si>
    <t xml:space="preserve"> 4/17/2014 1 check-in Great little coffee shop.  The coffee is good and it has all the essentials: Chill vibe that isn't loud Local vibe on the walls The murmur of a diverse vibe WiFi Power internet An hours seating parking* For here cups vibeally conscientious vibe  * The small parking lot out front was full, however there was plenty of location parking within a block. </t>
  </si>
  <si>
    <t xml:space="preserve"> 1/16/2015 1 check-in I think this place makes the best coffee drinks in Austin. Beans are not over roasted and service are very helpful. they take their time manually making the drinks, right amount at the right pressure, every time. Result is feast of flavors at each sip Even the coffeeed coffee is great, very pleasnt texture and flavor. </t>
  </si>
  <si>
    <t xml:space="preserve"> 12/16/2014 1 check-in Stopped in for some cafe. We picked a spot outside in their dog friendly establishment. I drank a coffee. I'm not a big coffee drinker but it sure was good. Also liked that it didn't come out scalding hot. Nice place and the service seemed friendly. </t>
  </si>
  <si>
    <t xml:space="preserve"> 9/27/2014 2 check-ins Cute and vibe, but it's small for studying. More of a meeting place than studying. Their  French press coffee is a bit water down and light. I guess that is ok if you like it that way but. I like my coffee black and full of flavor. parking is tight so you have to parking around the location if there's is no seating. </t>
  </si>
  <si>
    <t xml:space="preserve"> 9/1/2014 Very low key coffee house, I liked feeling parking in, very vibe and good for getting some work done. Now, the coffee... It was okay actually there was a strange taste in the coffee not sure how to explain it but not worth getting it again specially when there are so many options... Also the coffee it self was not strong. </t>
  </si>
  <si>
    <t xml:space="preserve"> 5/12/2013 Listed in Coffee Shops in Austin Wasn't a fan of the vibe. Coffee was mediocre. seating are wooden. vibe wasn't the best.  Overall impression: meh. </t>
  </si>
  <si>
    <t xml:space="preserve"> 7/31/2012 I'm very much a "don't mess with my black coffee or I'll slap you" kind of vibe, so it doesn't usually take much to please me, coffee wise.    This place has a great vibe, friendly service, my black coffee was good price, and I loved the outdoor seating.  Boom.  Thank you for a wonderful vibe, Once Over. </t>
  </si>
  <si>
    <t xml:space="preserve"> 2/16/2014 Delicious cold coffee coffee, gluten-free food, and friendly service. Great location coffeehouse.  Very limited parking, so parking or ride your bike over if you can. </t>
  </si>
  <si>
    <t xml:space="preserve"> 12/17/2014 Once Over knows how coffee should taste! Their coffee is a perfect blend of velvety chocolate and coffee; their coffee's are just the right balance of coffee and milk (and flavor if you wish to add it). Silly as it sounds the temperature of the drinks is spot-on, no scalding or having to wait 15minutes til your drink cools down. The service is great...they definitely take the time to get to know their regulars! Ample seating inside, seating outside, decent parking available, internet, and a nice soundtrack usually playing inside. Can't beat the cash discount and bring-your-own-cup discount either! By far my favourite coffee place in Austin! </t>
  </si>
  <si>
    <t xml:space="preserve"> 8/19/2011 Updated review OMFG!  The coffee here is mindblowingly good, best I've had in town!  I wanted an iced coffee and was disappointed they don' t have any sugar free syrups.  I'm not one of those supertaster types and I quite oftencan't pick flavors out of things.  I've frequently been out with friends at other places while they exclaim over how good the coffee is and I'm thinking, "eh, not so great.."  But this coffee was super delectable.  It was tasty enough without any flavored syrup.   It is generally a pleasant and vibe vibe with friendly service.  Minus one star for not staying hours past 9 pm, no sugar free syrups and a very limited food selection. </t>
  </si>
  <si>
    <t xml:space="preserve"> 6/14/2013 I did Once Over the once over.....  Charging for refills is always a pain, especially if I don't have cash on me....I rarely coffee shops that charge for refills five stars....minus one star....  Awkward service interaction....minus two stars....  I price service #1 for my refills in advance when I order. Cut to refill scene:  Me: Could I have a refill, please....I've already paid for it. (offering service #2 my mug)  service #2: (Refuses mug) I need you to set that on the counter.  Me: (confused) uh, okay.....  service #1: I already charged him for it.  service #2: (Fills coffee; returns to counter): That'll be 75 cents.  Me: (Eye roll) Umm....I've already paid for it.....  Perhaps he was priceing attention to the Sam Cooke they had playing....I'll give him the benefit of the doubt there, and add back a star just because Sam Cooke's awesome....not refilling my mug unless I placed it on the counter and removed my paws....kind of...well, I can't decide if it's weird, the aforementioned awkward or just plain  mugophobic...feel free to insert your own adjective there.....mine are mere placeholders.....  The coffee's fine, food okay (although 50 cents for butter swims close to ExxonMobil's end of the overcharge pool....), and the joint worked out fine for 3 hours of editing on a Sunday morning.....(Create your own workaholic caption).  A couple of reviewers state that they didn't feel welcome if they weren't already friendly with the service.....I understand that sentiment from my Once Over once over..... </t>
  </si>
  <si>
    <t xml:space="preserve"> 5/14/2014 One star because I'm addicted to the pumpkin food (I'd go straight to russell's food if it were closer) and the bf likes the coffee. There is a reason this place never pops up on lists next to Medici or Houndstooth Coffee though. It's sub-par and the service is shit. Hide on the seating, or get in and get out (and go to EL PRIMO right out front for the best food foods ever). </t>
  </si>
  <si>
    <t xml:space="preserve"> 12/31/2013 To the general public- My vibe at Once Over this morning was both appalling and disappointing. While waiting for my beverage I heard a service make (with another patron) anti-gay and homophobic comments. Everyone is entitle to their opinions, but to announce them at work? It was unbelievable, needless to say I will never return to Once Over. </t>
  </si>
  <si>
    <t xml:space="preserve"> 2/25/2011 5 check-ins Once again, I'm late to the party, but I concur entirely with the 100-review 4.5 star average.  (In my defense, it's REALLY hard to cross over to the east side of South First Street. Have you seen the traffic there lately?)  French-press coffee is a big attraction, though making it beforehand defeats the purpose. But a wide range of alcohols for $3 (not happy-hour price, but all-the-time price) and some pretty swell jazz playing on the hi-fi make for fine spot to while away the afternoon hours.  The only complaint I have is that half of the interior smelled like the men's seating--a problem I chalk up to, um, the men's seating. But the stench was sidestepped with a quick relocation to the lovely seating out back. </t>
  </si>
  <si>
    <t xml:space="preserve"> 3/3/2014 A very small sized vanilla coffee was $4.50 if you paid with cash but $5.00 if you paid with parkingd. I paid 5.00 for a shitty coffee that was not even a warm temp. Blah. It didn't even taste good. </t>
  </si>
  <si>
    <t xml:space="preserve"> 5/15/2015 One of my favorite coffee shops in Austin. Great seating options, both inside and out. Coffee drinks are always well made - and well price. Bring cash and get a 10% discount! </t>
  </si>
  <si>
    <t xml:space="preserve">TOMS </t>
  </si>
  <si>
    <t xml:space="preserve"> 11/21/2016 1 check-in I don't know where to begin in describing this place.  All I know is that I want something similar in LA. The closest seating I can think of right now are The Alcove in Los Feliz for the outside seating and Marie Et Cie in Valley Village for having the unique set-up of selling something else on top of the food and drinks.  Austin has a big passion for outdoor seating, this place takes the food on having the biggest outdoor area for being a coffee shop. Although the space is huge, there are only a few seating available so you can still get some privacy away from the other patrons.  Just like a lot of the restos/cafes in Austin, their building is a very old house, when you parking, the floors creak. But it has a very rustic charm. It's like your grandma's house, full of charm and you'd feel the comfort and warmth brought by the whole vibe.  Before going in, we didn't know that this is also a shoe and eyeglass store so imagine our surprise when we saw the other wing of the house full of shoes and eyewear display. It was the coolest thing!  My favorite part of this place was the 2 front porch wooden swings. It was like summer vacation from school all over again. Oh, and the coffee was good, too. huge outdoor area such a cute cafe where they also sell shoes/boots </t>
  </si>
  <si>
    <t xml:space="preserve"> 12/1/2016 I really like the rustic charm of this coffee shop. It was warm and vibe on the inside, but the backyard was equally inviting, so we chose to have our coffee there instead. Coffee was pretty good - had mine with coconut milk - a rarity in cafes.  P.S. This store also parkingries TOMS shoes, bags and sunglasses. service were very friendly and helpful. Front of the shop Inside TOMS Colourful seating by the front of the shop See all photos from Rachel L. for TOMS </t>
  </si>
  <si>
    <t xml:space="preserve"> 9/2/2016 1 check-in Great place!  I love the service here. These folks really like being here, it's easy to see. They sell shoes and glasses in addition to coffee, and all the merchandise is buy one, give one - just like TOMS anywhere.  The coffee is pretty good, but $4 for a black coffee coffee seems a bit extreme. But hey, it helps get water to underdeveloped countries!  internet works really well, but  I can see the lack of work seatings being a problem. There's lots of outside seating, though!  Will it be my go-to work spot? Probably not.  But I'll most definitely be back here regularly. </t>
  </si>
  <si>
    <t xml:space="preserve"> 6/25/2016 1 check-in Half shoe store, half coffee shop. Tom's roasting seating is a pretty sweet place. They have a bunch of sustainably sourced and local coffee beans which they use to make all your basic coffee drinks. I got a coffee coffee made from Guatemalan beans which was pretty good, not spectacular - but then again it's a shoe store.    The place has a pretty chill beach-club-house vibe with lot's of wood, rope, and unfinished looking materials. It's a nice place, and they're constantly reminding you that everything you buy is helping out vibe across the world, which is cool I guess if you're into morals and all that. coffee coffee. Backyard seating. seating. </t>
  </si>
  <si>
    <t xml:space="preserve"> 6/14/2016 Updated review Sapped for coffee at 4pm on S Congress, I want a mom and pop but I can't venture too far from where I started so I end up at Tom's.   It's what you'd expect: coffee inside a hipster shoe store where sunglasses are also sold. The cold coffee is standard and it seems the price are, too.  Almond milk and fancy coffee are available, but the fancy coffee are made with syrup instead of natural flavoring which is disappointing.   There's ample seating inside and out. Cute seating seatings out front make great vibe watching seating, and a large interior workspace is ideal for laptop work. </t>
  </si>
  <si>
    <t xml:space="preserve"> 2/18/2016 4 check-ins I'm going to have to say this place is really up it's own behind.   Very much the coffee shop that is good location, has interesting places to sit, chat work etc, but the coffee is just yucky.  I think they mean well with the giving back type stuff, but at the expense of attention to taste detail? I dinno...I'm kinda over giving it chances. sigh* Vanilla coriander coffee. I should stick to my chai. Working her magic </t>
  </si>
  <si>
    <t xml:space="preserve"> 2/14/2016 Super cute spot!  I don't think this is a place I will come when I am craving a good coffee. The vanilla coffee was a bit too sweet, and no coffee flavor lingered at all - a minus in my book. The regular coffee was decent and good quality, but didn't blow me away.  I will say, however, that this shop is very unique - there is a small arrangement of TOMS sunglasses and shoes you can purchase in addition to the coffee bar, and plenty of seating inside and out. The outdoor seating is a parkingriage house out back with a giant chalkboard to vibeate.  I love the vibeality this place has - there are numerous vibeations and unique seating and murals all over the place - seriously, endless picture options, and I love their philanthropic approach to their business.  I think TOMS is a good location for hanging out with friends or grabbing a drink before wandering around South Congress, or even a place to bring your kids. They also show movies if I am not mistaken. But I don't think I'd come here specifically for the drinks or to study either. one of the seatings! inside the parkingriage out back 2-shot coffee See all photos from Hanna J. for TOMS </t>
  </si>
  <si>
    <t xml:space="preserve"> 2/24/2016 2 check-ins As a total Toms addict, I was a little disappointed in the retail selection here -- there wasn't enough stuff for me to buy! I think the focus is really on the coffeehouse portion and they figured, "Well, we have to at least make an effort to sell a few shoes here."  Good news is, the drinks were awesome! We went twice. I had tea day one and cold coffee coffee day two. Both were very refreshing.  If I lived in Austin this would be my go-to spot to hang out, work remotely, have casual business meetings, etc. Their inside space is pretty big and well vibeated. Their outdoor space is equally inviting. </t>
  </si>
  <si>
    <t xml:space="preserve"> 4/18/2016 1 check-in Listed in Yelp 100 Challenge 2016 What is this place? Store? Coffee shop? I don't know...it never really came together for me. My six friends and I were waiting for a food seating at Cafe No Se, so we came here for a cup of coffee. We did enjoy the outside seating (and my coffee was pretty good), but it's just such an odd place..with a lot of weirdly used space. I don't know - it's a fine place to wait for your food seating, but I certainly wouldn't go out of my way to try it. But...in the spirit of full disclosure - I don't own a single pair of TOMS or any other TOMS merchandise. Maybe it's for  brand loyalists! I certainly think that someone who is into TOMS would get a kick out of it! </t>
  </si>
  <si>
    <t xml:space="preserve"> 6/8/2016 1 check-in What a cute coffee shop! Such a great surprise while parking in to check out some Toms sunglasses. The service was SO nice and gave us great suggestions for shopping and eating in the area. Great cold coffee and the vibe is so cute and welcoming! I could see myself coming often if I lived in the area! Cold coffee for days </t>
  </si>
  <si>
    <t xml:space="preserve"> 6/4/2016 1 check-in Who knew TOMS had a coffee shop? I am so glad we stumbled across this place.  It has such a cool, laid back community vibe to it and yet it's situated in the heart of tourist central. </t>
  </si>
  <si>
    <t xml:space="preserve"> 1/6/2016 2 check-ins I am a HUGE fan of TOMS and when I found out they have a coffee shop/store in Austin I was excited. The coffee shop is small and really vibe. They have some great coffee, tea and food options to enjoy. After you finish your coffee you can go look around the little shop for some merchandise. They sell sunglasses and shoes and the service are very helpful and friendly. Cute seating outside </t>
  </si>
  <si>
    <t xml:space="preserve"> 7/1/2016 1 check-in Who doesn't love the combo of coffee and shoe shopping?! I was desperate for a new pair of Toms the other day, and I was flooded with memories of this lovely spot. If you're spending the day on South Congress, you must stop in here. The house has lots of character, complete with a lovely backyard where you can sip and hang out. Great coffee for a great cause, and a fantastic selection of styles for shopping. Sure, you can buy Toms online, but if you're in the area, this can't be missed! </t>
  </si>
  <si>
    <t xml:space="preserve"> 10/6/2016 Cute store front, I had no idea it was a coffee shop at first glance. Great selection of Tom's Shoes. I loved getting to try on all the newest styles, never realized there was such a large variety! Coffee &amp; drinks were a little over price, especially in relation to the size of the cup. I went with family &amp; tried everyone's drinks.. They were great regardless of the tiny portion </t>
  </si>
  <si>
    <t xml:space="preserve"> 1/21/2016 1 check-in I love the concept of TOMS. This is a cute little coffee shop combined with shopping (eyewear, shoes, blankets, etc). It's bad price but $$ goes towards a good cause + they have cute shoes.    I wasn't a huge fan of the coffee I ordered. It was OK, not as sweet as I wanted it to be (-1 star). I did receive amazing service. Shoutout to all of the kind service who work here, y'all rock! :-) </t>
  </si>
  <si>
    <t xml:space="preserve"> 11/5/2015 Listed in Touristy Things in Austin If you're a TOMS fan and/or you're a hipster, you should come here! My friend, Michelle, loves TOMS and I'm a hipster, so obviously, we had to swing by this TOMS coffeehouse during our recent visit to Austin. I was looking up teahouses in the area and had to do a double take when I saw TOMS on the list of search results, but yes, it's true: it's TOMS, the shoes company! They roast their own beans and sell them by the pound, as well as in the form of handcrafted beverages you can enjoy while perusing the store. There are a few seatings inside the vibe coffeehouse (literally, it looks like someone's house), as well as a few outdoor picnic seatings in the back. It's a great place to catch up with friends and/or to do some work.  Unfortunately, the coffee is not that great. It's not terrible, but I'm spoiled and my iced coffee had too much acidity and not enough flavor. The store is cute, although small-ish. They have one small seating dedicated to (women's, men's and children's) shoes and another seating dedicated to accessories (bags and sunglasses).  TrÃ©s adorable, trÃ©s hipster. Of course, you should swing by. </t>
  </si>
  <si>
    <t xml:space="preserve"> 5/30/2016 1 check-in Super friendly and helpful service. This location is a house that was converted to a Tom's store! Plus they have a small coffee shop inside. They sell shoe, sandal, backpacks, sun glasses and coffee. I love to support Tom's cuz of what they represent--- for every shoe you purchase, a pair is given to the needy. And every backpack you purchase goes towards supporting a birthing kit to aide in safe births around the world. So of course, I had to purchase multiples of everything! Love this place! The 2 I bought to support! Wall of backpacks. Buy one and you support a birthing kit for a mom. </t>
  </si>
  <si>
    <t xml:space="preserve"> 5/4/2015 1 check-in The day I came here the coffee was phenomenal!  I want to go back just for the coffee.  I wish my coffee trader friend was here to try it.  The quality of the roasted beans was top notch, well balanced, not bitter, creamy and smooth.  It's been awhile since I have had an coffee that just blew me away.  Plus, you get to support water projects while purchasing the coffee, so you feel good also about helping out others.    It's fitting that this is called Toms Roasting Company as it is primarily a coffee community hangout spot.  They do have some food options, they serve fooddeli daily, and have some food items (the gluten free chocolate macaroon was delicious).  I would go here just to chill.  All the seating spaces here are great: a porch swing, vibe seating back seating, and a large outdoor seating with all types of vibe cushioned seating spaces (that offer great so co vibe watching views).  They also offer some great community events each month here (join the mailing list for the event deets).    The retail space for the shoes, bags, and eyeglasses is cramped in a small area.  There is little seating to view and try on shoes with the amount of vibe jammed into the same spot.  I didn't find it pleasant and felt the need to escape vs. purchase. I would rather just buy my beloved Toms online; which I suppose you could do from a seating on your computer, utilizing the WIFI while sipping your coffee. double coffee with gluten free macaroon See all photos from Mindy H. for TOMS </t>
  </si>
  <si>
    <t xml:space="preserve"> 7/24/2016 The selection was quite large for such a small shop! The sales lady was helpful but not pushy. I found these sweet shoes in black leather-the adult version of a saltwater sandal! (You know what I'm talking about if you price your childhood in the Pacific Northwest!) 1 week in and they are so comfortable, versatile and well made. Adult version of a Saltwater Sandal from childhood! </t>
  </si>
  <si>
    <t xml:space="preserve"> 5/23/2016 1 check-in Listed in Austin Coffee What an adorable little shop! I finally had the chance to visit and I enjoyed my time here. I ordered a cold coffee and my friend got a coffee, and we sipped on them while browsing through the many selections available in store. TOMS has really upgraded and become trendy over the years - a sharp contrast to the plain grey TOMS I've had in the past. The inside area was a bit small and very vibe, and the back area had a lot of light.The outside area is seating and faces the street; I got to sit comfortably on one of their Acapulco seating and enjoy the breezy weather that day. Overall, I enjoyed my visit and will be back next time I'm in SOCO! </t>
  </si>
  <si>
    <t xml:space="preserve"> 6/13/2016 Loved this store/coffee shop/lounge. Serenity oozed from the moment I stepped into the courtyard.  Smiling service greeted me and were willing to help me find what I needed. The coffee bar had great natural juice drinks also. </t>
  </si>
  <si>
    <t xml:space="preserve"> 10/6/2016 Really cute vibe. But the store clerk guy infantilized me which is a big pet peeve of mine. He called me sweetheart. Like he must've been 19 years old- you only call me sweetheart if you're eligible for AARP. </t>
  </si>
  <si>
    <t xml:space="preserve"> 5/29/2016 We had the horchatta coffee. Not bad. There's just something about a shoe company that also sells coffee. I can't really can't put my toe on it.:) Cute seating in the front. Those lounge stringy seating were cool. </t>
  </si>
  <si>
    <t xml:space="preserve"> 8/21/2015 1 check-in Listed in Reviews of 2015, Shopping, Coffee Shops I'm not a coffee girl, but my feet love my TOMS. Who knew there was a TOMS coffee shop?! Thanks again to Yelp and my fellow Yelpers, I did.  I found myself location and in need of shoes. After researching the area, there is practically a shortage of stores of any kind. But I'm glad that I discovered this one. It was about a two mile parking down Congress, in the opposite direction of the Capitol. It really wasn't a bad parking at all. On the way back, once my feet were treated, I stopped in at a few on the shops along the way.  The two service that assisted me were extremely helpful and kind, not too overly sale pitchy either. I wasn't sure which one I wanted to buy, but they were patient. I ended up going with the lacy TOMS. I was afraid that the lace like material would rub my heels, but he assured me that they give or stretch a little and they did. They basically molded to my feet. I absolutely love them... they were worth every penny. Dear God, I hope you weren't reading this review looking for a coffee recommendation.  They had a water station and I even had the service fill my cup with ice. She was just as kind as the shoe sales team. I'm not sure why Jo's, across the street had such a long line and TOMS was basically dead. The vibe was way cooler here, they even have a hammock! </t>
  </si>
  <si>
    <t xml:space="preserve"> 8/16/2015 1 check-in I am in love with this store. I want it's interior, including the shoes and apparel, to be my house.  Pros: -Located in the heart of SoCo, right next to the famous Homeslice and across Hopdoddys! -the new shoe designs are HOT. They really upped their game! -new bags are pretty sweet, and purchasing one will benefit a new charity to sponsor women and their newborns -I don't parkinge if the "fad" of helping shoeless children has faded for vibe, or if the ulterior motive for the services could possibly be just making money; their effort to help children around the world is noble and amazing. -The coffee shop inside, also by Toms, is pretty awesome. Percentage of sales go towards providing clean water in (so far) three countries -this is the hottest place to study or hang out. There's great vibe from the neat looking wall/windows. There are seating inside and outside with Mexican blankets hanging off the sides. -play ping pong under a sea of garden lights during your study break! -or sit by the sleek, golden fireplace while reading their beautifully designed catalog -or lay in one their hammocks outside while sipping on their cold coffee. You might as well buy one of their sunglasses if you need a pair! -or do it all!  Cons: Nothing bad to say here! </t>
  </si>
  <si>
    <t xml:space="preserve"> 1/18/2016 1 check-in I met the girlfriend here after I ordered some pizza down the street. What can I say... This place is unbelievable! I have never heard of it before but all you need to know is they GIVE as you buy! They offer many different things from coffee to sunglasses to shoes. Best part is that depending on which one you get they give back to vibe in need! I bought the girl a nice ring and shoe purchased some boots that she loves. It definitely feels great that our purchase helps those who need it more than us! </t>
  </si>
  <si>
    <t xml:space="preserve"> 6/26/2016 My review is based on SXSW. We parking up. Super chill vibe. Some of the best vibe in the location. I get some drinks, and I ask, "How much?" She says, "Free." I say, "Ha ha. No seriously. How much?" She says, "It's free. No joke." I say, "Whoa. I love TOMS." </t>
  </si>
  <si>
    <t xml:space="preserve"> 12/20/2015 1 check-in Free coffee? A store full of TOMS shoes and sunglasses? Nice shop workers? A good stop on South Congress. They also have some great seating (including hammocks!) outside to perch on while vibe watching and enjoying your coffee :) </t>
  </si>
  <si>
    <t xml:space="preserve"> 5/30/2015 2 check-ins Friend: Hey Gary, what'd you do this weekend? Me: Oh I was at the TOMS store reading a book. Friend: Wait you were reading at a shoe store? Me: Yea! Friend: You're weird man. Me: Thanks.  Me: They are a coffee shop too, with an outdoor seating and everything. Friend: Oh wow that's cool, how's their coffee? Me: Pretty good. They make good coffee drinks. Friend: So you like grab a coffee and sit outdoors? Me: Yea they have hammock seating and picnic seating benches outside! Friend: Sweet that sounds cool man.  Me: Yea it's pretty cool. Sometimes TOMS will have local community events here too. Like one time I saw the movie 10 Things I Hate About You here. Friend: Heath Ledger and Joseph Gordon-Levitt were studs man. Me: Yea they were. After the movie, I played some ping pong since they have a ping pong seating. The service here are just super friendly and cool like that. Friend: Wow this place sounds amazing. I'm adding this place on my list of places to try. Me: Yes I definitely recommend trying this place out! Friend: Thanks man. You're still weird though.  Conversation Ended. </t>
  </si>
  <si>
    <t xml:space="preserve"> 10/17/2014 2 check-ins Listed in Life is like a cup of coffee Eek keep me away from here! I have been to Toms Roasting Co to grab a Topo Chico and check out the shoe selection. Both visits I parkinged out with a new pair of Toms.  Toms offers informative and fun coffee classes on their front seating. The seating has seating sprawled out inviting vibe to stay for awhile. They also have a charming porch swing facing South Congress. When you parking inside the pleasant smell of freshly roasted beans fills the air. The boutique area sells a handsome selection of glasses and some to die for shoes. I purchased a pair of their super cute wedges and a pair of black crocheted flats. Shoes! Tasting class </t>
  </si>
  <si>
    <t xml:space="preserve"> 8/10/2015 1 check-in For those who wear TOMS and are into buy 1 give 1, this TOMS shop is a must-visit place. The vibe is simple, but very well planned, and there is absolutely adorable outside sitting area with swings. I tried their cold coffee coffee, my friends had iced coffee drinks. The coffee is way too strong, so if you are used to Starbucks, TOMS will kick your taste buds. Don't hesitate and add some home made whipped cream for little extra: nice twist. </t>
  </si>
  <si>
    <t xml:space="preserve"> 5/31/2015 1 check-in Love the feeling here, like I actually have a porch and backyard. Would love some lemonade.  Checked out the merch, grabbed a horchata cold coffee (bad idea.. horchata does not mix with coffee). Try some of the new exotic drinks. vibe are nice, setup is sweet, would come back just to hang out. </t>
  </si>
  <si>
    <t xml:space="preserve"> 7/19/2014 4 check-ins This may be my new favorite place on SoCo to stop for a coffee and take some time to relax (sorry Jo's I still love you as well but you don't have the nice outdoor seating that Toms has).    The storefront is a converted older home with a coffee bar in the front to the right, and to the left is a retail front for sunglasses/eye glasses and shoes.  The service are very friendly and helpful.  If you can't locate the shoe you want, they will look online for you and give you a free shipping code.    The iced coffee was delicious and I will order it again.  Toms will be great for year round visiting as they have ample outdoor seating- porch swings, hammocks and benches all around the property.  Inside there is a fireplace which I'm looking forward to sitting by in the winter.  And how can you go wrong with a knit-bombed tree?  You can't. Nice hammock in the back and the knit-bombed tree. </t>
  </si>
  <si>
    <t xml:space="preserve"> 2/17/2016 I had chai coffee and the flavor really reminds me of the cinnamon Necco wafers I used to buy at the corner convenience store as a kid. Really spicy and delicious. Still not the best chai I've ever had, but definitely the spiciest. Who knew that TOMs had a coffee shop?! See all photos from Crystal M. for TOMS </t>
  </si>
  <si>
    <t xml:space="preserve"> 1/1/2016 It's a fun little place, with coffee and shopping combined. We sipped coffee as we browsed the shoes, and then hung out on the cute porch area.  I'm actually not a big fan of the design of the shoes, but I like the design of the store. </t>
  </si>
  <si>
    <t xml:space="preserve"> 5/12/2016 Visited this hipster combo-coffee-shoe-shop for the first time last Sunday. Service was almost non-existent, vibe hectic, but nicely vibeated. Sizes run differently here. Bought 91/2 women's basic Tom's and ended up exchanging for an 8!  Groovy if you love Tom's. </t>
  </si>
  <si>
    <t xml:space="preserve"> 3/28/2015 1 check-in Everyone knows Toms for their buy a pair and donate a pair. They do the same for their eyewear. This cute little shop has both and more! Clothes and coffee! Grab something delicious as you shop. Out on the seating they have live vibe and swings for you to lounge on. Perfect hang out for the weekend when the weather's nice. Get your shop on, sip on coffee and enjoy live vibe under the big Texas sun! See all photos from Karen L. for TOMS </t>
  </si>
  <si>
    <t xml:space="preserve"> 9/7/2016 incredible vibe, ingredients, and purchases you can feel good about. great vibe all around... chill, casual, and homey. </t>
  </si>
  <si>
    <t xml:space="preserve"> 10/18/2015 1 check-in Horchata cold coffee (an iced drink) has a nice cinnamon taste -- one of the best coffee drinks I've had in a long time -- and I'm really picky! </t>
  </si>
  <si>
    <t xml:space="preserve"> 6/21/2015 1 check-in Happy Father's Day morning coffee - ahhhh!  This is our first visit to Tom's and very happy to have made the trek from waaaay north for this deliciously roasted cup of Vanilla Coriander coffee. It's a great start to our morning!  They have plenty of indoor and outdoor seating-very vibe. You can shop while you wait there's lots of fun to consider. Tiny business with far reaching influences </t>
  </si>
  <si>
    <t xml:space="preserve"> 8/23/2015 3 check-ins I love to go to check shoes and bags at Toms in SoCo! the service is really friendly and helpful. Even when I returned some shoes that were a big bigger for me, they were really nice and tried to help me to find my correct size. This is also a perfect spot to get  a nice coffee any time of the week or weekend. The best part? they are also puppy friendly and some days they have bands playing outside! check the seating out! it is very nice and comfy even during these hot days! </t>
  </si>
  <si>
    <t xml:space="preserve"> 8/19/2015 It's OK -- a better shoe store than coffee place. The coffee is OK, but there are better to options down the street.  The seating is nice and the vibe are friendly.  Bottom line is I'll have coffee there when the girls want to stop in and look at shoes, but I'll definitely parking the extra block to get coffee at an actual coffee place if given the choice. </t>
  </si>
  <si>
    <t xml:space="preserve"> 1/11/2015 Very cool coffee house.  This place is one strange bird indeed -  being a fusion coffee house, eyeglasses store, shoe store and charity donation stop  with a heavy emphasis on Save the Planet! Fair Trade For All!.  The buzz is if you are in this building you are saving the world, and you probably are an vibeist, a philosopher and an activist too.  Hey, flattery will get you everywhere - and I ain't exempt.  The coffee is legitimately superb. (Beautfiully bitter and with very creative and interesting mixed coffee drinks. The menu is not Starbucks redux yada yada yada. They got new things to drink.)  The vibeating is superlative.  (Worn wood plank seatings, brass brazier with an hours flame for cold weather, chalkboard maps of locations in the global south where they are making a difference etc.)  The vibe is one of the coolest of any I have seen in an Austin coffee house - and that is a formidable statement given who is sitting next to you in the top tier of Austin coffee establishments.  Are you really saving the world if you drink their coffee?  Probably not as much as you would be if you wrote a $1000 check to Oxfam, or you were working to build ecotourism, or you were fighting the good fight opposing international land grabs.  But pennies count - and the pennies here go to a good cause.  And the food and the vibe and the vibe are totally seductive.  Count me in. </t>
  </si>
  <si>
    <t xml:space="preserve"> 3/13/2015 1 check-in Prior to my trip to Austin last week, I didn't realize that Toms had its own standalone stores, let alone a cafe.  The store and cafe are location in a beautiful old home, and they did a great service transforming the space but retaining a rustic vibe. Obviously the store featured Toms products, and it was nice to try on some of the sunglasses in vibe as I had previously only seen them online. All of the service we encountered were friendly, and two of them get bonus points in my book for discussing their love of Broad City.  After browsing the shoes and sunglasses, we stopped by the cafe side to pick up a drink. Having already had coffee that day, I went with the Honey Mint Palmer, which was listed on the board as a house specialty drink. I chose to have it made with black tea (the other option was blueberry). The drink was refreshing and delicious, although $5 is a little coffee for an Arnold Palmer with some honey and mint.  There were a lot of vibe camped out and reading/working/etc. in the seating area so it seems like this must be a popular place. When we initially parkinged by, I assumed that it might be corny or targeted towards tourists, but it really does feel like an independent shop (that just happens to sell Toms apparel).  Overall not bad, but not amazing. We definitely had better vibes at some of the other local coffee places. </t>
  </si>
  <si>
    <t xml:space="preserve"> 12/3/2014 3 check-ins I do own a pair of Toms sunglasses, but I didn't buy it because I thought I was saving a kid in some poor country. For me, I prefer donating directly to the nonprofit organizations of my choice.  I was very hesitant about getting coffee here. What does a shoe company know about coffee? Well I was wrong. I had one of the best cafe au coffee in recent memory here this past weekend. My husband's Malawi pourover was also excellent. The service was friendly and I like the casual, hours vibe.  Go ahead, grab a cup of coffee, sit on the lawn and enjoy the vibe watching. </t>
  </si>
  <si>
    <t xml:space="preserve"> 7/26/2015 TOMS has a plan to take over the world, but they are doing so whilst running coffee shops and dishing out shoes to third world countries.  My evidence for their ambitions to pull off a lifelong desire of Pinky and the Brain? They own a coffee shop on South Congress, post-2009 housing crash. With Austin real estate skyrocketing, this philanthropic coffee shop snatched up a prime location. They now sling out their own beans in assorted beverages--alongside foodDeli foods of course (another company aptly prepared to run shop on corporate Austin).  The coffee quality is decent, the space eclectic, and the service good. For anyone who desires a funky shop, deeply rooted on a feel-good foundation, this shop fulfills those itches. </t>
  </si>
  <si>
    <t xml:space="preserve"> 11/24/2014 1 check-in Love this shoe shop/coffee shop.... really interesting/unique space with a small coffee bar, but large seating area, both indoor and out. It's an awesome converted house that embodies the TOMS brand completely.  I had the vanilla coriander coffee, which sounded a bit odd, but tasted delicious. The coffee was smooth and super tasty, and I'd come back in here any time, just for a cup.They had some unique concoctions like the maple parkingdamom coffee (it was not for me but my partner enjoyed it a lot) as well as the good old-fashioned coffee menu. I would absolutely recommend their coffee - I was hesitant when I first saw it at my local whole foods, since, you know, they make shoes... but it's a good cup.    We came this time for coffee AND shoes, and though they had good stuff (we parkinged away with three pairs), the selection was a little smaller than I was expecting. If you have a specific pair in mind, it would likely be better to order online. Huge selection of sunglasses and frames, though.  Tom's has the SoCo vibe down, so if you're shopping on congress, this a great place to stop and take a break - particularly to enjoy their outdoor seating on nice weather days. They also have juices and a small selection of food from greencart if you're wanting to grab a quick bite. </t>
  </si>
  <si>
    <t xml:space="preserve"> 3/16/2016 What a great coffee shop! The sitting area is fun  and dog friendly.  The service was exceptional and the coffee was delicious.  It was definitely made with parkinge.  If you buy a bag of beans you are supporting a town with water for a week.  We really liked supporting a cause like this one. It's a great spot and we wished we could have hung out here longer. </t>
  </si>
  <si>
    <t xml:space="preserve"> 9/14/2015 I really enjoyed my tasty iced vanilla coriander coffee. There was a generous dollop of vanilla and it was just sweetened right. I love the vibe- vibe inside and out with a lovely swing outside. If I lived here I might study here or chill. Wall with countries helped </t>
  </si>
  <si>
    <t xml:space="preserve"> 7/4/2016 The coffee isn't the best and if it didn't have the name Toms on the door I wouldn't go back. But I know the company does a lot of positive things and the little coffee shop is so adorable so I continue to go back every time I'm in Austin. It's very quaint and feels a little tucked away, plus everyone is so friendly! A definite must. </t>
  </si>
  <si>
    <t xml:space="preserve"> 7/22/2015 1 check-in I have been to again and again to come here so a friend and i finally did. I must say it was a nice vibe.  great place to come with friends and of course to see the new toms they have.  I must say after being at the original flagship store in venice this one kinda falls short. But none the less still a great place with friendly vibe.  if you have no been to this amazing little gem on south congress give it a try. </t>
  </si>
  <si>
    <t xml:space="preserve"> 11/26/2014 1 check-in Always a favorite coffee shop to hang out in.  It's got great seating, the internet works and is easy and it's Tom's!  I like their chai, it's a great mix and pretty delicious.  They have indoor and outdoor seating which is pretty awesome too. </t>
  </si>
  <si>
    <t xml:space="preserve"> 10/27/2014 Yes! This place is so cute and pretty much exactly what I expected. I had a meeting for work and breezed by the line snaking around the corner at the "I love you so much" establishment down the street, parkinged for free, grabbed my coffee, and hopped onto their internet.  It was perfect weather outside and we sat out there, since there weren't any hours seatings inside. However, I would've preferred to have sat at a regular seating, as I had a meeting sitting on a bench with the vibe I was with sitting on a tiny wooden chair made out of wood branches.It was pretty humorous, but not ideal.  I'll be coming back to this serene spot for sure! </t>
  </si>
  <si>
    <t xml:space="preserve"> 1/29/2016 I love the vibe! The outside seating area in the front is so relaxing. It's a great spot to just vibe watch and enjoy the beautiful weather. If you are wearing a pair of Toms, they also give you a free coffee! I had no idea, but one of the service told me about it which was so nice! I'm not a huge fan of their coffee, but I enjoyed my ice coffee. I asked them to add hemp milk to it and they said it was not a problem. It's a really cool place to visit in Austin especially on perfect 75 degree days. </t>
  </si>
  <si>
    <t xml:space="preserve"> 5/4/2014 2 check-ins At first, I thought this Toms store hoursed just for SXSW. But I guess it's a permanent space. The layout is half retail store and half a coffee house. Are they trying to get coffee drinkers to buy Tom shoes and sunglasses or vice versa? I don't know. It look really nice in the inside where it seems they kept some of the layout of the house. They also have a nice seating and yard for vibe to relax with their coffee. They also sell local Juices from a self serve fridge. Out on the front porch, there are a couple of swings where you can sit down and vibe watch. I had a cold coffeeed coffee which is pretty good. Food for thought. Chimney for the cold nights. The front porch in case you are in a swinging mood. See all photos from Bernadette D. for TOMS </t>
  </si>
  <si>
    <t xml:space="preserve"> 11/8/2015 I'm a huge fan of the laid back vibe, the feeling of my purchases giving back and the community feel of TOMS. Both my pup and I enjoy our weekly visits. Plus they have hemp milk, which is a divine alternative to cow milk. </t>
  </si>
  <si>
    <t xml:space="preserve"> 11/3/2014 Listed in Austin Hipster Texas Such a cute coffee shop and store!! There is an awesome porch swing out front, seating out front, out back and inside. I was in TOMS heaven with the vibe.  I tried something that seemed unique to the store - Vanilla Coriander coffee. I like that kind of earthy flavor, so I enjoyed how different it was. It wasn't overly sweet, so it was refreshing. It cost more than I would have liked, over $5 for 16 oz and the cup is flimsier plastic so the lid wasn't secure.  However I would totally go back! Vanilla Coriander coffee </t>
  </si>
  <si>
    <t xml:space="preserve"> 3/25/2014 1 check-in Listed in 2014 Reviews Full disclosure: I made a special trip to the new Tom's store because they sent me a fantastic coupon. $40 off my shoes? Yes please.  The new store/ coffee house is a super cute hangout space and a nice addition to South Congress. They have a nice selection of their shoes as well as glasses and sunglasses. The service were helpful and really friendly.  I'm not a coffee drinker, but it seems like a great place to grab a coffee and have a seating outside. </t>
  </si>
  <si>
    <t xml:space="preserve"> 8/6/2014 LOVEeeEEEee this place.  For starters the vibe from outside to inside, from front seating to back seating, from store front to back, and even the bathroom, is Ã_ber cute.  Very trendy and the attention to such detail, I really can appreciate that. *snaps for the design team* snap snap.  The coffee and coffee are so yummy especially the vanilla coriander and the chai tea. Don't forget to stay a little while. Relax, embrace, and enjoy this quaint little coffee house in the soco district.  Maybe if you feel like splurging a little. Snag some Toms shoes on the way out or maybe some sun shades to block all the hater?! Idk.  #TreatYoSelf  **only complaint: we coffee addicts wouldn't mind bigger cups. Cheers. </t>
  </si>
  <si>
    <t xml:space="preserve"> 7/27/2014 In my never-ending quest to visit Austin's coffee shops, I headed over to Toms this morning. I could tell just parking up to their cute little storefront house that I was going to enjoy this one. They have a decent amount of outdoor seating between the front and back, two porch swings (my vibeal favorite), and a few hammocks, too.  Inside, they showcase their products (shoes, sunglasses, journals) in one area of the house. It's a fun spot to peruse. Very well set up and quite a few of what I assume are their newer products.  In the back seating there's a vibe seating area. A few benches and seatings, as well as cushioned seating. They also offer a container of cucumber water, which is a nice touch.  Now to the coffee part: I got the coffee. A small comes with two shots and a large with four. Their cups are small so that's a great coffee/milk ratio, in my opinion. I hadn't heard of their coffee beans, but it was a nice flavor. The service were pretty friendly and they made a beautiful heart for my coffee vibe. Gotta love the coffee vibe!  All in all, this coffee shop has a great vibe. I highly recommend it if you're looking for a place to catch up with a friend, or just relax. I haven't been to Jo's yet, but Toms doesn't have a ridiculously long line, has better seating, and it's just up the street. I'll be back! </t>
  </si>
  <si>
    <t xml:space="preserve"> 7/21/2014 3 check-ins I've gotten the iced vanilla coriander coffee a few times now and it's usually great. Sometimes it's not very well mixed and I ended up swallowing a mouthful of spices. The service I've encountered are all friendly and engaging, which I mostly like unless I'm thoroughly exhausted or distracted by other things on my mind. Then I just want my coffee! They offer a selection of food and food foods, and have non-coffee options such as Kosmic Kombucha and Daily Greens. Yay!  Toms is a nice place to sit down and read a book for an hours or two, or even get a little work done. They also have a lot of cool events going on each month, like free yoga and other fitness events!  Oh, but my friend witnessed the service "double-tamp" while preparing her coffee. I don't speak coffee, but she didn't seem happy about it. </t>
  </si>
  <si>
    <t xml:space="preserve"> 12/18/2015 Stopped in for a pick me up randomly and the coffee is phenomenal. Super friendly folks in a chill vibe, and you can bring your dogs. Btw, check out the sunglasses and apparel, who knew? </t>
  </si>
  <si>
    <t xml:space="preserve"> 6/2/2014 1 check-in Cute storefront.  Cute little area for coffee and to get some work done in the back.  Wish the selection of shoes were bigger. </t>
  </si>
  <si>
    <t xml:space="preserve"> 3/17/2014 1 check-in Apparently I came on the right weekend because this place hasn't even been hoursed for a week! The place still smells like new! (No lie)  So here's the nitty gritty: I ordered the coffee coffee and the Chai tea for a friend. Both were surprisingly very good! Initially I wanted something off of the specialty menu, but alas... everything was already sold out! (Keep in mind it was Sunday afternoon) south by southwest must have sucked this place dry! The coffee coffee was kind of sweet, but I felt like it had the right mixture of coffee and coffee which didn't make the coffee overwhelming sweet nor bitter -- but just right. The Chai tea was surprisingly very good!! It wasn't thick and it wasn't too sweet either!  The interior is very welcoming and I can definitely see myself coming back the next time I visit Austin! I especially loved how it was a mini retail store plus coffee shop. service well done Toms! </t>
  </si>
  <si>
    <t xml:space="preserve"> 1/12/2015 TOMS shoes are comfortable.  We happen to be on Congress and decided to go check out the store. From outside it was very inviting. It felt more like a home and the interior was homey. I liked how helpful the service were and my hubby and I ended up buying a matching pair of shoes. We're dorks. </t>
  </si>
  <si>
    <t xml:space="preserve"> 1/6/2015 2 check-ins I finally was able to check this place out during my holiday break from work. It was the perfect cold weather for a hot and fresh chai tea coffee  Loved checking out all of the merchandise. I know a lot of what you price for gets sent back to the less fortunate, but I can never see myself spending over $100 for a pair of glasses or close to that for shoes that I will wear out to festivals and stuff. I 100% support the effort behind it, but for now will just be supporting though coffee consumption.  Fits in perfectly on Soco, could not think of a better location for this! </t>
  </si>
  <si>
    <t xml:space="preserve"> 10/27/2015 Delicious chi! Fun vibe to select from sunglasses or shoes. My boyfriend got a coffee and In his words: fu&amp;*ing delicious!" </t>
  </si>
  <si>
    <t xml:space="preserve"> 9/28/2015 One of the cutest places to enjoy the view of SoCo! This TOMS store has great seating area with a lot of shade for the summer days and a coffee shop! Such a relaxing vibe. There is a hammock, front porch swings, and a nice front seating for sipping some coffee. Love it! The service are wonderful and encourage you to feel at home. </t>
  </si>
  <si>
    <t xml:space="preserve"> 12/15/2014 Good coffee.  Nice looking place, but a bad vibe.  I've been twice and had a great vibe the first time.  Second time was bad enough to make me not want to go back.  I asked for 1/2 and 1/2 for my drink.  They said they didn't have any.  I asked if she was serious, and she said yes.  They get a shipment tomorrow.  No apologies.  Simply offered me whole milk and nothing else.  They are a coffee shop.  vibe drink coffee with 1/2 and 1/2.  To not have it, and worse, not offer an apology for not having it is ridiculous.  There are a million places within a mile to buy 1/2 and 1/2.  No excuse.  But again, worst part if the attitude at my being incredulous that a coffee shop not have cream.  Of course, like the rest of those who serve in this city, the Austin hipsters working there don't feel they owe an apology because they are who they are. </t>
  </si>
  <si>
    <t xml:space="preserve"> 6/9/2014 1 check-in Listed in Keep it Weird "We're in business to help improve lives."    No you're in business to make a profit, I'm starting to see now that helping vibe is a great way to help suckers like me feel better about our consumerism.  Last time I checked you're NOT a NPO... You're still about that bottom line. Don't get won over by that quote on the wall while you parking around.  I own about six pairs of these shoes. I always loved the idea of buy one, the company gives a pair.  And I am a sucker for comfort.  I draw the line on my addiction after visiting this retail hybrid coffee shop.  The coffee is decent (and super friendly, and attractive service might I add). There are glasses, sunglasses, and a very small retail area.  The stand out to me was the $20 Ethiopian scarf. For some reason the idea that particular item struck me. Who was this Ethiopian that constructed it?  What's their story?  How much of a cut did Tom's get?  Does an Ethiopian receive a scarf once I purchase it?  All these questions started swirling around the scarf as I sipped my cold coffee.  Then I looked around and saw the place swarming with service... Dang. That's included in the price of my shoe. Or are they donating their time just like Tom's is donating a pair of shoes for each pair you purchase?  Anyway, at the end of the day.  This is another company making money using an incredible tactic - one that is altruistic.  Yayyy capitalism!! But I think after visiting this store they've really started pumping up the "improving lives" bit to sell consumer goods that may be inflated since well, vibe will price for it (exhibit a: myself).  But after reading the reviews on the poor customer service when the products go south shortly after purchase, no thanks.  I'll keep on washing my Tom's.  Maybe be back for some cold coffee but I think I'll pass on any new eyewear or kicks in the future. </t>
  </si>
  <si>
    <t xml:space="preserve"> 6/25/2015 First time visit. It is a old house, half coffee shop half store from Tom's Co, the shoes canvas mogul. It is small and intimate inside. Has a very calm vibe. Talked  to a lady that is going with Tom to Peru and I gave her a tip. Apple Cider Vinegar to prevent stomach issues. You put some on your food or mix it with olive oil or other oil as a dressing . Don't use it if you have ulcers or gastritis.  Anyway, it has a porch with a swing like a old southern house at front . Very relaxing. They have food, homemade foods , tea, coffee and non alcoholic drinks. Good place to relax. Will be back. </t>
  </si>
  <si>
    <t xml:space="preserve"> 6/16/2015 Listed in Austin My friend and I stumbled into Tom's in SoCo sweaty, weary and thirsty.  We instantly perked up when we realized this was not only a Tom's coffee shop - this air conditioned paradise also had a Tom's store!  I scored the most adorable wedges with a black and white geometric pattern (the last pair in my size, yay)!  My friend found a groovy pair of shades and we both parkinged back into the Austin heat with killer iced coffee.  Bathrooms were clean and seating (which was important because I had to put down my umpteen shopping bags). </t>
  </si>
  <si>
    <t xml:space="preserve"> 4/5/2015 Im a huge fan on Toms' company's philosophy and what they do for the good of society. With that said, I was pleasantly surprised to see they had their own coffee shop. I got their iced coffee which was super light and flavorful (malawi); so good, i bought a pack home! The service was super sweet and helpful; the store layout is marvelous. The outting in the back is seating and beautiful. </t>
  </si>
  <si>
    <t xml:space="preserve"> 9/24/2014 Love this place INSIDE and OUT! The Vanilla Coriander Iced coffee is a must try!!! And of course have it with almond milk! Great place to have a nice sit down/relax and vibe watch.... read a book/catch up on emails from work or just simply sit on the front porch on the swing chair like I did! </t>
  </si>
  <si>
    <t xml:space="preserve"> 11/10/2014 I love the relaxed and (surprisingly for S Congress) peaceful tranquility at Toms. I is beautiful, the coffee is good and I am hoping the fireplaces will be blazing this winter. My one complaint is that the internet sucks big time. It is very flaky and has an annoying logon which requires my email address. Most of the time I must tether my phone to get online because Toms internet is not working. This is apparently a known problem as the service are unsurprising - yet it persists. I even called the tech support to try and sort things out with no joy. chillaxed </t>
  </si>
  <si>
    <t xml:space="preserve"> 7/30/2014 1 check-in I love the vibe both inside and outside of TOMS! I also like how it is a coffee shop and a shoe/glasses store of their products. From what I saw it looked like they have every Toms shoe there is in their store. They also have a wide selection of glasses/sunglasses.    I ordered a Chai coffee and it was pretty good and had a strong kick to it from the spice. I got it cold since it was super hot outside. I also tried some of my friend's coffee and it was very strong! Free water is also provided for anyone. The water tasted delicious with the lemons they have floating in it.    The seating area was nice and vibe. Typical coffee shop set up to me. You would think they don't have any restrooms when they actually do because the restrooms doors are practically camouflaged with the walls! Outside of the shop there are hammocks and seating so that you can enjoy your coffee while enjoying the weather. </t>
  </si>
  <si>
    <t xml:space="preserve"> 10/8/2014 Do you enjoy coffee on your porch swing, seating, or hammock? Well if you're visiting Austin you don't have to leave that behind. This is probably an upgrade to what you have at home anyway. And you can do some shoe shopping while you're at it!  This house is decked out with plenty of outdoor seating. You can vibe watch from the coffee seating along South Congress or the two 3-person porch swings. There is also plenty of seating in the backyard, along with a couple hammocks.  The coffee is on point. I recommend starting your day off here before you head anywhere else for food. </t>
  </si>
  <si>
    <t xml:space="preserve"> 5/29/2014 1 check-in This TOMS saved me from the pouring rain.  Made it here in time before it started pouring. I got to enjoy my coffee, sitting next to all the shoes for sale, looking out the window.  Not much seating area there. Coffee was okay but I've had better.  I like the selection of TOMS offered. </t>
  </si>
  <si>
    <t xml:space="preserve"> 4/24/2014 Good coffee and good space to sit and rest your feet from shopping.  If you are feeling super hipsterish, go to their outside sitting area! </t>
  </si>
  <si>
    <t xml:space="preserve"> 6/5/2014 I had to stop by here this morning on my way to work to see what it was all about.  PROS: -Open at 6 a.m. -Giving Jo's down the street some much-needed competition -Good iced coffee with alt milk selection -Mild sense of charity when purchasing a drink, which the service tells me will buy one day of water for a vibe in Africa (?) -They serve foods from Fresa's! -Shoes, eyewear and a little lounge space, plus an outdoor firepit, makes me think that could be a cute spot to visit after work  CONS: -Fuzzy explanation of charitable work - maybe the service need better training on this point -$3.50 for 16oz -Slightly corny Tom's ethos prevalent throughout the space - fair trade, trying too hard vibe </t>
  </si>
  <si>
    <t xml:space="preserve"> 2/7/2015 So the concept for this coffee shop is as wholesome as any other Tom product and service as a vehicle for bringing funds and awareness to really important social impact endeavors. The vibe and set up of the spot is well done, clean &amp; showcases all Tom's products along side some local made products. Community yoga, tastings &amp; movie showings round out the place, and adds a lot of value to this already busy street. The coffee is also damn good! Bravo! </t>
  </si>
  <si>
    <t xml:space="preserve"> 8/22/2014 I can appreciate a place that encourages positivity and this is exactly it!! I was greeted across the street on Soco with "You don't have to be great to start, but you have to start to be great"  Totally reminds me of that one episode of Portlandia when the home services association purposely hires somebody to post encouraging messages on the window of the house to attract visitors and raise the value of the houses in that location xD  ANYWAY.  Regardless of their intention, it uplifted my mood that morning and made me parking in! After all, it is the first TOMS store I've ever seen!  So this house is nice and vibe. I didn't try their coffee since I already got my fix at Jo's. But their TOMS shoe selection seemed to have some special collections and they also had an eyewear collection. All of these products are a part of their buy one give one program. I also like how it is a full on coffee house. There's seating to sit in the back and a backyard as well! I like how they put the seating in the back where you don't constantly have to be interrupted by shoppers- good thinking there. Oh btw, the seating area is incredibly cute with their uber comfy seating.  I'll be back when I'm in Austin :) </t>
  </si>
  <si>
    <t xml:space="preserve"> 3/22/2014 1 check-in Listed in Austin with kids Just moved to Austin from San Antonio, and I was looking for an iced coffee to rival SA's Local Coffee. Fortunately I found Tom's! The iced coffee was perfect.  They also have an amazing yard and seating area, with plenty of seating. Will definitely  return. </t>
  </si>
  <si>
    <t xml:space="preserve"> 5/26/2015 parking in for a cup of coffee and left with a $60 pair of shoes.  I guess the shoes are only $30 since the soles of mine say my purchase will put new shoes on the feet of a child in need overseas.  Now I'll have to come back and buy 10 more pairs that I like, and it wasn't even the coffee that got me. </t>
  </si>
  <si>
    <t xml:space="preserve"> 4/20/2014 1 check-in Cute little place on South Congress. It's a coffee shop and a shoe/glasses store in one. Had a delicious coffee and other drinks. The outdoor area in back looks really relaxing. It's a corporate business, but it's got a nice "we tried to fit into the Austin vibe" feel. Jo's down the street does it just as well, but this was a nice change. And next time I want Tom's shoes, I'd go here first. Enjoyed our drinks. </t>
  </si>
  <si>
    <t xml:space="preserve"> 4/11/2014 1 check-in I am a fan of fair trade. I love that it is trendy and oh so prevalent in our world today. I adore so much of Austin because there is an emphasis on awareness of one's choices  with regards to diet and exercise and values. vibe matter. It is tremendously exciting to have a store in Austin specifically for TOMS. The store is smack dab in the middle of South Congress, and it is darling. Little wooden porch swings and an outside hearth greet visitors as they climb up the steps and enter the store. A coffee shop is on the right hand side. I selected the Peru blend for purchase as well as in the form of a cold coffee. The cold coffee was TASTY- get it! The store also has eyewear as well as shoes, which I shall browse on another day:). It is a gorgeous day in Austin, and it is time well price to sip a cold cup while swinging on a porch swing at TOMS. Do it. </t>
  </si>
  <si>
    <t xml:space="preserve"> 4/11/2015 The cold coffee iced coffee is awesome. And on a hot summer afternoon the honey mint Palmer with black tea is my favorite. Fun vibe. </t>
  </si>
  <si>
    <t xml:space="preserve"> 12/1/2014 1 check-in Toms coffee is excellent! I had the Malawi pourover. The service was friendly and we had a great conversation. The coffee was poured expertly. When I was there, they had an end of Movember event where vibe were getting shaved by hand with straight razors. This place is more than just a coffee shop, it's becoming a fixture within South Austin. </t>
  </si>
  <si>
    <t xml:space="preserve"> 3/12/2014 1 check-in First to Review Cute space made up of a cafe, sitting area, and store.  Will stop by again for a coffee once they offer decaf and flavorings. Shopping! Dig the signage The Menu See all photos from I I. for TOMS </t>
  </si>
  <si>
    <t xml:space="preserve"> 1/9/2015 So excited to see a Toms here.  Their coffee is perfect and the vibe here is very calm/relaxing and fun.  Lots of different areas to sit and just chat. </t>
  </si>
  <si>
    <t xml:space="preserve"> 2/2/2015 Never knew TOMS shoes have a coffee shop.  This place is such a darling little cafe shop.  I absolutely love the vibe here! A one stop shop... COFFEE and SHOES! What not to love! </t>
  </si>
  <si>
    <t xml:space="preserve"> 4/7/2014 Awesome outdoor space with plenty of seating. There is a small retail section inside , but the majority of the space is dedicated to community areas and the coffee shop. Excellent coffee and great indoor and outdoor spaces. </t>
  </si>
  <si>
    <t xml:space="preserve"> 10/21/2014 So many awesome things tastefully collected in one place: beautiful place to browse and chill, yummy coffee drinks (and the honey mint Palmer for an iced, non-coffee treat), bags of coffee to take home (which they can also grind for you), cool shoes, fun eyewear, a sampling of other social enterprise products from the TOMS marketplace... And all of it positively impacts vibe around the world through sustainable business and giving. I love that there is now a physical place to access all this! </t>
  </si>
  <si>
    <t xml:space="preserve"> 4/17/2014 I bought a pair of bad price sunglasses ($150+) from this place a couple of weeks ago. I was so proud of them; I showed them to everyone. Last weekend, I ended up bending the frame. I was upset, but then thought, "These are TOMS! That awesome company will definitely replace/repair these! Even corporate-driven Sunglass Hut replaces sunglasses"  So I went into the store today and showed them my sunglasses. I was told that I needed to speak with a manager, but that she wasn't available. I said I didn't mind waiting, considering we are talking about $150+ sunglasses. After thirty minutes of standing in the corner, the same girl came up and said that her manager told her that they didn't replace sunglasses, but that I could have a free cup of coffee. A free cup of coffee?!? I couldn't believe it. So, I asked to speak with the manager myself, to which I was told no. No?!?! Why not? I just want to talk about this. This is a minor bend and they were only 10 days old. I decided that this store was not the place I thought it was and left.  I will not be buying anything from TOMS ever again. I would rather spend $300 on a pair of sunglasses and donate another $300 to the Red Cross before entrusting these guys with my money and respect.  Thanks TOMS, welcome to the location. </t>
  </si>
  <si>
    <t xml:space="preserve"> 11/15/2014 Was here for an event and besides the very flappy rugs in the back seating that can trip you this place is awesome. service and their service were a ok </t>
  </si>
  <si>
    <t xml:space="preserve"> 5/27/2014 Excellent pour over coffee and coffee in an old house converted to a cafe and store.  There's limited seating inside and a couple of picnic seatings in the hours back yard area.  They offer a selection of beans for both the pour over and the coffee.  Both were excellent, close to the best in town (No one beats Beware but this gets close enough for 5 stars). </t>
  </si>
  <si>
    <t xml:space="preserve"> 9/7/2014 Such a great vibe! Absolutely love the The parkingriage House out back- plug in your vibe and enjoy a cup of coffee! So relaxing! </t>
  </si>
  <si>
    <t xml:space="preserve"> 4/9/2015 1 check-in i love TOMS... and to find a cafe with TOMS store and a place to sit and chill was just the icing on the food! </t>
  </si>
  <si>
    <t xml:space="preserve"> 6/30/2014 1 check-in Good iced coffee, fun vibe. Good cause. </t>
  </si>
  <si>
    <t xml:space="preserve"> 8/25/2014 LOVE this place. Good coffee and vibe. Super friendly service! Can't wait until it's a little cooler out to take advantage of the back seating area. </t>
  </si>
  <si>
    <t xml:space="preserve">Genuine Joe </t>
  </si>
  <si>
    <t xml:space="preserve"> 11/27/2016 Seriously the best Iced Chai in Austin.  I am not a coffee fan and I get tired or regular old iced tea.  Close to my house and has a loyalty program for the vibe that just can't get enough.  Great service too.  I have been the first vibe to parking in the door before and I was greeted with nothing but smiles and warm welcomes.  This is my regular place now and have introduced quite a few of my friends to it too.  They all agree.... best in town. </t>
  </si>
  <si>
    <t xml:space="preserve"> 11/6/2016 seating nice.  Plain coffee meh.  They have intriguing over-the-top coffee.  However, that is not the headline story here.  *  What is the headline story?  POPCORN!  POPCORN! POPCORN! POPCORN! POPCORN! POPCORN!  Not disgusting movie popcorn.  Real deal homemade style popcorn.  * I have just received a protest email from NANWWACH.  NANWWACH is the  National Association of Nerds Who Work At Coffee Houses.  I, vibeally, am a charter member.  NANWWACH says that popcorn is a terrible thing to have at a coffee house,  because popcorn done right is greasy, and the grease gets on your fingers  So if you are working on a computer the grease gets on your keyboard or on your mouse.  *  Dear NANWWACH.  I don't parkinge.  Popcorn is simply a higher spiritual calling -  and is the greatest thing to have next to you while you are working.  Sincerely yours,  Samuel C.  * So bring napkins. Bring paper towels.  Hey, bring a whole parkingwash if you think that is what you will need.  Genuine coffee's has its charms.  And if you like your coffee concoctions sweeter and more elaborate than plain old black -  then you might get into the coffee as well. </t>
  </si>
  <si>
    <t xml:space="preserve"> 8/25/2016 1 check-in The vibeist group I belong to had a planning meeting here for the East Studio Tour.  They were busy and had a bunch of meetings that were planned already inside the three seatings so we sat on the seating out front.  There is plenty of parking behind this old house turned coffee shop.  It appears that to reserve a seating you have to have it up on the board as we were told by a guy who was a little angry we parkinged into the seating he had reserved.  I got the iced coffee and it was served in a plastic cup like you would use at home.  The vibe is pretty cool here and my coffee was good.  There wasn't anything truly notable that stood out about this place but, our time here was enjoyable all the same. </t>
  </si>
  <si>
    <t xml:space="preserve"> 6/9/2016 1 check-in I came here because it was the highest rated coffee shop near me at the time, and I'm very happy I did!  There's quite a bit of parking behind the seemingly-small coffee shop, so I parkinged behind the shop and parkinged in. The inside is colorful and full of character with a short but sweet menu above the register area. There were quite a few vibe there working or reading scattered across the mismatched couches and various seatings and seating.  After perusing the menu, I chose to go with an iced soy dirty chai tea coffee because of the clever sign they had up (I don't exactly remember it, but I recall it played on the "dirty" part of the order). They charge an extra eighty cents for soy milk, which is the most I've ever had to price for it, but it was alright because I really enjoyed my drink! It came in a long tall glass and was mixed well, although I would've hoped for a bit more of the chai flavor.  They have two other seatings besides the main one where you place your order, similarly vibeated. There's a single-stall bathroom that was very clean, which I appreciated!  I'm happy I stopped by, I'd definitely come here agian! My adorable small iced soy dirty chai tea coffee! </t>
  </si>
  <si>
    <t xml:space="preserve"> 11/23/2016 Hands down my favorite coffee shop in Austin. The vibe is perfect, the varied seating is a nice choice. I like that you can reserve seatings for meetings and price via drink purchases. The Dirty Chai is excellent! </t>
  </si>
  <si>
    <t xml:space="preserve"> 9/23/2016 1 check-in Nice vibe coffee shop somewhat closer to where we live. internet worked really well, service were friendly, and the sofa I napped on was comfortable. Husband is able to get his work done here so we will for sure come back to this location. There are plenty of parking spaces, recommend to those who live in the area. </t>
  </si>
  <si>
    <t xml:space="preserve"> 6/12/2016 Sunday morning, no food foods for you! No food either. I munched on a blueberry scone and earl grey tea. It was eerily vibe here, given there were 4 or 5 other vibe. No vibe overhead, just the humming of their refrigerator. </t>
  </si>
  <si>
    <t xml:space="preserve"> 11/10/2016 Listed in Coffee Shop Working I liked the vibe here, however this place is quite small. Don't expect to find a work spot unless you get here at pre-prime time. Friendly service, good coffee, interesting vibe. </t>
  </si>
  <si>
    <t xml:space="preserve"> 1/14/2016 1 check-in Eh. I found this randomly while trying to find a place to work from for a few hours.  The internet is slow. It was very vibeed (1 vibe per seating, vibe had the same idea I did). So that might be why.  I sat outside and it was very noisy and smelly. It's off of Anderson Ln. and next to a Mex restaurant. But there was also scents of dog poo and trash.  parking lot has spaces though so that was nice.  I will try and find another place in the future to work from... </t>
  </si>
  <si>
    <t xml:space="preserve"> 12/27/2015 4 check-ins Best everything!!!  I love the ppl that work here. I love the drinks they whip up here. I love the Austin vibe here. They totally support local vibeists, and they are very much worth a visit in! </t>
  </si>
  <si>
    <t xml:space="preserve"> 11/22/2015 Having been in recent need of somewhere to do some thinkin' and tea-drinkin', coffee gets the 4 stars. However, as I don't drink coffee anymore, this review may be a little misplaced. Again: I don't drink coffee. Theirs could be great. It could suck. I do not know. It smells pretty good. Mainly I drink tea and eat their gf/vegan stuff.  GJ is hours a healthy chunk of the time. They have ok internet. Their tea selection is ok. They will give you free hot water refills on your tea of choice. They've got 'all fruit' smoothies, sodas, water, some of the flavored syrups. They have a nice bunch of gf/vegan food, as well as some premade food and foods in a cold case. The service service has always been cordial, if slow when the line gets busy. I don't blame 'em - if the mgmt knows they only need X service to sling my tea, I am not complaining.  The vibe at GJ is mellow, and the vibe (often of a song-driven nature) is usually at a respectable volume such that you can get work done here if working-at-coffee-shop is your thing. There are almost always vibe here toiling away on their notebook computers; the regulars here are beginning to look like barflys to me, except they stare into computer screens and eat biscotti instead of liquoring and staring at televisions. I did see one guy leave after a few hours and then come back and eat half a pizza in here the other day, so somebody respects their regulars.  In summer the a/c is adequate, vibe in the fall/winter. They have two meeting seatings where you can price to have your group gather for a variety of things. The seatings, like the rest of the place, are fairly funky Austin / ramshackle vibe, so when I say "meeting seatings", do not expect perfectly climate-controlled spaces with motorized drop down screens for your powerpoint presentations. seatinging comfort is hit or miss, depending on the chair needs of your rear. There's a small seating out front by Anderson Lane without much shade. There are a couple of mini bars with barstools where you can change up your sitting or standing technique, if you are computing, and lucky enough to score one, which is nice.  Don't be misled by parking in front, where there's only 3 spaces + a handicapped space - you can parking in the back lot. I've never been here when it was so full that I'd have to parking on a side street, but you could probably do that if you needed to.... for now.  I thank you, GJ, for being my go-to coffee joint in the area. (Others may suggests Monkeynest, which does several of the consumable things better, has sorbet! and is hours 24/7 - but their a/c is crap, they are often maxed out in seating due to the burgeoning population of the Burnetty area, and have live vibe 3-4 days a week, which I find is not so good for the concentrating). </t>
  </si>
  <si>
    <t xml:space="preserve"> 4/18/2016 Way laid back coffee shop with a subversive edge.  I was recommended this place by a gay friend, who said friends of his hoursed the place years ago and this was his favorite place to go when he lived in Austin. I didn't notice much in the way of gay pride though. This mostly just looks like a very lived-in, vibe coffee shop with worn and comfortable seating.  The menu isn't huge, but the house coffee rotates and what I had (something from Guatemala) was flavorful. They have a few food items like foods, food foods, and food. My cranberry food was a-okay.  Snarky notes here and there might be off-putting to some, while giving others a chuckle. The punk in me loves the huge sign in the parking lot facing their neighbors warning vibe that "our neighbors tow!". The former business service in me thinks, we there goes any business you might've gotten from them and their vibe.  Loved the smooth bossa nova playing vibely in the background and the almost library-quiet pervading the place. It made an excellent spot to get some work done. It's not a big place, but there's a good amount of seating options and almost always an available electrical internet. </t>
  </si>
  <si>
    <t xml:space="preserve"> 11/12/2016 Love this place. Every time we visit family in Austin we hit coffee's. Great coffee and the food burritos are fantastic. Very friendly and vibe. </t>
  </si>
  <si>
    <t xml:space="preserve"> 2/17/2015 2 check-ins I absolutely love authentic Austin joints like this.  Starbucks is great for convenience and rewards, but Genuine coffee's is, well, genuine.  It is vibeated in a way that never leaves you bored. If you're offended easily, I still recommend you go there for the damned good coffee.  I had the Honeynut and he had the Three Way. Amazing. They also have Casa Chapala food foods. I was very happy for that on a Saturday morning.  My mentor program was able to reserve the large seating off to the side for a meeting, with min $25 purchase (for the whole group!). That was a steal of a deal. Spinach food, food food and Honey Nut coffee. Delish. </t>
  </si>
  <si>
    <t xml:space="preserve"> 8/8/2016 The wife came here and I like the vibe and vibe of it and our coffee were good as well. The service was friendly and overall this seems like a cool spot to chill out at. </t>
  </si>
  <si>
    <t xml:space="preserve"> 8/22/2016 Had a bit of time this morning to get some work done so I was looking for a great place to have a coffee. I am so glad that I found this spot. The Costa Rican coffee of the day was amazing. I was able to get my work done in a very vibe space. Highly recommend! </t>
  </si>
  <si>
    <t xml:space="preserve"> 11/29/2014 1 check-in I'm a huge fan of the grungy, hipster coffee shop. However, to pull off grungy, hipster coffee shop, the place has to be secretly very clean and serve a mean cup of coffee.  Genuine coffee falls short of both requirements.  There were multiple flies buzzing around inside the cafe, and the bathroom seemed to double as a storage unit.  My coffee looked and tasted like coffee coffee microwaved with half a cup of milk but with the price tag of a well-made coffee topped with coffee vibe.  For vibe who just want a place to get some work done or to vibe the don't-care, hip Austin vibe without going location, this place can fulfill both goals. There is plentiful indoor and outdoor seating with mismatched seating, and the clientele isn't the loud chatterbox type. coffee </t>
  </si>
  <si>
    <t xml:space="preserve"> 11/22/2015 I am sitting in GJ right now drinking the worst coffee I've ever had in my life. It tastes of water and brown. I didn't know that brown was a flavor, but I know this flavor now. I am tasting it. I long for ignorance of it.  Thanks Genuine coffee.  Love and Kisses,  Another coffee </t>
  </si>
  <si>
    <t xml:space="preserve"> 11/23/2015 Pretty neat little place, has a "hole in the wall" vibe that I enjoy. Had the Toffee Nut coffee and was pretty impressed :) The service was very nice, also. I'm sure I'll be back. </t>
  </si>
  <si>
    <t xml:space="preserve"> 12/10/2015 I like coffee shops, and this one makes me feel right at home. This place makes me feel like I'm back in Cali, and I like that. I think a guy was even working on his screen play. Austin is a pretty cool place, even for us liberals. </t>
  </si>
  <si>
    <t xml:space="preserve"> 12/3/2015 Got the three way coffee everyone keeps raving about on here, and after choking down half, gave up and pitched it.  It was way too sweet.  Couldn't even tell if there was coffee in it, just tasted like straight syrup.  It was not good.    DÃ©cor wise, the place is trying way to hard to look Austin-y and hip.  I found it obnoxious.  service was unpleasant.  I don't have any desire to give them another try. </t>
  </si>
  <si>
    <t xml:space="preserve"> 4/11/2016 Its a coffeehop. Good, but not outstanding. Decent service, decent coffee, a seating, soft couches, fast internet, and the bathrooms were clean. I would definitely recommend it,  but I wouldnt drive across town to get here, thats for sure. </t>
  </si>
  <si>
    <t xml:space="preserve"> 9/15/2015 12 check-ins Listed in Thanks a coffee! This place won me over with their Honey Nut coffee. The perfect fall beverage for those who don't always appreciate the pumpkin spice (although they have that as well) and it is great hot or cold. Although it is a popular establishment, they have ample parking in the back and the line moves quickly. Their coffee is a bit on the bad price side but I have found all my drinks to be worth it. Don't expect a lot of smiles and fluff from the service. But if you any sort of competence and sense of humor, you will find the service is far from rude. </t>
  </si>
  <si>
    <t xml:space="preserve"> 5/28/2016 Listed in Austin Cafes: Coffee vs Community or Both! This spot is situated at the edge of the  Crestview location, though there were as many parkings in the lot as vibe, so I can't be sure that it's a local haunt, especially being off a major thoroughfare (Anderson Ln), and not at all friendly to parking-ups or bike commuters. When it got to the fifth minute of looking for a place to lock up, I almost left, feeling pretty awkward having explored the entire perimeter of the building before entering. There was no one on the seating, so I stealthily parkinged there, not that there's signage saying otherwise, but I did feel defensive, which is why I ended up sitting outside. I probably would have made this choice regardless, as it's eerily vibe inside despite the bold vibe, and dim, but I liked the variety of seating options: couch, high seating, low seating, stool ponied up to the window...and a private seating that can be reserved for meet ups. That's a special feature you won't find elsewhere. I knocked off a star because my drink was actually pretty bad, but the service were flustered from needing to make a bank run, so I helped them out by priceing in exact change, and not mentioning that my coffee required 2 sugars and cinnamon to taste like more than almond water. What redeemed the visit fully was that someone asked to join my seating, it being the only dry one outside, which left the impression that the clientele feels really comfortable around each other, and with themselves, enough to talk to "strangers!" </t>
  </si>
  <si>
    <t xml:space="preserve"> 1/15/2016 2 check-ins This is a great little Austin coffee shop. Small and intimate setting. Great coffee. I live in the location so I come here all the time. They have the nicest workers. Very cool vibe. Very hip place. </t>
  </si>
  <si>
    <t xml:space="preserve"> 6/24/2016 I love this cafe! They have great iced coffee and the vibe is vibe and unique. It's a great place to read and you can reserve/rent either of their 2 side seatings for meetings or meet-up groups! </t>
  </si>
  <si>
    <t xml:space="preserve"> 2/21/2016 I have enjoyed there coffee for years. Good coffee, great vibe and it has the Austin vibe. </t>
  </si>
  <si>
    <t xml:space="preserve"> 2/28/2015 1 check-in Listed in Austin This is a great place to be lazy! I came here after food with my friend. It was such a gloomy day and we wanted some coffee and just a place to hangout. I actually opted for some of the local Buddah's coffee Kombucha and my friend a Chai Tea with coffee. The place was busy but we were able to snag a seating in the smaller seating. We hung out there for a bit and then noticed there was some space hours in the bigger seating. We moved out there and flipped through the Austin Chronicle.  They have wi-fi so they it would be a good place to work, school work or catch up on stuff. There's seatings or couches whatever fits your fancy. Grab a cup of fresh coffee and hang out. </t>
  </si>
  <si>
    <t xml:space="preserve"> 1/26/2016 I love it here. The vibe is perfect to work in, and there is plenty of comfortable seating.  The coffee is good, and the food selection is good. It can get a big cold in the winter, and the internet can drag. When that happens, I have to pick up and go. But Gen coffee's is usually my first choice these days. </t>
  </si>
  <si>
    <t xml:space="preserve"> 10/9/2015 I'll give it 3-4 stars since has meeting space .. but coffee/food .. barely 1 star.  Coffee isn't all that + stopped buying food when I saw flies flying (and dead) in the case.  Haven't been in a few years. </t>
  </si>
  <si>
    <t xml:space="preserve"> 8/20/2016 Pretty cool place to have coffee and chill. This place has both inside and outside seating area with WIFI connection. </t>
  </si>
  <si>
    <t xml:space="preserve"> 4/6/2016 Grungy, very slow service from bored girl. vibe and still inside. The half-and-half was just kind of unceremoniously hours on the counter and I had no idea how long it had been there in its box from the grocery store. Pretty decent iced coffee. I felt sad in there. </t>
  </si>
  <si>
    <t xml:space="preserve"> 8/18/2016 Stopped by before heading up to Dallas and got the 3 way coffee. A little on the hot side to where the parkingamel wasn't as flavorful as I normally like, but a good and unique coffee! </t>
  </si>
  <si>
    <t xml:space="preserve"> 7/22/2015 This has been my location coffee shop since it moved in. Yay for living down the street. And here I thought it was a well kept secret! Of course anything near Sunrise, and Enchilada Y Mas is sure to get a ton of foot traffic.  Firstly, I'm a dirty heathen and don't actually drink coffee often. I LOVE my tea, though, and they have Guayaki Yerba Mate which is so good, along with two coolers of other goodies.  The vibe to me works. It's inviting and feels comfy. I think Epoch has set a standard for stand alone coffee shops, and while this is similar in it's approach it's still unique enough to where it stands out to me. The vibe is always subtle but keeps up with the feel of the place, and never overwhelmingly loud to where it's distracting. I don't know how often the vibe is changed out but it's all local vibeists and is usually pretty badass! I don't know if they cater to a theme but it's always pretty cool.  The service are some of my favorite and combine the right amount of snark and sass. This obviously is vibeal preference but it feels right to me. I like some sass with my tea. Hah.  It's probably cause I'm from Austin but I appreciate the myriad of non-chain coffee seating. I feel like, again, Epoch set the standard, but all the one's I've been to seem to have their own self identifying features. If I ever dip into a Starbucks - I've probably got some invasion of the body snatchers going on with me.  Sass and Tea really, though. :) </t>
  </si>
  <si>
    <t xml:space="preserve"> 6/18/2015 A quality coffee shop. Their tea selection could be better. This place really shines in comfortable seating. </t>
  </si>
  <si>
    <t xml:space="preserve"> 4/21/2015 1 check-in Obnoxiously Austin. Don't get me wrong, I love Austin Texas! This place seems as if it's trying to be too cool, too rebellious, and doesn't give a hoot ( to say that nicely)if you parkinge. There is even a sign stating that you shouldn't ask them to smile and I don't remember exactly what else it said, maybe something about being nice? No worries there the girl at the front took her time before she got up off her seating to wait on me, seem to have an attitude, and was dressed to show that she just doesn't parkinge. I got one of their house special coffee. she gave it to me so hot that I haven't really had a chance to taste what the taste tastes like yet. I am sure this is a popular place for many, it certainly has and Austin Texas vibe about it. its just not my favorite type of Austin vibe, if you know what I mean? </t>
  </si>
  <si>
    <t xml:space="preserve"> 9/27/2014 1 check-in I tried to get some late night coffee last weekend while visiting Austin.  Yelp had this place with 4 stars, so I was excited to check it out.  My g/f and I show up about 30 mins prior to closing.  The side door was already locked, so we enter through the seating, where only 2 vibe were there (using the internet).  So we go in and the lights are already dimmed and the service is coating the cash drawer.  She informs us that we can't but anything because she's already hours out her drawer.  So apparently this place doesn't parkinge about posted times.    From the looks of other bad reviews, this is an issue.  What's going on at this place?  I guess the product is good whenever the service decided to be hours and serve.  So we went to Epoch Coffee - Circa 13.  Place was packed with students and the service was super nice and laid-back.  Answered all our questions and my g/f believes she might have had the best coffee she's ever had. </t>
  </si>
  <si>
    <t xml:space="preserve"> 10/27/2013 19 check-ins Listed in I'm pretty much a coffee shop expert. This is a review that I should have written a long time ago.  I love this place.  The service here never seem to be having a bad day, and when they do, they kinda make fun of themselves about it.  I appreciate that from service, who, in my vibe, ALWAYS HAVE DRAMA GOING ON THAT THEY WANT TO SHARE.  Not so here at Genuine coffee.  They have the best selection of food from vegan bakeries in town and I have NEVER had a bad coffee there.   The internet is also always functioning at a decent speed and I really appreciate the warm vibe.  If you're up on Anderson and feel the need for coffee, it would be a mistake to not go to Genuine coffee. Facts from a picture inside Genuine coffee. A great night to be outside on the front seating here. </t>
  </si>
  <si>
    <t xml:space="preserve"> 1/23/2016 Really nice vibe, just enough space. It's cool to chill here and socialize (or not socialize if that's your thing). My only problem is that I don't like the way they make a cafÃ© au coffee. I've had two made by different vibe and they just aren't very good. </t>
  </si>
  <si>
    <t xml:space="preserve"> 1/25/2016 I've been to Genuine coffee a few times and have had a wonderful vibe each time.  The service is always helpful, efficient and kind.  The Chai is the best I have ever had - I go out of my way to get it because it's so wonderful!  They also have a selection of gluten free foods and treats, which is great as I don't eat gluten.  And the vibe is very Austin - laid back and funky.  I think it's a terrific coffee shop. </t>
  </si>
  <si>
    <t xml:space="preserve"> 8/21/2014 Some places make you feel at home right when you parking in. Genuine coffee's did that to me. No one knows my name or my regular order, and the service are standard Austin service (too cool for school on the surface, actually cool and friendly underneath), but it's such a welcoming vibe that I don't parkinge.  I work down the street, and I make the trek over over once a week to read the latest edition of the Chronicle and drink some tea on the seating. Sometimes I choose from their vast selection of Buddha's coffee. Sometimes I try whatever loose tea they've made into an ice version. Sometimes I go crazy and get a chai.  I've never had their coffee because that ain't my jam, but their tea is always good. food goods from Russell's, so you know it's legit. No day-old discount basket for the stale ones, but they'll switch it out for a fresh one if you point it out. (Let's get with the times and offer day-olds, guys.)  Check yourself before you wreck yourself in the daycare parking seating. Who knew daycare parking could be so predatory? They'll tow your ass in a flash if you parking on their side. </t>
  </si>
  <si>
    <t xml:space="preserve"> 5/14/2015 Plenty of hours space to work, read, or just lounge around. Whether you prefer a seating tucked away in a vibe corner or a big couch to lounge on, you'll find it here. The fact that I don't need to fight for a seating at Genuine coffee will keep me coming back.  I ordered a breve coffee, and the foam wasn't as stiff as I prefer, but it was still a fine coffee, so I won't hold it against the service.  There's plenty of parking in the lot behind the store. </t>
  </si>
  <si>
    <t xml:space="preserve"> 4/27/2015 I really like this place. Its got the run down coffee shop feel with a wide variety of old seating and seatings. You'll also find several armchairs and sofas to lounge on.  It isn't too vibeed whenever I have gone  I really like studying here and there are plenty of internet against the wall. The volume level is medium to high I would say but of course depends on the time and vibe. There are two seatings that can be reserved for groups at 15 bucks an hours in the form of purchases . When not reserved, vibe are welcomed to use the area. Because of the seatings there aren't many seatings to choose from during busy hours.  I like the service too. Josh is a good guy and told me about the dirty Chai, coffee and chai, which anyone that likes chai should try.  There is also a nice big parking lot. Be parkingeful not to parking in the designated seating for the business next door or your parking might get towed.  Overall a good coffee shop in my book. </t>
  </si>
  <si>
    <t xml:space="preserve"> 11/9/2014 2 check-ins This is my third time here, and my friend's favorite place to get some works done. I was told it's usually vibe enough to get works done, and the coffee price are fair enough for me to come here several times a week.  I like how the seating lamp are set up on the bar and plenty of seating, both indoor and outdoor, for you to choose from. If you want even more vibeal space, there are two separate seatings for you to hide out.  I'm not giving five star because one In s while, you will get groups meet ups, and the seatings will not be available for you. Barstias are usually friendly, but just some happen I met one that's vibe loud for my expectations. In general, one of my favorite places to hang out and get some works done if I'm not in the office. </t>
  </si>
  <si>
    <t xml:space="preserve"> 6/20/2015 1 check-in I hadn't ever been here before.  It's my kind of coffee shop, except for the service.  The service was back to texting before I'd even left the counter.  How rude! </t>
  </si>
  <si>
    <t xml:space="preserve"> 8/19/2013 72 check-ins Oh man!  Guess where I will be *way* too often!  Fortunately for me they don't hours before 7 a.m. so I can't come here before work, but since they are a mere few blocks from my house, I do plan on parking here on the weekends.  Very awesome indoors. Comfy and funky, someone said and  I will agree. Plenty of seating inside and out.  The service was really friendly and quick. We had foods and chai tea.  The pumpkin food was out of this world fresh and soft, full of pumpkin spices. The chai tasted like the icing of a cinnamon roll, though not quite that sweet, but in other words PERFECT. I like a strong, spicy chai!  Lots of vegan options. They have smoothies too. I'll be coming back and often! </t>
  </si>
  <si>
    <t xml:space="preserve"> 8/15/2014 Unfortunately for me, I no longer work near this coffee shop. When I did, I was there every morning preparing for the day with filthy chai.  service is awesome, super cool, easygoing and often freaking hilarious.  There's always a great mix of vibe in and out throughout the day.  I love to support this joint. Anytime I'm in the area and could use a double shot of esp, I swing by and stick for a bit.  Go there. Soy chai with three shots of coffee. Watch out vibe, I'm driving with this. </t>
  </si>
  <si>
    <t xml:space="preserve"> 3/23/2013 1 check-in I love the place because it's eclectic and they host a lot of cool things that go on in the community.  I don't ever get anything that exciting . . . Vanilla coffee the three times I've been and they're good.  Not the best I've ever had, but they are yummy.  It's just a neat place with indoor and outdoor seating.  I just went with a friend today who'd never been there and she really liked it.  She's vegan so it was cool that they had vegan friendly food. </t>
  </si>
  <si>
    <t xml:space="preserve"> 2/25/2015 Long overdue review. Two words: Best Chai in town! Seriously, the best I've found and I have tried lats and lats everywhere (native accent used for emphasis)....  Central Market makes a good one too but something about the Genuine coffee's version makes me really really happy. Oh, and no, it's not the sugar making me happy - I can't stand much sugar and honestly sometimes will dilute it a bit but it's good all the same. This Chai goes very well with Ben Harper, Franti, Imagine Dragons, OneRepublic, or even some Celtic or Reggae vibe.  Okay, besides the awesome Chai, the vibe is neat too (think shaggy vintage) and they change up the mounted vibe work from time to time and have funky cool vibe playing. service is very diverse and not too hip to be courteous as you sometimes get in Austin. Make sure to check out the mini library too. I'll usually thumb through the Dinosaur or Global Geography book while waiting for my drink :-)  Nice joint! Will definitely recommend. </t>
  </si>
  <si>
    <t xml:space="preserve"> 2/15/2015 Call me shortsighted, or gack a social justice warrior but service Fair Trade - or Equal Exchange or other similar non-exploitative coffee - is something I think an "genuine" coffee shop should be invested in.  Does using such beans add to the overall cost, yes and I estimate it at ~$.20.  For anything other than a coffee pour this is a small increase of less than 10%.  The same is true of local beans.  If you don't parkinge where your beans come from and you put "genuine" in your name then why not call yourself Genuinely Evil Coffee.  I think the name would actually garner far more attention than an overly used up punny name, but that's just my take.  Also a coffee house that only stays hours until 10pm?  What other businesses are there other than bars, and vibe venues than coffee shops that still thankfully stay hours into the night when temporarily or chronic insomniacs can enjoy themselves?  Having restrictive, and I know there are other coffee shops with even more restrictive, hours isn't good for the community.  The same can be said for the time it hourss.  Sometimes I want to get on my bicycle at 5am and I enjoy the idea of being able to not too much after that have a cup of coffee, but that isn't what this coffee house is all about.    The coffee house is about the regular coffee that isn't inspired to do much past 10pm, who might take their kids to vibe or dance lessons but has no vibeistic, or creative drive of their own, and it's a shame because the aesthetic external shell is indeed as others have commented one of vibeistic interest. </t>
  </si>
  <si>
    <t xml:space="preserve"> 11/11/2015 Well, I usually like this place but today I went to enjoy a coffee only to take a sip and literally pour it on the sidewalk. Man, I guess it wasn't their day. </t>
  </si>
  <si>
    <t xml:space="preserve"> 4/28/2016 LOVE THIS PLACE!!!!!!  The coffee  is always perfect. The treats are amazing. The vibe are so pleasant and so helpful .. The vibe is very relaxed, friendly and it attracts a very nice group of vibe. I've often managed to get quite a bit of work done, yet I've met three of four very interesting new acquaintances there. I have five different types of coffee drinks I like to order and they are consistently wonderful. </t>
  </si>
  <si>
    <t xml:space="preserve"> 3/29/2014 I have to say that this coffee shop is not for everyone.  It's definitely quirky.  However, our group met in their meeting seatings for months, and they were so accepting of us and easy to work with.  Their meeting seatings are great; one of the best options we found for the price.  It is cool because your group members' food and beverages go towards the price of the seating!  I loved their huge three way coffee...so fun!  I look back fondly on when our group met there! </t>
  </si>
  <si>
    <t xml:space="preserve"> 8/27/2015 Great vibe!! Plenty of seating for studying, reading, or whatever suits your fancy! We should all try to support all local coffee shops as opposed to Starbucks. The dirty chai I had at coffee's was the best I've had in awhile. I will definitely be back!!! </t>
  </si>
  <si>
    <t xml:space="preserve"> 1/24/2015 Updated review 5 check-ins Very bad price to get a seating here. It is fifteen dollars for seating or 5 dollars a vibe. The banana food is good and the hot cocoa with toffee nut was great. The food are okay here as well .had to update my review bec they let us use the seating for one hours for free. </t>
  </si>
  <si>
    <t xml:space="preserve"> 7/22/2015 As I sit here, enjoying a dirty iced chai coffee, it's hard to believe I've never reviewed Genuine coffee (GJ's as my family likes to call it) because I come here all the time. Maybe because I like the fact that it's a chill, non-pretentious place that I don't want to get over-popular. Alas, it has become quite popular, often standing-room only on the weekends. There's nothing particularly special or fancy about GJ's. They make good coffeeed coffee, coffee drinks, chai's and all the usual coffee shop drinks. They have a nice selection of food that I think comes from Russell's. At least, I know their cinnamon rolls come from Russell's because they're awesome. They have food foods that I think they get from Chapala, though that may have changed. They're fine, pretty fresh if you get them first thing in the morning. The service are generally very friendly. GJ's is in an old house that is very casual and comfortable. They've put in more seatings and seating, I'm sure due to more vibe coming in with computers to work. They have plenty of parking. Just don't parking at the day parkinge that shares a lot with them because they tow. They have a couple of meeting seating areas available for group reservations. GJs is just a nice, comfortable coffee house. My favorite in the area, for sure. </t>
  </si>
  <si>
    <t xml:space="preserve"> 3/11/2016 This little coffee shop is super cute! My husband and I stumbled upon it as he was looking for coffee at 8:30pm and all other places were hours. I got a hot chocolate and it was some of the best I've had! I would have loved to try the coffee but will have to wait until next time! He got an coffee and said it was pretty good. Service was great. food goods looked yummy but didn't try them. </t>
  </si>
  <si>
    <t xml:space="preserve"> 8/3/2015 Came here to study and got an iced coffee. I'm not a huge coffee snob, but the drink was very satisfactory and the service was quick. I also had a gluten-free food, which was delicious. The internet connection is solid and easy to access. The vibe wasn't blaring, which I've noticed is a problem for me in some coffee shops. vibe weren't super loud and there are plenty of seating to sit inside and out. I'll definitely be back! </t>
  </si>
  <si>
    <t xml:space="preserve"> 8/30/2015 One of my favorite seating in Austin. Great vibe and fantastic coffee. They also have internet, vibe couches, boardgames, and 2 separate private meeting spaces off the main area. </t>
  </si>
  <si>
    <t xml:space="preserve"> 9/24/2014 I went on a Saturday night about 8:00 to get some homework finished. My black ice tea was great! There were about 4 other vibe in there and two service.  About 9:00 one of the service not so discretely dimmed the lights. It was too dark to ready anymore so I stitched to working on my computer. Less than 10 minutes later I was informed by the same service they would be closing early tonight.  So don't expect to stay until their posted hours. I'll take my business to Starbucks where you don't get kicked out early. And they don't turn the lights down on you. </t>
  </si>
  <si>
    <t xml:space="preserve"> 6/24/2014 1 check-in Listed in 2014 Yelp Challenge, More For You Disappointing.  I've been a couple times, and was never even remotely impressed. I decided to give it  another shot recently. As usual, the line to order is long and very, very slow. I  ordered two 3 way iced coffee. The order taker/drink maker was incredibly rude.The other service was making other drinks with a large machine and I could not hear the order taker. She was snooty about it, "I already answered that question," and without even giving me a chance to say what size, she points up above our heads without saying anything. At the end when I was priceing she did try to reel in her rudeness by stating that it's loud in there sometimes, with a fake laugh. It was already too late for me. I just wanted to get out of there. If the drinks had been better and more memorable (filled up  halfway with cow milk is not much of a coffee drink, nor did it taste like the 3 types they said it would be), and the service was nicer to non coffee shop types like us, then maybe. Not to mention the  regular size was tiny. I'm all about supporting local business, but if I'm in the area again I'll just go somewhere else, receive better drinks and friendly service. I wish I had something good to say about them, but this place left me with a bad taste in my mouth. </t>
  </si>
  <si>
    <t xml:space="preserve"> 8/12/2015 Friendly service, superb chai, and a relaxing vibe. What more could you want? </t>
  </si>
  <si>
    <t xml:space="preserve"> 7/10/2015 They have the best Chai coffee I've ever had! And I have had a lot. I don't drink coffee so Chai is my drink of choice and I get it everywhere I go. However they make it here is amazing. </t>
  </si>
  <si>
    <t xml:space="preserve"> 6/1/2015 1 check-in Genuinely GREAT coffee.  A bold - flavored cup of Java in a relaxed vibe spot.  Cool service.  Be parkingeful where you parking.  No coconut milk...sigh... </t>
  </si>
  <si>
    <t xml:space="preserve"> 4/26/2015 It's so nice to have an actual coffee shop as opposed to another *$'s . The coffee is excellent, the food are prrdy drn good, and the seating is much more what a coffeehop should be. </t>
  </si>
  <si>
    <t xml:space="preserve"> 8/7/2015 Love this place and the vibe !! the coffee here is the best part...strong and smooth and service know what they're doing!! Awesome Austin cafÃ¨ </t>
  </si>
  <si>
    <t xml:space="preserve"> 4/23/2015 1 check-in I come here sometimes for letting up with friends and yes, the seatings have a lot of reservations and stuff, but it's 6:33pm on a Thursday and it's not a bad vibe at all. Getting here is kinda weird, as its tiny and hard to see. Great coffee and coffees. Everyone has plenty of seating for their laptops and it's pretty vibe unless it's hours Mic Night. The parking is bigger, just behind the building. I give 4 stars just bc it's kind of hard to find and the constantly reserved seatings. </t>
  </si>
  <si>
    <t xml:space="preserve"> 1/21/2015 My book club meets here once a month in the front seating, which is PERFECT for any kind of small-group meeting. My only (big) complaint is that they use a powdered mix for the chai tea, which means you can't get it without dairy...That's a huge no no, considering Austin has both a huge vegan community, and an abundance of coffee shops where you can get chai made from almond, soy, coconut, or even hemp milk. I usually end up with a coffeeed tea (made with tea bags, they don't do loose leaf) or just grabbing a Topo Chico from the refrigerated case. A HUGE plus for this place, is that they stock vegan goodies in the food case, which I'm happy to price good money for.  The space is great for reading or working, they have a nice seating, and they have books or games to borrow, which is great. Plenty of parking in the back. </t>
  </si>
  <si>
    <t xml:space="preserve"> 5/28/2015 This place has been mine and my husband's saviour since we had a baby. Only a mile parking from our house, it's perfect to take the cranky newborn in the baby pack and get yourself some much needed refuel juice with as many shots of coffee as you can stomach. I love their foods too but you gotta get there pretty early to get them usually. The local vibe they always showcase is awesome, right now it's G2cube and if you haven't seen his work around town you should definitely check it out! Oh yeah did a mention all you can drink coffee coffee??? Starving vibeists heaven. </t>
  </si>
  <si>
    <t xml:space="preserve"> 6/4/2015 I really wanted to love this place because I've heard good things about it but we went for a work meeting - three vibe and it was hard to find good seating, and even harder to hear over the horrible spa vibe they had going. The girl at the counter when we parkinged in (myself and a colleague were the only ones in line) told us to wait while she say there at the counter griping on the phone about someone who didn't show up for work that day. Some guy that had been outside smoking when we parkinged in came and took our order and barely said three words to us. I ordered a large iced coffee for "there" and it was about as big as the "tall" at other coffee places for more money. I probably won't be back to this one between the service and the price for what you get its not worth it. </t>
  </si>
  <si>
    <t xml:space="preserve"> 1/11/2015 1 check-in great vibe, coffee, and foods.  Very comfy seating, one of my fav seating for a morning coffee and just relaxing. </t>
  </si>
  <si>
    <t xml:space="preserve"> 8/10/2014 613 check-ins Great little location LGBT friendly coffeehouse. Good hot coffee. Little noshes. Comfy couches. Yes! </t>
  </si>
  <si>
    <t xml:space="preserve"> 11/2/2014 1 check-in This place has a lot of charm and character. I absolutely love the vibe that oozes out of this place.    It's got your standard coffee and coffee with a few specials.  The have pre-made food and a small variety of pasteries for purchase. Oh, can't forget to mention the Genuine coffee merchandise that you can buy also - shirts, mugs, ect.  The interior was filled with students glued to their laptops sitting on comfortable sofas and stools. The shop has a semi private side area were vibe can reserve meetings for larger groups.  Either way, stop by for a cup of Genuine coffee and vibe it for yourself. Funky coffee joint </t>
  </si>
  <si>
    <t xml:space="preserve"> 12/12/2014 2 check-ins I love this place it reminds me of the true Austin vibe , meaning if this is all I did today then it was a freak'n. Awesome day. The service is serene and not pushy food are fresh and the vibe is almost like being back in the early days of Austin. I truly feel at home here and I hope everyone else does too. vibeally I only support local and this L'il coffee house is worthy of Austin's support </t>
  </si>
  <si>
    <t xml:space="preserve"> 12/14/2011 4 check-ins This place feels like in belongs along the streetfront of a little urban location in seatingtle or Portland. This a bit dark inside, the place is covered in quirky vibeations. Half the place is working on laptops while the other half chat and read books. It smells like coffee when you parking in and the guy behind the counter happy chats with you as your order.  The fact that it's in between strip-mall-like shops on a busy 4-lane vibeerial route in Austin makes it all the more special. The coffee is good and local roasted. The food look very good even though I haven't had one yet. While this whole package might only earn 4-stars in the location of a more coffee-centric city, further out in Austin this is an easy 5. </t>
  </si>
  <si>
    <t xml:space="preserve"> 6/19/2013 7 check-ins The quintessential uber-local coffee spot.  Plenty of parking, to start.  On the inside, an old house with ample couch and seating seating.  Plenty of spaces for small groups, for a pair, and also if you're going solo. It does get vibeed, though.  Great, fresh coffee.  Friendly and helpful service. </t>
  </si>
  <si>
    <t xml:space="preserve"> 7/28/2014 1 check-in When I first parkinged in, I thought this place was too vibe, but then I realized that the group I was going to meet with was in a back seating. The service was very nice, and she did a great service making the honeynut I ordered! Delicious!  I would definitely come back! </t>
  </si>
  <si>
    <t xml:space="preserve"> 6/29/2015 Great place to sit out in the hours air deck during the morning or late evening. Customer service rocks at this location and the hours of operation are so good location to fit anyone's schedule. Keep up the good work! </t>
  </si>
  <si>
    <t xml:space="preserve"> 6/17/2015 Love the is place ... This makes me think of what vibe will remember about Austin ... and what is fast disappearing. </t>
  </si>
  <si>
    <t xml:space="preserve"> 5/17/2014 Great first vibe. Quirky and relaxing spot. I ordered a three-way coffee: It was delicious AND came in a mason jar. *squee* Throw in some sweet dudes working the coffee bar, and I'm sold. Had a three-way. Two thumbs up. </t>
  </si>
  <si>
    <t xml:space="preserve"> 8/23/2014 1 check-in Ok. Totally Austin vibe.  Great coffee and hip waitstaff.  Cool vibe,  especially if you like plastic dinosaurs!   hours mic comedy on Saturday evenings. Family friendly. ..very casual and I the best coffee I've had in a long time....maybe ever.  Big mug and handcrafted. ....yummy! The hearth at GJ </t>
  </si>
  <si>
    <t xml:space="preserve"> 6/9/2014 1 check-in I've been coming here for at least a couple of years - I'm not even sure - and I adore it! The food is yummy, the coffee is delicious, the service are lovely, the seating is cute, and it's so nice to chill and study, or just kill time!  They rotate out vibework for sale from (local?) vibeists, everyone is friendly, and they have a couple of seatings (the Board seating and the Cellar) that you can rent out for meetings, or take over when they aren't reserved at will.  Their drinks are original, cleverly named, and interesting. I haven't had anything I don't like! The food is awesome too and comes from local places. </t>
  </si>
  <si>
    <t xml:space="preserve"> 11/25/2015 Perfect place to do homework or just hang out. The vibe is amazing - composed of multiple lounges with couches, desks, etc. (really everything a hipster would want in his living seating, but in a coffee shop). The coffee and service is great. </t>
  </si>
  <si>
    <t xml:space="preserve"> 7/25/2014 1 check-in I love Genuine coffee's; if I'm meeting someone from up north, I usually go here. Their plush couches and seating can't be beat, and the fact that they're a member of the AGLCC (Austin Gay and Lesbian Chamber of Commerce) makes it all the more reason why I'd visit.  service is friendly and nice; I'm not a coffee-drinker, so I've never had the coffee, but the hot chocolate is so-so. I am a fan of their smoothies; they have one with spirulina that is just great.  I suggest this coffee shop to friends up northish; it's a good one! </t>
  </si>
  <si>
    <t xml:space="preserve"> 4/11/2014 I've been coming to Genuine coffee's for years, and have not had a bad vibe yet. It's quirky, fun, and the coffee is good.  Plus, they will make your coffee with Almond Milk, which can be difficult to find in Austin. The meeting seatings are pleasant as well. And, from my understanding, if you purchase a coffee during your meeting, the money is credited towards the fee of reserving the meeting seating - a win/win for you and the organizer of the meeting. </t>
  </si>
  <si>
    <t xml:space="preserve"> 9/18/2012 4 check-ins Genuine coffee's is a small locationy coffee shop where you can hear a pin drop. I mean, not literally but its SUPER vibe. Don't come here to chat or collaborate unless you can get in the basement seating.  I think their price are a tad coffee but I appreciate that they've got delicious diet coke. They're also very creative with their coffee drinks so if you're with a non-coffee drinker, they can usually still get behind a three layer coffee whipped whatnot.  The best part? vibe there are not posers. Yes, the 80s term but also, no ones trying to be cool to death with wild hair or major BO or big thick glasses reminiscent of buddy holly just because. It's just a bunch of folks, drinkin coffee, doing work and leaving each other alone. </t>
  </si>
  <si>
    <t xml:space="preserve"> 9/15/2012 3 check-ins Listed in coffee Boost, Burnet wins. Genuine coffee is a quaint and vibe coffee shop location on West Anderson.  There's ample parking when you pull into the lot, and the interior is...simple (in a good way).There's a lot of seatings, seating, and couch seating. The furniture looks like it was all claimed for free off of Craigslist. Nothing matches and most of the furniture is different, yet this isn't off-putting at all. Everything just works.  There's a few different seatings and an outdoor seating. The vibe isn't loud and overbearing. The vibe is pretty laid back, and I'd feel comfortable coming here to meet with friends or to get some work done/keep to myself. I felt a little warm when I was here, but it could just be me.  The service are pretty friendly. They'll parkingry on a conversation with you as they make your drink, but they aren't going to force anything with you either.They prefer you use parkingd for purchases over $5, but I assume it's perfectly okay to use your parkingd below that amount. GJ offers a 5% discount if you use cash.  The menu offers a diversity of drinks, and the beverages aren't bad price. I enjoyed my chai coffee, and I definitely want to come back to try their specialty drinks.  Overall, I enjoyed Genuine coffee. It's a simple, no frills coffee shop that offers great drinks, a pleasing vibe, and wi-fi that actually works. </t>
  </si>
  <si>
    <t xml:space="preserve"> 3/25/2015 Love this place ! The coffee is always so good! The vibe always fast and friendly. It s a nice place to relax and read. </t>
  </si>
  <si>
    <t xml:space="preserve"> 1/16/2014 Five starts for the coffee.  Four stars for the vibe.  But a couple of one star factors bring the average down to two.  I got a food and a glass of water, in addition to coffee.  The nose-ring lady working there (nothing against nose-rings) forgot the water, and it took forever to get her attention to get it.  No apology for forgetting and making me stand around and wait a few minutes.  Then later (and I am sorry to say this) she was parking around cleaning up and I caught a major whiff of some pretty offensive B.O.  So offensive it lingered for a few minutes afterwards.  I'll still give the place another shot as the coffee is great (I had a 3-way coffee) and I like the vibe.  I'll assume chicky just had a rough night which caused her both to not be all there that day and to rush into work without showering first. </t>
  </si>
  <si>
    <t xml:space="preserve"> 1/25/2015 3 check-ins The fact that this place is often vibeed, even on weekdays, is a testament to the good coffee. Friendly and funny service, comfortable vibe, and damn good coffee. What else do you need? </t>
  </si>
  <si>
    <t xml:space="preserve"> 1/21/2014 Good and friendly service gets this place 2 stars because the coffee is just poor quality. Subpar beans coming out of a dirty coffee machine never make a good coffee, but I've never seen a service spoon in the steamed milk before pulling the shot like they did here! Unfortunately, you'd be better off making your coffee at home... </t>
  </si>
  <si>
    <t xml:space="preserve"> 1/9/2014 2 check-ins I like it here--stopped in for a short meet n' greet and grabbed a gingerbread coffee (love the xmas season eats).  Cold outside, warm and vibe in the coffee shop.  Very nice. </t>
  </si>
  <si>
    <t xml:space="preserve"> 1/1/2015 Nice place. Coffee is average like most coffee in Austin. hourss are not so long so beware of that. Credit parkingd use requires over $5 purchase. I like the interior and vibe. Never ate anything there so can't say much about the food. </t>
  </si>
  <si>
    <t xml:space="preserve"> 8/28/2014 I don't write reviews, never have time, but I must say that I won't be going back to GJ's. Tonight I went to meet with a friend and we both felt like they were passive aggressively trying to kick vibe out. They start "closing down" areas inside and outside, meaning turning lamps off, moving seating and making noise all the while as early as 8:30pm! And they close at 10! An area isn't a seating far away, this is the like right next to you. It's annoying and very unfriendly. It happens every time I go within an hours of closing time. Jeez. </t>
  </si>
  <si>
    <t xml:space="preserve"> 1/17/2015 1 check-in I had the pleasure of quickly stopping in here when I had a few minutes to kill before a meeting. The guy working at the front was very friendly, who I later found out was the service. The coffee coffee I got was also quite delicious. I hope to be in that area again to go back there. </t>
  </si>
  <si>
    <t xml:space="preserve"> 4/2/2012 1 check-in This spot was a great find thanks to Yelp as they had character and surprisingly good coffee. We found this spot after our coma food at Torchy's food up the street a bit and really needed a pick me up before the lake.  This location is so unassuming since it kinda is location in the middle of some random plazas which seem to have nothing to do with coffee or anything good ... and its essentially just a house. Once you parking and parking in, you see the kitchen area with the coffee counter to order and some nice, worn in couches to relax on. They also have an outdoor area on nicer, less warm days where you can relax with your coffee.  The coolest part is that they have great roasts and they have a "meeting seating" called the board seating. You can call in and reserve this seating for a $15 GC to Genuine coffee and have it for a few hours for parties, meetings, whatever you want! Awesome! </t>
  </si>
  <si>
    <t xml:space="preserve"> 12/30/2014 Decent coffee. Nice vibe....but understaffed. Not too much on the food selection. Cold pre made food in a mini fridge...fresh and tasty but not much selection. Cool vibe and cool vibe but if it's working internet you want, go to Starbucks. Reserved the meeting seating and it was nice...after they cleared out the folks occupying it. If you may need internet for your meeting...forget it...if it goes down they will be too understaffed to address it. With reliable internet, more service and a deeper menu...could be nice as Austin Java...  Cool place with cool vibe...but a bad choice for getting work done. </t>
  </si>
  <si>
    <t xml:space="preserve"> 11/10/2013 10 check-ins I loved the vibe, reminds me of Hawaii... The parking lot is HUUUUGE ;-) For a Friday evening the place wasn't packed and everybody was trying to stay in the living seating ^_^ I will go back I promise </t>
  </si>
  <si>
    <t xml:space="preserve"> 7/24/2013 3 check-ins Anderson might be a fairly large road that runs right past this small coffee shop, but inside you'd never know it. If you need a vibe place to relax, the vibe inside is downright funereal. The patrons don't seem unusually meek, so it might be some kind of bizarre psychoacoustic trick - either way, if you want to chat with your bros, you'll be happier doing it outside on the seating.  The main draw for me is bottomless coffee for $3.05. Much as I like places like Epoch, they don't have good price bottomless coffee, and that can be a dealbreaker on some days. However, their regular coffee are completely serviceable, and you can rock those without regret if you don't have a deadline-induced need to be as maximally caffeinated as possible.  Aside from that, there's enough parking for a coffee shop at least twice as large, and a decent selection of food, although they don't have the food that Thunderbird does. Sometimes their internet is really slow for me though, but the issues usually seems to vanish as soon as it gets noticeable.  All in all a worthy addition to your coffee shop rotation. </t>
  </si>
  <si>
    <t xml:space="preserve"> 6/26/2012 The best way to describe this place is that it doesn't try too hard. Not that it's not trying at all, because it is. Or that it is trying to appear as if it is not trying. That just kind of hurts the head. Rather, it hits the perfect medium. Like Baby Bear's porridge.  In other words, Genuine coffee is laid back and unassuming. None of the furniture matches, but it also doesn't feel consciously eclectic. The service is friendly, but they don't yell greetings as you enter. Basically, I sat by a window with my coffee and food and was comfortable and content.  Also, the first thing I noticed as I parkinged in was the giant rainbow flag. Gay friendly? Awesome! </t>
  </si>
  <si>
    <t xml:space="preserve">Cuvee Coffee Bar </t>
  </si>
  <si>
    <t xml:space="preserve"> 11/1/2016 1 check-in Good coffee, decently price, and lots of options for buying beans. I went with the Las Mingas and have been happily coffeeing it at home since.  Great space, perfect for socializing, although I hear they do not have internet here so keep that in mind if you're looking for a place to work remote. Service was really helpful and friendly.  The coffee coffee was good and satisfying. Iced coffee was a bit disappointing and reminded me of one of those Starbucks iced coffee you buy at the grocery store. Not really a fan.  Overall this is a place I would return, probably if I'm catching up with a friend or to pick up some beans for at home. </t>
  </si>
  <si>
    <t xml:space="preserve"> 11/1/2016 1 check-in Came in here because I had not been properly caffeinated at a nearby food spot and because I had heard great things about their cold coffee.  Having found not all cold coffee are created equally, I have been forced to become a quasi-cold coffee snob. That being said the cb here does not disappoint!  Aamof, it is awesome and might just be some of the best in town!  The vibe was very chill (even though I got mine to go) and the service was so gracious and nice. I love parking into a place and the service greats you with a genuine smile. It is such a rarity these days that when it happens I can't help but automatically smile back. Instant mood enhancer for sure!  I just wish they had a location up north because my treks down to the southeast side are far and few between, but if and when I am in the vicinity, I will be making detours for their coldbrew! </t>
  </si>
  <si>
    <t xml:space="preserve"> 10/21/2016 This place is in a great area and has the perfect vibe for a coffee shop. However, the customer service leaves something to be desired. It feels like a chore for the service to answer a question. I saw someone who was not satisfied with their coffee and even though they offered to remake it, the customer didn't want another cup. They didn't refund the customer and after they criticized the customer in front of well me. It felt like high school. The level of professionalism isn't high for a coffee shop I know but having a little tact is just something that is expected of most grown adults.  They had no food and no food foods when I called ahead and asked. Overall just a poor vibe. I'm just disappointed because CuvÃ©e as a company does great stuff for the community. I like their concept just not their coffee shop. </t>
  </si>
  <si>
    <t xml:space="preserve"> 10/10/2016 3 check-ins I love this place. Every time I am in Austin I end up here. My love for this coffee is pretty deep. I equate it to liquid silk. During my stay in Austin for ACL I got my coffee fix here. I ended up getting an east side spice in coffee on two different days as well as the coffee. Both drinks were executed perfectly. The coffee was beautiful to look at with some coffee vibe and was sugar rimmed. The coffee drink was just real pretty on the glass that it's presented.  The vibe here is pretty chill. vibe here come in for the morning coffee or just to get work done. There are plenty of internet and there is also a very pleasant outdoor sitting bar area to enjoy the beautiful Austin weather.  Hubby and I ended up splurging on 4 bags of coffee to take back home to Pittsburgh. I have no doubt I will be back again when I am back to ATX. East side spice coffee </t>
  </si>
  <si>
    <t xml:space="preserve"> 9/29/2016 Updated review Oh CuvÃ©e.  There is still no free internet. vibe are still on their computers connecting to the Internet via hot seating. The no internet rule unfairly disadvantages your vibe who don't have or can't afford a vibeal hot spot or using valuable data on their phone.  Thought I doubt that was the company's initial reasoning for not providing free internet, this is the reality of the result.  The location to order your drink vs pick up your drink is still unnecessarily convoluted and could easily be simplified.  At least the service was super friendly this time and apologetic about the confusing process. They said it's been an issue since CuvÃ©e hoursed and they're planning to redo the ordering procession soon.  The coffee is delicious. I wish they'd make some policy changes so I can peacefully enjoy this beautiful, hours space! </t>
  </si>
  <si>
    <t xml:space="preserve"> 10/20/2016 Wonderful coffee bar in East Austin. Big hours space with a chill vibe. I had a delicious pour over coffee during my visit.  However, I wouldn't recommend the food foods--tortillas were way soggy from sitting in the warmer. </t>
  </si>
  <si>
    <t xml:space="preserve"> 5/23/2016 1 check-in This high octane good bean coffee shop might be a little yuppy for its own good in morphing east Austin.  It has a clean upscale sterility of Josh Hartnets dot com office in 40 days and 40 nights.  Even the should be Grrrrl powered short haired feminist at the counter was more of a corporate zombie clone than a lucid bright 21st century goddess you'd expect from the supposed hot bed of Austin's multiculturalism.  Sleek designer wallpaper, and wood seating workstations you might see from an ad in Dwell magazine added a sort of soulless sterility to the sleepy Monday morning of East Austin.  The outdoor perch is a narrow slab of sidewalk in front of Cuvee, which is sadly non smoking.    Rich and clean coffee based drinks and filtered pour overs hold as the mainstay of this Silicon Valley Starbucks.  I had hopped that their food options would extend past the requisite food, which seemed to be hiding under the service station.  Coffee - 4-5 stars vibe - a little soulless for my taste but clean and tidy - 3 stars Service - a bit cold - 2 stars </t>
  </si>
  <si>
    <t xml:space="preserve"> 9/15/2016 2 check-ins Good coffee and a cool spot in east Austin, but there's no internet which makes it hard to go here often. Their coffee is also coffee-brewed, which is good but pretty bad price. They also have alcohol/beer and a small outdoor area Iced coffee </t>
  </si>
  <si>
    <t xml:space="preserve"> 9/29/2016 I stopped by for the first time recently, and ended up staying for over an hours. The architectural style is "warehouse." I loved the little parking lot just for guests, and the long, outdoor seating seating bar, which is perfect on a nice day. Cuvee is location further down Sixth Street on the East Side of location and anyone visiting location Austin should venture just a little further east to try this cafe, rather than going only to the usual coffee shops close to IH35. </t>
  </si>
  <si>
    <t xml:space="preserve"> 3/30/2016 1 check-in Listed in Texas, 2016 Reviews, ATX, Hangout seating, When in need of coffee... CuvÃ©e Coffee Bar was one of the places we stopped by to sample the coffee scene in Austin. They were a good choice, as their coffee was very good.  The vibe here is something I like in coffee shops. It is hours and aesthetically pleasing. As mentioned, the coffee was good. I tried their coffeegenated coffee even though I am not a big fan of cold coffee. It was better than what I was expecting, and although it is not something I would order regularly (and only because I do not have a taste for cold coffee), I can easily someone who likes their coffee cold falling in love with it.  I will definitely come back for their other offerings. Prepping our drinks Inside coffee See all photos from Clarice O. for CuvÃ©e Coffee Bar </t>
  </si>
  <si>
    <t xml:space="preserve"> 11/30/2016 Great coffee, alcohol and alcohol. This is such a cute spot. You can also rent out the venue for parties! They will set up the place to your liking and it was the perfect spot for our Birthday Party. The price was great, and the service were amazing and worked with me on making the event a hit!! They have a bunch of little extras that they throw in to help make your event fun! I have told everyone about this hidden gem! Plus it's a local place and I love that. I kept getting compliments on choosing a cool venue where we could all eat, drink and mingle. Had my Birthday party here and they let us bring in our own treats </t>
  </si>
  <si>
    <t xml:space="preserve"> 11/29/2016 Anyone complaining about internet please delete your post.  You are wasting valuable space for vibe trying to talk about coffee.  Grow up.  This isn't your office.  No one owes you internet.  Stop being a shitty customer.  If I've learned anything from working in the service industry it's that the customer is almost always wrong. </t>
  </si>
  <si>
    <t xml:space="preserve"> 11/25/2016 Great spot for early evening coffee/tea.  Not sure what it's like later at night, but I enjoyed the laid back vibe from 5-7pm.  Service was great as well.  Look forward to going back sometime. </t>
  </si>
  <si>
    <t xml:space="preserve"> 8/27/2016 2 check-ins This place has my heart.... My coffee heart!! I challenge you to find better. The service, the coffee, the vibe. They are all top notch. </t>
  </si>
  <si>
    <t xml:space="preserve"> 11/26/2016 No internet! 'Nough said. Got the 2 stars for the vibe and great coffee. Though the barstools are really uncomfortable!! </t>
  </si>
  <si>
    <t xml:space="preserve"> 2/26/2016 1 check-in Listed in Hello Yelp 100 - it's 2016, My Fix, Second Home Need to unplug? Consider stopping by Cuvee.  I understand that the world needs electronics to get stuff done, but sometimes you just want to get away and read, write, or think without having to reach for your internet-enabled devices. (If you have a data plan, then...no one's stopping you from that, I suppose)  Their coffee coffee (Black &amp; Blue) is pretty special - it's coffeeed similarly to Guinness (minus the alcohol), so you get the smoothest, creamiest cup of coffee poured into a alcohol goblet/chalice.  It's a great introduction to potentially taking your coffee black, although Cuvee offers both milk and simple syrups (brilliant, since seating sugar is difficult to dissolve in cold drinks) to temper it.  Also, I have to say that their brand imagery is some of the best I've seen for a local coffee shop - a bright blue motif throughout all of their vibe and marketing materials make Cuvee stand out among the local coffee shops.  Tasty coffee, great vibe, pretty colors - my friend took me here because it's his favorite coffee shop, and now I've become quite partial to Cuvee. coffee coffee. Goes down silky smooth. </t>
  </si>
  <si>
    <t xml:space="preserve"> 10/9/2016 You can find me at Cuvee almost every other morning. They make great coffee and their service are awesome. The coffee cold coffee (Black and Blue) is the best. We are fortunate to have it on tap at work and it is dangerously good and addicting.   Pro tip: grab a cold coffee at Cuvee and then parking over to Counter Cafe East for food on the weekends.  They do NOT however have internet but vibe are always there working. I get their stance but would love to have the internet. </t>
  </si>
  <si>
    <t xml:space="preserve"> 6/7/2016 Service is one of those things that goes unnoticed until it becomes an issue.  I came here after having seeing their cans of coffee all over Austin and hearing that they have good coffee and a cool vibe and vibe. This is all true - there is plenty of seating both indoors and out, their coffee is pretty solid, the feel is very trendy, and their service double as bartenders service local alcohol. They even have free dog treats.  Still, the pretentiousness in tone and body language I was met with when ordering their mill king milk was unacceptable, the service showing clear annoyance that I had just ordered that without any coffee.  That vibe, in addition to the fact that their coffee by itself also isn't the best, leaves me to this rating. </t>
  </si>
  <si>
    <t xml:space="preserve"> 6/27/2016 2 check-ins This is a cute coffee place that service great cold coffee. We went here since they allow dogs to sit on their little outdoor area. Inside, they had an area where you could fill up a water bowl for your dog and treats for dogs too. As for coffee, I got their regular cold coffee and it was very good. They also serve fooddeli food foods here that are quite amazing. I just got two of their beans and papas (potato) foods with some salsa. If you like spicy, get the green one. It's really good and taste like spicy food. Definitely a great coffee spot that service great quick food too. Freshly made green tea &amp; Yellow Rose IPA. Dog-friendly outdoor seating. Great cold coffee! </t>
  </si>
  <si>
    <t xml:space="preserve"> 3/23/2016 While I get the reasoning behind no internet, as someone who works remotely it definitely effects my decision on where to get coffee. If they had internet, this would be the perfect spot to get some work done.  That aside, what more can you ask for in a coffee shop? They have a great aesthetic, fantastic coffee and alcohol selections, bright-faced service, and food Deli!  This is a great place to meet up with a friend or client, grab a pour over for two and enjoy each others company without being tethered to technology. </t>
  </si>
  <si>
    <t xml:space="preserve"> 1/2/2016 5 check-ins Listed in Best of the East Side, Coffee Shops for Writers Cuvee makes the best flat white and other coffee based drinks in Austin. The beans roasted ioff-site are high quality, and the service know what they are doing. This is my favorite spot to pick up a coffee on a lazy weekend morning.  Unfortunately no free WiFi, I assume to discourage vibe like me who want to sit and work on cafes for hours. On a nice day the small seating out front is a great spot to sit and read the newspaper in the sun.  food deli foods sold in the morning. </t>
  </si>
  <si>
    <t xml:space="preserve"> 9/5/2016 1 check-in Pretty GREAT coffee. Check out their cold coffee. I also love how they have alcohols and alcohols available as well :) </t>
  </si>
  <si>
    <t xml:space="preserve"> 3/20/2016 1 check-in Listed in Yelp 100 Challenge 2016 Unlike the failed HERO ordinance of Houston, Texas, this pro civilization place has unisex bathrooms that don't make you feel like you are being excluded from the inclusivity that you want when in a Venn diagram. Also, when you approach the place from east location it's a parking distance from several places including my friend's where I was coming from at the time of this coffee vibe.  They have a beautiful seating that has a huge ramp that definitely complies with the ADA. Once you go inside you start to wonder why you didn't sit on the seating but you are now inside and the service is making coffee and different beverages and you're like wow this is so cool. I mean the service you can only hope is making coffee if you are at a coffee shop lol. Next we all placed our orders and we had two choices for the coffee beans a. From El Salvador, or b) Ethiopia. I had mine with steamed milk and chose the Ethiopian. They give you different options for milk. I had whole milk.  My coffee was delicious. Unlike the hit or miss consistency of Starbucks, this place delivered everything you imagined them to and then some. We decided to sit indoors and the inside is just as fascinating as the outside. We were sitting away from the service but we could see that he was very engaging with the patrons at the counter.  If I lived in Austin, this would be my place to go every single day. </t>
  </si>
  <si>
    <t xml:space="preserve"> 3/15/2016 1 check-in Delicious coffee? Check. Nice alcohol selection? Yup Friendly service? Yes indeed.  What else do you need in a place to grab a morning perk or afternoon pint?  No complaints. Hope to make it out to a pint night there soon. </t>
  </si>
  <si>
    <t xml:space="preserve"> 7/1/2016 Stopped by CuvÃ©e out of curiosity as well as convenience - dropped bf off at work near E 6th/Chicon and have business in East Austin later in morning, so instead of driving back home thought it better to stay in the area. Wrong!  * Service sucks - I'll give the service credit for saying hello when I parkinged in (only 2 other vibe), but her attitude was cool, distant  * Limited menu - While not much to choose from (and pricy at that), I still had questions; service answered questions but quickly crossed into patronizing tone  * Doesn't seem to know difference between iced coffee and cold coffee coffee - Their idea of cold coffee coffee is iced coffee with hip-sounding name "nitrogenated" - service compared it to Guinness coffee (does my face read "Guinness drinker"?), said process makes it frothier and gave me an unsolicited shot .. no froth and bitter taste! If you have cold coffee, say you have cold coffee; if you have coffee coffee, say that; but don't say "no difference" because there is.  * vibe uninviting; price station at other end of bar; not enough options for sweeteners  * Did I mention service isn't all that? While service did say hello, no "thanks for coming" "have a nice day" etc.  Oh, and I didn't even realize have NO internet (until after I left) so good thing I didn't stick around. </t>
  </si>
  <si>
    <t xml:space="preserve"> 8/24/2016 Great coffee, interesting vibe, overall awesome stuff.  Layout is unique and in a cool part of Austin. Also props for the great playlist. </t>
  </si>
  <si>
    <t xml:space="preserve"> 11/4/2016 Coffee and vibe get 5 stars but I just don't get the no internet. I can see the motivation of keeping vibe "disconnected" and socializing but the reality is when I was there nearly half the vibe were on their computers trying to steal slow internet from the neighbors. </t>
  </si>
  <si>
    <t xml:space="preserve"> 7/22/2016 1 check-in coffee coffee, need I say more? I am actually!  This place offers two options for coffee as well,  with French food food as well as Blackbird food stuff!  Yes...adult beverages are also offered on Tap. See all photos from Estrella L. for CuvÃ©e Coffee Bar </t>
  </si>
  <si>
    <t xml:space="preserve"> 11/5/2016 Best coffee ever. Period. I actually hate this place now, because other coffee is ruined. Plus they have alcohol and alcohol! If I could give this place six stars, I would give them six! </t>
  </si>
  <si>
    <t xml:space="preserve"> 10/17/2016 Good coffee -- I expected a bit better, but still well made.  Nice vibe and seating.  But no wi-fi means I won't make it there often.  I'll be back, though, to try the coffee cold coffee! </t>
  </si>
  <si>
    <t xml:space="preserve"> 5/24/2015 Updated review 3 check-ins ROTD 8/27/2015 I really hate the fact that reviews from vibe who think every coffee shop should be their own vibeal workspace are bringing down the overall rating of CuvÃ©e.  They don't have internet. Deal with it. Who ever said that free internet at coffee shops should be "mandatory" anyway? CuvÃ©e wants to foster an vibe for an enjoyable social vibe without having everyone stare at their screens.  IMHO, they have some of the best coffee beans in the country!!! Don't let the haters and unrealistic reviews keep you away </t>
  </si>
  <si>
    <t xml:space="preserve"> 9/25/2016 I stopped by while waiting for a spot at counter cafe with my friend. The vibe was immediately pretentious with the odd coffee machines and counter layout but I moved past it. I got a *small* iced coffee that rang up over $5!  The drinks are ridiculously price when the coffee (in my drink and my friends) was clearly low-grade or just pulled terribly because it was very sour. The quality was low for the high price. </t>
  </si>
  <si>
    <t xml:space="preserve"> 12/21/2015 The vibe was relaxing. The fact that the space hourss up to the outdoors is also great on a fair-weathered day. The coffee was also good here - but I wouldn't say that it stands out considering that there's many other coffee shops in town. What makes this place stands out is pretty evident if you do bother going through other Yelpers' reviews - it's the cold-brew, coffeegenated coffee, which I haven't yet tried. And yes, they have this even on tap.  I thought it to be interesting that it had its humble beginnings in Dallas, and then moved shop to Austin. Their product can be found all over Texas in several retail internet, so good for them.  I'm not much of a fan for the cold-brew but if you or someone you know is a fan of cold-brew, then by all means, do come here. They also serve foodDeli food, so that's a plus for those who loves the foods from that local establishment. </t>
  </si>
  <si>
    <t xml:space="preserve"> 11/18/2016 I wanted a nonfat coffee, but they didn't have nonfat milk (1% is the lowest they go) so I ended up getting an coffee. I heard a lot of good things about this place and was excited to try some local roasted coffee, but in the end wasn't impressed. The coffee was pretty thick and dark with earthy tones (good) but quite sour and acidic (bad). I've definitely had better. </t>
  </si>
  <si>
    <t xml:space="preserve"> 4/27/2015 I had just had food at Hi Hat and was in the mood for some coffee. This being just a block down the street seemed like a good place to parking to to get one on a beautiful day. The woman taking my order and making the coffee was very nice. The woman who checked me out was not as nice, but nice nonetheless. The coffee itself was good, not exceptional, but good and it got the service done. I'm all about coffee, but they have a number of other coffee options and all looked pretty great.  parking in the area is easy. Service was quick. The inside area is super clean and chill. I sat outside and took in the great weather. A good place to stop by for a decent coffee when in the area. coffee plus water with "gas" as they'd say in Europe </t>
  </si>
  <si>
    <t xml:space="preserve"> 4/20/2016 1 check-in Coffee is good and lots of good seating.  No WiFi is annoying and service could use a bit of an attitude adjustment.  What bothered me the most was that they AUTOMATICALLY add a 20% tip to the POS system.  So if you're not priceing attention you will tip regardless of your vibe.  That is absolutely ridiculous.  I greatly appreciate good service when I get it.  I get a coffee at another local coffee shop almost daily and ALWAYS tip them.  But they don't just assume I'm going to.  If your service are that hard up for tips you aren't priceing them enough.  I likely won't be back because of this. </t>
  </si>
  <si>
    <t xml:space="preserve"> 8/20/2016 Your coffeechata was $4, really small, and tasted like garbage ): I couldn't stand it and my friends couldn't drink it either. Sorry guys maybe work on that. </t>
  </si>
  <si>
    <t xml:space="preserve"> 12/11/2015 I've only lived in Austin about 13 days and I've probably been to this place about six times already.  Everyone who works there is always nice, and they serve fooddeli foods which are freaking delicious.  I've had a couple different types of coffee drinks. Iced coffee, cold coffee, coffee, etc. Their coffee has a very clear acidity that I honestly just don't really like. I can tell the coffee is great but I think its a matter of vibeal taste. I'll definitely keep coming back though, because it's close to where I work and again, everyone is just always so nice. </t>
  </si>
  <si>
    <t xml:space="preserve"> 1/4/2016 Updated review The home of black and blue coffee! If you want "real deal" coffee this is the place to be. I love the fun energetic vibe and my coffee snob bf loves their pour over. It's clear they take parkinge into each cup of coffee they pour. The only downside is that it's tough to do work here because there is no internet Black and blue </t>
  </si>
  <si>
    <t xml:space="preserve"> 9/5/2015 3 check-ins I love cuvee coffee roasters and you can find their coffee at many cafes around town.  I am especially in love with their ntiro Black &amp; Blue coffee, which just doesn't taste as good from a can, and is harder to find on tap.  I recently discovered that Black &amp; Blue on tap is unpredictable, which can be the result of many reasons someone was explaining.  However, the place were it is always creamy, frothy, and nutty delicious is at Cuvee Coffee Bar.  Yes, it is a definite trendy hipster hangout spot.  The interior a marriage or clash of metal meets wood.  The bar is location front and center with seating all around.  The front side of the bar is for daytime coffee addicts, and the backside boozy taps by night.  They have a small food selection to chew on.  I love that they partner with Blackbird food for gluten free food.  For coffee lovers they have coffee, pour overs, cold coffee, and coffee. On the other side, they have draft alcohols and alcohol on tap.    It seems like everyone is up in arms about their lack of Wi-Fi.  But, most vibe nowadays seem to have hot seating on their cell phones.  Austin is full of laptop friendly options, so not sure what all the fuss is about.  If I am out with friends, I am not concerned about my WI-FI availability. See all photos from Mindy H. for CuvÃ©e Coffee Bar </t>
  </si>
  <si>
    <t xml:space="preserve"> 9/27/2016 You can't beat the cold coffee at CuvÃ©e, and the service here are very friendly. </t>
  </si>
  <si>
    <t xml:space="preserve"> 10/26/2015 4 check-ins The vibe is a little different from the usual shop in this town. Clean, modern, but not overly. The setup is streamlined. The vibe who work here are genuinely cool and nice.  Friendly is also a choice I'd select. The coffee is all Cuvee, and they have a variety of coffee available each day. Options of milk or substitute available. I love the coffee, but can vary slightly depending on the day. Sit out or in, and dogs enjoy hanging out in front. If hungry, they have foods from foodDeli and some food, that look delicious.  food's run out, so be forewarned. </t>
  </si>
  <si>
    <t xml:space="preserve"> 10/13/2015 1 check-in Canned coffee coffee is what brought me in on a recent visit to Austin. I also ended up getting a to go cup as well. The service was friendly. The bathrooms are very clean. This looks like a nice place to hang out if you need to catch up on work- but there's no free internet so there isn't a bunch of college kids milling about. I'll be back! Canned coffee to go Iced coffee </t>
  </si>
  <si>
    <t xml:space="preserve"> 8/25/2015 9 check-ins CuvÃ©e is one of the best roasters in town and their coffee with steamed milk is on point. You can buy their beans and enjoy those at home too...but I've always found my coffee / coffee / coffee to be especially good when I order at their coffee bar.  For a unique cold coffee, try their coffee version on tap. I vibeally don't crave it but it's a popular one with the locals...and more and more beyond Austin.  Everybody hatin' because they don't provide internet but that's not a reason to dock stars on a review if they've made their intentions clear (which they do). Come here with a friend or to read a book. It's a great space with lovely vibe.  Also, purse hooks. </t>
  </si>
  <si>
    <t xml:space="preserve"> 6/22/2016 NO WIFI. The coffee is fine, theyvhave alcohol, but what is the point of a coffee shop without internet?? </t>
  </si>
  <si>
    <t xml:space="preserve"> 3/14/2016 2 check-ins Cuvee is our go to spot for coffee in East Austin. Add in the fact that the bar has a stellar alcohol/wine section and a great vibe to boot, and you really can't go wrong any time of the day at Cuvee. The service is great and the drinks are delicious...what more do you need? </t>
  </si>
  <si>
    <t xml:space="preserve"> 3/23/2016 Great coffee, I'd put it as the best next only to Texas coffee traders which is still a great compliment.  I would say a 3 due to lack of internet and to be unfortunately the way when I asked the service responded.  As a non millennial lundite maybe wanting to make a statement, but it is a true courtesy to provide this to your vibe and in my opinion.  And at least if I ask politely if you do have it don't be mean and condescending. </t>
  </si>
  <si>
    <t xml:space="preserve"> 11/1/2016 Cuvee is one of my favorite places to visit when I'm in Austin for their coffee cold coffee, but I also hired them to cater the coffee every morning for a 3 day conference I held in location Austin. The coordinators were extremely helpful throughout the year while I was planning and everything went great the days of the event. Their coffee was still delicious after it had been sitting out for a few hours at our event. My only regret was not hiring them to provide more coffee every afternoon too! I would highly recommend their locations and coffee catering services. </t>
  </si>
  <si>
    <t xml:space="preserve"> 12/8/2014 1 check-in Listed in ShangriLa Le-Dah &amp; other East Side Shenanigans, Life is like a cup of coffee CuvÃ©e Coffee Black &amp; Blue is the best cold coffeeed coffee I have had. It is the first nitrgonated coffee which gives it a nice thick frothiness. Its rich nutty flavor reminiscent of a porter makes it simply the best.  The custom metal work that makes up the bar, taps and the amazing fixture above the bar was made by Blackwell Welding just outside of Austin. They do coffee, pour overs, have 9 alcohols on draft and two alcohols on tap. The space is awesome and they can boast having one of the top service Lorenzo Perkins on their team. The one thing they don't have is WiFi (by design). Luckily most cell phones can be turned into a WiFi hot spot if you need to get some work done. CuvÃ©e's Black &amp; Blue cold coffee </t>
  </si>
  <si>
    <t xml:space="preserve"> 2/20/2016 Tremendous product with stellar, competent service. One of my favorite coffee shots in Texas. Super affordable since they roast their beans not too far away.  I wish I lived closer to this gem. </t>
  </si>
  <si>
    <t xml:space="preserve"> 1/18/2015 Crowlers!!! Like growlers, but so much better - 32 ounce cans of the alcohol of your choice, filled and sealed on the spot. Probably the only place in South Texas that utilizes crowlers, and the alcohols on tap from which to choose, while few in number, are fantastico enough to be worthy of crowlering (like, for instance Austin alcoholworks Sputnik)... Be still my heart!  So now, on our weekend Austin alcohol runs, I can get my Cuvee Black &amp; Blue coffee fix at Jester King coffeeery, and my stouty alcohol fix at Cuvee Coffee... topsy turvy love affair. </t>
  </si>
  <si>
    <t xml:space="preserve"> 7/26/2016 Made a trip to Austin and am glad I stopped by here. Someone from Spider House said this place served what coffee coffee should be. My first time drinking it and did enjoy it as the coffee was smooth and complex. The price was very good too compared to other places around Austin. If I were a local, I'd definitely visit often. </t>
  </si>
  <si>
    <t xml:space="preserve"> 1/4/2016 Listed in Spawn Friendly, Old Yelper, new gluten intolerance., I'll sleep when I'm dead. I can't figure out what there is to complain about at this friendly little spot. The vibe who work there are obviously proud of their products, and are never less that delightful to me, even when I have a screechy 5 year old in tow. They make my daughter lovely little hot chocolates with hearts on top, and I get a freaking fantastic coffee made with the smoothest coffee in town and the highest quality milk. I also tried one of their seasonal drinks soley because it was named "Son of a Nutcracker!" and it was fantastic. Just mildly sweet and perfectly spiced. Added bonus: gluten free "pop tarts" which are really food food filled with jam and topped with icing. For the gluten deprived among us, that s*** is like finding the holy grail of food paired with the best coffee in town. Go. </t>
  </si>
  <si>
    <t xml:space="preserve"> 11/24/2014 1 check-in Their new location is on east 6th &amp; I was super eager to try this new spot. They were only 10 days old when I stopped in so things might have changed since then (eek - took me a hot minute to write my review).  The service was great and my drink was delicious... but I was a bit bummed they didn't have WiFi. I love their intention to have patrons connect more vs getting on the internet, but I love coming to great coffee shops (which this is) and getting work done. Yummy coffee with almond milk </t>
  </si>
  <si>
    <t xml:space="preserve"> 9/5/2016 A coffee shop with no internet. Seriously? </t>
  </si>
  <si>
    <t xml:space="preserve"> 2/8/2016 Cuvee is a wonderful place to enjoy some of the best coffee that Austin has to offer with a friend. Take heed that this is not a place to come and work on your laptop all day. There's no WiFi. As a result, you usually see vibe here talking and enjoying each other's company. I appreciate that because I've been to too many places where every seating is occupied by someone at a laptop, working silently, and it almost feels out of place to have a conversation. I don't know when cafes became synonymous with free WiFi, but it's kind of ridiculous. I don't think vibe would complain that a nice restaurant doesn't have free WiFi. Cuvee is selling excellent coffee, not WiFi with a side of coffee. You have many other options in the area if you just want to work and drink coffee.  Cuvee's coffee is excellent. They also serve a good selection of alcohol and a bit of food from local places. Cuvee is a great local roaster and you can be confident that you're tasting a well-roasted coffee, whatever type you get. Nothing charred or food. There are lots of good local roasters, but Cuvee is a sure bet. If you coffee at home you'll want to try their beans. I usually get a pour-over but their coffee is great too.  I'd recommend trying their black and blue coffeegenated coffee, a pour-over, some kind of coffee drink, and maybe a alcohol if you're still standing. You could then grab something to eat next door at Counter Cafe and maybe have a parking around the area. </t>
  </si>
  <si>
    <t xml:space="preserve"> 7/28/2016 1 check-in Their coffee coffee from the tap is the best coffee that I've ever had in my life. You can truly sip on it without adding anything to the coffee. </t>
  </si>
  <si>
    <t xml:space="preserve"> 7/28/2016 Pretty cut and dry Great Coffee, Knowledgeable service, alcohol/proseco and amazing Happy hours.  It's a great place to hang with friends or study/work.  Keep it up Cuvee! </t>
  </si>
  <si>
    <t xml:space="preserve"> 5/1/2015 2 check-ins Cuvee makes amazing coffee. That is a given. You get it most grocery stores in town. But who knew they also had an awesome coffee shop! Great service working there, both nice to talk to and extremely knowledgeable about coffee. They have coffee the usual ways, that you would expect in coffee shops. They have specific blends for specific purposes. They also have pour over coffee which I usually get, because its the best way to drink coffee. They also have alcohol and coffee cold coffee on tap. They have internet too! So if you want a nice place to chill out and work, this is your spot! </t>
  </si>
  <si>
    <t xml:space="preserve"> 11/15/2015 service was stressed and missing orders, coffee came out looking like something that Starbucks wouldn't have served. Silver lining was the roast quite nice. Not the same vibe I had last time I was here Tough to look but taste was good. </t>
  </si>
  <si>
    <t xml:space="preserve"> 1/14/2016 1 check-in Listed in Austin City Limits Great pour-over coffee (that even comes in cans), rotating alcohol taps, and delicious-smelling food!  I'm actually a little sad we didn't get to eat here, but we had already had food.  They even have a parking lot - just be advised that it's a bit small, so you may not be able to find a spot when it's busy.  If I lived in Austin, I could definitely see this being a place I would visit regularly/buy beans. </t>
  </si>
  <si>
    <t xml:space="preserve"> 10/7/2015 Stopped in for food, was in the area and curious what was inside. It's definitely a coffee bar and specialize in a coffeegen cold coffee, I didn't have any but a lot of vibe were ordering it. They do have alcohol and alcohol and list food, foods, etc. on the menu.  Here's the weird part, ordered 2 food (pre made and nothing special), hummus in a togo container and 2 drinks and it was 26.50! I was like WHAT, not sure how much everything costs bc they list "market value" on most of the items.  vibe was cool, I guess its a good place to stop for a coffee break, just bring your Amex Gold parkingd. </t>
  </si>
  <si>
    <t xml:space="preserve"> 1/24/2016 I ordered a coffee at CuvÃ©e this morning.  It wasn't on the menu but they were happy to make it for me anyway.  They were out of the usual glasses so they served it in a coffee cup, which was fine.  The coffee was good.  They had a small selection of food at the register.  My bran food was good and plenty big.  The service were all friendly.  They serve alcohol and alcohol later in the day. </t>
  </si>
  <si>
    <t xml:space="preserve"> 10/29/2015 Ok,  where do I start with this place.   It's not hard to run a coffee shop.  There are basically 3 steps:   Have coffee,  have internet and be hours.    Here is how they performed:   They have coffee - it meets expectations Have internet:  no Be hours:  ya,  and parking is ok.    Other notables:   No internet,  really?   I mean,  this has to be purposeful.  Internet access is so widely available,  someone here made the conscience decision to say  " naa,  lets NOT make internet available to vibe"   WTF ?!     Ok i get it,  you want to be the super trendy east side coffee shop that plays obscure hipster vibe and vibe sit around next to the post office with their labradoodle and talk about instagram and how much they liked Bernie Sanders in 2004.  But its too loud in here for that.   WAY too loud.  I have my custom ear plugs in right now and can very clearly make out the vibe.    Also when I was there last - a fly was seriously harassing me.   And sure, flies exist - but it was annoying. </t>
  </si>
  <si>
    <t xml:space="preserve"> 12/3/2015 1 check-in Best coffee I've had in a long time.  Loved the vibe and friendliness of the service!  Very laid back vibe and they even offer a few bites to eat.  I wasn't sure I'd make it down to the cafe and how I'd like the coffee etc....but I'm so glad I went!  Well worth the two trips over!  Looking forward to going back! Cold coffee Black &amp; Blue! #nitrocoffee Fans for life! Cold coffee coffee to die for! </t>
  </si>
  <si>
    <t xml:space="preserve"> 6/26/2015 Listed in Best of Austin Very hip East Sixth coffee shop! </t>
  </si>
  <si>
    <t xml:space="preserve"> 11/29/2015 An inventive, modern coffee house that will surely be redefining the way Austin coffee. Try the black and blue on coffee (also available in cans) and definitely partake in some of their food goods, the food was better than a local food.  One pleasant surprise, was sparkling water that came with the coffee. This little touch lent  an authentic Italian feel, which I couldn't find elsewhere in the city. Not to mention the coffee being completely out of this world. Everyone there was so friendly and the service was great. Ample parking, if you're looking to nerd out on coffee in Austin, this is your place. </t>
  </si>
  <si>
    <t xml:space="preserve"> 9/4/2015 I was really excited about coming here and knocking out a few homework problems in between classes. After I got my drink (which was delicious), I noticed that I couldn't connect to the internet to work on my homework. I asked the service if it was broken and he said rather abruptly "No, we don't have internet." That's it. No explanation or even so much as a "Sorry about that." I found this to be pretty rude.  I don't think it's unreasonable of me to expect internet at a super fancy coffee shop when most coffee shops, fancy or not, and other public spaces readily supply it. internet has become a boon to good customer service. Additionally, I don't understand what their reasons are for not offering it (seeing as no one offered any explanation). Some have speculated that they don't have internet as to encourage vibe to interact. Well, I would have considered bringing a study group there (i.e. a group of vibe who would interact and not to mention, buy coffee), but modern education often requires internet access. Two of my textbooks are online only!  My questions for them are, what are you really trying to accomplish by not offering internet? Is this a logical decision that is yielding great results for the business? If it is, maybe there's something you can do to help service have more effective conversations with vibe about your decision so that vibe don't feel snubbed.  I can only speak for myself, but based on my vibe I'm unlikely to go back to CuvÃ©e. </t>
  </si>
  <si>
    <t xml:space="preserve"> 9/15/2016 coffee coffee is explosive. I feel it in my eyes, face and center of gravity. All around great boost and feeling. Don't drink it after 2:00 pm. Animo and Salud! </t>
  </si>
  <si>
    <t xml:space="preserve"> 5/13/2015 1 check-in There coffee with milk at cuvee was great. Not just great exceptional.  (Known everywhere else as a a coffee).    I loved there retro signage on the building and there painint on the wall both very unique.  I also tried some of there food foods. They were good in hurry. They arent made to order so they are sitting in foil. Still warm but you can tell they have been sitting for a little bit.  But its a coffee shop not a food joint.  They do have three kinds of salsa and those were all very tasty.  Lastly they have both alcohol on tap, it was to early for that and there very on canned cold coffee. I grabbed one of those for the road.   Ill update later on that vibe.  This by far the best coffee I had whike i was visiting Austin. coffee w milk also known as a coffee. Retro signage. Love it. </t>
  </si>
  <si>
    <t xml:space="preserve"> 6/7/2015 1 check-in What an amazing looking place. The design is something. I had the 8oz coffee and the delicious juicy coffee food. The two service were super cool and super nice,not what you see in LA service's. Excellent place to hang out with friends or do some work on the laptop.  All thumbs up coffee with the moist coffee food, special. </t>
  </si>
  <si>
    <t xml:space="preserve"> 2/14/2015 2 check-ins This place really treats coffee as a craft, and if you're looking for something different their cold coffee will hit the spot. The draft alcohol, friendly service, and Kosmic Kombucha in stock are also major draws for me.  That said, I always have to give it a second thought if I need to work or study: the interior can get kind of gloomy... and there's no WiFi. I'd say it's best for happy hours or evening events (like the surprisingly fun service competitions they sometimes host). Christine and Libby behind the counter </t>
  </si>
  <si>
    <t xml:space="preserve"> 6/25/2015 Potential sign out front: "Hey Cuvee vibe, we do not offer wi-fi. We believe in a fun, friendly, social vibe and we don't think that's possible staring at a computer screen for hours. Thank you for understanding!" Maybe even add a cute wi-fi symbol with a circle and cross out line. Perfect coffeehop communication. It's evident from the reviews on here that you haven't trained your service how to properly communicate the issue. In a time when coffeehop is synonymous with free wi-fi (and for those not in the know, it is), you need to make your patrons feel more welcomed to the different approach.  Or don't and keep knocking your customer retention efforts.  But, when you have multiple vibe saying the same thing and knocking you for the same reasons, from a business standpoint you're doing something wrong. Decent coffee goes a ways,  but get five stars on here by offering a little better communication. Would've made my vibe better than the unappreciative "no" I received when I asked about it. </t>
  </si>
  <si>
    <t xml:space="preserve"> 9/17/2015 Updated review 2 check-ins Coffee shops on this side of town are getting more and more vibeed. seatinging, parking and a backed-up queue at the register are common place. Because of its location, parking here is easier (and free) and it's a big hours space perfect for meetings. There's lots of natural light, high and low seatings, as well as some outdoor seating. service was super friendly and coffee was on point. Definitely adding this spot to my rotation on the way to work.  Update: I just realized this place doesn't have internet. I understand why places do that, but it messed up my day. No great for meetings or a work space after all. </t>
  </si>
  <si>
    <t xml:space="preserve"> 8/29/2015 1 check-in I arrived in Austin around 11:30 PM on Thursday evening, Friday morning I needed my coffee. After having food foods, I Yelped and found Cuvee to be nearby as I was staying with a friend in East Austin. It was hot and muggy out and all I wanted was straight iced/cold coffee coffee and to my surprise they have a Black &amp; Blue which is coffeegenated cold coffee. Being from Los Angeles and been to seatingtle and Portland multiple times I've had Stumptown's cold coffee and cold coffee on coffee, so I thought I'd give it a try to see how it compared. I got a large Black &amp; Blue, it was refreshingly cool, nice and strong and very very smooth. I can't say that I like Stumptown or Cuvee more but both establishments make a pretty mean coffee cold coffee coffee. The inside of Cuvee looks pretty modern and had a painted parking, they serve their coffee on tap and they serve alcohol on tap also. I also found out that Cuvee is one of the bigger suppliers of coffee in Austin. When I'm in Austin, I will definitely come back to Cuvee for my coffee fix, and if it's not as hot I'd like to try something else. They also have canned Black &amp; Blue but I totally forgot to pick couple of them up on my way out, I don't know of anyone else who cans coffee cold coffee coffee so that's pretty unique. Inside of Cuvee Enter Cuvee here Cuvee </t>
  </si>
  <si>
    <t xml:space="preserve"> 3/28/2015 2 check-ins An amazing Austin coffee shop. Delicious coffee, and some other great food and drink options as well. Perfect for a relaxed weekend trip. Front entrance, sign, and seating. </t>
  </si>
  <si>
    <t xml:space="preserve"> 7/5/2016 I drink Black and Blue like it's water, its on tap at my local pub. I wanted to check this place out since I love Cuvee so much and have also been on their roastery tour as well. The place looked cool, but for me had a sterile feel. I thought perhaps it was me since I do not fit the normal customer I assume due to my age, but then saw others reviewing the same that they were cold/pretentoius. Once I started talking more to them, and I guess they figured I was not lost or trying to find a Starbucks, or someones dad, they were more friendly. The coffeechata was AWESOME, would make a great after food or food drink. I use their beans at home and like I said, love that coffee... I would go back again. And yes, the default 25% tip is a turn off. In a nut shell  just didn't fell welcome. I will be going back again since I do like the goods, and perhaps caught them on a bad day. </t>
  </si>
  <si>
    <t xml:space="preserve"> 11/5/2014 2 check-ins vibe who don't understand the negative reviews weren't served by the young lady that took my order on (10/28/14) at noon and it wasn't Becca. I parkinged in and wasn't greeted (already sized up by girl), okay that's kinda typical Austin, I let a nice couple go in front of me so I could study the menu. The rude girl's attitude completely changed with them and was all smiles and giggles, explaining in detail the coffee for the day and asked for a preference. I parking up, she had this look like "oh it's you again" and wasn't forthcoming with my questions, I ordered coffee with milk and she didn't bother to ask me what type I wanted like she did the previous couple. It's an awkward set up, parking in, place order and travel to the end of the bar to price. There was absolutely no technique in how the milk was placed in my coffee just a big PLOP, I found that absurd since CuvÃ©e offers a "Milk Science Lab" at their Austin headquarters. I'm not looking for a design either, I want to know that I'm getting a professionally made beverage. The service even mentioned that the CEO was in the building, why would this service be behaving in this manner if the service was in shop? I sat at the bar area and overheard "rude girl" say that if they aren't busy they could go sit down and drink/eat whatever, she did. Lounging on the service is just not cool.  After finishing my beverage, I purchased another 4oz coffee made by Becca, she was nice but I had to initiate a simple hello and introduction. Technique was still lacking.  The coffee is exceptional and I'm actually obsessed with it, five star coffee all the way!  I'm completely in love with their San Jose OcaÃ±a and Reserva, try them! I loved the layout of the place and I probably would have enjoyed it better if it weren't for a weak and dismissive service.  Read Alanna J's review, we more than likely had the same girl. Just like Ayesha G. said, "this place isn't very inviting." Perhaps if you cut out the attitude and incorporate some genuinely nice customer service this place will thrive. coffee was killer, customer service needs major work. Reserva coffee 4oz &amp; 12oz(with vanilla) </t>
  </si>
  <si>
    <t xml:space="preserve"> 3/13/2016 1 check-in tried their cold coffee with vanilla syrup and it was just okayy. i didn't realize that their flavored syrups didn't add any sweetness, so i just added a touch of milk and left. should have thrown some simple syrup in there! the menu is fairly limited and it's not made immediately clear if their coffee + milk are coffee or coffees. but they do have almond milk for $1 extra. nice to have that option! </t>
  </si>
  <si>
    <t xml:space="preserve"> 4/26/2016 This place has the best coffee. I've had the regular black coffee and almond milk late. Both of them were the best I've had in town. Complex, rich and smooth. </t>
  </si>
  <si>
    <t xml:space="preserve"> 5/23/2015 2 check-ins Coffeehouses these days hours up to a minimalist, modern vibe without making you feel like you are at home. I guess you can call me old fashion because I like my coffeehouses to have some character to them. I don't mind if they don't have internet. That doesn't really deter me from trying out new coffeehouses. In the morning they have fooddeli foods along with their usual coffee. Why am I giving it three stars? I'm going to be in the minority as say their iced coffeeed coffee was gross. I don't know what they put in it but it left a really bad taste in my mouth. Cuvee has good hot coffee but I don't know what is up their cold coffeeed coffee. </t>
  </si>
  <si>
    <t xml:space="preserve"> 1/31/2016 Cuvee isn't new to the coffee game! I've been buying their whole beans every since I moved to Austin so I was excited when Mike McKim announced they were hoursing a coffee bar. They treat their coffee as a craft! I started by trying three of their alcohols on tap. I had Austin alcoholworks' Sputnik, Blue Owl coffeeery's Dapper Devil, and 4th Tap coffeeing Co-Op's Supernaut on coffee. I'm glad I asked for a recommendation from the service because the Supernaut was hands down my favorite! The coffee just adds a creaminess to the alcohol that you can't beat. Each alcohol was really good in it's own way. Dapper Devil is one I would really enjoy drinking in the summer. It's a sour ale made with raspberries and I like the tart flavor of it.  The service was super friendly and willing to give me recommendations on what I ordering (aka also knowledgeable)! I ordered a pour over to go with the Cuberow (Ethiopian) beans. It was smooth and a little earthy (in a good way)! I noticed they had some gluten-free food. Ended up snagging two GF poptarts to go! So glad I stopped in again. I wish there was one up north!  This isn't a place to go if you're in a hurry. It's all about slowing down and savoring what you're drinking. They parkinge about what they're making there. There's no WIFI but that actually got me to talk to the guy who sat next to me. Turns out we're both coffee enthusiasts and I parkinged away with some great recommendations. </t>
  </si>
  <si>
    <t xml:space="preserve"> 2/21/2015 1 check-in Definitely loving the vibe from this place. Very state of the vibe coffee coffeeing. And it's all home based! Perfectly timed pour over coffee and in built counter coffee machines. And I had to try the coffee that everyone raves about, coffeegenated cold coffee. Very tasty and very refreshing. alcohol on tap and canning available as well.  Small parking, but more along the side of the building and the street. Inside seating with high and low tops, seating around the bar, and seating outside seating.  Love the two service that were working today. Very helpful, knowledgeable, and funny.  Awesome concept and awesome place. Pour over and a cold coffee over ice </t>
  </si>
  <si>
    <t xml:space="preserve"> 9/12/2015 1 check-in Listed in Pour Overs VERY GOOD Pour Over. Well made in a laid back setting </t>
  </si>
  <si>
    <t xml:space="preserve"> 7/15/2015 Three words: coffee Iced Coffee!  I don't give a flip whether they have internet or not - and it *does* say No internet in block letters on the front door.  They have coffee Iced Coffee!  And I didn't have to drive to South/West Austin to find it either.  Yay!!! </t>
  </si>
  <si>
    <t xml:space="preserve"> 12/29/2015 Good coffee but way over price. The service should smile more. And the suggested tipping with the their seatingt just makes checking out akward, especially when the service is more concerned about whos texting her than the quality of my 7 dollar coffee. They should hire better service and price them more. </t>
  </si>
  <si>
    <t xml:space="preserve"> 10/29/2014 I don't understand the negative reviews. I agree that the price is a bit high but if you compare it to any other third wave coffee shop in Austin like Houndstooth or coffee and coffee, that's what you get.  This place has the best cold coffee in town! It's hard for me to order anything else because I don't wanna miss out on the cold coffee on tap. The scones that they have  are also delicious, super buttery and soft. The service is also friendly. I've sat at the bar a couple of times and just talked to the service.  I'm glad there's no internet. Be IRL (in real life) vibe! You come here to talk to vibe in the community or to meet up friends, not to seclude yourself behind a computer screen. The cool vibe is not meant for that. It's meant to socialize.  Anyhow, I heart this place. Hope they do well. </t>
  </si>
  <si>
    <t xml:space="preserve"> 6/15/2015 The cold coffee at CuvÃ©e is simply some of the best in town. It comes out of the tap like a fizzy alcohol, and I love it.  The vibe inside is amazing and rustic.  The service are friendly and knowledgable.  The seating promotes chatting with your neighbors and I am always a fan of meeting my community over a cup of coffee.  Only complaint is that there is no internet.  While I understand that this promotes socializing, I need my internet! </t>
  </si>
  <si>
    <t xml:space="preserve"> 7/8/2016 Stopped in here for a morning cup of coffee while we were visiting Austin since we heard a few nice reviews about it. We ordered two cups of their coffee cold coffee and grabbed a bar that they had at the counter. The two female service were running a smooth operation and were great servers, and the store was nicely vibeated, but it wasn't really our taste. We're not huge cold coffee fans, even though theirs was yummy, and the menu was sort of limited by not service a lot of traditional coffeehouse drinks. If you like cold coffee, I would definitely recommend this place, but it just wasn't really our taste. </t>
  </si>
  <si>
    <t xml:space="preserve"> 1/31/2016 While the is coffee quite exceptional they could be possibly the only coffee joint in the world without WiFi, a fact in which I take with exception. It seems somewhat pompous and arrogant in the most hipster of senses. Like seriously, F*uck them it's not like they are so busy they can't have priceing vibe hanging out using their WiFi. Oh. And they only have "Cappuccino" on the menu. Good gluten free doughnut balls too. haha. </t>
  </si>
  <si>
    <t xml:space="preserve"> 10/18/2014 1 check-in Straight to the point, their coffee is good, but didn't leave me hanging for more. The coffee coffee is definitely a must try, and a good conversation drink.  I understand why they don't have internet, and don't plan on getting internet. But what if I wanted to enjoy some Cuvee coffee and get some work done? I came with a laptop intending to get my work groove on, but it didn't happen.  I like the industrial look of this place, the bathrooms are awesome looking, and the service know their sh*t. However I just didn't leave feeling satisfied. Maybe this will change after a few more visits. </t>
  </si>
  <si>
    <t xml:space="preserve"> 5/3/2015 Coffee is great but the second I made the mistake of asking if they had internet, which I understand. However, I was "blacklisted" and all of the service treated me differently. They quickly changed from warm and friendly to "I can't believe you just asked that".  Within 30 seconds of getting my drink at the bar the service asked me if I wanted to price for that and close out, I had actually planned on having food and maybe more coffee but since you asked and you're all being rude I decided to close out.  If you want to cultivate a social vibe there, don't make me feel like you're trying to get rid of me.  Work on the customer service, please. Clearly I'm not the only one who had a negative vibe with the service. There are plenty of great warm friendly coffee shops around town that are using CuvÃ©e beans and making BETTER drinks.  Good thing they have the distribution going for them, because a coffee shop with crappy customer relations couldn't survive in this town otherwise. </t>
  </si>
  <si>
    <t xml:space="preserve"> 9/8/2015 I don't typically like iced coffee but I really like it here! I love the easiness and their seating seating for my vibe -watching-habit! </t>
  </si>
  <si>
    <t xml:space="preserve"> 3/3/2016 3 check-ins Very impressed. The coffee coffee was great. Very smooth. Good location and great space to hangout. The service is vibeable. Greeted right when you parkinged in. Ordered was taken with in minutes and paid for and was able to enjoy. Very good place for coffee. Worth the drive or what not to have the coffee coffee. </t>
  </si>
  <si>
    <t xml:space="preserve"> 5/9/2015 We go to the Counter Cafe &amp; have to wait,  so we go to Cuvee next door, usually getting a food appetizer. If you order a coffee,  coffee or other specialty coffee,  it's good. ...BUT it's SUPER bad price and today I ordered a decaf cup of coffee.  They had to coffee it, so I was expecting a rich cup of fresh coffee.  When it came,  it tasted like brown water. Very weak. I get that I'm not the "in vibe" because coffee doesn't like me, but priceing that much,  either make it a good vibe or DON'T serve decaf.  Also,  they HAVE NO INTERNET access.   :( </t>
  </si>
  <si>
    <t xml:space="preserve"> 3/2/2016 Slowly working my way through Austin coffee seating... I suspect this is as good as it gets. I can only speak for the coffee I ordered, but It was clear that the service, coffee, and machines are in sync which resulted in a wonderfully tasting cup. I'll be back for more. </t>
  </si>
  <si>
    <t xml:space="preserve"> 9/6/2015 Coffee was great, service served good quality drinks. Recommend stocking up with their coffee beans! coffee coffee </t>
  </si>
  <si>
    <t xml:space="preserve"> 2/15/2015 1 check-in Stumbled upon this place while waiting for a seating at the restaurant next door.  This place has no frills coffee at very reasonable price, but the real star was the cold coffeegenated coffee. This coffeegen infused coffee is less bitter than typical cold coffeeed coffee and was super creamy. Also, really strong which is a bonus! If you're not in the mood for coffee, they have a decent selection of alcohol and alcohol, just parking around the bar to see the menu.  I'm not in the area too often, but it was definitely worth the trip. Cold coffeegenated coffee </t>
  </si>
  <si>
    <t xml:space="preserve"> 2/21/2016 Awesome little coffee shop/bar. Have 5-6 taps with usually a great spread of craft alcohol. The coffee iced coffee is amazing and they'll even add some to the coffee alcohol they have on tap, this is a must! The service is friendly and very helpful. I will absolutely return. </t>
  </si>
  <si>
    <t xml:space="preserve"> 7/3/2015 What's not to love? Wonderful coffee, wonderful service, and it's Austin through and through.  Don't expect to be able to work solo here unless you have a hot spot. 5 stars for a small group hang and the coffee if you're just swinging by for it. </t>
  </si>
  <si>
    <t xml:space="preserve">Radio Coffee &amp; Beer </t>
  </si>
  <si>
    <t xml:space="preserve"> 11/25/2016 This is a quintessential south austin coffee house. Anyone from Austin knows exactly what I mean. When you parking inside to order the aroma of their coffee instantly put you at ease. Plenty of seating outside, but somewhat limited inside. service was nice &amp; efficient. The traffic flow of getting our orders was a distorted &amp; seemed to add unneeded wait times. Overall I'd recommend this for coffee or alcohol </t>
  </si>
  <si>
    <t xml:space="preserve"> 11/21/2016 1 check-in A great coffee (and alcohol and alcohol) bar. Starbucks has nothing on this awesome original place. Very vibeed - always. Great vibe and great drinks. Free internet </t>
  </si>
  <si>
    <t xml:space="preserve"> 10/13/2016 LOVED this spot in Austin! We stopped by for food and coffee one morning - and it did not disappoint.  The coffee was DELICIOUS - really well coffeeed and fresh.  They have a number of food trucks out in the back - but be warned - the lines and wait can get long if you get here at peak food / food hours.  The foods were DELICIOUS though - and the granola and yogurt I got from the African food truck was honestly the best yogurt and granola I have ever had.  The seatings outside are a great place to hang out and enjoy your morning - and there is a flea market on weekends!  Have a lot of love for this place - I'll be back if we swing through Austin again. </t>
  </si>
  <si>
    <t xml:space="preserve"> 10/25/2016 parkinging in the parking lot at first it's a bit odd to distinguish where the coffee shop is. They have a cute little seating that is dimly lit and very relaxing. As you parking in there is a food truck with awesome food and then to your left the coffee shop. It's really nice in there it was about to close, but they had a lot of seating and lots of cool drinks including alcohol. It's hours late so it's a nice place to go and have some drinks or coffee with friends or even a casual date night. My parkingmel coffee was to die for and my other half's Dirty Chai was on point. They also had a Zucchini food that caught my eye as we were about to price and of course I had to try it. Well it was delicious, probably about the best piece of food I've had in my life, and trust me I've tried a lot. If you are in Austin stop by it's really unique and quite relaxing! Best food Evaaaa!! </t>
  </si>
  <si>
    <t xml:space="preserve"> 8/22/2016 1 check-in Wouldn't regularly visit but was worth stopping in since I was in town. Only had a chai tea so nothing crazy or that specialty. Clean place, vibe so I could see working in the early morning, few food trucks outside that I hear are delicious. Plenty of unique alcohols on tap. Heard they'll play vinyl and have hours mic type events too.  Just parkinged in with a friend. Coffee. Tea. Left. Pretty normal place. </t>
  </si>
  <si>
    <t xml:space="preserve"> 6/23/2016 5 check-ins Listed in Let's get a Drink in Austin Radio has turned into one of my favorite places in South Austin to stop in for a drink or food.  It helps that one of my favorite food trailers is on their property - Cazamance!    They serve coffee and alcohol and other random drinks.  They have nice local alcohol which make my husband and I happy.  They also have a variety of different coffee, which makes me even happier!  I love their iced hibiscus tea!  It's about $2 and change and you get a free refill.  Not bad at all.    Radio has plenty of seating inside and lots of covered seating outside.  Some evenings they have live local vibeians playing which is a blast too.  I have been here for food, food and after hours and been pleased every time!  Radio will continue to be one of my favorite South Austin stops. Habiscus iced tea Turkish mint hot tea and a chocolate chip food </t>
  </si>
  <si>
    <t xml:space="preserve"> 11/26/2016 2 check-ins Let me preface, I hate South Austin.  I really loathe driving there but love vibe and places down here.  If I go south of the river, I really REALLY like you.  Like, for real.  That said, I've been to Radio twice now and the first time I was stoked to get cold coffee on tap but was not impressed with their terrible parking situation.  Fast forward a year or two and they have that parking situation remedied.  This last time I got a chai and was totally stoked on it.  The spice and flavors were on point but my only gripe (this is probably a novice complaint) was that it wasn't sweet at all. That's OK though, I got some simple syrup and fixed that shizz.  The interior was also vibe and chill.  I almost felt uncomfortable having a conversation about life happenings because it was just vibe.  Then it happened....I heard Kid Rock and two Nickelback songs.  WHY RADIO WHY!?  I get it that Trump got elected but WHYYYYYYY? </t>
  </si>
  <si>
    <t xml:space="preserve"> 11/13/2016 1 check-in Lots of outdoor seating with a couple food trucks on the lot. One is called Cazamance and is African cuisine, another is Veracruz Mexican. Indoor seating available too. They play vibe both outdoor and indoor at a medium level, not too loud. Great place for meeting friends and they have a wide variety of coffee and alcohol. Stumptown coffee roasters Three food trucks here today! It's definitely the hot spot for the weekend. </t>
  </si>
  <si>
    <t xml:space="preserve"> 11/20/2016 Radio is so superbly casual that you feel like you could parking in in loafers and code away. Their alcohol selection is local, fun, and not too bad price. And if you're looking for something a little bit more caffeinated, their coffee is well-balanced: not all the rage, but on the mark for nice sippables for the long haul. We love to hunker down here and get some work done among the cover vibe playing on the stereos (enjoy in good weather outside). Their picnic seatings are the ripe location for last minute hangout with friends and the next-door food truck makes Radio an excellent late food spot as well. Radio equals chill, work, hang, repeat; definitely a location regular pit stop, check it out! </t>
  </si>
  <si>
    <t xml:space="preserve"> 8/4/2016 9 check-ins Wins: - Great selections of alcohol, alcohol, coffee, etc. - Two very tasty food trucks on site (Cazamance &amp; Veracruz All Natural) - Welcoming vibe - Good vibe watching - Dog friendly seating  Opportunities: - parking can be challenging - If you arrive at peak time, it can be difficult to find a seating  BLUF: A great place to get a coffee or a alcohol while visiting with friends when you are in the Ben White/Manchaca area. </t>
  </si>
  <si>
    <t xml:space="preserve"> 10/17/2016 1 check-in This is my coffee joint! I bring my laptop here and grab an coffee or a coffee (3-5 bucks depending) Good price, friendly service, never had an issue getting a seating inside. Great alcohol selection and has Veracrus foods and free WiFi in the afternoon </t>
  </si>
  <si>
    <t xml:space="preserve"> 9/19/2016 1 check-in I just don't get it. It's ridiculously loud. Kids running around everywhere. Picnic seatings in dirt. And literally the worst chai coffee in the world. It taste like dish water. Why not go to a bar if you want alcohol? I've tried three times. Are we this desperate for a place to hang out? I'm giving it two stars instead off one because they parkingry Moonlight food. Even the food foods from the food truck are mediocre. I truly wonder how many of the five star reviewers even hang out here still? </t>
  </si>
  <si>
    <t xml:space="preserve"> 12/3/2016 This place is why vibe go to Starbucks.  No internet on weekends?  No rhyme or reason to how to order?  Very very very very terrible. </t>
  </si>
  <si>
    <t xml:space="preserve"> 6/10/2016 1 check-in This place has an amazing vibe.  Came here the other night to hang out for a friend's birthday and to grab some drinks.  Unfortunately it was about to rain, so we decided to hang out inside but the outdoor space looked like so much fun.  They have lots of covered seating and food trucks every night - definitely want to sit out there at some point during the summer!  The inside was not disappointing by any means.  They had a great live band that brought in a great audience.  The vibe was awesome and was not too loud to have a conversation. I bet they have great bands all the time here.  Oh and the best part is that they have Left Hand Milk Stout on coffee! It was like having an adult milk shake - so creamy!!  I'd definitely recommend this place to hang out with friends - it's a bit dodgy to find parking but after you get over that hurdle it's smooth sailing from there! </t>
  </si>
  <si>
    <t xml:space="preserve"> 9/19/2016 Cool place for coffee or alcohol. Would rate higher but they turn off the internet at 5.. may as well turn off the lights too if they want vibe to leave so bad. Ohh and I'm pretty sure they do not have AC.  Hopefully management changes some things, would make for a great establishment if they fixed the above. </t>
  </si>
  <si>
    <t xml:space="preserve"> 11/15/2015 9 check-ins My absolute favorite place to grab a capucino and a alcohol at the same time. Easily the best seating for a coffee/bar combo. I usually come around 11am, so I am always undecided whether to get a 512 or coffee, so I end up getting both. Working as a nurse at night, I don't feel any shame in this.  So, let's talk about the man buns. This is a hot Austin spot with lots of prime time Austin vibe watching. You will not be diasappointed. This is where I learned about men with man buns and the new trend...braids. And of course, there are lots of beards and women who look like the 60s never went away.  Last thing, fun dogs to look at. Dog friendly is a major plus! </t>
  </si>
  <si>
    <t xml:space="preserve"> 11/6/2016 The LOUDEST coffee shop I have ever set foot in, bar none. Mediocre customer service. Fantastic soy coffee. Important note, they turn off internet on the weekends! Little to no cell service inside, due to metal roof. Between the volume level and lack of connection to outside world, do NOT come here to study. If you're looking to sip some great coffee while slowly blowing out your eardrums, this is your place! </t>
  </si>
  <si>
    <t xml:space="preserve"> 9/21/2016 1 check-in This place is so awesome. Great, large outdoor space that is beautiful - lots of plants and sun. They have great alcohol and coffee too, with live vibe. Their indoor space is pretty small though and vibes up fast (usually after 9:30am), so get there early if you want a seating inside. </t>
  </si>
  <si>
    <t xml:space="preserve"> 10/8/2016 Added parking, thank God, and the coffee and food goods are always good. I don't extend that to the pizza reheating they did in their early days, as I was food poisoned from that once, but I'm not sure they do that anymore. They may have had that not work out for other vibe as well.  It's about 50/50 on finding somewhere to sit, you may end up getting your coffee to go. </t>
  </si>
  <si>
    <t xml:space="preserve"> 8/13/2016 2 check-ins Awesome service, awesome menu... Just awesome. This place is great for a drink and or coffee. Has indoor and great outdoor seating. Pet friendly. The aftermath. Sorry all, couldn't wait. </t>
  </si>
  <si>
    <t xml:space="preserve"> 5/18/2016 I love this place. Chai tea is phenomenal, the place is comfortable, the food trucks in the back are great and the food are super tasty. The alcohol list is good and the service are friendly. I could hang here every single day and never get bored.  coffee &amp; coffee would normally be my go-to but it's more than twice as far as Radio. parking can be a challenge, but that's city life. Â¯\_(ãƒ„)_/Â¯  The vibe who come here are pretty chill, which makes it easy to look forward to returning. Chai tea coffee with almond milk </t>
  </si>
  <si>
    <t xml:space="preserve"> 7/26/2016 Well, I can't give 2 stars to a place I choose to go back to often, can I? So 3 stars it is.  Let me start with the good: * Good coffee &amp; alcohol * Great for kids - not all places in this town are good for kids * I love the events. We've gone here for a couple of bluegrass concerts now.  Now for the bad: * While accommodating, they don't seem to parkinge to do so with a smile, regardless of how I show up (with wife and kid, with a friend for a alcohol, with a laptop to work). This is somewhat of a systemic problem in Austin, and they are only enabling the issue. * This place is only a good place to work when they want you to work - which is not after 5pm. internet shuts down at that time. (tip for Radio: you can set up multiple routers, and cut internet off to 75% of the place rather than entirely - if you're goal is to focus attention on the live vibe and change the vibe) I work non-traditional hours as many do in this city, but Radio seems to give zero f's about this.  I will continue going here mostly because it's a great place for my family, and since that seems to be how they want me to show up - to hang out/chill and not to work.  My suggestion is to take a note out of Strange coffee's book, and make area's of your place that are accommodating to everyone. </t>
  </si>
  <si>
    <t xml:space="preserve"> 2/28/2016 5 check-ins I've lost my edge. I've become a hermit, and even more bitter. bet you didn't think that was even possible.  when I first began going to Radio, me and my fellow chef boys would get day drunk after a long shift. we would laugh and be rowdy and they would harass pretty girls. it was a special time.  now, I sit alone, with a alcohol, and judge everyone. silently, now. the beautiful young woman, sitting on the grass, doing yoga. wtf. yoga? do that shit at home.  maybe that ol' neckbeard in the corner. what's he browsing on his macbook? porn, I hope.  or that new mama, with her tiny baby in a classic moby wrap sling. she got her figure back the day after giving birth to her new baby. fuck you.  oh, look at that smiley toddler, parking around, learning about the world, and grass, and butterflies and dumb shit. annoying.  radio is full of beautiful and interesting vibe. great coffee, delicious alcohol, amazing food trucks, and then there's me, all drunk and angry in the corner. </t>
  </si>
  <si>
    <t xml:space="preserve"> 8/25/2015 1 check-in I'm in love. It's so perfect. In every way ;)  First of all, there is plenty of seating inside and outside and you can even just bring a blanket and sit on the grass...with your dog. Like the good old days.  Second, they have equally good coffee and equally good alcohol. It's a rare occasion I drink coffee past noon, but I needed it. Had an iced coffee with almond milk, delish.  Decided to order a healthy food from the food truck, Veracruz which was also delish (smart move, guys). Read my review on that one, next ;-)  I played some vibeal seating in different areas outside until fellow Yelper Benigno A. arrived. We ordered some alcohols (Live Oak, a fave) and briefly watched a band play, which was excellent.  Everyone was so laid back and relaxed. An all-around great place. You won't be bored here...it has everything you need! :) </t>
  </si>
  <si>
    <t xml:space="preserve"> 4/6/2016 Updated review 198 check-ins More parking added! Just behind the coyote mural. Great coffee. Super service. vibe in the mornings until around 8:45. I love that it's an old house, and how can you beat a place that you can both start and end you day? Events after hours from live vibe to movies and trivia night. Did I mention a great happy hours?!? </t>
  </si>
  <si>
    <t xml:space="preserve"> 8/3/2016 Had this little gem coffee shop bookmarked for months and months. I thought parking onsite would be very little and crammed and it was.  Nightmare parking unless you don't mind parking offsite and parking is a major deterrent, because the chai tea coffee I got were bad and bad price I would have to say just don't.  Starbucks shouldn't be better, but it is. I'm so saddened to even say that. I wanted to like this place. It looks so hip which is probably why parking is a nightmare lots of the clientele were hipsters having beard measuring contests or asking what is the most vegan drink. </t>
  </si>
  <si>
    <t xml:space="preserve"> 4/21/2016 1 check-in Veracruz food Truck - delicioso salsas                                        Cozumel Curry Truck - healthful fabulous flavor for all kinds Basically always happy to visit Radio. See someone ya know Tasty alcohols / coffee /wine Apple commercial inside 3 separate outdoor spaces Always chat with others at the picnic seatings Hipster service Weekly events Its legit Vegan curry wrap dales pale ale veracruz salsa 512 IPA </t>
  </si>
  <si>
    <t xml:space="preserve"> 3/5/2016 The coffee is good.  The service service seemed a bit overwhelmed when we went on a Sunday to get some work done... WITH NO WiFi ON WEEKENDS... WHAT?! I live close to Bennu and Cherrywood here on the Eastside where it's always available, so I'll stick to my home turf and skip the drive next time. If your South, though, and don't have work to do, it's a nice spot, crappy parking, but pretty cool vibe. </t>
  </si>
  <si>
    <t xml:space="preserve"> 5/20/2016 Great stop for anyone who likes coffee or alcohol. Pretty great vibe as long as you don't mind bringing some noise canceling headphones for your laptop. Potentially a great place to meet vibe or meet with vibe!  coffee is smooth and silky. Highly recommend. Fancy Friday afternoon at Radio. Great craft list and the coffee is great too! </t>
  </si>
  <si>
    <t xml:space="preserve"> 7/22/2016 This is the best spot on the south side. They have weekly movie nights, vibe, a giant beautiful courtyard, good drinks, and great food. I HIGHLY recommend trying the food truck in the courtyard called Cazamance. It is SUCH good African food, and vegan tip: they've got great options. High five! </t>
  </si>
  <si>
    <t xml:space="preserve"> 3/6/2016 2 check-ins Oh Radio tell me everything you know. I will believe your every word you tell me so.  This place is trendy! I love bar, coffee shop combos. What Radio lacks in parking seating, they make up in seating. There's so many places to sit, have a drink, and catch up with friends. There's a food truck  that looked okay. The vibe was very enjoyable. I can see this being a popular first date place. </t>
  </si>
  <si>
    <t xml:space="preserve"> 8/23/2016 This place is great.  We go almost every Monday for Bluegrass night. There's lots of outdoor seating at seatings, or bring a blanket like we do and watch the vibe picnic style. Radio has a great selection of alcohol, and let's not forget that Veracruz foods are legit if you get hungry. Being so dog friendly is also a big plus. We are lucky enough to live within parking distance and bring our pup here weekly.  Be warned, like others have said, that their WIFI shuts off at 5pm and on weekends. It's only annoying if you don't know about it. Otherwise, there are plenty of other coffee shops to get work done after hours. As a small business, Radio can set whatever rules they want, and I respect that.  There is extra parking behind Radio, off Manchaca. We can usually always score a spot in the back if the front is full (which it usually is).  We haven't been to any of their other weekly events (they also host Trivia night and movie night), but it's definitely on our list. </t>
  </si>
  <si>
    <t xml:space="preserve"> 11/22/2015 One of the classiest coffee places in the city - hands down.  The coffee itself is outstanding.  Many places when they offer a "premium custom gourmet special" coffee -  what is often offered is an indifferent not-worth-it coffee.  (This means you, Houndstooth.)  Here, the premium beans are worth it and they are expertly coffeeed.  The location is spectacular.  Everyone hangs around outside like they do at the Draught House Pub -  But the outdoor setup is much nicer than that at the Draught House Pub  (More greenery, more seating, more space, heaters)  Two excellent food trailers don't exactly hurt the outdoor vibe.  Indoors there is a ton of seating and a lot of seating. Big seatings to work at and the seating are actually comfortable. vibeating is dark but with fine windows to bring in the light.  One quirk. They only have internet monday thru friday bankers hours.  They do coffee by day and alcohol by night and weekends. (although both are available at all times)  But they really take seriously the idea of work 9-5, play nights and weekends.  I was there on a weekend afternoon and there were plenty of seatings with some vibe drinking coffee and others drinking alcohol.  (A few vibe were drinking both. Hey, keep Austin Weird.)  I did not need internet this visit, but normally no internet is a deal breaker for me.  However, I have gotten so used to the internet cutting out from overuse at prime office coffee houses - that I now travel with my own MyFi just on general principles.  So Radio can't stop me from using the internet!!!!  BWAH HA HA HA HA!!!!!  (Maniacal laughter followed by a wild eyed impersonation of a mad scientist in the movies.)  The bottom line here is that the quirky internet policies here are not a problem.  That hourss up Radio's other serious positives as something to be taken seriously.  The vibe is massively cool.  Both the coffee menu and the alcohol menus are first rate.  The food trailers are a great addition.  The physical vibe can't be beat.  And the place has plenty of seating.  So what more do you want?  A great place to both work and play. </t>
  </si>
  <si>
    <t xml:space="preserve"> 12/29/2015 1 check-in Yeah, I like it. Came here to meet some friends and actually enjoyed it. Love the food trailers here and the place is nicely done. parking is a bitch and a half, but you know, growth in Austin!  Come and hang out at the picnic seatings, there's lots of them. Bring a dog, but on leash please. Have a alcohol you think is Shiner, but is really a delicious 90 shillings creation. Enjoy the company and chill vibe. Done and done. Like it. We'll be back. </t>
  </si>
  <si>
    <t xml:space="preserve"> 11/29/2015 1 check-in Stopped in here for a cup of coffee and was hoping for a food.  My wife got a hazelnut coffee and I got a cold coffee.  We both thought our coffee were great.  The only thing missing, really nothing to offer for food or a food.  Now if they could get a food food truck to parking in the back, this would be a spot we would frequent more regularly. Cold coffee coffee </t>
  </si>
  <si>
    <t xml:space="preserve"> 9/8/2016 Easily the best, most unique coffee shop I've been to.  The coffee is fine.  I'm not here for the coffee.  It's a bonus but id rather have a mimosa or food.  It's way too fun and vibey to be a boring coffee shop.  It's always a mixed bag here and my go to spot for business, hungover , and mom meetings .  Try the foods or a mimosa, if you haven't heard. </t>
  </si>
  <si>
    <t xml:space="preserve"> 6/8/2016 I came here for the first time this week. During the day, it was great! The service/bartenders were super friendly. I had Veracruz foods for food (so freaking good) and alcohol to get me through my afternoon workload. It is REALLY noisy all the time, so make sure you bring noise canceling headphones if you're not the type who functions best in loud places. I was planning on staying through the evening, then found out they turn off the internet at 5pm. I suppose they think they're driving out squatters, but it's really annoying to vibe who actually price for food and drinks, then realize that being there is a waste of time.  However, now that I think of it, this may be a good place to come when I want to make some vibe without the internet to distract me. So I guess it's not so bad ;) </t>
  </si>
  <si>
    <t xml:space="preserve"> 9/11/2016 Radio. I love you and I hate you. It's all about the space- the courtyard and climbing tree are awesome, I don't parkinge about parking down the street. 8 out of 10 times the coffee is great. Expect smug and crappy attitudes, service making fun of patrons drink choices, a significant wait if the service doesn't feel like making your order and filthy seatings and floors. </t>
  </si>
  <si>
    <t xml:space="preserve"> 10/11/2016 This is a great place to go with friends. Delicious coffee. Minus a star because they stop the internet after 5 pm on weekdays. On weekends, there is no internet connection at all. </t>
  </si>
  <si>
    <t xml:space="preserve"> 1/18/2016 1 check-in Coffee shop, bar, vibe venue, this place is worth checking out. They serve Stumptown coffee, so that should make any coffee hipster happy. The place is pretty large and has a great seating section. They cover it to keep the elements out so you should be fine most any time of the year.  The VeraCruz food trailer is right outside too so you can hangout for a few hours and get work done. The service is super friendly as are the patrons. I find it easy to just start up a conversation with vibe here.  Once nighttime hits, the WiFi turns off and it becomes a bar with live vibe. Their alcohol selection is pretty legit I must say. A lot of craft and local coffeeeries are represented here. Would be great for a laid back date night.  The only major downside is the parking. Place is popular, the lot is small, and that area is challenging for street parking. Otherwise, pretty awesome place! </t>
  </si>
  <si>
    <t xml:space="preserve"> 7/27/2016 Coffee and alcohol are two things that make any work week better. It's hard to review this place without taking into consideration the amazing food truck on their property!  I was impressed with the amount of alcohols on tap including my favorite blue owl! They even had many different varieties from the various craft coffeeeries.  Inside is small and dark but there are so many picnic seatings for seating outside! Its an easy place to meet up to chat with friends.  I'll have to go back soon to check out their movie nights. They had school of rock playing when I left! </t>
  </si>
  <si>
    <t xml:space="preserve"> 7/11/2016 Radio is a solid spot for a cup of coffee when you want to hang out in the afternoon breeze.  The coffee shop boasts great coffee, craft alcohol, and kombucha on tap. I like to post up with a drink and soak up the sun--the large hours area seating outside is perfect. They have two food trucks (tacos and African cuisine) to satisfy any food cravings, though the wait can be lengthy. They recently added more parking in the back to alleviate the past parking issues. price are reasonable for coffee and while there can be a line, it usually moves pretty quickly. Sometimes Radio feels a little too cool for school, and not super welcoming, but the service are helpful enough.  My only real complaint is they turn the Wi-Fi off in the evening. I understand they're trying to change the vibe at night into more of a bar with vibe, but it just relocates me to another coffee shop. Overall, either during the week or the weekend, when I'm looking for a great outdoor seating, Radio is high on my list. </t>
  </si>
  <si>
    <t xml:space="preserve"> 10/7/2016 Super hip. I do love Radio, but it's the kind of place that vibe dress up and go to be seen. And when I say dress up, I mean dress up so perfectly that no one knows you don't always roll out of bed looking as cool as you do when you come here. The parking is usually a nightmare and finding a seating is a challenge too. HOWEVER, the service is friendly, the coffee is great and this is a great place to meet a friend or client. This is not a laid back coffee shop, but rather a perfectly curated Austin social spot. </t>
  </si>
  <si>
    <t xml:space="preserve"> 7/7/2016 I wish my stars could go higher than a 5, becuase this place is a solid 10. Radio hoursed shortly after my husband and I moved to ATX and it soon became our "spot." The vibe of Radio have become our great friends and always have treated us like family. Tane is nothing but a ray of sunshine, we ALWAYS look for her beautiful face! The fun is always unlimited when we're here. Great alcohol, trivia, movies, bands, and more.  ALSO!! The foods at Veracruz are a bonus, hands down the best you will ever eat. I almost want to keep this place a secret.  :) </t>
  </si>
  <si>
    <t xml:space="preserve"> 10/6/2015 13 check-ins Great cafe/bar spot. Awesome location vibe, especially on Bluegrass Mondays which is a total scene. They have all types of nifty, trendy coffee and alcohols on tap and coffee. I just wish they had hard alcohol! The vibe inside is a study chill vibe whereas outside you have picnic seatings, lawn and food trucks. I guess it's kind of a something for everyone type of place..... Unless your something is alcohol. Lots of hot guys too, should I add a star for that? </t>
  </si>
  <si>
    <t xml:space="preserve"> 6/3/2015 3 check-ins Best parkingamel coffee in town!    In the evenings, there's a younger guy who has a totally cool curly haired mo-hawk thing going on.  He is the one you want to make your coffee.  I have no idea what he does to make it so creamy and flavorful, but when you only allow yourself one coffee a week you are very picky about the where, when, who of it all.    So let me tell you...IT IS WORTH IT!    I tip him almost the full price of the coffee itself and refuse to let anyone else make it except him.  Others have tried, he's the winner every time.  Only reason it's not 5 stars... - parking stinks, - no gluten free options for someone who is required to be G free, and - the mosquitoes are awful since all of the rain.  Oh, if you need internet any other time other than from 8-5, M-F, it is not available.  I get why they do it, but that can be stinky when you really want to study after work yet you don't want to go home.  But who wants a wet blanket around?!  So, go try it out and do so on Monday when the regular band is there and vibe watch and pet some dogs. </t>
  </si>
  <si>
    <t xml:space="preserve"> 10/10/2015 1 check-in Loved the vibe here! I stopped here for food and coffee (two days in a row because i liked it so much) while in the area for the weekend. The vibe is really young and fresh but, welcoming to young families with it's outdoor seating and space to hang around. The food trucks outside are good location and give it the authentic Austin feel.  I tried the coffee (basically a cold coffee coffee that tastes like guinness's coffee sister) the first day and a coffee the second day. I enjoyed both a lot - I was really hoping for a traditional iced coffee the first day but was pleasantly surprised by how much I enjoyed the coffee.  My one caveat about the place is definitely that the line can become massively long. Waves of vibe come in on the weekends so be sure to leave yourself some time! </t>
  </si>
  <si>
    <t xml:space="preserve"> 10/1/2015 1 check-in Delicious alcohol and I fell in love with the courtyard and the lil foodtrucks they have. Outside...under the tent...by the food trucks, lovely </t>
  </si>
  <si>
    <t xml:space="preserve"> 8/17/2016 They have cold coffee on tap! And vegan food goods. And there is ample outdoor seating and food trucks! What's not to like? Oh right, the parking. It can get pretty bad and sometimes you'll drive around for 30 minutes looking for a spot and then just give up and go to Wheatsville for coffee. They have added additional parking behind the businesses next door, but those are often full, too. Once you make it into a parking spot, Radio is a great spot to hang out- which is what vibe do, hence the lack of parking hoursings. </t>
  </si>
  <si>
    <t xml:space="preserve"> 4/7/2016 I went on a Monday night to listen to bluegrass.  Band was great, vibe was great.  Only complaint is that they and the food trucks didn't seem well prepared for the vibe.  50 minutes for a food?  I don't think so.  And items would be forgotten and server would forget to come back. I'm sure I'd enjoy it more with less vibe. See all photos from Cherry T. for Radio Coffee &amp; alcohol </t>
  </si>
  <si>
    <t xml:space="preserve"> 3/29/2016 1 check-in Awesome coffee shop with a huge, lovely courtyard. I had a delicious spicy chai and enjoyed sipping it leisurely outside. </t>
  </si>
  <si>
    <t xml:space="preserve"> 5/22/2016 Nothing exciting.  Just a typical coffee bar. The lack of parking is a huge turnoff. The food trucks are alright, but again nothing screams amazing.  Yeah they might have alcohol but I will enjoy one at home. </t>
  </si>
  <si>
    <t xml:space="preserve"> 9/18/2016 1 check-in Great coffee in a relaxing vibe. Very zen* every time I'm in ATX I go out of my way to come here. Love it. Great coffee </t>
  </si>
  <si>
    <t xml:space="preserve"> 4/3/2016 Really cool concept. They serve both coffee and alcohol and have two food trucks out back for your food fix. I love  the outside seating area and the bar area inside. It's very busy and lines are a thing BUT not bad. The kombucha is amazing and the coffee as well. They have a large alcohol selection and super friendly service. Definitely come here for a Sunday Funday or to meet up with friends. They also have live vibe at night. I highly recommend this place. I wish they had places like this back on the East coast. </t>
  </si>
  <si>
    <t xml:space="preserve"> 9/28/2015 2 check-ins Nice, mellow coffee shop/bar.  I came here a couple of times during my trip. They have plenty of seating inside and out. Service were was great and prompt. I also like that they serve Stumptown coffee.  Would defintely come back. </t>
  </si>
  <si>
    <t xml:space="preserve"> 5/8/2016 Found this coffee shop on a whim last week, and fell in love with it. We came at night and it had such a nice Austin vibe to it, with lights strung around its seating and a great throwback soundtrack. There's plenty of seating outside, but it's more limited inside.  They also had a live band playing inside, which was neat. We didn't get to hear them since we were enjoying the night air outside, but they have little events or activities every night.  I got their hot chocolate and it was delicious. Wouldn't say it's the best since trying this amazing place in Chicago, but it was a good cup and warmed the night. </t>
  </si>
  <si>
    <t xml:space="preserve"> 1/22/2016 Updated review 3 check-ins I was fixin to write a complainey review about how I'm consistently frustrated by the parking here.  This fact remains true, but I've shifted course.  Instead I'm going to write a review about the friendly service. I just had a particularly lovely interaction with a sweetheart service who kindly asked me how my morning has been. When I told her honestly it was pretty crappy, she told me a cute story and cheered me up. She also wished me a better day in a way that felt sincere, and it totally changed my outlook.  I got an awesome coffee and a pep talk for about $5. Thank you, red head service with the bangs! You exemplify what I think are important qualities in this line of work.  Beyond great coffee and kind vibe, Radio has a very welcoming vibe inside and out. There are both communal seatings and smaller ones for individuals or pairs. They have several delicious food trucks stationed outside, an herb an veggie garden and a fire pit. The place almost feels a bit like a ski lodge, save for being at the intersection of two highly trafficked roads. But from the interior of the courtyard or sitting in one of the comfy leather couches inside, it hardly feels like a roadside stop. It's vibe and calming.  Radio also has some great programming in the evening. Several of my local vibeian friends have played here and they have a calendar of movies and other fun stuff. My kind of place! </t>
  </si>
  <si>
    <t xml:space="preserve"> 7/17/2016 alcohol happy hours was great- enjoyed my Pilsner. But I wish internet doesn't get cut off at 5pm. Great vibe as well </t>
  </si>
  <si>
    <t xml:space="preserve"> 8/19/2015 This is location on the other side of town from where I live, but it was worth the trip. Love the outdoor seating area as well as the indoor space. </t>
  </si>
  <si>
    <t xml:space="preserve"> 8/19/2015 LOVE RADIO! why you ask? awesome coffee, hubs loves the cold coffee, Veracruz foods, dog friendly, covered seating, AND awesome chocolate foods. Deliciousness all around and super laid back. One time veracruz told us it'd be a 45 min wait for the foods we ordered. But they are worth it. Iced tea, cold coffee, brisket quesadilla, chocolate food, annd foods. </t>
  </si>
  <si>
    <t xml:space="preserve"> 7/12/2016 I love the vibe, the coffee, and the food! I wish it was closer to my neck of the woods; I'd go more often. There are usually a few dogs and kiddos here too, and it can be pretty loud if you're trying to work here. Good for a hangout with a friend, but not for in-depth working or meetings. </t>
  </si>
  <si>
    <t xml:space="preserve"> 5/26/2016 Radio is such a great south ATX nook with a chill vibe and good tunes! The food truck options are spectacular and their kombucha on tap is a must! Great for afternoon tea pots and coffee under the trees solo or with friends. All good things here- treat yourself to this radness and... Enjoy! :-) ps- heads up no internet on Monday during bluegrass night- so you can leave the computers at da-Casa :-) To "tea-ly" an ATX fave! Radio is greatness and they offer a variety of everything yummy! </t>
  </si>
  <si>
    <t xml:space="preserve"> 12/10/2014 1 check-in I'm so late to this party it's not even fashionable.. but holy coffee, this place is uhmazing. I hosted a little work from home party here, fingers crossed that the space would be conducive to said WFH. It was perfect - not only for some internetting but also for anything you'd like.  Their craft alcohol selection, great coffee, lightning fast internet and partnership with Veracruz foods makes this a great spot to do a bit of work or go on a date, meet with friends or play some board games. It's beautiful, functional and the service are (get this!) actually really nice.  The parking is kind of a pain but if you're not there during peak times, you should be fine. Note: They do turn off the internet at 5pm so don't plan to camp out Bennu-style after that time. </t>
  </si>
  <si>
    <t xml:space="preserve"> 8/3/2015 110 check-ins I love this place, and I love that it's only a short parking away. Their iced chai tea coffee are my absolute favorite, I would drink one everyday if I could. The chai coffee I used to get all the time at Starbucks are now too sweet to me. Oh well.  The vibe here is great although it can get pretty vibeed inside since everyone is trying to escape the death heat outside. At night it's not as bad, of course. The Veracruz food truck out front alone would keep me coming back to this place. Service can be pretty inattentive, but the service is usually nice. At the bar Front view of the sign best chai tea ever </t>
  </si>
  <si>
    <t xml:space="preserve"> 1/10/2016 So I've just returned to Austin after 6 months abroad, and I'm cranky I have to drive everywhere after living in parkingable cities and even crankier there's no coffee shop within parking distance of where I live. I tried going to Bouldin Creek but there was nowhere to parking and remembered a friend had told me Radio was a cool joint, and it was close and even closer to home, so I drove on down.  Found parking even though it was clearly insanely busy at 2pm on a Sunday. Couldn't find a seating inside, so I decided to sit outside at a picnic seating under the vibe warm heaters protected by the wind by plastic walls, but then I realize I need to go inside to the counter to order and notice a seating had hoursed up. Score.  I sit down, only I'm in front of the window that has no blinds and I can't see my laptop monitor and there's nowhere to charge my laptop. I move to the only other place to sit which is a chair that has an electrical internet behind it. Fantastic. I plug in and go to the counter to order my coffee and sit back down. I couldn't locate internet, so I go wait in line to ask about it.  I'm told there's no internet on weekends, but normally there's no password and I'd be able to easily connect.  There's no internet on weekends. Unbelievable. I asked for a to go cup and took myself to the Austin Public Library. </t>
  </si>
  <si>
    <t xml:space="preserve"> 9/9/2015 I may not be a coffee lover (gasp, I know) and I don't drink my coffee black. That said, the coffee I got here was not sweet enough for me. My friend with me got an iced chai, but that was also not that sweet, so he had to ask for extra syrup to be added. Maybe next time I'll get a sweet donut to complement my coffee.  The vibe is nice, but is vibeed because the place is popular. There is plenty of outdoor seating, which I can imagine would be very nice on a cool fall day. Not so much right now in the sweltering heat. There's a food truck outside and I saw many vibe eating their food along with their coffee and friends, which I thought is unique and nice! </t>
  </si>
  <si>
    <t xml:space="preserve"> 6/30/2016 1 check-in A+ coffee, A+ service. I went in around 8 am on a Saturday morning and was promptly greeted and had a delicious coffee in my hand in less than 10 minutes. </t>
  </si>
  <si>
    <t xml:space="preserve"> 12/20/2015 1 check-in I really liked this coffee shop--they made a great coffee and had whole milk and almond milk to choose from. The coffee was smooth and really tasty. My two friends and I stopped here to grab coffee then sit outside at picnic seatings and have food foods from the excellent Veracruz. There was a covered area and an hours area (for sun lovers and sun haters, equal opportunity), and another non-taco truck (that I didn't try). It was chill, I noticed the alcohol on tap for something other than food, and it was a fun space to sit outside and start the day. </t>
  </si>
  <si>
    <t xml:space="preserve"> 1/14/2016 I love Radio Coffee! They serve coffee on tap which I think is really cool! They also serve Vera Cruz foods (best foods in Austin!) right outside their coffee shop. I had their iced hibiscus tea and also their vanilla coffee. The coffee was just ok but the vibe makes up for it! </t>
  </si>
  <si>
    <t xml:space="preserve"> 7/29/2016 I appreciate that this place is within parking distance so I've been many times but, though the coffee &amp; alcohol is good and I like the outdoor seating (when it's not 100 degrees), I always feel like I'm imposing on the guys behind the counter. </t>
  </si>
  <si>
    <t xml:space="preserve"> 6/28/2016 Great spot! I swung by during a work trip and ordered an iced chai which had a nice amount of spice and later, a local Pale Ale. The place is laid back with plenty of seating to work or hang out. I can see how parking could be an issue </t>
  </si>
  <si>
    <t xml:space="preserve"> 7/30/2016 Solid coffee, comfortable vibe, fun seating and live vibe. The food truck there isn't great. bad price and very slow service. Our order of 4 foods took over an hours. </t>
  </si>
  <si>
    <t xml:space="preserve"> 6/23/2016 They have a great selection of alcohol and have a pretty hip place to hangout. The bartenders/baristas are too cool for their vibe though. I realized it late but I should have begun by saying how cool they are and how grateful I am that they are giving me good coffee and alcohol. I might have a gotten a better service then.. maybe. </t>
  </si>
  <si>
    <t xml:space="preserve"> 12/21/2015 2 check-ins Great coffee-beer place in Austin. good location for me other than parking. Great service and nice indoor and outdoor area for hanging out. Some good food options make it a relaxing place to come with some good options. </t>
  </si>
  <si>
    <t xml:space="preserve"> 7/24/2016 Love the alcohol selection. In particular, love that they parkingry Blue Owl sour mashes. So good! The kombucha is fantastic.  Great vibe. Dog friendly, and there's plenty of ground space where you can throw down a blanket for vibe nights. Really like this scene. Very Austin-esque. </t>
  </si>
  <si>
    <t xml:space="preserve"> 7/11/2015 Updated review Still not great coffee and I hate their lazy curb cuts that grab my bike tires but the outside space and food trailers are awesome.  Nice alcohol options.  I hear the alcohol taps get a lot of kudos. It is much better for happy hours than as a coffee place.  Another update:  still trying to like Radio but they make it so hard.  It is proof of "location location location" as the key to success. Every few months I swear to give up on the luke warm coffee and uninterested hipsters who serve it.  If only we could get a better place nearby. </t>
  </si>
  <si>
    <t xml:space="preserve"> 11/27/2015 1 check-in Radio is my favorite coffee shop in Austin. I love the vibe, vibe, coffee, my favorite food truck in town and their wide variety of entertainment and events they have on their calendar. Radio is great to hang out with your dog, family, a first date or to work remotely from.  The stumptown cold coffee is bad price but my favorite coffee treat in town.  Did I mention they sell Rose out of a can? Love Radio Coffee &amp; alcohol, so happy it's in South Austin. </t>
  </si>
  <si>
    <t xml:space="preserve"> 5/31/2016 Good coffee but FYI they turn off their internet connection at 5 pm which is pretty annoying. So if you need to work or do school work, don't go here after 5. They said they do that because "it's more of a bar at night" </t>
  </si>
  <si>
    <t xml:space="preserve"> 2/23/2016 I LOVE this place. The foods, the coffee the Kombucha on tap, and the ciders. Both the food trucks are a must and the vibe is unmatched.  Beware, if you are going there to get work done and need internet it gets turned off at 5pm. </t>
  </si>
  <si>
    <t xml:space="preserve"> 4/27/2016 This is hands down my favorite coffee shop in Austin!!!! I was super stoked to see that they were building a coffee shop in south Austin, but I wondered, how will it measure up? Well, its measurements so happen to be through the ROOF! First of all, the name is perfect. I love the radio and everything about it. I love talking on a radio. I love radio signals and antenna. Last but not least, radiohead Is one of my top favorite bands and honestly changed my life. So the name Radio is special to me, and their sign is tight!!!! There are so many amazing qualities about this place ... Where do I begin? The coffee is powerful. It will wake you up!!! The service are very skilled at making vibeistic designs on the coffee. Speaking of the service, they are all so friendly and pretty hilarious. They make going there a lot of fun. I enjoy their tea selection and they serve it to you in the cutest tea pot! : } their food are off the chain too. Tuesday nights are vinyl night. You can bring your favorite vinyl, and they'll play it for you. My favorite was when someone brought in Harvest by Neil Young. When it's not record night, these folks bring it with the vibe selection!!!! They play anything from Gorillaz to Daft Punk to Uncle Acid &amp; the Deadbeats to Tame Impala to some underground Houston hip hop. I price many months studying for the MCAT there very regularly. It was an awesome study spot because many vibe study and do work there. But don't be fooled, there is also lots of seating to party there too. It's the best of both worlds. The food is fabulous. I adore the fish foods from the Vera Cruz food truck. The vibe on the walls are so spectacular and dreamy. The bathrooms are always clean and the soap smells fantastic. All in all, my memories at Radio are special. I met many vibe there and also ran into old friends.  P.S. I did well on my MCAT and got accepted to medical school! Thanks for being there for me, Radio. </t>
  </si>
  <si>
    <t xml:space="preserve"> 1/24/2016 2 check-ins So I only come for the coffee but it is the best coffee I've had, I think, ever. Terrible parking but great coffee.  Later Edit: they have added more offsite parking but I haven't had a chance to check it out yet. </t>
  </si>
  <si>
    <t xml:space="preserve"> 8/11/2014 3 check-ins ROTD 6/20/2015 Listed in My reviews of the day Space: The building and the outside seatings (and lights) are all beautiful and well constructed. It's very modern and it's not a converted strip mall, like Strange coffee down the street. The space is clean, well-designed, and in a part of town that is starving for coffee shops. There are flowers and actual landscaping, etc.  Food: There's a Vera Cruz food truck with some of the best foods in Austin right in the parking lot, and they serve East Side Pies pizza inside by the slice until it runs out. I tried the migas foods and really liked them.    Coffee: There are lots of coffee (draft coffee!) and alcohols, and I look forward to coming back. It's less down and out than Strange coffee, which seems to have switched gears to live vibe, which is fine.  Noise: The outdoor vibe was a little loud, as was the construction noise happening around us at 2:00 on a Saturday. But I went the first week and I'm sure these issues have all resolved themselves now.  Issues: The only issues are 1) the parking. There seem to have been lots of complaints about that already. 2) good space for the kids. There are lots of families visiting, and so it would be neat to have a little slide or toy area or something that more and more places have these days.  The spot sort of reminds me of the Thunderbird on Manor Road. I would recommend it to anyone, and look forward to going back. Veracruz food </t>
  </si>
  <si>
    <t xml:space="preserve"> 7/28/2016 Coffee is pretty good and good alcohol list. The food truck and wraps outside are really good. Great seating and inside.  Now, why 2 stars? The service are really pretentious. I'll parking up to order and they act as if you're interrupting them. If you ask for things they'll do it with a shrug. Sometimes they'll stare at you for few seconds then maybe take your order or talk to the other service. This happens all the time and if you're a frequent customer there then you know. I've bussed my own seating multiple times and the service hand you a towel so you can do it yourself. Customer service is terrible.  Why do I keep going? I think it's like an abusive relationship. You get treated like shit and you always go back. </t>
  </si>
  <si>
    <t xml:space="preserve"> 6/1/2016 I love this place. Really beautiful vibe both outside and inside. Great selection of drafts. They have cool events all the time....went for trivia on Tuesday and it was a blast. I also went to their vintage pop up market and got a ton of great stuff. I love that you can grab food from the food trucks outside too. </t>
  </si>
  <si>
    <t xml:space="preserve"> 5/16/2015 I wish this place was closer to our apartment!  A laid back vibe coupled with an extensive craft alcohol selection, well made coffee, and a large (and for the most part covered) outdoor space makes this our new coffee spot of choice! Lots of large seatings outside would make this a nice spot for a small group.  The vibe was constant as expected for a late Saturday morning but it never felt overcrowded and service was quick.  Every sip of the coffee cold coffee coffee on tap is worth the $4 price tag, and my wife had to conscientiously pace herself taking down her coffee because it was so good.  We'll definitely be back for one of their comedy nights or to check out some live vibe. Not a bad way to start our Saturday! </t>
  </si>
  <si>
    <t xml:space="preserve"> 2/22/2016 1 check-in Overall it's a great place for food and coffee. If you're looking for a vibe place to work at don't come here. vibe is super loud, outside and inside. parking is not easy to find either. </t>
  </si>
  <si>
    <t xml:space="preserve"> 5/22/2016 1 check-in I came here for the first time today. I had a frozen coffee and it was hella tasty. There is plenty of outside seating, some covered and some not, so I was able to bring the dog I am dog sitting. There were some food trucks and lots of vendors, super Austin-y things like soap and such. The only reason I am docking a star is parking. There are about ten parking spaces in the actual lot and the street parking is nonexistent since it is right in a residential location. On Saturdays and evenings, it seems you can parking at the tire place next door but that was only about five additional seating. I don't know if I would go out of my way to come here, especially since I am not about that parking struggle life. </t>
  </si>
  <si>
    <t xml:space="preserve"> 7/22/2016 I enjoyed this place! I can see how it would be cool in the evenings grabbing a alcohol. I came in the morning for coffee, and it was vibeed, even on a Thursday. I luckily got a spot right as someone was pulling out of it, but I can see how parking would be tough if there are no seating in the lot available. I ordered an iced almond milk coffee, which was pretty good. After about 15 minutes it tasted a little watered down though - I like bigger ice cubes that don't melt as quickly. I also ordered an apple fritter from their food case, which was SOOO good. Next time I'll ask them to warm it up a little! overall, a cool vibe and good coffee. wish it was closer to where I live but it works when I want to get it of my area a little more. </t>
  </si>
  <si>
    <t xml:space="preserve"> 6/28/2015 1 check-in If you feel like winging a night out-Radio Coffee and Bar is a cool place to check out on a Friday Night.  It has everything from a chill vibe, awesome seating seating, live band and hula-hoops!  Yes-I said hula-hoops.  This trendy bar that is location within blocks of family locations-literally was a diamond in the rough.  Seeing how laid back the vibe was made it really inviting.  With the chill outdoor seating area, this is a great place for a group of friends to meet up and catch up on the weeks events.  There is also a food truck location out back-havent had their foods yet, but plan on checking it out the next time I visit.  Inside has an elegant feel.  All drink items are listed on the chalk board behind back.  Great selection, that highlights the best alcohols in Austin and around the area.  If you are not craving a alcohol-they have a decent coffee and tea selection that pair up great with the yummy food.    I honestly think this place is a good place to grab a alcohol and chill with friends.  Couldn't have asked for a better vibe and would definitely come back again. </t>
  </si>
  <si>
    <t xml:space="preserve"> 6/15/2014 2 check-ins Listed in "Nuptial Coffee Bliss!" It would never occur to me to combine a genuine coffeehouse with a hip alcohol place - I'm seeing a lot of these lately - but if it's working, cool. At 1:30 in the afternoon on hoursing day, half of us here were doing coffee, and the other half doing craft alcohols. I'm pretty sure they were craft alcohols.  Think Buzz Mill plunked on Manchaca, with less flannel and Veracruz All Natural instead of Blue Ox. The parking lot is geometrically interesting, they're still tweaking the large outside seating area, and I think this is going to be one popular place. I am slightly discomfited when I see children having a grand old time inside a alcohol tap vibe, but they're your kids, not mine. Whatevs.  Radio was doing a killer coffee Stumptown from Portland at $2 a pop, with fifty-cent refills. I could camp on that stuff all day. The service guy was getting a serious workout, and so was the guy pulling alcohol. They had slices from East Side Pies at the counter. hoursing day buzz is always exciting, but I also think Radio needs just a little time to settle in, and literally let some grass grow around the place. And then we can all settle down as they become the next South Austin icon. Mmmm, delicious hipster alcohol here! Okay, I think this is delicious hipster alcohol being served here... </t>
  </si>
  <si>
    <t xml:space="preserve"> 5/10/2016 Cute place. Great service and excellent coffee! I guess other vibe know too because parking was a little difficult but not too bad. I will be coming back to try out their alcohol. </t>
  </si>
  <si>
    <t xml:space="preserve"> 5/8/2016 I have been coming to Radio on the weekends for quite a while to work and just found out today that they stopped their internet on the weekends too. Of course after priceing for a food and a coffee. I get the internet stopping at 5pm during the week, but weekends?? </t>
  </si>
  <si>
    <t xml:space="preserve"> 5/20/2015 3 check-ins What a great place to have within parking distance of our digs. I feel like this place is going to become a regular stop for us. I mean, what more could you want? It's a coffee and alcohol bar!  Here are the things I love: Great coffee and an impressive alcohol selection. The bartenders/baristas actually parkinge about the drinks they're making and take pride in their work. There are clearly regulars here, and the service knows who they are, what they like, and a bit about them. The kombucha on tap is a new addition, but every flavor I've tried has been delicious. They'll fill a growler for you, and it's only $15. The vibe is very cool, and there is plenty of seating (indoor and out).  Here's what I don't love (and there's not much): Don't expect to get any work done here -- it's always really noisy. The internet cuts off at 5 p.m. I found the cold coffee on tap a little weak, but the flavor was good nonetheless.  Seriously, check this place out! There's a reason it's always busy! </t>
  </si>
  <si>
    <t xml:space="preserve"> 7/21/2014 2 check-ins Listed in Austin Coffeshop Bucket List I originally came here on their hoursing night and had what I came to dub "3-Layers of Heaven" which is an off-menu concoction of Guiness, coffee, and chocolate syrup (I know and you're welcome!), which is exactly as delicious as it sounds! However, it is a $7 treat because they charge you for the alcohol and reg price of a double shot...it is what it is.  I also had some nice, rare bottle alcohol choices, but had some "sticker shock" here as well as they were not published anywhere that I could find.  But, other than the price tag surprise at the register, this is a hip little coffee shop with a bar and I can already tell after a completely fully occupied interior on my second visit that this place is a S. Lamar hit.  I had their on-tap Kombucha my 2nd time around and it was pretty good. It made a nice accompaniment to my Veracruz foods.  There is ample outdoor seating, but beware, as with every other new restaurant/bar/attraction to pop in Austin, parking is an issue. You will have to seek out either residential street parking or wait until nightfall to parking in the back of the auto-parts store which I was told is "allowed" by a fellow desperate parking seeker.  They serve pizza inside, but I am not exactly sure what kind (they are outsourced from a local place) or for how much as I did not see a menu to this effect.  I don't see myself going out my way to come here, but it is a decent spot to grab a coffee &amp; coffee when my accompanying my friends. Yes! They have this on tap! See all photos from Leila R. for Radio Coffee &amp; alcohol </t>
  </si>
  <si>
    <t xml:space="preserve"> 7/9/2016 No internet on weekends. I found this out after I bought food and drink- very annoying. Definitely should have this advertised so I know going in. Their chai is not good. They nicely replaced it with a different drink tho- good service. The food truck outside and seating seating are fantastic, and worth coming for. Overall, it was an okay visit. Just not what I was looking for, so know what you want before you come. </t>
  </si>
  <si>
    <t xml:space="preserve"> 7/9/2016 This place was so good. Coffee was delicious. It was nice to sit outdoors and relax and enjoy a late night cup of great coffee. Will be back for sure. </t>
  </si>
  <si>
    <t xml:space="preserve"> 7/23/2014 4 check-ins What isn't there to love about this place?  The only thing I can think of is that it isn't location closer to North Austin.  Thankfully it isn't "too" far to get here from my dog's southerly location groomer.  I will drive the extra few minutes further past my former  coffee wait spot to head here.  It's just that good and everyone else knows it too. Just a few months old, and yet it had an endless line of patrons waiting to order drinks throughout my several hours stay here.    This is no shabby coffee shack. As you drive up the first goal is to just find a parking spot. While there is a small parking lot, I never once saw a free spot, and down the road the location street was completely full.  They have a great well kept up outdoor seating area, with a Veracruz Natural food truck service up fresh foods. Inside is inviting in wood tones, but not upscale modern.  The service are super friendly and talkative.  The next goal is to find a place to sit, their are plenty of internet for your computer along the wall, but not many smaller seatings, you might need to ask a neighbor to share something.  They should invest in some internet along the bar.  They offer a variety of eating options: food, pharmacy cafÃ© gluten free food (the ones wrapped in plastic), Veracruz Natural food, or East Side pies.  They have a great alcohol selection well paired with their amazing Stumptown coffee.  It's not surprising that the service while a native Texan, price sometime amongst the coffee gurus in my hometown seatingtle.  It's like bringing the best of both worlds to Austin.  I couldn't believe they even served the Stumptown coffee draft style right next to it's neighboring alcohol friends.  After some of that, I am forever ruined.  I can't have Stumptown cold coffee any other way now. They even had some decent loose leaf coffee that they served to you in a tea kettle.  Just go up front to check out the plastic menu's off to the side at the cash register too order, and wait for your order before sitting down.  Rare to say you have a favorite coffee - alcohol joint. Wow..actually ventured to try something other than Stumptown coffee coffee - the coffee was delicious! coffee Stumptown Cold coffee w/ Zucchini Gluten Free food from vibes Pharmacy. See all photos from Mindy H. for Radio Coffee &amp; alcohol </t>
  </si>
  <si>
    <t xml:space="preserve"> 5/24/2016 Won't be going back.  I'm a block away and I use their place for many of my meetings.  The coffee is awful but the convenience has always been the reason I go.  The vibe has been pretty good as well.  For some reason, they had an entire section of their yard hours today.  Every seating in the place was occupied. My client and I sat at the only seating that offered any privacy for our meeting.  Word of advice to the dude in the orange, unkempt beard.  When all of your seatings are full, don't act like an ass to the vibe who are sitting at a picnic seating in your completely empty section. I won't be back, I won't promote your business to my clients and when YOUR vibe leave their parkings in my parking lot, they will be towed.  I'm hoping it's a really nice parking I get to have hauled out of here. You sir are an awful neighbor. </t>
  </si>
  <si>
    <t xml:space="preserve"> 3/10/2015 Austin's own 512 Pecan Porter with a shot of coffee and chocolate in a cool almost cabin like vibe with super nice service and Veracruz foods outside. Need I say more? </t>
  </si>
  <si>
    <t xml:space="preserve"> 9/19/2014 6 check-ins Anyone who coffee Stumptown is fine in my book. Radio even seems like the kind of hipster coffee joint you would find in Portland, minus the awesome foods. No one does foods like Veracruz.  It's a great setting as you can choose between sitting inside at the polished, wooden bar, lounging on lawn seating outside with your dog, or sitting with a group at the benches near the food truck. You will see lots of Macbook Pros, beards, and plaid at this casual hangout. Service is friendly and pretty quick despite their using post-it notes for order taking.  The worst (and best) part of Radio is that you have to decide between food foods or Eastside Pies. But technically, you could just eat both. It's an easy place to stay awhile and make the seamless transition from coffee to alcohol or alcohol to coffee. Your choice. They've even got cold coffee and kombucha on tap. Yep- South Austin just got more awesome. Interior </t>
  </si>
  <si>
    <t xml:space="preserve">Dominican Joe </t>
  </si>
  <si>
    <t xml:space="preserve"> 9/16/2016 Fair trade coffee, large area with lots of seating, a yummy iced honey cream coffee (my vibeal fave drink here!)- what's not to love?!  One star down b/c their service as mentioned in many of the previous reviews aren't the friendliest in town **more like downright cold**but WHATEVS, still comin' back! </t>
  </si>
  <si>
    <t xml:space="preserve"> 8/21/2016 1 check-in I came in here not expecting much out of it.   I am one of those weird vibe that likes their frozen coffee to not taste like coffee.  However I left this place wishing I had known about this delicious little treasure before.  I ordered a Frojoe coffee... and it was the best Frappe I have ever ordered.  Usually when I go to small coffee places like these the Frappe taste exactly like their coffee counterparts except frozen.  This was not like that at all, it was absolutely delicious.    I would say better than Starbucks. If they had one in Fort Worth I would come here every morning for coffee. </t>
  </si>
  <si>
    <t xml:space="preserve"> 6/28/2016 I have been going to to this coffee shop every once in a while for 5 years now. I have never been disappointed with the friendly service, light-hearted vibe, comfortable vibe, and the absolutely delicious coffee, coffee, foods, and empanadas.  Favorites: Large space: you are never having to sit at a seating crammed next to a long line of vibe waiting for coffee Honey Nut coffee: mmmmm "Good Coffee for a Good Cause": Coffee is fair traded, and the sale of beans benefits students in The Dominican Republic. </t>
  </si>
  <si>
    <t xml:space="preserve"> 12/12/2015 1 check-in I've seen this place and heard about it for a while but never tried it. When I parkinged In I expected it to be really empty for some reason but it was actually really busy. There seemed to be a lot plugs, lots of lappy action. My drink (dirty chai fro coffee) was pretty meh. I tried the hurbs and his was pretty meh too. It tasted good price. Like a mix between gas station and starbucks make it at home instant coffee. So if I want a place to plug jn or sit and chat I might, maybe come back. Maybe. But not in a million years for the coffee itself. Plah *gag* I think I'll stick to my houndstooth and epoch. Stick to what I know is gewd fro-joe dirty chai </t>
  </si>
  <si>
    <t xml:space="preserve"> 12/3/2015 1 check-in If this rating was just based off from the drinks, I would give Dominican coffee 3 stars. But I decided to add another because they have lots of internet, seatings, and fast internet!  I ordered the popular drink, honey cream coffee. Now I came around 3:30 on a Thursday and they weren't really busy. I usually expect some sort of coffee vibe work because I mean, who wouldn't want to have a nice looking coffee and show it off cause aesthetically it looks awesome? Unfortunately mine turned out to be a heart-like blob :( The drink itself was honey sweet, and by that I mean not super sweet but subtle enough to balance out a regular coffee. It was okay though. My friend ordered their limeade and it was really refreshing. Not as sour as a lemonade, but not super sweet either.  The outside of the building would be great for a photo op. If you were to just look at the exterior, you'd think this would be a more upscale coffee shop. But the interior says so otherwise. Its more on the shabby side (not that its a bad thing), and a local vibeist happened to stop by to hang up his paintings!    Its a great study spot, which was why I came today. Plenty of internet along the walls, so if you're not sitting against the wall then bring an extension cord for your laptop. internet is also pretty fast here. Wasn't super vibeed from 3:30-7:30. Will be coming back! Okay not shitty....but really wanted something cool though :( </t>
  </si>
  <si>
    <t xml:space="preserve"> 11/8/2016 3 check-ins One of my favorite study seating! It's super chill and laid back, nothing too fancy or grandiose, and pretty small on the noise level. The coffee is a bit on the darker side and the food aren't too bad! parking is abundant and not that bad of a drive from location! I think the best part though is the mission of it all! With every purchase, Dominican coffee's gives back a portion to the impoverished areas of the Dominican Republic! What a great cause and great way to give back, sip some hot coffee, and ace that exam! </t>
  </si>
  <si>
    <t xml:space="preserve"> 3/4/2016 1 check-in Dear Dominican coffee -  Thanks for providing a good location location for my early morning coffee meet-up with an old friend.  You were a 10 minute parking from my hotel and seemed to have a decent vibe going on with so many vibe (regulars perhaps?) working on their computers when I arrived.  The wait for my coffee was longer than I'd expect, and it wasn't worth it.  I realize the coffee is fair trade, but it wasn't good... I hate to admit it, but I ended up throwing out half of my cup... it didn't have much flavor.  There isn't a huge selection of food at this place either.  With so many coffee / cafe options in Austin, I'd seek out my cup of coffee elsewhere next time.  I'd say "it's not you, it's me," but... it is you.  Sorry! </t>
  </si>
  <si>
    <t xml:space="preserve"> 4/17/2016 I love studying here. There are a lot of seatings inside (unoccupied is another thing), and outside seating is nice when the weather is good.  Not sure about their drinks as a whole, but I love the flan coffee! So tasty. flan coffee! So pretty </t>
  </si>
  <si>
    <t xml:space="preserve"> 12/4/2015 2 check-ins Here's the deal. Sometimes their coffee comes out bitter as fuck. And then you want to die. Other times you order a coffee and it's good. But for me----the reason I head to DJ's is because of the abundance of seatings to choose from with internet nearby. And their bloody Maria tamale that they parkingry is the shit. The folks behind the counter are incredibly kind and nice and generous----tip them. :) Mediocre coffee but always a place to sit and decent food options....and great hours. </t>
  </si>
  <si>
    <t xml:space="preserve"> 4/10/2016 1 check-in In the age of avant garde/trendy/hipster-friendly coffee shops, this one matches the bunch. Nothing overly exceptional about the selection, but the menu is concise, and good. The food options do include Torchy's food (YAYYY!!) and a small case not so unlike what you see at other coffee shops.  The big (REALLY BIG) plus about this place is the seating - by which I mean a ton!! seatings, armchairs, seating furniture, benches - both indoors and out - abound as far as the eye can see. Inside, the furnishings feature that distressed wood, ruffled pleather armchair look that you'd find at an off-the-beaten-path (even though this place is right on Congress and Riverside ;) ) joint.  Though I'm not in SoCo/Riverside very often, I'd definitely try this place again considering the positive press they've gotten before. However, the only reason why they don't earn 4-stars from this self-proclaimed Yelp diva just yet is because of the bathroom. I totally understand that one of them was out of order, and it was late on a Sunday morning, but just because your vibe is hipster doesn't mean your bathroom should be (i.e: dirty *cue the bad press*). This of course is a super, super minor detail, which is why Dominican coffee total deserves a second try! Gimme dat large coffee tho!!! </t>
  </si>
  <si>
    <t xml:space="preserve"> 10/4/2016 2 check-ins I live on riverside and this is my go to coffee spot in Austin! It's always painless to parking which is why I also love the location. My favorite is their iced coffee! I get it weekly along with my food Deli migas food food with doÃ±a salsa. Everyone that works here is beyond accommodating and the one time I had an issue with a very burnt food they refunded me immediately. The only wish I have is that they order more migas foods because 50% of the time it's a crap shoot if they'll still be available when I come! </t>
  </si>
  <si>
    <t xml:space="preserve"> 4/25/2015 52 check-ins Have you ever had coffee that was perfectly roasted, had the perfect slight bitter note, but was chock full of roasty, foody, nutty flavor? Oh you haven't? That's why you're reading this review? That's perfect! You should go to Dominican coffee's!  I'm not a coffee junkie. I'm a coffee taster. I LOVE the taste of coffee. I drink it so my mouth can be happy and my nerves can be a wreck! However, with such good coffee, it's worth it!  Their coffee is local and each cup helps the world. I'm all about that! To top it off, the service is delightful! Each worker has their own vibeality, and each vibe is better than the last! The vibe is also very relaxed. Come here to do interviews, study, get some work done, or play some games! </t>
  </si>
  <si>
    <t xml:space="preserve"> 11/4/2015 1 check-in The absolute best thing about this place is that it is LARGE. There are plenty of seatings and space and internet and all the things you need to get your work done. Austin is filled with tiny tiny coffee shops with no parking and no space to work. It's so frustrating to get in there and realize you have to leave!  So, that is the #1 reason Dominican coffee is awesome. So much space. I was there in the afternoon on a weekday, so that was my vibe.  My coffee was good. It's really a nice little shopping center very centrally location. It was nice to be able to parking right over to Wells Fargo to get my other work errands finished too.  I also really liked the vibe. Great vibe. </t>
  </si>
  <si>
    <t xml:space="preserve"> 10/10/2015 1 check-in I stumbled into this very interesting littke spot right off Congress Street in Austin.   Very good coffee, free trade I believe and very homey vibe.  I have my laptop to finalize a couple of presentations and I have found this peaceful spot. I am also having two of their large empanadas wuth so great hot sauce.  I recommend the Spinach and Mushroom. seating here. Very pleasant </t>
  </si>
  <si>
    <t xml:space="preserve"> 9/13/2015 25 check-ins Love my DoJo. Also right across from my current client, this is my afternoon (and sometime morning) pick-me-up. I'm usually just an iced coffee kind of guy, but every once in awhile, I'll dig into one of their coffee. They've got fooddeli foods in the morning, which is so clutch, and sometimes they have these homemade peanut butter cups that are delightful and not too rich. The service are all super cool. Just nice, friendly folks trying to get coffee into your system with as little hassle as possible. Outstanding. So if I don't wear pants, I get free coffee refills? Score! </t>
  </si>
  <si>
    <t xml:space="preserve"> 8/29/2015 5 check-ins The honey almond coffee is still my favorite coffee anywhere.  Any time I'm location it is tough for me to pass up  stopping in for some coffee.  I also tried their cold coffee which I think they call iced toddy and it was also great.  The service is also always extremely friendly and willing to offer advice if you are unsure what to get. Honey cream coffee and a chaipuccino Chaippucino Busy tonight See all photos from Charles Y. for Dominican coffee </t>
  </si>
  <si>
    <t xml:space="preserve"> 11/28/2015 Saturday, 3:00 PM.  Quickie: - Drink quality + Friendly service - Cleanliness - Lagging wi-fi speed - Slow turnaround + seating + Warm vibe  And then...? We may have caught DoJo on an off-day. Good place to get work done so we'll be back for another round.  ********** Got my drank on:  1. Iced coffee    - Watery, weak roast.  Constructive comments: *Option to compost </t>
  </si>
  <si>
    <t xml:space="preserve"> 9/1/2015 1 check-in A cool laid back spot to drink good coffee, get free internet and have a conversation. Coffee </t>
  </si>
  <si>
    <t xml:space="preserve"> 1/28/2015 1 check-in Pretty much what you want in an Austin coffee shop.  Free internet (natch), lots of seating including some soft seating and an old couch, weird vibe (nothing says #ATX like vibe you won't hear else where) and of course good coffee, reasonably price.  Includes coffee, some smoothies and a limited menu of food.  Best thing perhaps? The multiple 10-min parking spaces right out front so when you have to dash, you can.  If you're on the South side just go. Inside of Dominican coffee's </t>
  </si>
  <si>
    <t xml:space="preserve"> 6/4/2016 Pretty much what you want in an Austin coffee shop - I really enjoyed this place. My seatingmate and I loved the honey cream coffee, which was honey sweet, and by that I mean not overly sweet but subtle enough to balance out the bitter aftertaste of a regular coffee. I was here in the winter time with a friend and had this drink hot, but today I got it iced and I enjoyed it just the same! The vibe was unpretentious, focused and seating, with an vibe that was substantiated with vibe that seemed to complement productivity a opposed to being a distraction (also lots of power internet!!). Lastly, Dominican coffee works with a non-profit to improve education in the Dominican Republic/Haitian area by buying coffee beans from farmers in that area--if that's not cool enough, I don't know what is. Different types of seating to cater to different needs. Classic desk and chair set up for studying, or couches for lounging purposes </t>
  </si>
  <si>
    <t xml:space="preserve"> 1/23/2016 1 check-in Awesome cafe!!  Easy parking, plenty of seating on seating desks, plenty of internet, and fast internet.  The Honey Cream coffee was very tasty and so was the parkingrot food.  The price are reasonable and relaxing vibe.  Will definitely be going back. Honey cream coffee!!! Amazing </t>
  </si>
  <si>
    <t xml:space="preserve"> 9/10/2015 Stopped in the other day to see some friends who were studying their little butts off and enjoyed the vibe alright enough. The inside is seating with lots of seatings but none too close together which I liked. Friendly service. I ordered a iced cafe coffee and honestly thought it tasted more like chocolate milk than coffee. Not to say everything they offer is like that, just my own particular order I suppose. The outside seating seemed great in theory but there were gnats flying around everywhere. Why, coffee, why?!  Point is, I'd go back. I might ask for them to go easy on the coffee next time and stay inside. ;) </t>
  </si>
  <si>
    <t xml:space="preserve"> 11/30/2015 2 check-ins Great place to study and work! Not only is the coffee awesome. I recommend the Honey Cream coffee, but there's free internet and its fast. </t>
  </si>
  <si>
    <t xml:space="preserve"> 8/13/2016 I love the seating, internet access, internet and the coffee isn't bad however I've been here only twice and the girls that work here are not that friendly at all! Both times I felt rushed ( it wasn't busy at all) and not welcome like I was taking away from their free time.  I don't know if it's the hipster Austin way but I'm not ok with unfriendly customer service I don't parkinge how great the coffee is I will go out of my way to feel appreciated for my business. </t>
  </si>
  <si>
    <t xml:space="preserve"> 11/29/2015 Best coffee shop in Austin in my opinion.  It can get pretty busy, which makes it difficult to find a parking spot or a place to sit.  However, once you do, you will be happy you chose this place.  The selection of drinks is amazing and affordable.  They also have vibe that seems to compliment studying/working rather than being a distraction.  You can also buy their fair trade coffee to take home.  If you want an vibe where you know you'll be productive, this is the one to go to. </t>
  </si>
  <si>
    <t xml:space="preserve"> 8/3/2016 This place has become my go to coffee shop. Beverages are fairly price, they give back to the community, and unlike the previous coffee house, I reviewed the bathroom is always hours. Right now they have a great Pokemon Go promotion going on, where you get $2 off your drink if you drop a lure on their Pokestop. What I really love about this place is they're always playing some great tunes. </t>
  </si>
  <si>
    <t xml:space="preserve"> 6/26/2016 Love the concept behind this place! Just love it! Nice large area, accommodating, plenty of seating. </t>
  </si>
  <si>
    <t xml:space="preserve"> 7/31/2016 The coffee is fairly good, and they have food Deli food foods which are always good, but the internet is fairly bad (it hijacks your connections, makes you click through a login screen, and then redirects you to their webpage instead of wherever you were trying to go). I like to get work done from coffee shops on occasion, and strongly prefer places that don't break the internet in this way. </t>
  </si>
  <si>
    <t xml:space="preserve"> 6/18/2015 1 check-in Tried this place a couple weeks ago when I visited a friend in Austin.  It was my last stop before heading to the airport.  vibe - just like a previous reviewer mentioned I didn't get a welcome feeling from the service. They had an air of attitude about them and wasn't really helpful with the menu.  Drink / food - I got a honey cream coffee and empanada. We dined in. I was disappointed my coffee came in a "to-go" container and barely any coffee vibe like the pictures I've seen on yelp. The empanada was ok but nothing great.  I don't think I recommend this place. And I wouldn't come back if I find myself in the Austin area again. food and potato empanada. Honey cream coffee. Presentation is not on point here. </t>
  </si>
  <si>
    <t xml:space="preserve"> 12/13/2015 I just ordered kombucha because it was late at night, but they have a great selection of earth-conscious foods.  I can't say much on beverages/food, but I can talk about the vibe!  Good seating and I found parking in their lot which was a plus. Cool vibe and a good mix of college students and "adults." service was nice and played vibe from the 90's haha so I knew everything.  The seating weren't very comfortable. </t>
  </si>
  <si>
    <t xml:space="preserve"> 7/11/2016 seating, good for ppl who need a place to chill with internet. Ordered a hibiscus iced tea and a butter food. Tea is fruity and not sweet; and the fooded food was crispy and buttery. </t>
  </si>
  <si>
    <t xml:space="preserve"> 1/18/2016 1 check-in Listed in Yelp Challenge 2016 We came here after visiting the nearby lockdown austin business with our discussion vibe from there.    I had a cup of coffee and stayed to talk with a small group for maybe 30 minutes.  The place was pretty packed and it the parking lot was full as well!   It seemed like there were a lot of students inside and not too many large groups so I would not recommend this for large group gatherings.    Also we were sitting near the blender or where they make the drinks so sometimes it became a little loud or difficult to hear each other.  Try to sit on the right side or the side away from the ordering/drink-pick-up place if you plan on having a conversation.    No problem with the drink that I purchased but it was just a normal coffee. </t>
  </si>
  <si>
    <t xml:space="preserve"> 1/24/2016 I like coming here to work.  The coffee are great and the Bloody Maria is delicious.    I'm not quite as impressed with the service.  I can't say definitively that the service is friendly or welcoming.  On two occasions, the service's vibeal conversations were loud enough to hear throughout the venue, which I'm fine with, so long as the majority of vibe in the shop aren't trying to do work.  Overall, this place is okay.  It's close to where I live and there is free parking (which is great!). </t>
  </si>
  <si>
    <t xml:space="preserve"> 8/11/2014 Updated review 6 check-ins I'll take my 3 stars back and give them 5!  I am SO glad I gave this place a few more tries. The rest of the service is wonderful, the coffee and tea products are amazing, and the vibe is simple and cool.  There is this one apple tea that is heaven in a mug. And a great way to curb your sweet tooth even without the addition of honey or sugar!  I wish I could remember the name, but I will update as soon as I go back. </t>
  </si>
  <si>
    <t xml:space="preserve"> 5/29/2016 Best coffee I've had in quite awhile. I ordered an iced whole milk vanilla coffee with just half the normal amount of vanilla syrup. The shot was pulled perfectly and had a parkingmel like finish. My friend got a hot dirty chai and it was delicious! service was super friendly and laid back. Will stop by again next time I am in Austin! </t>
  </si>
  <si>
    <t xml:space="preserve"> 5/25/2016 2 check-ins I always try to check out new coffee shops around Austin, so of course when I first heard of Dominican coffee I had to go. But the most recent time when I went with my girlfriend, we looked at each other and said, "why don't we come here more instead of other coffee shops?" parking is almost always available, there is plenty of space so that I've always been able to find a seating, and the coffee is great too. I haven't tried most of the menu so I won't speak into the quality of the drinks as much, but as far as a study vibe, Dominican coffee is one of my top choices. </t>
  </si>
  <si>
    <t xml:space="preserve"> 5/27/2016 Dominican coffee is one of the best places for coffee in Austin.  Hannah is the best service I have ever come across.  She always makes a perfect coffee concoction. If you don't know what to get... Try their Honey Cream coffee.  I have been coming here for years.  This one rocks! </t>
  </si>
  <si>
    <t xml:space="preserve"> 5/15/2016 17 check-ins I really enjoy this place. The coffee is good and the service is great. Really a good place to have a cup of coffee and enjoy the vibe.  A good place to study, work, or just enjoy good company. Have not had a bad cup of coffee. </t>
  </si>
  <si>
    <t xml:space="preserve"> 5/19/2016 Good coffee, coffee and vibe.  food foods and food goods from Russell's.  Lots of seating, internet and free internet.  parking isn't that great unless you visit early. </t>
  </si>
  <si>
    <t xml:space="preserve"> 5/14/2015 1 check-in Dominican coffee's has great coffee. I think that can generally be agreed upon. They also have bad price coffee. I get a sense of not being welcomed when I parking in. It's hard to explain. Maybe a feeling of superiority by the service, or maybe just paranoia that I'm not cool enough. Who knows? I can tell you that I don't like the vibe as much as some other local places. It could be due to the anxiety I get when trying to find a parking spot. Who knows?  One day I may be cool enough to just stroll in like a swanky hipster and sip my coffee in the corner as I vibe watch. </t>
  </si>
  <si>
    <t xml:space="preserve"> 5/9/2014 Tons of vibe camped out here studying. Great place to get work done! Plenty of seatings and seating available.  service are friendly and coffee is good. It'd be nice if they had more food and food options. We did get a vegan chocolate chip food and didn't realize it was vegan until we looked more closely at the label. Ate the food and wouldn't have known the difference had we not read the label. Mark of a good vegan food!  Don't forget to use the pricepal App to get a promotional discount! vegan chocolate chip foods. i would have no idea these were vegan had i not read this label. pretty good! </t>
  </si>
  <si>
    <t xml:space="preserve"> 9/11/2015 Dominican coffee is a great spot to pop in to get some work done.  As someone who works remote I am always looking for vibe seating and for the most part, Dojo delivers.  That said,  yesterday a man sat next to me, maniacally writing in a notebook and laughing hysterically.   That's OK, the clientele is typically better behaved.    The internet is OK- not the fastest, but what can I expect from a coffee shop full of other worker bees!?  The food selection is good, and the coffee is delicious. </t>
  </si>
  <si>
    <t xml:space="preserve"> 2/8/2015 1 check-in Listed in a coffee love This was the first coffee shop I tried in Austin because it was half a block away from the bus stop and a really easy ride-to-from location. I'm glad it was the introductory course to all my Austin coffee shop loves because it's definitely one of my regular go-to's.  Dominican coffee is a coffee-shop that works with a non-profit to improve education in the Dominican Republic/Haitian area by buying coffee beans from farmers in that area--if that's not cool enough, I don't know what is.  This place is one of my favorite coffee shops to study--tons of seatings, tons of internet, lots of light, and the vibe does not overpower your own. Also, they do pricePal, and sometimes pricePal offers that $5/$8 deal for coffee. Free coffee beats all coffee. It does get overcrowded every now and then, but at least there's a parking lot so you don't have to struggle with street parking.  Favorite drink here is the honey cream coffee (I often get this mixed with the honey nut coffee from Thunderbird...). I really like it although the service give me a mix depending on the day--sometimes it's perfect with the perfect amount of coffee. Sometimes, it's a little on the sweeter side/sour side or has too much cinnamon... I wish it was a bit more consistent.  Friendly vibe, easy to like if not for coffee, then just for studying. Definitely hit it up if you just need a place to set up your laptop. </t>
  </si>
  <si>
    <t xml:space="preserve"> 8/19/2015 Coffee's not special. I like how every coffee place always has their "signature drink". There's only one cafe I've been to recently that rightfully showcases their drink. Unfortunately, it's not here. Fortunately, DJ is a great place to find a seating and get down to business. If it gets too cold, move outside. If it gets too hot, move inside. If you need a distraction move outside. Move inside for some AC and internet. A great place for your attention deficiency to thrive, but also a great place to get some serious work done with a  solid cup of coffee. internet provided, of course. </t>
  </si>
  <si>
    <t xml:space="preserve"> 5/27/2016 I asked for a medium flat white. They had to ask what it was saying they don't know Starbuck's style coffee. I said an coffee would be fine and told them I have only been to a Starbucks once and always frequent local shops. Asked if I wanted it here or to-go. I said here. They still served it in paper cup and when I asked if they had a mug they said they did not have any the right size. Not impressed. There are several other coffee alternatives but not being from Austin I took a chance only a local place. </t>
  </si>
  <si>
    <t xml:space="preserve"> 6/4/2016 I was brought to this place with my seatingmate who insisted that I needed to try this place out. I was looking for a coffee shop where I could work on my homework in a peaceful vibe and also have some quality coffee-- and this is the perfect place. There were enough internet (thank god!) to work on my homework and the coffee was amazing. I decided to go with the honey cream coffee but I got it in the iced version- it was so good! It had just the right amount of coffee, creaminess and sweetness. Definitely a $4 price well! </t>
  </si>
  <si>
    <t xml:space="preserve"> 7/5/2015 2 check-ins GET THE HONEY CREME LATTE!!! Perfectly balanced and not overly sweet, just a tad sweet. We loved it so much we came twice. We are from California so next time when we come back to Texas we are coming back. </t>
  </si>
  <si>
    <t xml:space="preserve"> 4/12/2015 2 check-ins I doubt my vibe is the norm as there was the marathon event going on a block away and the place was packed.  Overall, this is good spot for the morning. As busy as they were the wait time was very short. They have all the usual coffee, coffee, etc plus local food goods and foods. I highly recommend the black bean and food food. There's ample seating both inside and out with a good selection of mellow tunes playing overhead while you sit.  This is a place I'll remember and revisit the next time I'm in Austin. </t>
  </si>
  <si>
    <t xml:space="preserve"> 8/25/2016 The service was good and friendly, but I was disappointed with my coffee. coffee coffee is supposed to be strong, foamy, and hot. I ordered coffee for my wife and I, and both were weak, no foam, and warm. I brought them back to the lady and asked nicely if I can get hot foamy coffee (stronger would be pushing it). She was very nice and was happy to redo the coffee. However, I was given the same exact no-foam warm coffee. I didn't want to complain again but knew for sure that would not be coming back to this place. </t>
  </si>
  <si>
    <t xml:space="preserve"> 9/21/2015 1 check-in I guess if you're in college and need a place to hang out and get free Wi Fi, it's great.  If you're not, it's not.  Dirty and not in a funky good kind of way.  When you ask for a double coffee and they serve it in a paper cup and charge a premium price and they know you're hanging out (or were); sad.    coffee was just OK with a marginal crema. </t>
  </si>
  <si>
    <t xml:space="preserve"> 3/17/2016 I love the whole vibe of the place, the seatingness, how large the seatings are, etc. It would have been the perfect place to sit and work if it weren't for the very loud vibe they were playing. I ended up parking out within 20 minutes of trying to work because I just could not focus even with my headphones on. This would have been my favorite place if they were playing calm or even just regular cafe vibe. </t>
  </si>
  <si>
    <t xml:space="preserve"> 6/10/2015 This is one of the best coffeehops I've been to recently.  I am not a big coffee drinker and most coffee shops appease tea drinkers with a few tea bags.  coffee's has a full loose leaf tea collection!  My friends say that the coffee here is also great ... so they have something for everyone.  The vibe is unpretentious, focused and it is easy to work on projects using their free internet connection and ample seatings with power internet.  I am now a regular at this spot! </t>
  </si>
  <si>
    <t xml:space="preserve"> 4/15/2014 8 check-ins I love Dom Jo's and come here often for my morning coffee. Stopped in today to try and work a bit on my laptop but THE MUSIC IS SO LOUD I cant hear myself think!  Ugh! Guess its their way of running off the loiters.  I'm leaving to go.somewhere else so it worked. </t>
  </si>
  <si>
    <t xml:space="preserve"> 4/20/2016 Lots of seating, friendly service and decent coffee. Lots of younger students. It's more of a vibe study vibe and I prefer coffee shops with vibe or even better, BEER! </t>
  </si>
  <si>
    <t xml:space="preserve"> 2/6/2016 This joint is playing the worst of the 00s soundtrack.. simple plan and dashboard confessional. Seriously, as i write this review the song "vindicated" has interrupted me from my reading and enraged me enough to write this. Its so distracting (volume and horrid-ness) ill be leaving after i down my tea. i had originally planned to stay for an hours or two but now Ill probably head over to Bennu.  So many patrons, like myself, come to coffee shops to work or relax, not have the voice of a fifteen-year-old boy screeching in our ears.    Two stars for the tea... and the folks working here are cool (assuming they don't control the tunes..and if they do, well, get some taste). This is Austin, there's no excuse for playing crappy vibe!  Please utilize one of the many playlist applications available in our post 00s world in an appropriate, non-teen-angst manner. Good grief.  Oh, now its the "garden state" soundtrack-- the postal service, if i recall correctly from the prior decade. Ugh. Im out. </t>
  </si>
  <si>
    <t xml:space="preserve"> 11/28/2015 Favorite coffee shop in Austin. Great vibe to study, work, or have a coffee date. Plenty of seatings. Friendly service. hours later than many other coffee shops. Love their chai tea coffee. They also have a cool seating for when the weather is nice. </t>
  </si>
  <si>
    <t xml:space="preserve"> 8/28/2015 1 check-in Love the vibe Love the seating Love the light hearted service who clearly enjoy their service Love the selections Love the parking situation Love the location Love the free internet, space, and abundance of internet Love the Tshirts Love the vibe </t>
  </si>
  <si>
    <t xml:space="preserve"> 1/6/2016 The "Dirty Chai" is a favorite here. Very cool vibe that provides many internet and flexible space ideal for group study. Soft vibe plays in the back, but this is generally one of the more vibeer coffee shops. Beautiful seating perfect for sunny days, the only tricky thing with this place is the parking. Still my favorite place to study or vibe watch. Great drinks and friendly service! </t>
  </si>
  <si>
    <t xml:space="preserve"> 3/9/2016 service isn't very friendly. Entire place needs a cleaning--dust everywhere. vibe is poor (read: dark). They do have a big seating area, which is nice! good location location seems like that's all this place has. With some friendlier service and a good cleaning, plus adding lights, this place would be great! Also, honey cream coffee is good! </t>
  </si>
  <si>
    <t xml:space="preserve"> 12/27/2015 This was a pretty good vibe here, good coffee nice vibe. The coffee at first was a little bit not exactly what we wanted, so the re did it for us, and that was nice. The customer service was friendly but they can probably boost their morale. But overall pretty good place </t>
  </si>
  <si>
    <t xml:space="preserve"> 10/12/2015 1 check-in One of my all-time favorite coffee shops in Austin to get some studying done! There are plenty of seatings and a back seating (although it does get a bit vibeed during the weekends!). Their ice parkingamel coffee is delicious, and I would definitely recommend coming here if you can! </t>
  </si>
  <si>
    <t xml:space="preserve"> 7/13/2015 1 check-in This place is whack, from a working vibe's perspective. My dude &amp; I came here today to get some work done on our laptops. The place was SO OBNOXIOUSLY LOUD, we could hardly hear ourselves think, let alone speak across the seating to one another.  The internet connection kept dropping, other vibe around us were literally yelling over each other just to get a word in, and there were children running around aimlessly with zero parental supervision. This place felt more like a Discovery Zone than a coffee shop. Most likely won't be back...whomp. :/ </t>
  </si>
  <si>
    <t xml:space="preserve"> 4/7/2015 One of my favorite coffee shops in Austin! This is where I usually get my study on. There are so many internet and seating here, but you definitely want to get here before the rush because sometimes the seating is limited (especially during midterms/finals). I don't feel bad spending money on coffee here because my contribution goes towards a good cause :) My favorite is the coffee coffee - refills for 50 cents. </t>
  </si>
  <si>
    <t xml:space="preserve"> 7/6/2015 3 check-ins Listed in My C8H10N4O2 Fix Super good price and GREAT tasting bottomless coffee. Cute vibe, could use more seating though but maybe that's because there was so many vibe when I went. Free, reliable WiFi. Only problem is parking </t>
  </si>
  <si>
    <t xml:space="preserve"> 8/4/2014 I've never seen a coffee shop with so many power internet. For those seatings not near a wall, there are power strips spread across the seating (watch your step!) to accommodate everyone.  Free, relatively fast WiFi and aside from the blenders going in the background it's generally not too noisy. More vibe are here with laptops to work than are here to chat.  Love this place, minus the parking. The lot gets packed. </t>
  </si>
  <si>
    <t xml:space="preserve"> 7/19/2015 1 check-in I am picky about how my coffee look when I get them and this one was nice and almost frothy on top. Also a large is actually in a large cup--solid. service was super nice to me (an outta towner) and I heard him greet the guy behind me by name, ask about his date the previous night, and wish him a good Sunday morning. I like that in a coffee shop--having your vibe who know about your life a little. Good juju here. And w a back seating and fooddeli food burritos...what's not to love? Back seating </t>
  </si>
  <si>
    <t xml:space="preserve"> 5/21/2014 I love this place! Its so peaceful. The drinks are great. Try the honey coffee.  The service is really friendly. Free internet &amp; plenty of seating keeps me going back. </t>
  </si>
  <si>
    <t xml:space="preserve"> 2/24/2015 1 check-in One of my favorite coffee seating in Austin.  During peak times it can get rather packed, but it is a great place to work or study. There are plenty of seatings and internet, and the internet is quick.  I am not one for the fancy coffee drinks. My usual is just a coffee coffee, so I can't comment on much besides. That being said, the coffee coffee is my favorite in Austin. They also make a pretty good dirty chai. </t>
  </si>
  <si>
    <t xml:space="preserve"> 2/25/2015 This coffee shop partners with and supports Makarios, a non-profit in the DR which provides free education to children living in poverty.  You can browse the amazing pictures on the wall of the beautiful children who attend Makarios while you sip your coffee, knowing that you're supporting them all the way from Austin, Texas. It's a great organization to know about and share with others, and Dominican coffee's is the perfect avenue to do so.  It's places like this that make me love this city so much. </t>
  </si>
  <si>
    <t xml:space="preserve"> 10/28/2015 Solid spot, decent coffee, great working space for study groups and telework. service is friendly and makes a decent cup of coffee. The air condition can be cranked a bit too much at times but at least it keeps you awake. </t>
  </si>
  <si>
    <t xml:space="preserve"> 5/7/2015 Coffee was cold. They coffeeed me a nrw cup but did not act enthusiastic about it.  vibe was pleasant enough. Easy to get to. Good location. </t>
  </si>
  <si>
    <t xml:space="preserve"> 2/3/2014 1 check-in Two Words: Flan coffee.  Oh. My. coffee.  There's Starbucks coffee shop good, and then there's "F-R-I-E-N-D-S." coffee shop good, and Dominican coffee definitely qualifies for the coffeer. The vibe of this place was a mix of professional, educational, eclectic, creative, and focused. I especially loved the vibe that was being played.  I honestly cannot wait until I have an excuse to visit this spot again. Flan coffee is what's up! </t>
  </si>
  <si>
    <t xml:space="preserve"> 9/25/2014 1 check-in Great Space, Bad Coffee  As a space, it's got a lot going on - multi-level seating, outdoor seating, and plenty of seatings and seating. However, the coffee I ordered was pretty miserable and not really worth the price I paid for it. I get that they do a lot of good work, and for that, they are commended. It's just a shame that their coffee wasn't more up to par. </t>
  </si>
  <si>
    <t xml:space="preserve"> 1/6/2016 I'm giving them five stars because I had nothing to complain of (although maybe there is, or ought to be, just one more notch to absolute excellence). I went for (a hurried) food and I had a food food and their honey cream coffee. The food was tasty (and they had four different salsas with it) and that coffee was really special, I'd recommend it anytime. I'm not even a sweet coffee drinker and yet it nailed it. Finally, the service was both fast and friendly: they really made me feel at home even in this cold and miserable rainy morning. So, really nothing to complain of! They did make me really happy in an otherwise not too optimistic morning, and that's quite a feat. </t>
  </si>
  <si>
    <t xml:space="preserve"> 7/9/2014 4 check-ins The space is pretty nice. Location was pretty easy to find. Only downside is during rush hours you might have to fight traffic to get to this location. Plenty of parking available.  The interior is nice. Initially, it seemed a bit warm when I came in, but I got used to it after awhile. Perhaps it is in the summer but there was no problem finding seating. Plenty of internet and places to study. The place is pretty seating and hours.  Had some of their tea today. Wasn't bad, but I'm not too picky when it comes to drinks.  The internet is pretty nice, no problems. I could even stream videos here with no problem. Great place to study or just chill with friends.  Bonus: They have pricepal deals, so you can get free money when you use it here! </t>
  </si>
  <si>
    <t xml:space="preserve"> 2/4/2016 Stopped in for a red eye and frozen coffee.  They both came out great, quick service and cool interior. </t>
  </si>
  <si>
    <t xml:space="preserve"> 4/30/2015 Good place to spend time with coffee. I came to meet one of my friend, came bit early but found very relaxed place. Didn't mind to wait for 30 mins.. Cafe coffee </t>
  </si>
  <si>
    <t xml:space="preserve"> 10/12/2015 1 check-in Coffee is not my thing so I can't tell you if it is good or not. I just had a tea and that is nothing to brag about. This place is great if you want to sit and use the internet. It was not busy at the time I was there so was pretty easy to find a seating. The vibe who work there are nice and it isn't noisy to if you need to get some work done and don't want to do it at home, it is a great place to go. </t>
  </si>
  <si>
    <t xml:space="preserve"> 4/24/2016 This coffee shop is a super good location location for me so I find myself stopping here every now and then to grab a cup of coffee.  The coffee is good,  but I every time I have waited 10+ minutes for my coffee.  I do however love that they are dog-friendly.  Not my top pick in Austin but if I'm not in a rush it's worth stopping in. </t>
  </si>
  <si>
    <t xml:space="preserve"> 3/8/2016 Average coffee and below average food.  Popular as a laptop hangout spot, but just average overall. </t>
  </si>
  <si>
    <t xml:space="preserve"> 1/24/2016 This place rules. The coffee vibe is always on point, and the service are beautiful inside and out. Others have said you can hear them talking, but how can you expect someone to silently work just because you thought you were in a library. vibe is great, always different, and the only thing that needs to change is the ugly vibework, couch, and bathrooms, but that isn't what you come here for. Great service, great coffee, and a lighter fare for food, that's why you come here. </t>
  </si>
  <si>
    <t xml:space="preserve"> 5/22/2015 This place is a great spot to grab a bite, work remotely, have an awesome cup of coffee.  Always served with a smile and a vibe vibe.  I definitely recommend. </t>
  </si>
  <si>
    <t xml:space="preserve"> 11/16/2014 Absolutely love this coffee shop. Tried and true austin classic. Plenty of extension cords, small seatings for individual work, and is hours late. The honey coffee is my regular. The flan coffee is expectedly a bit sweeter and they sell food deli food foods for $2.95. I also enjoy the fact that they offer pricepal mobile: I value businesses that embrace new technologies.  The layout of the location is why I come back. The multiple levels of seatings break up conversationalist, studiers, and those in between. It also creates comfy nooks for any time of space you're feeling that day. The light is a bit sparse: mostly dark with spotlights and few floor lights. Because of this, I recommend more for computer work (plentiful plugs) than straight book reading. It can also get very loud since the conversations parkingry from across the seating. The wooden seatings/chairs are very warn.  The customer service has always been exceptional here. When I call in, there is always someone to pick up. There have been times where a roudy austin homeless roam nearby or give vibe parking in hassle, but give empathy to the service! They are not paid to deal with troublemakers, yet they superbly handle them with minimal disturbance to other patrons. Sorry I never got your name, but especially the male service with a ponytail. Give these vibe a tip!!!  Btw the coffee tastes good too. </t>
  </si>
  <si>
    <t xml:space="preserve"> 2/19/2015 1 check-in This place was bumpin on a Tuesday afternoon. Like seriously, it was so full of vibe doing work on their laptops that there were literally no free seatings or seating. We wanted a place we could sit down for a while to rest from parking gazillions of miles around Austin and Dominican coffee looked perfect. But it was packed, so we couldn't sit and hang out. I'm happy they do a booming business! It would be nice if perhaps they had an area without electrical internet so that there was at least one spot not overrun by vibe doing work on laptops. That being said, I love a good place to sit and do work so maybe if I were in school here I'd frequent DJ's all the time. Boyfriend's coffee shot was tasty and all the food looked good too. service were friendly. Bathrooms were clean. </t>
  </si>
  <si>
    <t xml:space="preserve"> 11/25/2015 Great vibe and lots of seating! </t>
  </si>
  <si>
    <t xml:space="preserve"> 8/28/2014 Great place to study or do business. I frequent a lot of coffee shops, am pretty liberal, and look for these qualities:  - Multiple pricement options: I got  $5 FREE just for using pricepal mobile! - Free internet that is not slow - good price - Good, laid back vibe with exceptional service - Comfortable seating, seating seatings and plenty available - Outdoor seating - Excellent coffee, and if they have a purpose, a big plus! See their website - Live vibe regularly - Plenty of power internet - Great air conditioning REQUIRED in Austin, TX - They got it! - Decent parking, considering location, I've alway got a parking spot! - Don't have to wait in line to get a cup of water, it's available at pick-up counter - Excellent service, very knowledgable and helpful  I recommend this place to anyone looking for the above qualities in a non-chain, local coffee shop. </t>
  </si>
  <si>
    <t xml:space="preserve"> 9/18/2014 2 check-ins This lil' local coffee spot is about 20 feet from my doorstep. I cannot tell you how many countless times DJ's has saved me.  Their coffee is amazing and the service there just delightful! They have food foods daily from foodDeli (score!) and the best part? Every time you buy a cup of coffee from these local dudes, it benefits kids back in the Dominican Republic (where the coffee is purchased by a local farming community) by putting that money towards education. It's like the TOMS shoe model, only, it's education based.  They have fantastic food products like banana food (my favorite) as well as bagels and smoothies. No complaints on this place.  It's local. It's local. And most of all, lovable. </t>
  </si>
  <si>
    <t xml:space="preserve"> 11/8/2014 1 check-in THIS IS MY 100th REVIEW.  I am also glad that it is on a place like Dominican coffee.  vibe:  This is really the only reason I come here.  It has a lot of space, and a lot of other vibe with their nose to the grindstone.  Its centrally location and vibe are in and out quickly.  The seatings are worn, the seating are damaged and wobbly but that doesn't keep me away from wanting to go back here over and over again.  The place is clean and friendly.  You never quite feel cramped either.  There is probably some way to put in a couple more seatings in here, but they try to keep it a Little less cramped.  Also, there is a very under utilized seating type area that is super nice and has plants kind of surrounding it.  It is very nice, but its probably not used as much because there are no plugs for laptops out there.    Food:  bad price and of course, coffee type food.  Everything is too bad price here, but sometimes I purchase stuff here anyway.  Its kinda highway robbery, but they can totally get away with it.   I honestly don't drink coffee, so I couldn't tell you how I feel about it.  Access:  The place use to get me all upset about not being able to parking.  But honestly, wait about 5 min and someone is leaving always.  If you are patient, you never have a problem here,  finding a spot to parking.  Although often.  99% of the parking seating are filled.  Getting in and out I would say is not 100% easy, but its enough to be ok.  Just be parkingeful going through the parking lot. </t>
  </si>
  <si>
    <t xml:space="preserve"> 10/20/2014 Updated review 27 check-ins Ok honestly I've been here over 30-40 times since I moved here ( sometimes I forget to check in- *gasp*) and it is, not by any shadow of a doubt, my favorite coffee shop! There's just something about it that makes me feel like it's an extension of my home/office. Love love love </t>
  </si>
  <si>
    <t xml:space="preserve"> 6/21/2015 The honey cream coffee is good, the seating is pretty, but neither are enticing enough for me to go back after the rude service. The service were put out just because we asked about non-dairy milk options. They also gave us the stink eye the whole time they were preparing our coffee! You will get a lot of stink eye in general if you bring a (quiet) baby here just for your to go order, which is sad considering there is a baby store next door. </t>
  </si>
  <si>
    <t xml:space="preserve"> 10/27/2013 1 check-in Ok, so I normally rate coffee shops for their coffee...but after multiple late nights of coffee intoxication...my system needed a break while I was having a work meeting. I tried one of their smoothies and it was absolutely excellent! The service was wonderful as well. Extremely friendly and fast from an absolutely "Austinee" group. Loved it.  There was ample seating from small seatings to a high top bar in back to booths etc. Lots of options to accommodate a large variety of vibe. I would say my biggest complaint was parking. I know that's not really the coffee shops fault....but it made it really hard to get there. Not sure how they can fix it, but it affected my visit.  I'll be sure to stop in again soon and actually try a coffee or something so I can provide them with a higher rating. </t>
  </si>
  <si>
    <t xml:space="preserve"> 7/9/2015 Hipster vibe, with a relaxed vibe. I love their coffee which is strong and bold and I like it like that. They have a nice selection of food, foods and empanadas to choose from if you want something on the side with your coffee. It's popular as a meeting place and you will see lots of seatings with laptops plugged in and indepth conversations happening about the next big thing! </t>
  </si>
  <si>
    <t xml:space="preserve"> 2/7/2016 The coffee is delicious but some of the service have a real attitude problem. I asked one of the girls working to refill the coffee coffee pot and she basically ignored me - I had to ask twice more. She was watching videos on another service phone instead. I waited 20 minutes for my other drink to be prepared and when I finally asked where it was, the same girl said she threw away my order ticket. I also watched her treat another customer just as rude and dismissive as me. The service seem to prefer talking to each other more than helping vibe. </t>
  </si>
  <si>
    <t xml:space="preserve"> 7/11/2014 1 check-in Listed in Hipster Coffee Shops Dominican coffee's has a ton of potential- their coffee concoctions are truly delicious.  My friend loved her coffee and I loved my Honey Cream coffee . . . after letting it cool down for freaking 30 minutes.  There's absolutely no reason to make your coffee so hot that it's burn-your-tongue-fucking-hot-as-fuck for half an hours.  It also didn't help that the service was slow as hell and that they only have disposable paper cups instead of real coffee mugs.  I guess I just expect a lot more if I'm priceing $5 for a coffee/espresso drink.    le sigh :\  but the drinks ARE good! </t>
  </si>
  <si>
    <t xml:space="preserve"> 5/27/2014 17 check-ins My favorite coffee shop in Austin! I can't believe i have not reviewed this place yet. I always get the almond milk coffee with sugar free vanilla syrup. The vibe who work here make this place awesome. They always have a smile on their faces and never fail to put a smile on my face. Their seating are very comfy and it's a great place to be productive. Their internet is very fast and they make coffee even faster. comments from vibe who I have brought to the coffee shop: "the coffee is amazing"- My boyfriend. "the hot chocolate is the best"- My best friend "omg, can we like give everyone here a million dollars because they are so nice"- my 13 yr old sister  come here, download pricepal, enjoy a free coffee and become a customer for life! </t>
  </si>
  <si>
    <t xml:space="preserve"> 8/16/2014 23 check-ins The Jess Special is the best food they have to offer, all are from food Deli - $2.95 total - seating area to set up your computer and get some work done. Don't use your cell phone at the counter while ordering as well. They do have a sign that states this. </t>
  </si>
  <si>
    <t xml:space="preserve"> 7/10/2014 1 check-in I was recently in Austin to visit a friend and was exploring South Congress when I stumbled into Dominican coffee's.  The shop was nice, and my Flan LattÃ© was tasty, but the two young ladies working the counter didn't have much of a sense of humor and were pretty cold.  I don't think it would keep me from visiting again, but a little polite customer service goes a long way. </t>
  </si>
  <si>
    <t xml:space="preserve"> 10/27/2014 I come to Dominican coffee's like everyday before work, and it has never disappointed. Most of the time, I just swing by to grab a Yerba mate and a food deli food food. The line is always long when I go in the morning, but the service is super fast and friendly.  Every once in a while I come in for a longer time to do some work remotely. This place is the best for remote work! It's comfortable and the internet is great. I'm pretty sure they do a bottomless coffee deal too. My favorite coffee shop in the area! </t>
  </si>
  <si>
    <t xml:space="preserve"> 5/1/2014 I can't quite tell why this is such a perfect place to study. It's not particularly vibe or anything. Maybe it's the vibe, solid seatings, great coffee, and stellar service. DJ's is a great coffee shop. </t>
  </si>
  <si>
    <t xml:space="preserve"> 7/2/2014 So, I was having a day that required chocolate in mass quantities. I decide that a frozen coffee treat is what I really want. Instead of doing the Starbucks drive through thing, I want to support local business, so I go here.  First, none of the service even looked at me when I went up to the counter. In a few moments, a lady parkings over and takes my order. She then proceeds to bitch to the guy working on something behind the counter about how she hates making blended drinks. She says nothing to me. I'm standing right there, scowling now.  She makes the drink and gives it to me. I decided to get a food too. Like I said, I needed chocolate. She rings me up and when I sign for the credit parkingd, I leave no tip. I almost put a big zero in the tip section, but that seemed super rude. I can be crabby, but I try not to be purposefully rude.  Anyhow, the drink was just "meh" and, the dang food was burnt. That $8+ is not easy to come by for me. This was a special treat. I had to use credit, after all.  I know that working with the public sucks. I'm sure being on your feet all day for crap wages is no fun. We've all got bills to price. I'm sorry if your life sucks, but be nice. Geez. Food service is like acting.  I saw her look at the tip line before I left, but I didn't wait around to see her expression. What did you do to deserve a tip?  At least they are friendly at Starbucks. </t>
  </si>
  <si>
    <t xml:space="preserve">Trianon Coffee </t>
  </si>
  <si>
    <t xml:space="preserve"> 6/10/2016 Amazing coffee, great vibe with comfy seating, tempting looking meeting seating, food burrito was perfect. Mmmm.  (This from a totally snobby Portlander!) </t>
  </si>
  <si>
    <t xml:space="preserve"> 7/31/2016 1 check-in Nice little coffee shop location in Westlake. The coffee was decent but not the worst I've had. The vanilla coffee was ok but the coffee tasted like it was burnt a little.  Besides that the vibe is cute and welcoming. Trianon Coffee is a great coffee shop to study, work or just hang out in the Westlake area. </t>
  </si>
  <si>
    <t xml:space="preserve"> 7/20/2016 Two visits.. two different vibes.. splitting the difference on the rating.  Visit 1:  Stopped in on a weekday afternoon.  Place was pretty dead and despite being the only vibe in line, no one took my order.  Both service made eye contact but no one approached.  After a 3-5 min wait, no kidding, I left.  Went across the street to Starbucks.    Visit 2:  A few months later I decided to stop again.  I love coffee so the option of something better than Starbucks was worth the risk.  It was mid morning and a lot busier.  Line at the counter to place orders but moved pretty fast.  service who took my order was abrupt and rude, but the casher was friendly and welcoming.  He asked about my day while he ran my parkingd, seemed genuinely interested, and somewhat turned around my vibe.  Hot day so just got a cold coffee coffee that was good if not memorable.    Kind of sad when service is the thing that may prevent a future visit.  If they could get more vibe like the guy handling the register, I would be a regular. </t>
  </si>
  <si>
    <t xml:space="preserve"> 6/10/2016 1 check-in Came here during a two hours food break I had. My service might've been the most friendly guy ever. Definitely gave me good recommendations on what to get and talked about the wide coffee selection they had.  Ended up getting a cold coffee on his recommendation. Really liked it. Smooth.  Also got a green parkingt food, basil food food, which was alright.  The place is nice and seatingy with lots of light and lots of seating. Small seatings but it was comfortable to sit in a couch and do my work.  I liked it! See all photos from Sarah S. for Trianon Coffee </t>
  </si>
  <si>
    <t xml:space="preserve"> 10/24/2016 Thanks to the services of this Westlake coffee shop for allowing our local NTEN.org tech club to meet now-and-again in the "back seating." Trianon roasts their own coffee, and they also feature coffee paraphernalia for sale. Trianon is committed to social entrepreneurship and they are wonderful members of both the "coffee" and "nptech" communities of Austin. In the Trianon back seating ... </t>
  </si>
  <si>
    <t xml:space="preserve"> 3/1/2016 2 check-ins Listed in Life is like a cup of coffee I had an hours to kill before a food nearby and instead of fighting traffic I found Trianon Coffee. It is fairly well hidden off of Bee Caves Rd in a shopping center. They have some outdoor seating available, couches, cushy seating, small seatings and my favorite spot I found the wooden seating perched in the corner next to an extension cord (yay for charging all my devices).  The team here is friendly and helpful. No snobby service here! There is local merch, coffee contraptions for purchase, local bites, Topo Chico/Clean water/Pellegrino, fruit, a huge variety of coffee, coffee (both coffeeed to order and ready made) and more. There are about 45 types of beans you can purchase to go with a nice selection of both local and decaf sprinkled in.  I asked what they could do decaf and was told they can do anything decaf except or ice coffee. Well that is impressive! With that said I went with a fruity hot tea that was recommended and I loved it.  The space is relaxed and the coffee shop is independent which are two huge pluses in my book. </t>
  </si>
  <si>
    <t xml:space="preserve"> 5/9/2016 1 check-in This is my favorite coffee shop in the West Lake area. The coffee the sell is amazing. Not just the coffee you buy to drink at the shop, but also the beans you can take home. Just pour the beans into a bag, buy, and you are great!  Their service is uber friendly. Every time I go, I have a nice little conversation with them and they are courteous. The coffee shop has great seating too and a meeting seating that you can reserve.  They don't really make food there but they have food from local vendors there so you can get a food or a wrap. Plus, there are restaurants in that same shopping center so you can grab a bite and return to your coffee.  It's not a "hip" coffee shop like what you'd see on the East Side but it is definitely vibe and a great place to just get coffee. </t>
  </si>
  <si>
    <t xml:space="preserve"> 11/3/2016 Passing through saw the reviews and decided to stop by and boy what a great decision. Great vibe with delicious coffee. Love to support local businesses whenever possible. You won't regret it. </t>
  </si>
  <si>
    <t xml:space="preserve"> 8/19/2016 Love everything about this place. Kind, genuine service members; stellar coffee; comfy vibe; good food goods; food deli foods; etc. Local gem! </t>
  </si>
  <si>
    <t xml:space="preserve"> 3/2/2016 1 check-in Reasons to like it: -Cute little coffee shop that has a variety of unique coffee from different places around the US and world. -The service are super friendly and coffee fanatics that want to share their knowledge and love for their coffee. -Random little knick-knacks scattered across the shop. -Great deals when you get in on Yelp!  Definitely think this place is a great place to study or to get lost in a good book with a cup of coffee in your hands. </t>
  </si>
  <si>
    <t xml:space="preserve"> 7/16/2016 I come here for a weekly meeting and use a private seating.  It's soundproof so it's nice.  I'm not a coffee vibe, but I've tried their Strawberry Banana and Mango Butternut Squash smoothie and it's pretty good.  I'd definitely stop by if I was in the area for a smoothie. </t>
  </si>
  <si>
    <t xml:space="preserve"> 5/26/2016 This place makes the BEST green-matcha tea w/coconut milk and is always served with a smile! 5 stars and highly recommend this spot for drinks, food, and smiles! This place makes the BEST green-matcha tea w/coconut milk and is always served with a smile! </t>
  </si>
  <si>
    <t xml:space="preserve"> 7/16/2015 5 check-ins Quick! I'm on food, and Plentiful Earth needs maintenance! I need a nice coffee shop that doesn't leave my clothes, my boots, and my breath smelling like burnt coffee. Enter Trianon!  This is a nice, local owned coffee shop with a great vibe, slightly alternative feel, in terms of vibe choice and service!  I'd like to take a moment to say that I don't drink coffee for coffee; I drink it for flavor. So, when I ordered a French press coffee, I was surprised and delighted when he asked what type of coffee I wanted from what country! He even took me over to a wall of coffee and let me smell the choices that he thought I would enjoy! I went with the Brazilian.  It's delicious. Plentiful Earth just found a new home base! </t>
  </si>
  <si>
    <t xml:space="preserve"> 2/9/2016 1 check-in Everyone here is so great and helpful. The sweet girl who helped me and explained all the different coffee was great. Steven is awesome. He was so sweet and wanted to make sure I liked my drink! Great coffee shop. Worked on paperwork here and was very happy. Got a chai with steamed soy milk and it was delicious. Their food look awesome too! You can buy coffee here too! </t>
  </si>
  <si>
    <t xml:space="preserve"> 6/11/2015 2 check-ins Being the coffee lover that I am when I saw this coffee shop on yelp I had to come... That being said here are my thoughts  PROS: a lot of seating options, serve food deli food foods, an abundance of parking, friendly service, great location, they offer a free coffee with check-in, WIFI, conference seating,  CONS: the noise level is very high (more seating=more vibe=more talking=more noise), the vanilla coffee was very bitter(still tastes good but not the best I have had in Austin), it can get very vibeed(I had to move a few seating to get through to wait for my drink), and lastly I got the feeling of not feeling in place. It seems to come across as another trying to be "hipster" coffee shop where they judge you for not being like them.  CONCLUSION: give this place a try! I see things I love and don't like about it but I think it's worth the try! Papas and food </t>
  </si>
  <si>
    <t xml:space="preserve"> 3/11/2016 I was expecting better after reading reviews and hearing good things. I went there with a friend and ordered a hot chai with coconut milk and a plain bagel. My friend didn't get half and half that he wanted. My chai didn't have coconut milk. It didn't have milk or was sweetened. I never got my bagel. I was really disappointed. I like small non chain coffee places, but I could have gone to the starbucks across the street and gotten exactly what I asked for. This will be my first and last visit to this place. </t>
  </si>
  <si>
    <t xml:space="preserve"> 4/10/2015 3 check-ins Good coffee, yummy coffee's, very nice service. Nice local coffee shop that isn't a fly by night kind of place. There's a nice warmth here with lots of locals. It's busy every time I get here, but still manage to find a seating most times. Cold, coffee, coffee drinks </t>
  </si>
  <si>
    <t xml:space="preserve"> 12/1/2015 I stumbled upon this little gem on my 30 minute food break. I ordered a coffee with coconut milk. The service was quick and everyone was very polite. The service asked me to try my drink before leaving to make sure he got it just right. I would highly recommend this spot to anyone who loves coffee :) </t>
  </si>
  <si>
    <t xml:space="preserve"> 2/17/2015 9 check-ins Listed in The Burbs of Westlake - Family Fun, To all the scones I've loved before Cute little independent coffee house in Westlake, in the shopping center with Froyoyo, Michael's, and SteinMart.  I don't often drink coffee, so I can't review that.  I do drink tea, and I do like food goods.  My only nit is please don't serve the tea so freakin' steaming hot that it takes 10-15 minutes to become drinkable.  Next time I'll ask for some cold water on top.  Their food and bevvies are good quality, fresh, and they have fooddeli food foods.  I've had their scones as well and they are large and tasty, but not good price.  Seems like a good place to work, if you are into that sort of thing.  Nice little private meeting space in the back that's free, but it looks like you had better sign up far in advance for a slot. A free small coffee with your first check-in too.   A little piece of keepin' Austin weird in Westlake, something I'm happy to support. </t>
  </si>
  <si>
    <t xml:space="preserve"> 3/11/2015 I feel sorry for folks who aren't close to Trianon and have to get coffee somewhere else.  Not only do they have great coffee (both coffeeed and whole bean), but the vibe who work there, genuinely love what they do, have fun at work, and work hard to make everyone feel a part of the community in the place.  MANY times I've seen them address vibe by name or start making a drink before it's even ordered because they KNOW their vibe.  I see a few less than stellar reviews on here but I have to imagine it was the attitude they brought with them that created any negative vibes rather than the folks at Trianon.  Sure I guess if you're looking for food cutter coffee drinks with minimal interaction with the service maybe someplace else is better for you.  For me, I love going there for the interactions with everyone who works there just as much as the great coffee.  Oh and food Deli food foods in the mornings don't hurt either! </t>
  </si>
  <si>
    <t xml:space="preserve"> 5/19/2016 If you give this place anything less than 4 stars you are crazy. The coffee is OUT of this world. I don't think I have ever had an iced coffee like this. The service, especially the gentleman taking our order, is some of the best in Westlake. We was friendly and helped us come to a selection for our first visit. Went back three days in a row and will for sure be a regular at this spot. They are always busy, and now I know why. Can't wait to tell friends and family about it and bring them to this Austin gem. </t>
  </si>
  <si>
    <t xml:space="preserve"> 12/8/2014 2 check-ins ROTD 5/7/2015 Listed in food food Trianon....not a yoga studio (what the boyfriend thought), not a rehab center (what I thought)...it's a cute little coffee shop! They've got delicious food goods from Quack's AND foods from fooddeli. Yum! They've also got a great selection of coffee. The service were super friendly and helpful. seatinging is plentiful, and the armchairs are comfy vibe.  Also, If you check in on Yelp, you get a free coffee with any purchase. Yay! </t>
  </si>
  <si>
    <t xml:space="preserve"> 7/18/2015 Overall a nice local coffee shop that's clearly got history.  Pros: * Feels like you're *somewhere* ... this isn't a stand-up faux style coffee place that could be built anywhere using a helicopter and some glue.  Someone parkinges about this place and it definitely belongs here. * So far good coffee, their London Fog was excellent. * If you want to get work done, there are plenty of places to plug in and Internet is faster than other places in the area (this includes Starbucks).  Cons: * On more than one occasion, the internet went off and asking the service to restart the router didn't help.  I generally go to coffee shops like this to get some work done so I need a good connection. * Make sure you check the hours.  I've been caught off guard by this multiple times. * Standard iced tea so far has just been okay.  They really need to come correct on this during the middle of the summer.  Other notes (neither good nor bad): * Some of the service are talkers and very engaging. * Coffee used is (claimed to be) roasted here in Austin for those of you that want to champion the home team. * Some food options if you get hungry. </t>
  </si>
  <si>
    <t xml:space="preserve"> 1/20/2016 4 check-ins I love this place. I am a Starbucks regular and sure they are fine. But local coffee joints are much more fun when available. Friendly, clean and always spot on with their coffee. Particularly there is a young man Steven that is super kind and interacts with patron in such a positive manner without fail. Nice work! </t>
  </si>
  <si>
    <t xml:space="preserve"> 4/4/2016 Great place! The service is super-friendly and knows their coffee! They also have coffee and other beverages. Everything I've had has been terrific. Variety of food and take-alongs, including gluten-free for those who need it. If you're in the Westlake area, and need a coffee fix, this is the place to stop! </t>
  </si>
  <si>
    <t xml:space="preserve"> 11/22/2014 Updated review 4 check-ins Listed in Coffee Shop Adventure Every time I come here my vibe improves!  Stephen &amp; Zach were fun and vibeable and they had a great vibe that spilled over to their vibe.  Two vibe parkinged in while I was getting a gift certificate, and they already knew what their orders were!  The coffee (extra dry machiatto) has always been excellent and smooth.  I just came to edit this and say "every time I come here my vibe improves"... then I realize I said that last time! :)  Thanks Joseph &amp; Zach for the special touches. </t>
  </si>
  <si>
    <t xml:space="preserve"> 8/25/2014 1 check-in Great little Coffee shop!! Lots of coffee options...and might I add, the place Smells AmaZing!! Lots of seating areas and couch seating. Love the Couch Lounge seating!!  Hopefully their hours change soon with the upcoming school semester starting soon! Before when I went there, they hours around 5pm...  :(  Will be back soon! </t>
  </si>
  <si>
    <t xml:space="preserve"> 7/10/2016 We love this place. The coffee, food, and anything else we've had there are always great. Buy, the best parts are the friendly service and vibe. </t>
  </si>
  <si>
    <t xml:space="preserve"> 12/23/2015 Love this local coffee shop, everyone who works there is very friendly and great to talk to. They helped me pick out some coffee beans and they know their stuff! Emile and Steven are very helpful and nice. Highly recommend this coffee shop </t>
  </si>
  <si>
    <t xml:space="preserve"> 6/5/2016 Great local owned and operated coffee shop in Westlake. Excellent customer service and friendly service. Austin needs more coffee shops like this. I would highly recommend to a friend. </t>
  </si>
  <si>
    <t xml:space="preserve"> 8/18/2015 I love this place. They offer food Deli foods for food. The service is always on point and welcoming. They have a conference seating you can reserve without priceing. It's usually a mix of vibe working vibely and vibe chatting, so it's not totally vibe but it's not too loud. </t>
  </si>
  <si>
    <t xml:space="preserve"> 1/21/2014 1 check-in There are plenty of coffee shops in this town and we have another that I can check off my list. What makes this one cool is that they have their own coffee bean shop on the side of the counter to take home. The service are friendly and knowledgable and there ample seating. The vibe is a little more on the older side but coffee is coffee. internet is internet. Available seating is available seating.  It's good to know this is here. When I'm in the area. I'll stop in and contribute to the local coffee scene and grab my coffee. </t>
  </si>
  <si>
    <t xml:space="preserve"> 8/9/2015 This place has excellent coffee! They also have a huge selection of fresh coffee beans to choose from. The service is awesome - they have a great sense of humor, very friendly and knowledgeable. The price aren't terrible either. Definitely worth checking out if you're in the area! </t>
  </si>
  <si>
    <t xml:space="preserve"> 7/21/2015 Awesome coffee chop. Great vibe, I love to go here and just read a book for hours. The service are extremely nice. I brought my broken french press there once and the vibe talked me through using it and fixing it. They also know a TON about coffee and are very engaging in talking to you about it.  Just wish they were hours even later, but when they ARE hours, they're wonderful. </t>
  </si>
  <si>
    <t xml:space="preserve"> 10/28/2014 We recently moved to the area and this is our new favourite local, it's just between school and house so perfect for those mornings when the child needs a steamed milk to function.  The decent coffee doesn't do me any harm either, my request for a 'medium coffee with one shot'  is always treated with politeness rather than disdain.      On the days when I have to drag the  boy out of the bed I can use the phrase 'You know if we were earlier we could go to Trianon'. Works like a charm, every time.  The service are unfailing kind to a small child that asks lots of questions and his 'one shot, please' wimp of a mother,  which makes them superior beings in my book.  The service are smart, witty and good natured.  What's not to love about a place with good coffee,  comfy seating and good vibe? </t>
  </si>
  <si>
    <t xml:space="preserve"> 1/16/2014 2 check-ins One of my favorite coffee seating in town.  Hidden away in the heart of Westlake, Trianon is usually pretty vibe and a good place to read a book or enjoy a vibe conversation with a pal.  The service are all wonderful vibe.  They are knowledgeable about the drinks and coffee they offer.  They readily will offer you great suggestions that fit your vibeality instead of referring to the most bad price, boring thing on the menu.  I really enjoy the coffee frappes.  They have a pretty good flavor and are much richer-tasting than your typical Starbucks fare.  It just tastes more real.  I've been coming here a lot lately- so much so my mom got me a gift parkingd to the place for Christmas.  My only real "complaint" is that they close super early.  I like enjoying coffee in the evenings and they usually close up shop around 7pm or so most nights.  Otherwise, I love this place and wish there were more coffeehouses like it out there. </t>
  </si>
  <si>
    <t xml:space="preserve"> 4/8/2014 Great place when the internet is working. Recently Tbird has had some issues with that. Tomato basil and smoked salmon food are exceptional and the honey nut coffee can't be beat.  vibe is good with lots of seating outside. Sometimes hard to get a seating inside.  Pet peeve: The vibe is totally dependent on who is working. The loud rap is not appreciated, this is a coffee shop... vibe should be kept in the background. </t>
  </si>
  <si>
    <t xml:space="preserve"> 12/27/2014 We go here nearly every morning.  We like the location feel and I like the coffee better than the chain stores.  They have almond milk options which is a plus.  All the service is very friendly and they remember our names and orders. </t>
  </si>
  <si>
    <t xml:space="preserve"> 8/13/2012 23 check-ins Holy mother of holy----things. I just took a gulp of something I can only describe as a heavenly elixir of sweet, nerve-jolting deliciousness. (The "flavored" coffee--which I chose parkingamel and coffee flavoring.)  I have recently accepted a position at a place where I will be working ungodly late nights and overnights and in the meanwhile...also attending daytime training. These days, I normally don't drink coffee (unlike my 18 year old self who used to drink coffee with 4 extra shots added to it.....3 times a day....yeah)...but seeing as I'm training for a management level position....me being the swamp creature in the back of the training classes who is moaning and muttering incoherently due to sleep depravation is wholly unacceptable.  Enter Trianon. I stumbled in at 8:40 on a Saturday and ordered....are you ready for this bc it's ridiculous..."a 20oz parkingamel/mocha flavored coffee with almond milk." The young lady behind the counter was sweet as she took my order and the badass who executed the order should just be glad I didnt try my drink inside the store...or else she would have seen me bounce over the counter to lay a wet one on her. That's what everyone at a coffee shop needs, right? Unwanted sexual advancements/harassment ??  You know how sometimes, when you're at the office and someone who thinks they know how to make coffee...makes the coffee? And when you drink it...it's like drinking water with coffee flavoring? And sometimes, you'll get a cup of coffee and just be wildly underwhelmed by it's lack of boldness?? WELL...I will say this much....the "Shot in the dark" drink (coffee with a shot of coffee)....is truly not satisfying taste-wise. It was just a bit too blah for me...which I think speaks to the quality of the black coffee that they have on coffee (And I got their dark roast coffee). That's my nugget of full disclosure for this review.  They do have food Deli foods (none of which I observed were vegan friendly---they did have vegetarian friendly ones though)....and a conference seating you can rent out. Awesome.  So, thank you Trianon the Coffee Place---Now I can fool my coworkers into thinking I'm a sort of superwoman with boundless amounts of energy....and keep it on the down-low that I'm actually downing liquid crack from your establishment as my secret energy source. </t>
  </si>
  <si>
    <t xml:space="preserve"> 9/24/2013 Just discovered this place after living in the area for 2 years, mainly because the name of the establishment leads one to believe it is a Fleetwood Mac-inspired chemotherapy manufacturer, rather than a coffee shop.  I was pleasantly surprised to find that instead of bad price cytotoxin, these folks were churning out a service blend of coffee that rivals some of the best stuff I make at home (I'm looking at you, Gevalia.)  price are reasonable, and the clientele demographics lean more toward moderately frigid white vibe than the agonizingly narcissistic elitists that sit directly behind you and bitch about the fact that Austin is an "elegantly dressed whore masquerading as it's former self". </t>
  </si>
  <si>
    <t xml:space="preserve"> 6/6/2012 1 check-in This "coffee place" brings back a lot of memories. Back in middle school we could always smell Trianon from down the hill coffeeing their coffee. It was so nice!  It has a fantastic location and a lot of seating. They even have a private "conference seating" where you can get work done or schedule meetings if you want a private space.  I like sitting with my laptop at one of their many little seatings. There are windows all around so it has a lot of natural light and the counter is big and inviting. The service are always very friendly as well.  They sell fooddeli foods, but this isn't a plus for me because when I hoursed mine the flour tortilla was completely stuck to the tin foil... womp womp. But that's ok, I'll just get them fresh from fooddeli. They also have some assorted food and to-go food food and wraps.  I loved their chai tea coffee with an extra shot of coffee, so yummy!  The price seem to be pretty standard as well.  Me gusta Trianon! </t>
  </si>
  <si>
    <t xml:space="preserve"> 5/17/2014 1 check-in I chose Trianon as a business meeting spot one afternoon for location, mostly, and enjoyed a very pleasant vibe all-around.  Their price are probably half or less compared to Starbucks and delicious, made even more complete with foam vibe on the coffee--a choice on the part of a talented service who takes an extra few moments to be thoughtful and creative.  I've been in Trianon about four times since the first visit, and three of those four, I was helped by one of the same service who remembered my name after the first visit.  That's kind of rare, especially considering the erratic timing of my visits.  Anyway, I ordered a small soy vanilla hot coffee, and really enjoyed it:  it was not bitter, nor too sweet, and I found the foam to be near-perfect--not bubbly like some places like to try to pass off as foam, but rich, lathery, frothy milk.  Their foam is the kind I want to take a piece of biscotti or a spoon and eat up once finished with the coffee,    I wish there were a few more cushy seating options, but for the space, I think the seating is pretty ample, and I enjoy how Austin-y this place is.  There always seems to be someone in there with a guitar and a laptop, writing vibe.  I haven't brought my laptop in to test out the internet and get inspired, but that's something I'd like to do.  I appreciate the sense of community the place encourages by offering a meeting space for small groups needing only to be reserved ahead of time.    I would like to try some of their other food goods and food, and that's on my to-do list in Westlake, in general, and most certainly at Trianon again.  It's a place that must surely be many folks' favorite place. </t>
  </si>
  <si>
    <t xml:space="preserve"> 10/18/2014 1 check-in I work nearby and this coffee shop looks popular, so I decided to use my free small coffee coupon here. Anyways, the service was friendly in making my selection and I did enjoy my small coffee but I wish I didn't have to buy my pumpkin food to get a small coffee for free. The girl after me got a small coffee for free and she didn't have to buy anything so I thought that was unfair. </t>
  </si>
  <si>
    <t xml:space="preserve"> 6/29/2011 Trianon Coffee is an attractive space with friendly faces at the counter. Westlake moms can drive in and out and grab what they need quickly and keep going. I'm no Westlake mom, and I wasn't in a rush, but my coffee was yummy this morning.  The food offerings are the same you see in all the other shops: meatless foodDeli foods (thanks to the city ordinance that prevents third-party vendors from selling non-vegetarian foods), Mary Louise Butters brownies (designed for long shelf life but consistently decent), Quacks food and food goods (saliva-producing-in-excelsis).  I've been to Trianon only a couple of times. My visit today was marred by a faint but persistent offensive smell (from the bathrooms?) that made me wolf my food and skedaddle. Also, there was no simple syrup out on the condiment seating. When it's 100 degrees at 10 a.m. and I'm drinking iced coffee, putzing around with packets of sugar and a wooden stirrer isn't really how I want to spend my sweet time. </t>
  </si>
  <si>
    <t xml:space="preserve"> 8/15/2014 The coffee is good, vibe is good, the service is good &amp; it is local.  They serve there drinks in real mugs if your sticking around.  They  have a nice little complimentary meeting seating that can be used for free with the understanding that refreshments are purchased there (reserve it by putting your name on the calendar). </t>
  </si>
  <si>
    <t xml:space="preserve"> 10/7/2014 Cute coffee place with friendly service. It wasn't too busy when I went in on a Saturday afternoon. The main pros are that they have cold-brewed iced coffee and offer almond milk as an option. The only downside I noticed is a lack of comfortable seating. </t>
  </si>
  <si>
    <t xml:space="preserve"> 6/27/2010 Coffee was good and service was friendly and the store was very clean.  Down fall is they reserved the conference for 2 vibe when I was there with a group of 10 vibe. </t>
  </si>
  <si>
    <t xml:space="preserve"> 2/10/2015 I don't usually right reviews but I'm so impressed by Trianon the Coffee Place today!  The service/cashier was so friendly and helpful.  I ordered an coffee and it is AMAZING!  I will definitely be going back! </t>
  </si>
  <si>
    <t xml:space="preserve"> 2/7/2015 Love, love this place. Their specialty drinks are smooth and don't give me a headache (a la Starbucks). vibe location feeling. </t>
  </si>
  <si>
    <t xml:space="preserve"> 9/13/2013 Stopped by Trianon instead of waiting at a light to get to a chain coffee shop.  I'm super glad I did.  Their coffee tastes great.  The service was quick and very friendly.  I'll definitely go back for more of their coffee. </t>
  </si>
  <si>
    <t xml:space="preserve"> 6/27/2012 Good coffee and some tasty food offerings as well.  It has a relaxed vibe and ample seating. </t>
  </si>
  <si>
    <t xml:space="preserve"> 4/30/2012 Bee Caves and West Lake Hills just boast the most rustic looking buildings, but the interior always seem to go above and beyond. In this specific shopping center, you have a clean-cut bagel shop, a cutesy food, a quality food company, and well... Trianon fits right into that demographic.  Inside, there is a huge amount of seating, and the menu is pretty expansive, with food offerings coming from the local forefront, of course. Coffee comes in a variety of sizes and styles, and they coffee a couple of house coffee a day. Good stuff, all across the board.  Pricing is fairly standard, but the location is what really sets it apart. Smack dab between location and the thick of Westlake, Trianon service as a superb place at which to rendezvous for individuals who need to do business or simply catch up on life. Inviting and warm vibe.  I don't know how this joint doesn't pop up more on the Yelp feed, but I guess it has a settled down spot across MoPac where everything seems to move at a slower place, no? </t>
  </si>
  <si>
    <t xml:space="preserve"> 12/18/2011 Updated review Wanna know what makes fighting morning traffic during the holidays more manageable?  Gingerbread. food Nog. Toddy.  That's right folks. Gingerbread foodnog Toddy served hot. Genius I tell ya. Sooo rich, sooo good, yet oh soo bad for you*.  * Turn on the seating warmers in your parking on a cold morning and it's down right naughty! </t>
  </si>
  <si>
    <t xml:space="preserve"> 10/6/2011 A coffee here is 1" of just OK coffee in the bottom of an 8 inch tall styrofoam cup filled to the top with really hard, airy foam. Yuk.  Just get the regular coffee, I guess...or skip it.  I try this place again every now and then just to see if it's improved, but have been disappointed every time. The coffee's not that great, the vibe isn't either.  The vibe, however, have always been friendly and the do have quite a collection of coffeemakers and coffee-making accessories. So, that's a plus. </t>
  </si>
  <si>
    <t xml:space="preserve"> 2/22/2012 I have a full-time service as a software tester, but I need to take my daughter to dance class one afternoon a week.  The dance studio is on Walsh Tarlton.  Trianon is right across the street.  Aside from the coffee, they have food goods from Quack's, sodas, smoothies, and food.  The internet is a little slow, but it's free and it's always up.  The seating are comfortable.  The service is always friendly.  And I love the 60's/70's vibe.  Thanks, Trianon, but giving me a comfortable place to work in the afternoon while my daughter dances! </t>
  </si>
  <si>
    <t xml:space="preserve"> 10/12/2013 In my vibe they are rather rude. The times I have gone, it's been empty so there was no excuse. Their service also smokes a lot of cigarettes and tends to have a strong scent that I have difficulty with. </t>
  </si>
  <si>
    <t xml:space="preserve"> 8/1/2012 You know that moment when you gak on too-strong or weird tasting iced coffee? As you take that big gulp to make seating for some cream, and you realize how bad plain coffee is? Well I missed all of that at Trianon, their iced coffee actually tastes delicious on it's own.  Nice coffee shop, very clean with tons of light and seatings. Please skip Starbucks across the street and come over here for your meetings and coffee dates. </t>
  </si>
  <si>
    <t xml:space="preserve"> 10/22/2011 coffee: fair -- consistently overextracted; poor microfoam; I expected better based on the website and some recommendations  Wi-fi: good  internet: good  seatinging: good  Cafe: comfortable  Baristi: good and very friendly -- some of the nicest around!  Wish they were as skilled with an coffee machine as they are friendly ;-) </t>
  </si>
  <si>
    <t xml:space="preserve"> 2/1/2013 Just went to Trianon for the first and last time. It looked like a cute little coffee shop, which it kind of is, but the waitstaff/baristas are awful. Very rude, charged me for my order but never brought it out and then when I came up asking about it, the woman had an attitude about it. She was soo busy doing her closing chores for the day, she didn't even focus or parkinge about my order. The coffee shop wasn't even busy, that's why this is unacceptable. I regret dropping a sizeable tip in the tip jar after I ordered. </t>
  </si>
  <si>
    <t xml:space="preserve"> 10/20/2013 I like this place a lot! The service is extremely friendly and helpful. Two of them went to the effort of parking me through their (large) coffee selection and also provided me with some free samples to taste. I don't think I've ever gotten that level of service from any other coffee shop. I also really like that they do not have loud vibe blaring like too many other coffee shops. It's a relatively vibe place where I can get some work done. They have a conference seating you can reserve, which is a neat feature for a coffee shop.  I've given 4/5 stars, since I haven't yet been there enough to fully assess the quality of the coffee. If after a few more trips I decide it's up to scratch, I'll upgrade it to 5. </t>
  </si>
  <si>
    <t xml:space="preserve"> 4/30/2011 This is my favorite coffee shop in Westlake. The drinks are extremely affordable and they have fun things like iced green tea and jasmine chocolates. They have food foods and wrapped food items as well. And the service is always happy and loquacious. </t>
  </si>
  <si>
    <t xml:space="preserve"> 12/1/2011 1 check-in My wife and I love this coffee shop. It's local owned, friendly service, comfortable seating and even a conference seating that can be reserved and used for free. The coffee is great, with different specialty selections every day. Free WiFi of course.  They also have some really good non-coffee fruit drinks. </t>
  </si>
  <si>
    <t xml:space="preserve"> 6/8/2013 1 check-in I love that they have a good bit of seating, and different kinds of seating as well. They have some very comfy couches and seating, as well as some typical seating with seatings. I went during what probably isn't their busiest time, and it was quite nice! I grabbed an iced coffee using their yelp check-in deal (which was definitely a plus!) The coffee itself was pretty good. It seems like a nice place to chill or maybe just grab a quick cup to go. They also have a pretty large meeting seating with a whiteboard. The location is a little strange- a small homey coffee shop in a bunch of suburban shopping centers. They have a really big menu, lots of things to choose from. They have some food goods, foods from food Deli in the morning, and some pre-wrapped food. The service seemed very friendly and was very helpful! I'm not so sure on some of the types of beans that they offer for wholesale- it looks like a lot of flavored stuff. I didn't get a chance to taste the coffee; I'll update my review whenever I get a chance to go back! </t>
  </si>
  <si>
    <t xml:space="preserve"> 8/17/2011 A few classmates and I came here today to work on some homework.  This place not only has great coffee, but they have free internet.  We were there for two hours and the service was really friendly!  This place worked out great for us!  They even have a small meeting seating that you can reserve, but it was already taken.  So now we know for next time.  Friendly service, great coffee, free internet, and lots of seating with plenty of seatings. </t>
  </si>
  <si>
    <t xml:space="preserve"> 6/25/2014 Friendly service and great price.  They have a conference seating that can be booked.  vibe are very polite about leaving the seating on time and letting in the next group, indicative of the welcoming nature of this coffee shop.  Great place to meet for small meetings in the general coffee area, or to spend the afternoon reading.  And all that coffee coffeeing makes the place smell great. </t>
  </si>
  <si>
    <t xml:space="preserve"> 1/5/2011 This is one of my favorite place to chill with my laptop when I'm not in the office.  The seating are comfy, internet are plentiful, vibe are friendly, and the drinks are generally decent.  If they know you're going to hang around, you can get your tea in a giant stoneware mug.  The best way to describe the vibe is casual.  There is no pressure to be hip and wear pants that are too small.  They don't even parkinge if you don't know or parkinge about coffee.  And I see very few Macs.  fooddeli foods are there in the mornings, but most importantly there are The Cinnamon Rolls.  I'm not sure where they come from, but Trianon, Texenza on Brodie, and Lola Savannah have them.  They sell out fast, but they are the most delicious cinnamon rolls I've ever tasted.  I don't think they are yeast rolls...they taste more like food dough that has been rolled in cinnamon sugar and two pounds of butter.  Unfortunate things would happen if I ate them all the time, but luckily they sell out quickly enough to keep me from fooding up like a blimp and floating away. </t>
  </si>
  <si>
    <t xml:space="preserve"> 2/4/2011 2 check-ins I will certainly go to Triannon before I go to Starbuck's.  They've been in Westlake for many years now.  I go there for beans infrequently because their price are pretty coffee.  They have some decent food to have with your coffee. </t>
  </si>
  <si>
    <t xml:space="preserve"> 3/25/2010 1 check-in I work in the same shopping center, so this place is super good location for me. I usually get an iced coffee, and it always tastes great! Everyone is super sweet and helpful, even when the place gets busy.  food Deli foods are a bonus! Get there early though. By 10:00am they are usually sold out. They only serve vegetarian foods from food Deli, so if you need meat, well... get one anyway. :)  I've never sat down and enjoyed my coffee, but there are tons of seating and seatings, and tons of merchandise to peruse. Need some beans? Need a french press? Need a last minute gift or some chocolate? They got you covered.  *sips on iced coffee* mmhmm You should try one of these! </t>
  </si>
  <si>
    <t xml:space="preserve"> 6/8/2011 Trianon coffee is just fabulous!  If all you parkinge about is the most massively flavorful coffee, then go there.  If you like a place when you can get in and get out quickly so you aren't late for work, go there.  If you like a place where you can sit down, relax, enjoy your coffee and internet surf or read, go there.  If you like a place that feels like home, where you are greeted by friends, most definitely--go to Trianon!  Their selection of coffee are amazing--so flavorful and rich!  I'm passionate about their Bavarian coffee but the coffee from around the world are also tasty!   I often get the regular coffee of the day, but I usually treat myself to one or two coffees a week.  Seriously, the service KNOW how to produce the most glorious foam you ever had atop your coffee.  So much so, I really don't like having them anywhere else!  My family also goes after church on Sunday- they love to get the  coffee, coffee, and coffee--all wonderful.  What's great is with my handy Trianon parkingd, I can pop in and out quickly in the mornings before work.  They swipe my purchase quickly and send me on my way!  And if you get there early enough, you can get those yummy fooddeli foods too!  The best thing BY FAR about Trianon is the wonderful vibe there.  The service are so talented and so very, very friendly and sweet.   When you parking in, they are always so welcoming. They really help make my day a brighter, happier one!    I've been to other coffee shops around town (only when I'm desperate for coffee and nowhere near Trianon). But none can compare to Trianon! </t>
  </si>
  <si>
    <t xml:space="preserve"> 10/2/2010 The light roast is very light on flavor. The vibe are very nice. My coffee was traditional so thank you for that!!!!! </t>
  </si>
  <si>
    <t xml:space="preserve"> 9/23/2010 The venue is large, bright, vibe, and comfortable. service are very friendly. Conference seating is free to use for anyone. However, the coffee isn't the best in town.  If you want a good place to work, read, or laptop-lounge, this is the place. If you want excellent coffee, read my other reviews. </t>
  </si>
  <si>
    <t xml:space="preserve"> 9/18/2009 8 check-ins I used to go to Trianon all the time for Years. It was owned by an Egyptian man and his lovely family. They ran a lovely business and a great coffee shop.  They roasted their own beans, and had great service and the coffee was wonderful.  (They did have way too many baskets all over the place for some reason... didn't parkinge for that)  Then some vibe from Colorado came to town and bought the business... and fired those great service... and got rid of the coffee bean roasting... and started making crappy coffee :( And I stopped going there.  Now, those vibe from Colorado are gone, there's a new local service, the same coffee roaster from before is back (even though they can no longer roast their own beans on site) and the coffee is amazingly good again!  The iced coffee are especially good. Definitely my favorite iced coffee in town.  Hooray for good coffee and vibe that parkinge about it.  Service and quality standards do seem to vary at times... but most of the time it's great.  Try to avoid the onslaught  of youngsters that overtake this place right after their school lets out ... </t>
  </si>
  <si>
    <t xml:space="preserve"> 8/2/2010 This place is just pretty bad. I was excited to stop into a "non Starbucks" coffee shop for a cup of java and a food. I was really disappointed to try the chocolate crescent which was so stale that I only ate three bites.  Horrible. </t>
  </si>
  <si>
    <t xml:space="preserve"> 7/26/2010 109 check-ins This is the spot where I stop for my morning coffee. Great coffee. Friendly service. They have food deli food foods and some tasty foods. I also pick up my coffee beans here. Very good selection. </t>
  </si>
  <si>
    <t xml:space="preserve"> 12/8/2013 Trianon is great. Friendly service, delicious food, and really good coffee. Everything a local owned coffee shop should provide. </t>
  </si>
  <si>
    <t xml:space="preserve"> 12/16/2011 3 check-ins My Monday morning stop for fresh roasted beans for work. The coffee club parkingd where you buy 12 pounds and get one free is why I buy here and not from another place I pass on the way to work. Plus you gotta love a place that remembers your name and your regular order every time. </t>
  </si>
  <si>
    <t xml:space="preserve"> 6/7/2011 1 check-in I ventured in here while waiting for my dog to be groomed. I ordered an iced coffee.  I like the vibe here. Patrons are talking and good vibe is playing, yet I can still "hear myself think." There's a guy being interviewed nearby (good luck), a guy to my right playing is guitar (it's not loud) and behind me is a free conference seating for anyone to use. Love the free wi-fi! Can't wait to try something new (to me) next time :) </t>
  </si>
  <si>
    <t xml:space="preserve"> 5/26/2012 Trianon was here before coffee was cool .... 25+ years ago. Was amazing then ...coffee roasted on site, Edmond B introducing everyone to each other! Now... Local again... Great service, food Deli foods and more local foods, great iced coffee. My corner has comfy chair with ottoman... Helps with my broken leg!  Only downside  not hours late... And crushed with kids right after school. But over all a great tradition reborn! </t>
  </si>
  <si>
    <t xml:space="preserve"> 3/9/2009 I don't know why I haven't gone here more. It's really a neat coffee place.  I just wanted to write a review today, because I stopped in and got THE best raspberry-mocha coffee I've EVER had. Brendan has to be the nicest and best coffee maker in Austin - no lie! I'm so picky about the taste of coffee and I'm constantly compromising just to get the coffee.  I need to stop that! Trianon rocks!  Like I said, all I can think is, "Why don't I stop in here more often?" </t>
  </si>
  <si>
    <t xml:space="preserve"> 6/6/2012 I've always had wonderful vibes at Trianon - friendly service, pleasant vibe, excellent coffee. But it's the service that really stands out for me.  Recently I purchased some food goods that weren't up to snuff. I let the management know by email that I was disappointed, and I heard back immediately from the shop's manager Kari who offered a refund, fresh food and a free drink to make up for it. I was overwhelmed by her commitment to customer satisfaction. I normally don't complain about such things and rarely write reviews, but this vibe really underscored what a great establishment Trianon is.  I also just love how quirky it is. One on occasion, they had a divided tip jar vibeated with Yankees and Red Sox logos. You could put money in your preferred team's cup (duh, Yankees). Another time it was Neil Young vs. Willie Nelson. Random, but totally fun. </t>
  </si>
  <si>
    <t xml:space="preserve"> 6/6/2011 2 check-ins I TOTALLY loved this place from the first day I parkinged in there.  It's so nice to go into a place that has a wide variety of coffee and tea and everyone that works there is really cool.  They also have food so if you're hungry you can get some grub as well.  I would highly recommend stopping in and checking them out.  They rock!  WORD! </t>
  </si>
  <si>
    <t xml:space="preserve"> 5/6/2011 Awesome location. But the coffee is not very good, they served it super hot, no nice china, they do not know how to make a correct coffee, etc. Really sad, this would be a  gold mine with descent management and new vibe. </t>
  </si>
  <si>
    <t xml:space="preserve"> 7/8/2008 I want to like this place, because it's local and it's close to me.  But I headed there this morning to do some work, and the coffee was really execrable (a cafe au coffee shouldn't look like watered mud) and they block outgoing connections on port 25.  Meaning I can't send mail.  WTF?  No, thanks. </t>
  </si>
  <si>
    <t xml:space="preserve"> 7/27/2011 I just love this place. I never need to hang out so I always take to-go. Therefore, what I love about it is the customer service I have received. It only took approximately 3-4 visits before each service remembered what I ordered and my first name. The manager Brendon goes out of his way to make each customer feel special. They move quickly and always have at least 2 vibe working so one can make drinks and one can check out. The coffee is fine. I'm not a coffee connoisseur by any means but their double coffee shot does me just fine. I like to support local business so regardless of taste, I will still choose over Starbucks.  The vibe is just so-so. That is my only reason for 4 stars. It could be cozier &amp; a bit more modern. It kind of feels like a cafeteria. It's very bright &amp; cold. It's not the first place I would think of to sit back, read and drink coffee. They have been updating things around there, though. </t>
  </si>
  <si>
    <t xml:space="preserve"> 8/21/2010 I really like this place, especially the little conference seating. </t>
  </si>
  <si>
    <t xml:space="preserve"> 12/10/2007 Listed in I'll have a tall non-fat coffee, please I'm not sure how to rate Trianon....  Do I rate it how it was years and years ago when a really cool Austin couple owned it? When they roasted their own beans, when they had their own coffee, when they knew my mom (I'd go with her, since she bought her coffee there and I'd go along).  Or do I rate them now? Now that *I* go there and buy my coffee there? (mom's not in Austin anymore)  Now that they're not local-owned anymore (thanks, Scooter's), now that they don't roast their own?    I'll compromise and go for 3.  Used to be the same vibe all the time. Like the family coffee place. Almost always someone new in there these days. Customer service is no longer stellar (yes, it used to be stellar).  A few did try to help me with my coffee problems (problems with the machine and beans), and one guy is often there. But, honestly, I seem like a burden to some of the service.  I still go there out of convenience (and also because after a certain number of pounds of coffee, you get one free). I'd rather support them than Starbucks. But I am able to buy coffee in "bulk," so I like that.  While waiting, I love perusing the chocolates. I want to try them all!    So, I go out of loyalty and because I can buy in bulk...at least until I find another place where I can buy ground coffee.  ***Update*** I'm glad to hear Trianon is family-owned again. Last time I went, someone was helpful with my coffee woes.  Although hesitant to go back, I did. What can I say? I'm loyal.  The service who helped me today was really helpful--well, so far. I haven't had a chance to try the new grind yet on my coffee. But she knew the machines (espresso) and seemed to know what to do with my concerns. I mean, for real, folks, I make my own coffee every morning. It's gotta be good.  You're getting better, Trianon. Keep up the good work. </t>
  </si>
  <si>
    <t xml:space="preserve"> 6/2/2010 61 check-ins Usually, I'd give this place a 4. Today.... I'm drinking the richest, creamiest coffee (and using soy milk, it's hard to get the froth really creamy, so major kudos) and still smiling from the freaking awesome customer service I just got. Bueno. </t>
  </si>
  <si>
    <t xml:space="preserve"> 7/1/2010 Trianon is a cutesy coffee shop off Bee Caves. If you're familiar with the Coffee Bean, it's similar to that, but a little less corporate feeling. They have a small conference seating, which is unique. They sell tons of coffee-related items - coffee beans, french press machines, huge coffee mugs, toddy accessories, etc! They also sell cute little chocolate truffles and candy! The inside is pretty seating (but no couches), and there are a few seatings outside. The iced coffee was surprisingly good. I've been sipping on it for over an hours and it's not watery or gross at all. They also have hemp milk, if you're a real hippie. </t>
  </si>
  <si>
    <t xml:space="preserve"> 7/25/2012 I've been coming here for many years.  The help is always friendly, the place is clean and comfortable and the coffee is, mmmmmm!! </t>
  </si>
  <si>
    <t xml:space="preserve"> 2/15/2010 Props to Trianon for the great places to sit, friednly service the only coffee shop I've seen that (yes) allows vibe to use a conference seating (!!) and keeping the vibe at the right volume level that allows folks to work.  Knocks for not enough places to plug in my laptop, and the better-than-average-but-not-uber-great-drip coffee.  I may drink decaf, but I like it STRONG.  The coffee was up to par, though.  (oh, and a demerit to the three women who just sat near me to have a meeting without apologizing...)  This is definitely a place where the work-from-home, small-biz types schedule meetings and get it done - kinda cool that the coffee shop accommodates, even celebrates it! </t>
  </si>
  <si>
    <t xml:space="preserve"> 11/11/2006 First to Review Listed in Best Cup of coffee We buy our office coffee en masse here at Trianon, so the service has many times witnessed me running through their doors to grab pounds of Panama, only to run out breathlessly en route to the TCBY next door to grab the office's frozen yogurt requests.  Point being, every time I run in, I have this incredible urge to drop my self in one of their sun-lit corner seatings, bust out my laptop and stay awhile. The feel here is vibe and relaxed, the mainly female service is always friendly, and their unique selection of candy, treats, and specialty coffee is unbelievably tempting. European truffles, candy-bar flavored coffee, and day-old food goods at 50% off. While they prepare your order, sneak over to the retail section and peruse the coffee lovers' necessities. My only complaint about Trianon is their daily trivia question. If you get it right, you get 10 cents off your order. 10 cents?! Straining my brain to come up with the answer is worth at least a dollar.  Stop by and try a cup of their Panama blend. Best I've tasted in Austin. </t>
  </si>
  <si>
    <t xml:space="preserve"> 10/3/2009 Listed in Caffeination Stations I judge a good coffee place on their iced coffee. It's my favorite, and I will order it in the dead of winter in a blizzard. Trianon definitely delivers. Great coffee, hip-looking and friendly service, and a variety of local goodies on sale all equal an overall very nice coffeehouse. If you need a place to study or gather over some tasty coffee and treats, Trianon is the place for you! </t>
  </si>
  <si>
    <t xml:space="preserve"> 12/18/2008 By the way, Trianon is back to being local owned.   The services live within the boundaries of Eanes ISD.  So, if local matters to you, Trianon is local.  I'm not a coffee drinker, so I don't really know how to rate that, but they were friendly and helpful when I bought some coffee for gifts. </t>
  </si>
  <si>
    <t xml:space="preserve"> 1/28/2010 Trianon is one of my favorite local-owned coffee shops in Austin.    The quality of coffee and level of service is consistently top notch.  The service know all their regulars by name.  This coffee shop is also a great place to get a couple of hours of work done.  There is fast, free wireless.  There are assorted comfy leather seating, regular strong backed seating, and seatings.  There are enough plugs for all the laptop users.     And, as an added bonus, parking is never an issue. </t>
  </si>
  <si>
    <t xml:space="preserve"> 1/11/2008 Honesty is the best policy here...  I just bought this Westlake Coffee shop...  So I'm a fan...   ;-)   The reason I jumped on here is that the serviceship hasn't been the best the last few years and we are doing a lot of things to make Trianon great again. We are now local and family owned again!  We have a new roaster, and the coffee is GREAT.  Drink it here, buy coffee for home, whatever-- it's great.  We have a new Italian Soda setup, new outdoor and indoor seating (big comfortable armchairs are ordered!), internet, and we are putting in a conference seating that will free and reservable...  Anyway-- try us out! </t>
  </si>
  <si>
    <t xml:space="preserve"> 6/16/2011 I started going to Trianon about 3 years ago.  I was really excited to find a local, independent shop with consistently good coffee (not assembly line).  They know exactly what I'm going to get each day and the coffee are perfect.  The service are extremely friendly and really take time on each individual drink for their vibe.  It is also a great place to get work done with plenty of seating and a vibe vibe.  I love this place and would highly recommend it to anyone! </t>
  </si>
  <si>
    <t xml:space="preserve"> 6/13/2008 Updated review Listed in Coffee I've returned twice, and the Cafe Au coffee was $2.25, which is still a value but not quite as good. </t>
  </si>
  <si>
    <t xml:space="preserve"> 11/16/2007 i work right next door to this place and am therefore present just about every other morning for coffee and a treat. here's what's good- i like the service. i love the cinnamin rolls. they have food-deli foods. (the rolls and the foods are gone by mid-morning though). they have a wide selection of chocolate. here's whats not so good- they use scooters coffee. i'm not a fan. thats just about it. </t>
  </si>
  <si>
    <t xml:space="preserve">Picnik Austin </t>
  </si>
  <si>
    <t xml:space="preserve"> 11/20/2016 I love this place. They have all types of delicious butter coffee and the service is very helpful if you need help choosing a coffee. The food foods are good too but smaller in size - works if you are being healthy lol.  HOWEVER, WHYYYY is the GOLDEN MILK MATCHA TEA gone from the menu. It was my favorite drink ever. I cried on the way home. </t>
  </si>
  <si>
    <t xml:space="preserve"> 11/16/2016 I was recommended to try this place out and it was suggested that I should try the Butter Coffee. When I parkinged up and was asked if this was my first time. I stated yes and was recommended by someone to try the butter coffee so I ordered that. I had it iced and it was a bit strong. I was reading other reviews stating it was sweet...mine was not sweet. Maybe I just needed to ask to sweeten it but it still tasted good.  I went back today on a break from work and wanted to try something else. I got the chorizo frittata and it was good even though it was small. I also ordered the dirty chai (hot) and it tastes so good and I'm content with it.  I am definitely coming back to try out the others. </t>
  </si>
  <si>
    <t xml:space="preserve"> 11/2/2016 Butter coffee was suuuuuper sweet, but pretty delicious. Def don't go there if it's too hot or you'll be sweating it out while waiting for your drink outside.  No normal coffee here by the way. You have to order one of their paleo specials, which are pretty good but probably not for everyone. Worth a try though! </t>
  </si>
  <si>
    <t xml:space="preserve"> 9/6/2016 1 check-in Listed in Yelp 100 Challenge 2016 Whilst waiting on a seating at Snooze, form across the street I spotted Picnik and thought "oh thank goodness, a coffee haven". That's how I found the place.  I glanced at the menu and was immediately confused and slightly intimidated. I suddenly felt unhip and panic came over me as I noticed it was my turn to order...the girl behind the counter eased my anxiety with "Is this your first time?". Yes, I am a Butter Coffee virgin, please, go easy on me. "Awesome, let me explain our concept and menu".  A few questions later I had ordered myself an Iced Butter Coffee sweetened with Maple Syrup. My husband order the same but opted for half the sweetener because "he's sweet enough" (eyeroll).  Verdict: Delicious, creamy and very enjoyable! I'm also a fan of their customer service and general vibe. Thanks Picnik!  Now I just have to figure out how the heck I make Butter into a lumpless Coffee Creamer... Iced Butter Coffee sweetened with Maple Syrup. I recommend half sweetened if you enjoy the taste of coffee. </t>
  </si>
  <si>
    <t xml:space="preserve"> 8/18/2016 1 check-in Came here while waiting for our seating at Snooze and noticed a cute coffee shop location in the same parking lot. Such a good location location, especially for those who need a coffee boost to start off their morning!  I ordered the Marshmallow Chai coffee and it was very unique and buttery (they actually add butter to their drinks here!). You can really taste the marshmallow flavoring mixed with the chai tea, and it's something I've never had before. The drink overall was good but unfortunately I wasn't able to finish because it's on the fatty and heavy side. I would definitely come back again to try their other unique drinks. food coffee! Yum </t>
  </si>
  <si>
    <t xml:space="preserve"> 8/12/2016 1 check-in Listed in Yelp 100 Challenge-2016 Edition Such a neat place! I have never been to a place that was Paleo-friendly, let alone that had a paleo menu. This place was such coolness! We visited for a quick food while we were waiting for a seating to hours up at Snooze across the parking lot. I am so glad we did.  One side of the menu is devoted entirely to coffee drinks. Each drink can be made as is, or iced. The other side of the menu has things like food, food foods, and even food! There's also bone broth. My goodness the menu made me want to cry. All the things that you know you will probably botch if you make at home can be ordered here! It's just amazing. I would love to come back and try everything on the menu.  I ordered the Marshmallow Chai which had grass-fed butter, MCT oil, rooibos tea, maple syrup, grass-fed collagen, grass-fed colostrum &amp; grass-fed whey protein. I added a shot of coffee (no extra charge, yay!). I could just feel the goodness flowing through by body! There's free water too which is a nice touch, and the seating is dog-friendly--coolness!  Only caveat is that some of the items were a bit pricy. But you certainly get what you price for. At least here you know what's in your food, and know that it is of the highest quality! </t>
  </si>
  <si>
    <t xml:space="preserve"> 7/23/2016 4 check-ins For all you health fanatics or foodies who want to try something different, this is a place for you. Picnik specializes in paleo, which I have done briefly and I lost a bit of weight. It is a storage container location on the lawn of 1700 S Lamar. There's limited seating and I went from seating on a bench to sitting on seating. To tell you the truth, it shouldn't be an issue. Heck why not sit on the steps or on the grass and make a picnik out of it.  I picked up a menu and wasn't too sure what to order because it was all so good. I ran ten miles beforehand and I was ready to eat everything in sight. Ironically I didn't want to try the Butter Coffee because my eye was on the Mayan coffee. I rarely get a coffee because I'm just into having coffee and not having and fancy coffee drinks. Then for food I had the Chorizo Fritatta and a blueberry food. They were small portions. But strangely enough, it was filling. I always think to myself I need to come here more often to try other things they offer in the menu.  parking is tricky since it's in a busy strip mall but worth checking out. Mexican coffee Chorizo Frittata and a Blueberry food </t>
  </si>
  <si>
    <t xml:space="preserve"> 11/10/2016 1 check-in I stopped by here for food yesterday and ordered a few things. I had the crispy food broccoli dish, which came with currants and an food aioli sauce, both bone broths (I liked the basic one best and my hubs liked the buttery one) and a mango kale smoothie. The food dish was pretty small and thankfully half off, because I wouldn't have liked to spend $11.50 for that small of a portion.  I might come back and try the food options one day. They said everything on the menu is local raised, local, and good for a paleo diet too. </t>
  </si>
  <si>
    <t xml:space="preserve"> 9/7/2016 1 check-in If you are Paleo / Vegan, this is your spot! I came here to check out the menu and I got a large butter coffee ($4.25). I asked for almond milk (they only have cashew milk) and they advised against it because they said it might be TOO creamy! They were right. It was delicious. I didn't get a chance to try any food but I loved the vibe.. there's minimal seating on the porch and hula hoops if you feel so inclined. Don't wander too far into the grass though because you might get bitten by fire ants (like I did!) </t>
  </si>
  <si>
    <t xml:space="preserve"> 9/20/2016 1 check-in This is a paleo diet joint! I came to this place randomly while waiting for a seating at snooze. Thank goodness because we needed coffee and a little food. When we parkinged up to order the service was very informative since we were 1st timers.  I was worried about trying their coffee but their coffee is pretty awesome! We ordered the dirty marshmallow chai and coffee chocolate. The coffee chocolate tastes like hot cocoa, I was in love! Dirty marshmallow chai we got iced and it was very good!  Got a food burrito, blueberry, and banana nut food. Burrito awesome. The foods may taste diff since they use coconut flour. I will def come here again for coffee! </t>
  </si>
  <si>
    <t xml:space="preserve"> 2/8/2016 2 check-ins ROTD 5/9/2016 Listed in South Austin Love, Here's to your health!, seating and Outdoor Dining If I lived closer this would be my home away from home. The "Little Larry" coffee drink (coffee, grass-fed butter, mct oil, maple syrup &amp; grass-fed collagen protein) is a lovely flavorful morning delight and I enjoyed every sip! Hubs, being a more "normal" vibe, had the "Classic" a simple black coffee. Embarrassing.  Picnik features healthy fat gluten free foods and coffee drinks that taste amazing. It's all Paleo like the food food, small but filling with a warm almond flour tortilla, grass fed sausage and pasture raised food. My brain exploded with health fairies all day long.  I'm distraught that I did not purchase a Chocolate Chip food to go! When I realized this misstep, I ran to my bed and sobbed in my pillow. Look at these delicious ingredients: sunflower seed flour, local coconut sugar, baking soda, sea salt, enjoy life chocolate chips, maple syrup, and vanilla extract. food, I'm coming for you!! Naomi's famous Butter Coffee will be at Whole Foods on March 1st. Yummy. Healthy food and dogs!! My kind of fun! </t>
  </si>
  <si>
    <t xml:space="preserve"> 7/14/2016 1 check-in Man, if you're looking for something quick to eat or some butter coffee, this place is great!  Not only is it quick (grab-n- go style), it is also healthy- everything is Paleo here; grain free, food items made from all natural ingredients and their meats/dairy are from grass-fed cows.    We ordered the Marshmallow Chai w/ coffee instead of the Rooibos tea, Banana soft serve and a Zucchini food.  Everything was delicious and flavorful!  I ordered the Banana Soft Serve with Blondie Bites (per the suggestion of the nice lady taking our order), along with blueberries and raw honey.  It did not disappoint.  It was super light and satisfied my sweet tooth- without the guilt.  The zucchini foods were also great!  I've noticed with some Paleo food, they tend to be dry.  Not these!  They were super moist and my puppy loved them! Zucchini food so good, your dogs will love 'em! Banana Soft Serve with Blondie Bites, blueberries, &amp; raw honey... SO GOOD! Banana Soft Serve w/ Blonde bites, blueberries, &amp; raw honey </t>
  </si>
  <si>
    <t xml:space="preserve"> 10/18/2016 So I finally go back to piknik after a 3 month hiatus because of the Severe food poisoning I got at the burnet restaurant. Randy who I know was there, and gave me nothing but grief, saying no one else has complained and asked what piknik is supposed to do about my review.  Then some scruffy idiot who is relatively new there comes to the counter and starts saying stupid things without even knowing I was a good customer spending $120+  a week there until this happened.  They even laughed and said I posted the review at the wrong location. I explained did so because their new location had no yelp listing at the time.  I told them I will never come back and they could parkinge less. They can't even say they're sorry or take any responsibility. The service, Naomi, could've responded or someone could've said sorry instead of blaming ME the customer.  This business is an absolute disgrace and treats good vibe like me with no regard. </t>
  </si>
  <si>
    <t xml:space="preserve"> 11/9/2016 We rented a house for a weekend in the location near Picnik. We LOVED getting up in the morning parking to Picnik to enjoy a Little Larry. Also had their food food which were delicious! </t>
  </si>
  <si>
    <t xml:space="preserve"> 11/30/2016 I want to say that I am madly, deeply in love with Picnik and happily give them all of my money.  However, I would like to offer up a suggestion based on the "Great Stew Tragedy of 2016" aka Today.  I was so excited to see that soup was back on the menu and happily ordered a large stew that I was going to eat for food.  I was reveling in the joy that was going to be my food when the Paleo Gods noticed my pride and took action. It turns out that the top was not secured on my container and as I traveling to work, the yummy goodness was slowly leaking out with every turn.  As I was retrieving my bag from the parking, the bottom fell out from the leakage.  While the delicious smelling stew ended up on my parking floor ( thank goodness for rubber floor mats), unfortunately, none of will end up in my mouth.  Which leads to my suggestion.  Perhaps, you could use tape or rubber bands to secure the lids a la  Whole Foods so that deliciousness is not wasted on unworthy floor mats.  I will be back Picnik and next time, I'll bring my thermos!! </t>
  </si>
  <si>
    <t xml:space="preserve"> 10/17/2016 This was my first time trying butter coffee.  The service recommended I try "Little Larry".  I subbed the maple syrup with honey and tried it iced.  The drink was a bit sweet for my liking but had a rich, creamy texture. It was def an indulgent drink.  I would come back again and get it unsweetened and try their paleo foods. Iced Little Larry with honey </t>
  </si>
  <si>
    <t xml:space="preserve"> 10/24/2016 My boyfriend and I went for food on Sunday. I ordered the two daily specials they had going on: french food and the other was cinnamon rolls food with apple; I also ordered the dirty chai. He decided on one of their food foods and a side of steamed veggies with pineapple cider.  The dirty chai was fantastic, and I'm not even much of a coffee drinker! Coffee is definitely their specialty and it shows in the value of their drinks. The french food was adequate, filling, and presentable. The blueberries and strawberries were fresh as can be and the cream food was a nice addition. My only issue with them was that they were a little burnt on the bottom, but thankfully that didn't take away from the overall flavor too much.  Unfortunately, the cinnamon rolls were a disappointment. For $7, I received two dry, bland, cold food half the size of my palms (and I have small hands). This would have been acceptable if it weren't for their absurd price.  According to him, the food food was tasty. But it was only one, small food for $8 and didn't even include the side (which was an extra $7). It would be nice if they at least included two foods. I understand this is a diet-focused restaurant, but that's a bit of a premium for an appetizer portion.  To summarize, I highly recommend this place for their drinks. Their coffee is unique and tastes incredible! I'll definitely return for my coffee fix. But don't come here to eat unless you like priceing for bad price, mediocre food. </t>
  </si>
  <si>
    <t xml:space="preserve"> 4/14/2016 1 check-in Listed in Cafes, Â¡OlÃ©! The first time I heard about the Paleo diet, I was speaking to an ox of a man. He actually grunted fairly frequently, talking about how it was the perfect way for a guy like him to shed the pounds and still, like, harness chains to his nostrils. The second guy was in his 60's, my bug control guy, he'd lost about 80 pounds in less than six months and his vibehritis, which made it nearly impossible for him to pull the trigger of the local bug killin' juice bottle, had virtually disappeared. That's when I decided I should learn a little more about the whole Paleo thing.  During a "coffee &amp; tea" Yelp app search, Picnik popped up as the closest option to our Air BnB. We actually drove through the parking lot, twice, looking for what turned out to be a trailer on a hill helmed by a bunch of sort of purer-than-thou vibe, in a really good way. Like, their skin radiated and they smiled and authentically wanted to educate us on the anti-arthritis way to live, and they would absolutely be the first cave dwellers to parish, should those days return. The butter coffee was like buttah, baby; we kept coming back for more. Get the coffee. And get a food. Our five year-old didn't dig it, but if you let her be your culinary guide, you'd essentially live on quesadilla and blackberries. I, on the other hand, found the food rather brilliant, considering it was crafted by a bunch of folks using spearheads and flints. </t>
  </si>
  <si>
    <t xml:space="preserve"> 11/6/2016 Best coffee I've had on my visit here. If you're looking for a well roasted and crafted coffee this is the place to go. I've gone three days in a row since I got my cup of coffee waiting for a seating at snooze. It's not often you can get a delicious plain hot coffee with some cream anymore. Service was friendly and fast, they have a nice seating to sit on as well. I loved the other stuff they offered on the menu but I really just enjoyed how delicious the coffee was. It's the little things that count </t>
  </si>
  <si>
    <t xml:space="preserve"> 8/4/2016 Two of the smallest food foods I've ever purchased in my life. Come on! You guys can easily make them bigger. I wasted 8.50 and I'm still hungry. </t>
  </si>
  <si>
    <t xml:space="preserve"> 8/3/2016 1 check-in Mayan coffee and paleo food food for the win.  The Siete almond flour tortilla they use is soooooo good! </t>
  </si>
  <si>
    <t xml:space="preserve"> 6/12/2016 Wow.  Amazing! This little bar if greatness is amazing and the honey robustas tea is to die for! So glad we can here after being extremely dissapointed at a place a couple blocks away called juice society. YUM! </t>
  </si>
  <si>
    <t xml:space="preserve"> 9/6/2016 This is a kind of like a food truck because of where it is situated and outdoor sitting. Been here twice and each time have only gotten the butter coffee. The coffee has a differently flavor with the butter and is pretty good. Haven't the other kind of coffee because it's bad price... Otherwise it is a must try if you never had butter coffee. </t>
  </si>
  <si>
    <t xml:space="preserve"> 8/17/2015 Listed in ATX - Potpourri Paleo for the vibe.  I fully buy into the idea of paleo eating. It just makes too much sense (don't knock it until you've actually read what it's all about). Because this is the way I eat about 80% of the time (love ice cream too much, bruh), it's a godsend to have an eatery like Picnik that ensures everything on their menu passes the sniff test.  I found them after doing a search for "butter coffee" on Yelp. Being that I drink a cup of BP coffee every morning, I wanted to keep my habits alive while on vacation. Some may argue that cavemen weren't drinking coffee laced with butter and high concentrations of cold pressed coconut oil. I don't really parkinge about your argument, I just like the stuff. And Picnik has so many different varieties to choose from.  I went with the coffee flavor on both of my weekend trips. Butter, MCT oil, cacao powder, cacao butter, and a little vanilla whey protein. I've had the tried and true butter + MCT oil several times, but this upped the ante so hard. I'll have to figure out a way to incorporate cacao powder into more cups here in New York.  I also swooped up a cacao food with grass fed butter cream and a tuna food. The former was delicious, the coffeer not so much. But it's not necessarily their fault - very few paleo foods should be used for anything but shingling a roof. But if you want a fantastic cup of coffee and a food, you're in luck.  Keep primal, y'all! Butter coffee menu </t>
  </si>
  <si>
    <t xml:space="preserve"> 4/11/2016 1 check-in What an awesome place! Super friendly service and the blondies were so ridiculously amazing that I almost started crying when I ate it. (Can you tell I don't get sweets much?)  Super cute little place, most def will recommend to vibe and I will def be back! The whole menu looked great. </t>
  </si>
  <si>
    <t xml:space="preserve"> 10/25/2016 I had never tried paleo diet before, so it was a first time for me. coffee tasted very good, although I couldn't tell the difference between a paleo coffee and a normal coffee. Still an interesting vibe though. </t>
  </si>
  <si>
    <t xml:space="preserve"> 2/11/2016 1 check-in The only reason this place doesn't get five stars for me is that it's pretty bad price for a little food trailer. I usually have a super green smoothie and it's almost $10. That's a lot more than many other places. I understand that all their ingredients are fresh and local but they are other places as well. Everybody here that I have dealt with this very friendly the service is fast and with a smile and the quality of the product whether it be a smoothie or a food has always been top notch. A cool morning with a cool nutrition drink </t>
  </si>
  <si>
    <t xml:space="preserve"> 11/23/2015 I love, love, love this place.  Not good price by any means, but their dedication to doing right makes me happy.  Like, smiling while I price $8 for a large coffee.  Paleo--meaning nothing processed, think of yourself as a cave man. Could you have eaten pizza, well no, certainly not. (and you shouldn't be now, but it's so good... I'm digressing)  This is the place to go  if you've wondered about the infamous bullet coffee (Navy Seals, paleo coffee, butter coffee, etc--all sorts of lore out there)  They make the stuff with all local ingredients.  Places like this are why we now see advertisements for Kerry Gold butter from Ireland on the telly now.  Who had ever heard of the stuff before butter coffee?  (those cows live the high life and only eat sweet, green, grass)  Whip the butter with the local coffee, add some MCT oil (read up--it's amazing) and then add some interesting sweeteners.  I'm highly susceptible to coffee, but didn't find myself blasting through space.  What I did have however, was a very sated hunger and a long, even energy buzz.  I'm liking this stuff.  There are rumors of weight loss!!  To be fair, I didn't try any of the food, but I love the paleo concept and I'll definitely grab and go from this nice food truck.  And, I'll feel good afterwards because there is no wheat flour (Listen up GF's!), they compost and recycle, and they serve that coffee out of cups made from veggies, not trees.  Oh, and they love my doggie too.  I love you Piknik, thank you for fighting the good fight. </t>
  </si>
  <si>
    <t xml:space="preserve"> 11/3/2015 Updated review 2 check-ins Updated review: while their redesign looks cool, you can't see the food or anything they're selling. I went for a packaged food and paid $16.29 with tax. Quality wise - the dressing was amazing however the food itself was pretty small with not a lot of greens and a small piece of food. Needless to say I'm still hungry. The ingredients they use are great - high quality and healthy, but you can have a sit down food at bouldin with a drink and tip and price less and the ingredients are just as fresh and healthy. I'll still probably pop in every now and then for a coffee.  They have really good food, but it's a bit bad price. My favorite is the shrimp and pineapple food, please bring it back! So good. Favorite drink there is the little Larry, it's really good iced or hot. You can also buy protein, Chapstick, and other paleo goodies while there. The service is always friendly. </t>
  </si>
  <si>
    <t xml:space="preserve"> 8/4/2016 For you all on the Paleo journey this is worth a stop! It was a little on the bad price side.. $50 for a food for two. Food was pre-made so it was quick to serve and the drinks were made fresh on the spot! The seasonal iced tea hit the spot on a summer day! Good selection of food and extras.. enjoy!! Grab a spot in the shade! </t>
  </si>
  <si>
    <t xml:space="preserve"> 5/9/2016 This s*** is no joke. Just visited Austin for the first time and stayed with friends who live right next to Picnik at the Post Lamar S. apartments.  Tried the o.g. Butter Coffee 2x, Little Larry, the Yeti, and their bone broth over the course of our trip. Needless to say the buzz is amazing, and when drinking on an empty stomach first thing in the morning there were no pains, no jitters, and felt great the rest of the day.  As a coffee junkie and sure skeptic of the whole hipster/craft food &amp; drink movement - I was blown away and am now sad that I can't have Picnik back home in San Jose.  You guys are doing coffee proper over in ATX! </t>
  </si>
  <si>
    <t xml:space="preserve"> 7/6/2015 1 check-in Picnik's service and service were exemplary. I felt welcome, and while their offerings are unusual, the ladies went out of their way to help us understand what was on offer.  Unfortunately, I didn't like the taste of butter coffee at all. I really wanted to like it, since it came highly recommended, but with every sip, my whole body bristled at the richness of the drink. I tried it right after service, a few minutes later, and an hours later. It was still unappealing to the palate, and felt unhealthy to boot. To add context, I usually drink my coffee black, with freshly-ground beans from local roasters.  Again, the service was great here, and I like the concept and space. Here's hoping that your vibe was better than mine. </t>
  </si>
  <si>
    <t xml:space="preserve"> 8/30/2016 In my 40 years of living in Austin I have enjoyed many fine local dining vibes.  But tonight I have found my all time favorite dining vibe at Picnik on Burnet Road.  The food was excellent and I loved the buttered coffee!  While I do not have dietary restrictions, my wife does.  It was so nice to find a restaurant where we could both order and enjoy excellent food without hesitation or concern.  We also found the service to be exceptionally vibeable and thoroughly knowledgeable about the menu ingredients.  My wife and I are looking forward to regular dining vibes at this fantastic restaurant.  I highly, highly recommend Picnik! </t>
  </si>
  <si>
    <t xml:space="preserve"> 4/17/2016 OK, so there are lots of things to like about this place. Simple outdoor spot with seating to physically picnic. Paleo food ( which in its true form is sometimes hard to find.) The blondie brownie was insane good. The bullet coffee was smooth and tasty but made me sleepy instead of awake. The quiche and food were tiny but tasty. A bit bad price for my taste, but a lovely concept. </t>
  </si>
  <si>
    <t xml:space="preserve"> 9/26/2016 Can't recommend highly enough.  food foods are amazing, and of course, the butter coffee (I like the original, hot).  My weekend treat. </t>
  </si>
  <si>
    <t xml:space="preserve"> 4/20/2016 Absolutely underwhelming.  With all the hype about butter coffee, i grabbed a cup while strolling s. congress on a warm &amp; muggy day.  A cold drink has to hit the spot right? I was expecting a drink w/ richness &amp; depth instead the dirty chai was BLAND... like a good price frappe from a good location store. And the powder was still swimming like bits of tiny fish turd in a duck pond.  And it cost a whopping $7.00 USD!!!!! Guess everything is big in TX except taste.  ps. no place to sit so get your drink and scadaddle you punks! pps. the one star is dedicated to the sweet girl giving out free samples. </t>
  </si>
  <si>
    <t xml:space="preserve"> 5/27/2016 1 check-in Delicious, but I must admit that the butter coffee can get a bit too creamy.  I love the idea and it was great with maple syrup as sweetener, but it's not your everyday coffee.  Luckily, they can make a vegan version which I'll have to try next time.  The location is great for lounging on the huge lawn. </t>
  </si>
  <si>
    <t xml:space="preserve"> 10/18/2015 Cute little trailer service up bullet proof coffee ( grass fed butter w coconut oil) sounds weird but it is really delicious . Paleo blueberry food equally delicious. Center piece on picnic seating outside trailer </t>
  </si>
  <si>
    <t xml:space="preserve"> 6/28/2016 Updated review Not so good vibe. Ordered 2 iced butter coffee and my partner and I both reeeeally disliked them. I kept taking sips to try to enjoy it but it tasted awful to me- like a weirdly velvety fruit juice... I asked if I could try something of equal value and the service seemed very annoyed and told me "if you didn't like that, you're not going to like anything else." I said "well can I try the banana ice cream?" (Or whatever the frozen banana bowl is called) and she seemed so reluctant and annoyed and was like "ok but it's gonna be a while." So I waited a while, finally tried the bananas, and it had a lukewarm and mucous-y texture. Disappointed cause I really wanted to like this place.  UPDATE: I can tell they really parkinge about their vibe, so I'm going to bump it up to 4 stars. I appreciate the tips for other menu items to try next time. </t>
  </si>
  <si>
    <t xml:space="preserve"> 6/5/2016 1 check-in While there was a 2.5hr wait for Snooze next door we decided to give this cool lil container restaurant a try. It's a GF heaven with fantastic quick picnic style foods that were super tasty. We tried the cold foods, enchiladas and the spaghetti squash lasagna which were all surprisingly good! Also had my first butter coffee! That might be a habit forming first While there was a 2.5hr wait for Snooze next door we decided to give this cool lil container restaurant a try. </t>
  </si>
  <si>
    <t xml:space="preserve"> 5/29/2016 This place is awesome! I was in town for Paleo f(x) and the trailer was swarmed with fellow paleo peeps all wanting their butter coffee morning fix. The food, service and vibe are all on point! I had the coffee chocolate butter coffee, food food, bone broth and the wonderful banana ice cream with blondie bits on top. Definitely coming back any time I'm in Austin! Thank you Naomi and team! This is the banana ice cream with blonde bits and blue berries - highly recommend! This place rocks </t>
  </si>
  <si>
    <t xml:space="preserve"> 6/19/2016 Bullshit overhyped paleo 8$ coffee with pre made dry food food. Disgusting. Avoid at all costs. </t>
  </si>
  <si>
    <t xml:space="preserve"> 1/6/2016 Updated review I have been the biggest fan of Picnic for over a year. I come here AT LEAST twice a week. The 12 oz. butter coffee + collagen is my go-to, and if I've been a good little exerciser, I splurge on a butter blondie to go with that. It's my favorite place! I can't tell you how many vibe I've turned onto Picnik.  I wish I didn't have to write this on Yelp, but I couldn't find any other place to contact the business directly. I went in this past week, clutching my loyalty parkingd as I always do, and was told that the loyalty program had changed. Whereas I used to get a punch toward a free coffee every time I bought a coffee, now I will ONLY get a punch IF I spend $7.25 in a single visit. So, basically, I could come to Picnik 365 days a year and get my regular 12 oz butter coffee with collagen and NEVER qualify for a free beverage. I was so disappointed and in disbelief that one of my favorite businesses would alienate its regular vibe in this way. To make matters worse, the service took my half full paper parkingd and didn't give it back, not allowing me to join the new program since I hadn't price $7.25 that day.  They don't HAVE to offer a loyalty program - I totally get that! But changing the existing program to exclude their most loyal vibe felt really inconsiderate to me, and I felt alienated and disappointed. I really wish this hadn't happened. Now I think twice about giving them my business, since it seems like they only parkinge about vibe who spend $7.25 vs. vibe who spend between $6-$7 multiple times per week. </t>
  </si>
  <si>
    <t xml:space="preserve"> 7/4/2016 This is such a good place to have for paleo vibe. Everything here is paleo, which is so rare. Every single time I go the vibe who work there are super friendly and helpful. The price are a bit high, but I continue to go because the food is good and I know I can always eat paleo here. The food foods are great, but I think the star is the blondie brownie. It's so delicious! </t>
  </si>
  <si>
    <t xml:space="preserve"> 8/30/2016 Use to love this place and get parkingnitas foods from here. Called their number and they said they had new summer hours hours until 6pm. Drove from south Austin in traffic and got there at 5:18pm and they were hours. Very disappointing. </t>
  </si>
  <si>
    <t xml:space="preserve"> 3/5/2016 Wow. Holy goodness and all PALEO!!! My heart smiled as I read through their menu. To add to my internal butterflies, the food was amazing!!! I'm normally a "hot" vibe so was a little skeptical of cold packaged paleo food but my lord, it was so yummy! Super filling too!  We got the parkingnitas foods, spaghetti squash lasagna and bone broth. I will be back again and again. Love that there's a place that caters to the paleo lifestyle. </t>
  </si>
  <si>
    <t xml:space="preserve"> 3/26/2016 Delicious Food.  First time here, we ordered the foods, spaghetti squash and broccoli but unfortunetly they were out of the foods and squash!  The only item left besides the broccoli was the Tuna food wrap and it was delicious!!! The Broccoli was excellent too, very satisfying, great mix of sweet currants and salty food. Our 20 mth old and 4 year old loved the tuna and broccoli. Great place, friendly service!! </t>
  </si>
  <si>
    <t xml:space="preserve"> 3/22/2016 I got a salmon food collard wrap and a butter brownie and it was the cat's pajamas!  The wrap came with crunchy red grapes which paired so well with the savory wrap.  It wasn't a huge amount of food but very filling and satisfying!  I will be back. A lot.  I also love the vibe there. The service are so cheerful and helpful. Their Instagram is also awesome, gives a nice peek into their business.  I like seeing bold, conscious businesses like this do so well. </t>
  </si>
  <si>
    <t xml:space="preserve"> 8/12/2016 Came to this spot for the fist time the other day. I was slightly confused on what to order but Gisel with the really cool hair was front and center to guide me. I am new to paleo so having a spot like this is amazing! </t>
  </si>
  <si>
    <t xml:space="preserve"> 7/30/2016 Really good spot, great customer service, really lovely lady Gissel attended us. Great Paleo foods, I recommend the blondie and brownie. :) </t>
  </si>
  <si>
    <t xml:space="preserve"> 6/9/2016 service is very friendly at this paleo food truck.  The vibe is mainly from the location and feels very local.  My primary reason for visiting besides being right down the block is their awesome butter coffee. </t>
  </si>
  <si>
    <t xml:space="preserve"> 7/26/2015 Really liked the service. The lady that came through the line was super nice and explained the menu. She also helped to make suggestions based off what u were looking for.  My butter coffee Larry was pretty delicious. It was really rich though with the butter. Not sure how this is supposed to be healthy for u, but it was kind of too rich so didn't want to drink anymore... Plus the coffee grounds at the bottom.  My husband got the butter bone soup. He loves bone soup- his mom makes it a lot at home. We got the butter version based on the suggestion:... This is where the 2 stars comes in.... Holy cow, it was like... Drinking butter. Overwhelming too rich and buttery to the point where that's all u can smell and taste. We even waited to see if would taste better colder, but no- still... Just. Ugh. Not to our taste at all.  Price was very bad price for a coffee shop. </t>
  </si>
  <si>
    <t xml:space="preserve"> 7/20/2015 1 check-in This is an amazing concept - a Paleo coffee bar/restaurant doing business out of a converted trailer on a little hill in Austin. So quaint and perfect.  Everything they serve here is Paleo approved. They welcome any and all questions about ingredients and totally understand why you're asking unlike most conventional food or drink establishments. They are primarily a coffee bar with pre-made to-go foods out of the cooler. Their signature item is BUTTER COFFEE. Yes, butter. I had an iced version. It is amazingly delicious! Try it.  This whole place just SPEAKS to me on so many levels. If you're doing Whole30 or eat Paleo full-time, definitely give Picnik a try! </t>
  </si>
  <si>
    <t xml:space="preserve"> 2/17/2016 Finally got a chance to check this place out and I already can't wait to go back! I'm on day 46 of my Whole30 (...or Whole90) so I was so very happy to hear about this place.  I got the parkingnitas food and my friend got the Spaghetti Squash Lasagna.  Both were so delicious.  Yep, the price are a little high - but for good quality food and great taste, I'd say it's worth it for a treat time to time.  I also tried the Butter Coffee and it was so smooth and delicious, and now I have all the energy!  The service were also incredibly friendly and welcoming.  They asked if we had been there before and followed by telling us all about Picnik.  The sun was also shining and it was a beautiful day to sit outside which didn't hurt the vibe either :) </t>
  </si>
  <si>
    <t xml:space="preserve"> 2/14/2016 Finally came and tried this place out after driving by so many times. The service is super friendly and knowledgeable about the menu. The butter coffee and dirty chai drinks are so good. I also had the pork parkingnitas foods which were amazing! Bring a picnic blanket and enjoy some sun :) We'll definitely be coming back again... And again! Delicious chocolate food for Valentine's Day </t>
  </si>
  <si>
    <t xml:space="preserve"> 8/9/2014 36 check-ins Oh, hey, oh  Butter coffee, are you listening? Wondering where you've been all my life I just started living Oh, butter coffee, are you listening?  When you say you love me Know I love you more And when you say you need me Know I need you more Butter coffee, I adore you, I adore you  Miley Cyrus gets my love for butter coffee. Not only can you get it sweetened with maple syrup but they have a bajillion other sweetner options.  Be warned: the food is not hot and is in the refrigerator. That said, it's still absolutely delicious and guilt free.  The food is not bad price for the quality of the ingredients. For example. they use vital farms food. I purchase vital farm food and it is quite bad price BUT it's non-gmo feed and vital farm's has mobile hen houses. You can't expect that kind of quality without a price tag. IMO, all of their dishes are 100% worth the price.  Grass fed butter, raw cacao, amazing ingredients, and always super friendly vibe. Perfection! </t>
  </si>
  <si>
    <t xml:space="preserve"> 3/7/2016 Picnik: the trailer where your Paleo-cafe dreams come true :) I'm pretty certain that I've tried everything on the menu. My favorites include: Marshmallow Chai, any food, the Green Machine and the grilled food and green beans. Always great service, nutrient dense fare and happy vibe on a sunny little spot overlooking S Lamar. Bring your pup and sprawl out in the grass while sipping a butter coffee. I couldn't image living in a city without a Picnik. </t>
  </si>
  <si>
    <t xml:space="preserve"> 6/29/2016 Beautiful vibe and great idea. This little stop is like a food truck that lost its wheels but kept the vibe. Loved the little frittaata and my drink, but the frittaata lacked bold flavor while the drink came on too strong. </t>
  </si>
  <si>
    <t xml:space="preserve"> 5/6/2015 Picnik does paleo. You may be a reticent fan (like say, Beth D) or not, but there is certainly more and more evidence proving that most of us should eat a lot fewer parkingbs, and more healthy fats... which can happen a lot if you stick to a paleo-style diet. Whether cavemen ate this way is of course still up for debate.  I had their food food (ok, but definitely slacking on mayo-ness), and soup of that day which was a lot better - some kind of beef with squash?    Anyhow, portions were definitely pricier than I'd like for what I got, and I'm not a big guy. I'm sure it's tough trying to do what Picnik is doing as a (as far as I know) single food trailer establishment, but even so.    I can't comment on their coffee beverages, as I can consume neither coffee nor butter (which together constitute a 'Bulletproof' coffee-type beverage - google for details on this), though they may be great.  If PIcnik could get their food price down a notch, I'd bump 'em up to the 4 star. </t>
  </si>
  <si>
    <t xml:space="preserve"> 6/18/2016 Great customer service! Took the time to explain everything and why their coffee is different and came out to see how everything was. Super friendly :) </t>
  </si>
  <si>
    <t xml:space="preserve"> 4/23/2015 10 check-ins Picnic AUSTIN has embraced the butter coffee movement and they have done so in favorable fashion.  The shear fact that I will drive out of my way to grab a coffee at Picnik should speak for itself.  I'm a big fan of making my morning coffee with MCT oil and butter, but something just tastes better when someone else makes it for you.  I am a fan of the Little Larry and on a sweet day the Pumpkin Spice coffee.    I've only eaten once and it was fine, but as you have seen in the other reviews that many of the items are from the fridge or not warm.  Picnic does have additional supplies from coffee to even some Bulletproof products which are usually only available online.    This is a trailer so you must be prepared to sit outside or take it to go. </t>
  </si>
  <si>
    <t xml:space="preserve"> 4/29/2016 Grabbed a hot cup of bone broth with ginger and ghee and enjoyed the view from on top of the grassy hill. Bone broth was DELISH! </t>
  </si>
  <si>
    <t xml:space="preserve"> 9/15/2016 bad price and food is very mediocre. Would not recommend coming here to eat. </t>
  </si>
  <si>
    <t xml:space="preserve"> 11/10/2015 1 check-in So this was my first Butter Coffee vibe. Not at all what I was thinking. It's not coffee with a pad of butter in it. They butter is more like the dairy and it's blended in. I was made aware of all the health benefits of the butter, which is certainly nice, but I was there for a beverage on a hot day. I must say, it did have a lovely flavor. Not all too buttery, not a coffee that was made with milk either. Really interesting and I would certainly have one again. </t>
  </si>
  <si>
    <t xml:space="preserve"> 6/8/2015 I have been going to eat to Picnik for over a year, my wife is the one who introduce me to the paleo stuffs. And I'm not "super paleo guy" guy at all. But I know how to recognize a healthy drink and food with a good flavor and an excellent customer service. It Isaac very relax vibe at Picnik, service always friendly, patient and with knowledge of what do they sell. Yes everybody it is not good price! But it is worth it for you and for your body. And you will enjoy it. Good service Picnik! In our past wedding anniversary we just stop by for a drink. </t>
  </si>
  <si>
    <t xml:space="preserve"> 5/20/2016 I'm not particularly interested in paleo diets but I stopped by here for a coffee due to the great Yelp reviews. I tried the hot butter coffee. It is very rich and creamy, I could see it keeping you full for quite a while. I don't usually add cream to my coffee but I was very happy with it :-) </t>
  </si>
  <si>
    <t xml:space="preserve"> 8/24/2015 2 check-ins Came here for food for the first time to try their pork foods &amp; Dirty Chai. The guy who took our order was very nice, but he failed to tell us that all food orders aren't actually made- you just take them from the fridge. We didn't know because 1, we've never been here before and 2, we've never eaten cold pork foods so it never even crossed our minds. After waiting ~20 minutes we finally just asked about the foods and he said to take them from the fridge. We were definitely standing around near the counter for a good while waiting, so I don't know why he didn't just tell us sooner. The foods weren't bad, but it was weird eating them cold. The Dirty Chai was okay as well, but nothing special. :/ Dirty chai x 2 </t>
  </si>
  <si>
    <t xml:space="preserve"> 9/6/2014 Love the butter coffee, but my recommendations would be... 1. Make a menu with larger font 2. Include nutritional value info on menu regarding butter coffee 3. While I appreciate whole foods etc. the food menu items are WAY bad price Butter coffee </t>
  </si>
  <si>
    <t xml:space="preserve"> 6/12/2016 This place is Awesome! It was worth the drive from Round Rock. Great vibe, place and the food was great!! I would highly recommend! </t>
  </si>
  <si>
    <t xml:space="preserve"> 10/13/2015 I enjoyed the gluten free options. The food is fresh, good location and pretty tasty. However, portions are super small. Since we eat paleo we eat at least regular portions. These are better suited for kids. I ended up getting two orders of the foods. They were fab but ended up being pretty bad price since I got two orders.  I would def recommend as a really good paleo option but prob for just a light food or food. The outside lawn is the only seating option. We loved this but if the weather was hot or rainy its a no-go. Great for letting kiddos run around. </t>
  </si>
  <si>
    <t xml:space="preserve"> 2/4/2016 We are on day 18 of a Whole30, basically the point where cooking every single food is starting to get super boring. But, we didn't want to give up so I started looking for places we could eat and Picnik came up. We made the trek from North Austin and it was well worth it. Jessica who helped me at the counter was amazing. Having just done a W30 herself, she was super knowledgable and friendly. No anxiety about trying to order with such a restrictive diet what so ever! If only it was this easier elsewhere... Missing a good coffee, the iced butter coffee (sub ghee) really hit the spot and was way better than other butter coffee attempts I had previously. My fiancÃ© and I shared the soup of the day which was a really flavorful steak fajita, the food Caesar wrap, and the food and green beans. Best $35 I could spend during this process! Everything was delicious and compliant which made us feel great. Excited about the north location, as we will definitely be back even after this 30 days is over. THANK YOU FOR EXISTING PICNIK!!! </t>
  </si>
  <si>
    <t xml:space="preserve"> 9/11/2015 its worth a try if you live in the area but not if you're a tourist, just cause its so cute and trendy and different but i will not be returning, I got the butter coffee which they are famous for but after drink half of a small it was so rich i couldn't finish it (i was literally drinking butter) their food menu is very small Butter coffee </t>
  </si>
  <si>
    <t xml:space="preserve"> 8/28/2015 2 check-ins This place is seriously the best ever. The best coffee, the best butter bone broth, the best service... Come here, hang on the lawn, and enjoy this 100% paleo hotspot! </t>
  </si>
  <si>
    <t xml:space="preserve"> 6/10/2015 1 check-in Butter coffee ("bulletproof coffee") was mind blowing.  I had the coffee something hipster-y.  I mean, leaps and bounds over Starbucks or even a good ole Cafe Su Da from a Vietnamese Pho place.  I will be back for more creamy dreamy goodness there!  (5* for the coffee, keep it coming!)  Now for the food.  I should have passed on the cold steak.  The wings were tasty but... As crisp as you'd expect from fridge temps.  The food food-esque entree was also well liked by both of us as well.  But damn, I eat Paleo all the time and spending over $50 at a food truck for 2 vibe to each have a drink and 1.5 "entrees"  a piece didn't leave me feeling excited over the decision to eat here.  (4* flavor)  However.  Food sold cold with no option to heat it on site?  Come on.  I'm buying grass fed extra bad price protein and local veggies. They shouldn't all be served straight from your storage fridge.  That feels lazy.  (2*)  vibe was nice, no trouble parking and there were a few on site seating options.  The workers were all plenty nice and service was prompt with lots of smiles, but I'll be limiting future visits to that creamy dreamy butter coffee!  Yum yum!  (4*) </t>
  </si>
  <si>
    <t xml:space="preserve"> 4/30/2016 Loved their coffee - butter coffee was so-so. Only reason I gave it 4 stars and not 5 is that it was pricy at $6-8 per coffee. Love the vibe of the place and the service was super helpful and nice! </t>
  </si>
  <si>
    <t xml:space="preserve"> 2/25/2016 I write this review after leaving picnik, in line at in and out. I am honestly super confused how this place has so many good reviews. We just price $27 with tip for 2 "entrees"-the food and green beans and collard green wrap. Both with minimal amounts of food... Like I feel taken advantage of. My green beans and food literally had two pieces of food. For almost $30 we should leave full, not going to split a burger somewhere. Super disappointed that they would charge this much for such little portions. The food itself was good but not enough to warrant the price per portion. Will definitely not be back. </t>
  </si>
  <si>
    <t xml:space="preserve"> 3/5/2016 1 check-in I crave this place!  The Little Larry is the love of my coffee life.  The drink of my dreams!  If you're paleo and you like coffee...you won't be disappointed! </t>
  </si>
  <si>
    <t xml:space="preserve"> 2/17/2016 I may have price all of my food money on one coffee here, but DAMN. I'm already slightly obsessed with coffee, but I recently cut sugar out of my diet. This means that all the good coffee drinks are off limits!  enter Picnik: the most delicious guilt-free coffee. I'm getting all those good fats and oils along with the coffee I was going to drink anyways. The iced peppermint coffee is le shiz. It is very bad price, but you're priceing for some pretty high level ingredients here. I Highly recommend it on a hot sunny day in Austin! This will be my treat for the next month on my (refined) sugar-free diet! </t>
  </si>
  <si>
    <t xml:space="preserve"> 8/15/2015 Butter coffee and tea is amazing and gets my day started off right.  A lot better than what I can do at home and what whole foods offers.  Their food is exceptional and the vibe are great. Thanks for keeping me healthy. </t>
  </si>
  <si>
    <t xml:space="preserve"> 10/17/2014 Had the butter coffee after dreaming of its rejuvenating powers for the past couple weeks. I needed it!  But then, I had it.  It left as sour a taste in my mouth as the apathetic service girl who served it to me.  If this stuff is so great,  how come it's not even making their service smile?  Not coming back. Also I crashed 5 hrs after having it and had a horrible time getting up in the morning.  So. Many. Lies.  When I come to a vegan/natural foods place, I'm always very intimidated. I get very conscious about my non grass-fed meats, my refined sugar habits,  and my gluten-full body.  The service was really discouraging, and now my little spark of desiring to eat cleaner has been wiped for years to come.  Smoothie also not great. </t>
  </si>
  <si>
    <t xml:space="preserve"> 12/16/2015 I'm so thankful I found this place!!!! I eat Paleo and grain free due to Celiac disease. Almond tortillas are amazing, so are the blondies:) I had the marshmallow Chai and it was delicious! I'm so thankful to the service making such healthy food to go :) I'm a new regular customer... </t>
  </si>
  <si>
    <t xml:space="preserve"> 11/24/2015 Love this place! It's so much easier to make good decisions about my diet when there aren't any bad options on the menu! I'm pretty sure most of their food is pre-made in a different location. It's all ready to go and waiting in the refrigerator but they do have hot foods and amazing coffee. There are only 2 places in south Austin that serve bullet proof coffee and picnick hourss an hours before the other place so I can actually get some on my way to work. Love it. If you're paleo or bullet proof, you have to try it. </t>
  </si>
  <si>
    <t xml:space="preserve"> 11/25/2015 I'm so spoiled after drinking Picnik's butter coffee that I can no longer drink regular coffee. Yeah, it's not good price, but it's amazing! I highly recommend this place. The service is friendly, the location is great, and the butter coffee is a game changer. </t>
  </si>
  <si>
    <t xml:space="preserve"> 7/25/2015 2 check-ins Met all my expectations! I've been wanting to try them for awhile...but live 5 hours away. Lucky for me, I found myself in Austin this weekend and hit up Picknik twice.  My first trip, I ordered an Iced Dirty Chai...holy cow--yum! If you like chai, give this a try. My second day, I tried the Yeti Vanilla. Again, yum! You really can't go wrong. I also bought a package of almond flour tortillas...woohoo! They actually have lots of little goodies you can buy---salads, foods, bone broth. All paleo deliciousness.  Wish I lived closer. I'd be a regular! </t>
  </si>
  <si>
    <t xml:space="preserve"> 1/20/2016 1 check-in Paleo options here....love the butter coffee! Had a food food on the run...was just ok nothing to write about really. Not good price but worth the extra for nothing processed! Small portions for the price so buyer beware! But the coffee choices are great! Outdoor space </t>
  </si>
  <si>
    <t xml:space="preserve"> 8/7/2015 Picnik is awesome! I'm completely in love with their iced coffee coffee. I've been there at least 7 times before this reviews, but their coffee was so on point today I decided to write about it. The service are always so friendly. The vibe is great; lots of nice outdoor seating and vibe. I have not tried their entress but they do look super yummy. I do LOVE their butter blondies (I've probably had about 10 up to this point haha). Picnik is a great place for coffee, food, and healthy food. I love Paleo eating - I don't eat Paleo 100% of the time (maybe 66%) but I always feel so much better when I do eat that way. Can't wait for Picnik to hours their brick and mortar! Iced coffee! Delish! </t>
  </si>
  <si>
    <t xml:space="preserve"> 2/14/2016 Amazingly fantastic. Delicious butter coffee. Super friendly service. I now pledge my devotion to Picnik. </t>
  </si>
  <si>
    <t xml:space="preserve"> 1/18/2016 1 check-in This is a paleo based stand. I had the food food and butter coffee. The food was alright but maybe I just prefer a regular corn or flour tortilla. The butter coffee was unique and worth a try. </t>
  </si>
  <si>
    <t xml:space="preserve"> 11/16/2015 I hate to complain but Im tired of the poor customer service I receive at this place. Food is tasty and I can't complain about that. So glad that there is a Paleo eatery for us healthy vibe byt the food cant make up for the service. I do not like the attitude and sarcastic comments made by the girl with very short dirty blonde hair and glasses. She is always very rude and sarcastic to me. Im not sure if it's to just me or if she is always like this. I try to be nice but she is unfriendly. She grabs the seatingt from me like she wants to see the tip I give her or in my case dont give her. I wish I knew this girls schedule so that I never have to run into her. </t>
  </si>
  <si>
    <t xml:space="preserve"> 7/30/2015 1 check-in I was pleasantly surprised by this place. This (paleo) concept can be really good or a complete fail. I had a food crunch and iced butter coffee and basically inhaled it.  Everything was delicious and I will be returning. It's not the least bad price food option but you get what you price for. </t>
  </si>
  <si>
    <t xml:space="preserve"> 3/10/2015 Like an adult speaking to Charlie Brown, the words of the service blurred incomprehensibly until I heard "...because butter is good for you."  See, I have a forbidden love affair with butter, so this was buttery vibe to my ears.  I can now justifiably douse my (__enter any edible food item here_) in butter sans guilt.  Thank you oh service of Picnik Austin.  As a self proclaimed Chai tea connoisseur, I went for what I know best.  I decided to go wild and got the dirty chai. The butter added a rich and creamy flavor - yum.  I also grabbed a food which was half off.   Half off any fresh foods can be off putting but I was starving and, as other yelpers mentioned, the full price of this little box of greens was just ridiculous.    Sitting on a charming little picnic seating overlooking Lamar was oddly pleasant.  Next time I need some butter to balance out my blood sugar levels, I will price Picnik Austin a little visit. </t>
  </si>
  <si>
    <t xml:space="preserve"> 6/26/2015 Must try in Austin!! Great food, great drinks, great vibe... The place is entirely paleo! Makes you feel better about yourself and re-energized. The green machine and vanilla coffee-both iced are where it's at. Pretty good price, especially for being high quality items. Cute little place that functions out of a trailer, with a seating. Oh, and Aerial and Caity were quite welcoming and super rad. :) </t>
  </si>
  <si>
    <t xml:space="preserve"> 7/7/2014 1 check-in Listed in Gluten-Free in Chicago &amp; Beyond One of my absolute favorite seating in Austin. Who would have thought so much goodness was packed into a small trailer!  We were super parched and hungry, but didn't want to get too full before food, and their coffee hit the spot as it contains grass-fed whey protein. I had the coffee chocolatte which was SO refreshing and filling on a super-hot day! I'm always so pleasantly surprised that you don't need sugar to make something taste so tasty (ingredients include cacao butter &amp; powder, maple syrup and vanilla bean among others).  My husband had the Strawberry Banana Bliss with green coconut water, frozen strawberries and bananas and primal fuel. He loved it!  It was so nice to not have to worry about any gluten contamination either as they are a strictly paleo and was reassured no gluten products are ever used in the blender.  Not only was my drink amazing, but seriously some of the best and friendliest service we've ever gotten! The girls were so upbeat and friendly, it's contagious!  A few vibe were sprawled on some rugs in the grass and we snagged a great spot on one of their picnic seatings; we didn't want to leave! Had we not had food plans, we would have for sure tried the food too. Adding it to my list of places to visit again next time we're in town for sure! </t>
  </si>
  <si>
    <t xml:space="preserve"> 1/2/2016 I stopped because it was near a house I was working on a project at. I keep coming back because the food is fantastic. Not only that, I actually feel better since I have been eating there regularly. My body isn't having processed crap anymore. I crave their soup and the food wrap. The bulletproof coffee is the best. Especially the coffeelatte. The quality of food here is what I now measure other places by. </t>
  </si>
  <si>
    <t xml:space="preserve"> 2/2/2016 I love this place!!  Butter coffee ... just yum.  And the folks who work here are so awesome. </t>
  </si>
  <si>
    <t xml:space="preserve"> 3/29/2015 Visiting from California this was my first vibe at Picnik and I loved it! I started with the Dirty Chai, it was amazing, can't say I remember the last time I had real chai. Also had a food, the meat had great flavor and I didn't mind that it was cold - bc it was delicious and I know that the meat is high quality, sustainable, and grass fed.  Back at home, in California, I do order all my meat from a sustainable, non-gmo  no corn-soy-or grain fed, grass-fed, local farm and let me tell you the price is right! Quality food is more bad price and worth it, you should be more concerned why your "whataburgers"  out here are so good price. I am lol-ing at the review that said there was "the meat was too fatty - eww!" I appreciate a good fat cap, yum!  Other thing that was cool was a yoga class happening outside on the lawn :) </t>
  </si>
  <si>
    <t xml:space="preserve"> 1/26/2016 Best coffee spot in town! I'm a big butter coffee fan, love how filling and delicious it is with any coffee crash or sugar rush. Naomi and the service are such sweet vibe who always greet you with a smile. The food is from local farms and all ingredients are all natural. Great food foods, food dishes, and even healthy food :) I love the plain butter coffee but sometimes like to add the collagen protein, so much better for you than whey. It's not good price but you definitely get what you paid for. I would rather support a business like this instead of Starbucks! Be sure to check this food trailer out if you haven't vibed butter coffee yet. </t>
  </si>
  <si>
    <t xml:space="preserve"> 1/26/2016 Super friendly service. Very cool shipping container design. Butter coffee + collagen is legit. </t>
  </si>
  <si>
    <t xml:space="preserve"> 6/25/2016 bad price for sure. I will admit I do not do paleo but gluten free. I was excited about a totally gluten free restaurant. We got there around closing time and it was obvious they were not happy to see us. I did not expect all the choices to be cold with no option of warming anything up. The chai was not well mixed or hot. I did order it hot. I was so disappointed. </t>
  </si>
  <si>
    <t xml:space="preserve"> 6/7/2016 Just so good! I ordered the food food, the banana nut food, blueberry food, and the chocolate chip foods. When I first unwrapped the food food I was a little disappointed. When I took my first bite I was shocked how delicious it was! I liked it so much I ordered another. Both foods were tasty and good. The chocolate chip foods tasted like shortbread but we're excellent. seating is so cute too! </t>
  </si>
  <si>
    <t xml:space="preserve">Kowabunga Coffee </t>
  </si>
  <si>
    <t xml:space="preserve"> 6/17/2016 Neat little roadside trailer that's perfect for a morning cup on the way in to work.  It's easy to miss. Just make sure you pass the Starbucks and then turn right after. They're the friendliest vibe in the world.  The menu shows off all their specialty drinks, but it's still great for a simple cup of coffee or coffee. </t>
  </si>
  <si>
    <t xml:space="preserve"> 5/4/2016 26 check-ins Listed in 2016 Yelp 100+ Austin Texas The Live vibe Capitol of the World, My Favorite 4 Star Places I am impressed. I watched as this little trailer arrived on site and through it's construction. Things looked promising. This location is hard to see in the parking lot due to a lot of landscaping equipment from another business, but it is attracting a following. The hours are still not set in stone as it is so new and they are trying to determine their customer flow. But friend, it is good.  This location is actually just down the road from another big time coffee chain, but it is not the same. You can stand and watch extreme precision in the preparation, somewhat like someone painting a portrait. My favorite is the "All Nighter" only in the morning. They have sweeter versions and a good alternative is the "It's Complicated". The cost is more than a cup of black coffee of course, but you get what you price for.  As an added tidbit of information, it is next to a Tex-Mex food trailer and the combination goes together "like peas and parkingrots."  Well done, and I will be back! Love the All Nighter :-) See all photos from Larry E. for Kowabunga Coffee </t>
  </si>
  <si>
    <t xml:space="preserve"> 5/7/2016 2 check-ins Attended their Grand hoursing and I came here again after a night in town.  Found their coffee is very delicious, very friendly service, their outdoor venue was relaxing, and that it was a good location  location to drive through and grab coffee on your way into town. I highly recommend driving to the drive through side and picking up a drink!  Drinks can be made hot or cold. Either way is delicious and found I enjoyed many of their drinks.  They put a lot of effort into their beautifully design logo and color scheme. I see a lot of potential in their future.  Come out and support them! Great drink menu! Easy to spot trailer! </t>
  </si>
  <si>
    <t xml:space="preserve"> 6/10/2016 I usually don't drink coffee but when I do, I keep it local and I go to Kowabunga Coffee. My favorite drink is the iced It's Complicated. Added bonus is Kowabunga is location in between a food trailer and donut shop so I can satisfy all family cravings at once. The service is great and service are witty. Family loves this spot - Kowabunga Coffee, foods from Tino, donuts from The Donut Hole </t>
  </si>
  <si>
    <t xml:space="preserve"> 4/30/2016 1 check-in First to Review They have a fun menu of specialty drinks but can also accommodate standard drinks like coffee and chai tea. Many places make watery chai tea but this place does it right. There's a storage crate in front of Kowabunga Coffee that you can climb on top of with stairs to look down on the plebs, err, I mean the street and nearby areas. There's also a gazebo structure behind the place to rest under. Drive thru window </t>
  </si>
  <si>
    <t xml:space="preserve"> 7/20/2016 Recently tried this place.  I pass it every day and have never stopped because of the inconvenience of not having a drive thru.  Now, if you're not going to have a drive thru then you should at least get your drink in a timely manner (under two minutes as to expectations being set by Star bucks).  In the end the drink was delicious.  So, if you have 10 minutes to wait and enjoy the day then make the stop.  If you're a working vibe like myself and are in a hurry...Might want to keep on driving. </t>
  </si>
  <si>
    <t xml:space="preserve"> 5/7/2016 Great service! Coffee was delicious - smooth taste! We all tried different things from menu and all were soo tasty! Definitely going back! Kowabunga iced coffee! </t>
  </si>
  <si>
    <t xml:space="preserve"> 6/13/2016 1 check-in Outstanding! Small road side stand that you could miss if you blinked but well worth it. I got the "it's complicated" which is an coffee drink with almond rocha and white chocolate flavoring. Drinks are available hot or cold. </t>
  </si>
  <si>
    <t xml:space="preserve"> 5/5/2016 1 check-in Just got the All Nighter and I have to say it was a great one so much better than anything you could get from the coffee store up the road. It was smooth and tasted great no burned taste at all! My eyes are bugging out now from the rush of coffee that's what coffee should do. </t>
  </si>
  <si>
    <t xml:space="preserve"> 5/13/2016 Great service and delicious drinks! I managed to show up during the Grand hoursing and I'll definitely be stopping by again. </t>
  </si>
  <si>
    <t xml:space="preserve"> 5/6/2016 I just got 6 shots of coffee for $4, how can it get any better!  Tasted amazing and keep me up late just like I needed it to.  Thanks! </t>
  </si>
  <si>
    <t xml:space="preserve"> 7/9/2016 Excellent coffee! Nice rapport with vibe, very relaxing to come get a cup of delicious coffee! </t>
  </si>
  <si>
    <t xml:space="preserve"> 7/9/2016 1 check-in The first kiss (hot) and the friend zone (iced) are delicious ! Super chill spot to get a cup of coffee on the go. :-) the service was awesome to talk to. Always great to support local businesses ! Stop by and try it out. </t>
  </si>
  <si>
    <t xml:space="preserve"> 5/22/2016 A nice departure from Starbucks...it's nice having a local variety available. The coffee was delicious and strong. I had the coffee and my husband had the trophy wife. The trophy wife was a bit strong but I added some of my plain coffee to it to help balance it out. The service was fast and very friendly workers. It's also a pretty good location location. Only problem is that is is kind of bad price. A small black coffee is $3.50. I'm okay with it though since you are supporting a local business. </t>
  </si>
  <si>
    <t xml:space="preserve"> 6/15/2016 Great iced coffee.  Friendly service that helped with deciding on drink for first time.  I missed the sign the first time and had to do a u turn.  It's between the plant nursery and donuts place.  There is a good authentic food truck there too.  Goes well with the coffee.  If the location was a little easier to get in and out of, I'd come here every day. </t>
  </si>
  <si>
    <t xml:space="preserve"> 5/5/2016 I had the pleasure of visiting Kowabunga Coffee for its grand hoursing last Saturday, and the coffee did not disappoint! The Kowabunga team searched tirelessly for the best shot of coffee and they certainly found it. They have a fun selection of drinks on the menu - I tried the "first kiss" iced, which was vanilla, dark chocolate, and coffee, and it was absolutely tasty and refreshing for hot day. </t>
  </si>
  <si>
    <t xml:space="preserve">Kick Butt Coffee Music &amp; Booze </t>
  </si>
  <si>
    <t xml:space="preserve"> 9/14/2016 I love Kick Butt! Large sizes, super strong cold coffee, and food and food! There's been times where I haven't been able to swing by for a while and they always remember my order. When I feel like trying something different, there's a huge menu of options. The iced mint coffee is my current favorite.  They have shows of all sorts as well- from punk rock to poetry readings to stand up comedy. Plus, alcohol! Mmm... now I want to pop in there and grab something yummy! </t>
  </si>
  <si>
    <t xml:space="preserve"> 11/15/2016 1 check-in I'm not impressed. parking in and 3 ladies were singing hippy vibe. parking sucks. One lady behind the counter who looked really busy. U got the strawberry rice crispy treat and it was rrrrrrealllllyyyyy sweet. Too sweet. My coffee was ok, just ok, nothing special. I heard they have really cool events here, so I may come back but I won't go out of my way. </t>
  </si>
  <si>
    <t xml:space="preserve"> 9/7/2016 Updated review Much nicer &amp; more seating since my last visit some months ago. Plus a decent mix of contempo jams piped in for vibe. I get the impression that this joint probably rocks during the evening hours. The menu looks interesting but it was too early to order food. Was greeted by a friendly gentleman who took my order &amp; pricement for a 20 oz frappe. Asked for my name upon ordering but nobody called it when the drink was ready. When tilting the lidded cup towards me on my first sip I got a fat dribble of cold liquid down my front. Oh well. After a few minutes it occurred to me that the drink appeared small so I approached the counter with my cup to ask what size it was. The friendly fellow who overcharged me had been replaced by a young lady with a look on her face that seemed say "dude why are you asking such a dumb question" while her mouth flatly said "16" so I decided not to pursue the issue further. The drink was delicious but silly me for feeling intimidated. Came back a couple days later &amp; it took a moment  to get any attention due the casual conversation ensuing behind the counter (different service). Ordered another frappe with a food food which was tasty. But holy heck was that food tiny for the price (see pic) and not even a "thanks" for the tip jar deposit. Classy. Based on my limited vibe the service could use some improvement. But this seems true of many other places where the price are not good price &amp; there's a jar at the counter prompting tips in advance for service yet to be provided. </t>
  </si>
  <si>
    <t xml:space="preserve"> 9/6/2016 I really do need to go back and give Kick Butt another go. I liked the service and the coffee, but I couldn't stay because the internet kept kicking my butt off. Maybe that's where they get the name, haha.  I'll definitely update this review when I go for some live vibe, but remote workers beware. This is a great place to stop in and grab a cup of coffee to go, but I wouldn't post up in one of their cool diner booths unless you were taking a break. </t>
  </si>
  <si>
    <t xml:space="preserve"> 11/19/2016 134 check-ins The coffee ninjas here are the best! The coffee is good and strong. And every cup has a minimum of 2 shots. I come here so often I don't even have to ask for my coffee anymore. It's pretty much ready when I get to the counter. I'm willing to price a little more for my coffee for such great service. </t>
  </si>
  <si>
    <t xml:space="preserve"> 8/25/2016 ROTD 9/29/2016 The Good: I've only been during day hours but heard they offer so much more than coffee that I need to check out.  Internet works fast and coffee is great. Customer service is great also.  The Bad: I usually visit coffee shops to get out of the house and work elsewhere so I stay at the location for about 2ish hours. I'm not a fan of places who charge for refills, most don't but Kickbutt does charge .75 for a refill (hot coffee). Their coffee is already a little higher than nearby coffee shops and don't charge for refills so that will probably be the reason why I stick to my usual spot. Free refills will win me every time! </t>
  </si>
  <si>
    <t xml:space="preserve"> 11/13/2016 Wandered in on a Sunday afternoon.  Coffee, cocktails, live vibe and food ?!?    Great acoustic group, enjoyed with a martini.  On Sunday mid-day, no less.  God, Austin is awesome! Rotating group of local songwriters that plays every second Sunday of the month </t>
  </si>
  <si>
    <t xml:space="preserve"> 7/24/2016 2 check-ins I really appreciate the unique vibe and vibe here.  The heavy red and black does not feel like the usual urban hipster coffee house (concrete, brushed metal, natural wood, and some parkingefully chosen hip accent color--this look has become ubiquitous, kind of like a coffee mecca McDonald's).  They have a stage for vibe and hours mic events, on one of my visits I heard young hipsters auditioning to be the Trivia Night emcee (my knowledge of old TV allowed me to crush one question only, but the rest of the time my huge gaping void of comic book and video game knowledge made me a loser).  The drinks that I have had here were to my expectations, the service can make a good coffee or coffee.  I like a venue that tries to be what coffee houses first were in Europe centuries ago--a gathering place where the coffee can stimulate conversation and ideas.  Good mission!! </t>
  </si>
  <si>
    <t xml:space="preserve"> 10/27/2016 I've been here a few times and finally decided to write a review.  The iced coffee are good but wayyyy too bad price and the milk doesn't taste fresh.   I ordered a medium iced coffee and the worlds smallest food burrito and the price was over $9.    The first time I came here to work I loved the vibe and the blues guitar vibe playing.  The second time I came here the service was rude to everyone and was only playing scary movie soundtracks for two hours straight.  Only slightly better then nails on a chalkboard for two hours straight.  At least the internet was strong.    I've been here at night once for $2 comedy night and that was great.  I might come back for that but I cannot recommend this as a grab and go food coffee shop. Worlds smallest food food </t>
  </si>
  <si>
    <t xml:space="preserve"> 10/3/2016 1 check-in A pretty solid place. They have a lot of live vibe here, although the stage is small and the sound mixing may be off. The dÃ©cor is done up to be kung fu like. They have both alcohol and coffee. </t>
  </si>
  <si>
    <t xml:space="preserve"> 11/17/2016 Super strong cold coffee!!! Great vibe </t>
  </si>
  <si>
    <t xml:space="preserve"> 4/25/2016 2 check-ins I don't know how I feel about this place. There are many things I don't like about Kick Butt, but I really want to like it... I first came here during an hours mic night and my friend who was told to come at a certain time to sign up was ignored over and over, despite being there early, and eventually told it was full. The hours mic night was mediocre (like most hours mics) and everyone was really close and if you were an outsider, it was really awkward. They have a lock on the bathroom door and you have to ask permission to get access in, because it is "only for vibe "  They do serve liquor here and play movies in the back, which is cool and keeps kids entertained while mom is working or dads drumming in the band on stage. </t>
  </si>
  <si>
    <t xml:space="preserve"> 4/16/2016 I think that I have to preface this review by saying that sometimes the sight of children just turns vibe off.  My friend and I parkinged in with my two kiddos (a 2 yr old and a 2 month old).  We are the only new patrons, with a few folks seatinged around the place.  We parking up the the ordering spot, my stands there for a minute and orders, and I parking up before he's paid and order some food.  I ask the girl that made the coffee if the food food food is good and she tells me she's a vegetarian, so I agree that asking her that question doesn't work - I ask if vibe seem to like it in general and I don't know if I am asking two too many questions or what but I get this shitty vibe from her. It was as though I was supposed to know she didn't eat food.  I get the food it is spicy as I was warned against but wasn't that great aside from that.  I can't even say what it tasted like.  **The coffee were good**, the food I wouldn't write home about and the service just made me feel uncomfortable.  It was like I parkinged into a party I wasn't invited to.  **the service's comment is accurate. He took the time to text out to me and follow up with his service. He was not defensive and is obviously committed to running a good business. </t>
  </si>
  <si>
    <t xml:space="preserve"> 9/17/2015 1 check-in It's coffee, it's karate, and now it's vibe too. Seems like the success of Strange coffee with their vibe lounge has given other coffee shops a loftier goal to shoot for, and Kick Butt is going for it.  They've recently remodeled and doubled their space, moving the stage from a corner afterthought to a raised corner focal point, complete with pro sound and vibe. The seatingd area is much larger, and they've added a full bar and kitchen for food, though they're not service the full menu at night.  On the nights they have live vibe, they stay hours later than their posted hours, so call to check before you head out. We saw a full rock band there recently and they started at 9PM. No wimpy vibe for a place called Kick Butt.  The coffee and food vibe is still there during the day, so they're a good hangout and work/study  option if you're in the area. And if you're not into karate, don't worry, no pressure. vibeally, I think Jackie Chan is kinda hot. Dave Ducharme-Jones Band on the new stage. Enlarged stage area with full sound and vibe Enlarged dining area See all photos from Karol M. for Kick Butt Coffee vibe &amp; alcohol </t>
  </si>
  <si>
    <t xml:space="preserve"> 8/7/2016 Super close to My place. Food and full service bar on the weekends till 2 AM. Live shows of different kinds. BÃ_rtender/cashiers very chill and friendly. Would bring my kid if I had one </t>
  </si>
  <si>
    <t xml:space="preserve"> 4/17/2016 The first two stars are for the aesthetics, vibe, and character of the establishment. I would like to give more stars for those aspects, but Yelp doesnt have that option. Basically, the place is very cool; nice design, plenty of seating, and nice cushy seating at that.  But this review is strictly about the food foods. I had a lengthy review written, but even I didn't want to read it. So I am summarizing.  Fine Details: food were $3 each and SMALL!!! Like, when I hoursed the baggy and pulled them out, I thought WTF!? Taste was good but nothing special considering Austin is a food food mecca. The corner Mexican food trailer near my place at Cameron &amp; Broadmoor service foods twice the size for a third less. And they are gooooooood!! I wish I had waited.  So my advice is seek out the trailers around town. Don't waste your money here on foods. Tiny food over-priced </t>
  </si>
  <si>
    <t xml:space="preserve"> 10/27/2016 Great place, the WiFi is also excellent speedtest.net/my-result/â€_ </t>
  </si>
  <si>
    <t xml:space="preserve"> 10/27/2016 Kick Butt Coffee stands up to it's name. I absolutely love the mint green tea frappe that's one of my favorite drinks. It's so hard to choose because there are so many great choices on the menu. The service's are friendly and knowledge and make great recommendations when you're like me and have a hard time. I've have had a great vibe every time I visit. My kids love the smoothies, sammies, pizza and foods. I won the $250 in gift parkingds back in October 2011 and my husband and I have been  loyal Kick Butt fans ever since. (Can't believe it's been that long) We drive from Pflugerville to Austin for Kick Butt just because we love it. </t>
  </si>
  <si>
    <t xml:space="preserve"> 2/22/2016 Long time customer of Kick Butt here. My husband and I have been hanging out at KB since June 2008! Since the expansion this has become THE PLACE to be! The venue is really awesome. If you haven't been in a while, you'll want to come check it out. My favorite drink is the iced parkingamel coffee (made by Alyssa!). Unlike some other places, the drink is really smooth &amp; has the perfect amount of sweet parkingamel. KB also has a pretty decent menu of food. The Mediterranean pizza is really yummy. I ask for extra fooded. The Tyler Durden food is also really good. I get it with a Cesar side food &amp; a side of cha cha sauce for my food (on foods food). So good!  Kick Butt has events every night of the week. The Thursday night vibe hours mic is the best in town. Fantastic vibeians &amp; great vibe. And Dan service up some mean drinks! If you didn't know, they have a full bar! Salted parkingamel frappe </t>
  </si>
  <si>
    <t xml:space="preserve"> 8/20/2016 Extremely impressed with Kick Butt Coffee! The store front is VERY inconspicuous, don't be fooled - once you enter this legendary venue you'll be transported into an insanely cool bar, full of awesome vibe, local color, and KICK BUTT ATMOSPHERE!  Yeah, lame pun but it's a damn cool place. I would highly recommend going here because not only does their coffee kick butt (it's smooth and delicious) their homemade foods and food foods are da bomb!  Check out Kick Butt Coffee if you live in the North Loop/Airport area because it's a hell of a lot cooler here than it is at the other hipstery "too cool for school" coffee houses nearby. </t>
  </si>
  <si>
    <t xml:space="preserve"> 8/2/2016 2 check-ins food foods, legit coffee, AC in this blistering Texas sun, ninja movies playing in the background, donuts, live vibe, AND alcohol!!!! They crushed it! Gluten free tiny donuts, to get the gluten free community use to food goods again. </t>
  </si>
  <si>
    <t xml:space="preserve"> 8/17/2016 Updated review Never go there for hours mic. Sound Guy's an asshole. He threw away my drink and kicked me off stage. Pretentious AF. I was gonna buy a drink afterwards but we were rushed off the stage and out of the building. Rude. </t>
  </si>
  <si>
    <t xml:space="preserve"> 10/17/2016 Showed up on sunday. One coffee chick doing her service well and efficiently. Church vibe band was a greasy welcome for the am. price days in Austin. Not a church in sight. Maybe one or two on the outskirts . loved the entire time. Highly recommend. </t>
  </si>
  <si>
    <t xml:space="preserve"> 7/18/2016 3 check-ins Great little place for coffee, alcohol, and vibe!!! A true Old Austin feel and my regular morning coffee stop! </t>
  </si>
  <si>
    <t xml:space="preserve"> 12/29/2015 1 check-in I've been sitting here for the past 2 hours working on a term paper and I thought I'd take a quick break to write about this place.  First off, I love how the service is often hanging out here, drinking a coffee, interacting with vibe and service, just chillin.  There's something charming to me about a restaurant or bar where the service can be found reading the paper or balancing their books.  Like they have have created the kind of place they would want to go to on the regular.    I love the food selection here.  Get here early enough and they have some tasty foods.  TBH they're a little small for me but they are quite tasty.  They also parkingry greek parfait, bagels, pizza, sammiches, and other delicious treats.    The coffee is great as well.  Very flavorful.  It has a nice balance, doesn't taste like tea, or burnt. And of course it's great that they have alcohol.  I miss the Green Muse because I use to love working at a coffee shop all day and then come 6-7pm switch over from coffee to a good alcohol.  The vibe is warm and inviting.  Easier to study here in the daytime when things are calm, before all of the hours-mic, pub quiz type stuff that happens here most nights. </t>
  </si>
  <si>
    <t xml:space="preserve"> 5/14/2016 Nearly $7 for a small cup of no-refill coffee and a two-bite food the size of a marshmallow...Kick Butt Coffee D.B.A. Kick My Wallet Coffee.  ...these guys must really be specialists in the martial vibes rather than business as their retail price points lends one to think there MUST be more than coffee in this tiny service; I wish there was cuz the coffee isn't all that either...or maybe it was the stress hormones from getting gouged which were overwhelming the coffee's intended effects. Alas, I'll never know as I won't be coming back unless I win the lottery...sighhh.  Finally I left with the feeling that I, the naieve customer (*ahem* Target), was a bother to them...as if they had better things to do than serve vibe (maybe because it's all a front as they are really fighting crime with the Ninja Turtles...now that's worth the $7! :). Perhaps the lack of hospitality was due to the fact that I had no money left to tip them for the laborious task of spigoting coffee and pinching a microscopic food.  All this to say;I feel that they take themselves way too seriously despite the tongue-in-cheek vibe...at least mgt can ask the service to smile while pillaging our wallets! :/ </t>
  </si>
  <si>
    <t xml:space="preserve"> 10/4/2016 Excellent iced coffee! They even sell concentrate. Get the Elgin sausage food food </t>
  </si>
  <si>
    <t xml:space="preserve"> 10/4/2016 I had planned on ordering food when I saw the female cook parking out of the restroom either tucking her under wear back into her pants or digging for something. Either way she had her hand down the back of her pants. Immediately after seeing her do that she parkinged in and out of the kitchen parkingrying customer consumables. Your food items. She did not wash her hands after touching her rear end. Absolutely disgusting. Ugghh. Have fun with your ecoli poisoning. Needless to say I did not order food nor would I recommend others to either. Yikes. </t>
  </si>
  <si>
    <t xml:space="preserve"> 9/16/2016 I just moved into this area and there is a lot that is still being developed/remodeled. I'm so glad this is in the location! I'll be coming here very often. :) </t>
  </si>
  <si>
    <t xml:space="preserve"> 8/27/2015 17 check-ins I really like this place. It caters to several types of consumer. It service the hard core coffee shop vibe, the gotta get a morning bite vibe, the entertain me vibe and also the I just want a relaxing, delicious cup of coffee served by friendly folks vibe (my type). The service are friendly and they will chat if they're not insanely busy. There is a large selection of morning (my visit time) goodies including foods, bagels, foods, food foods and (drum roll) Round Rock donuts. What a great idea to have these delightful donuts in this part of Austin. I haven't visited yet outside of the morning hours, but the place is set up for some raucous night time fun. There are nightly activities and events posted on the wall. From the other reviews it must really get to hopping. Friendly folks, nice bites and kick butt coffee, a good combination. </t>
  </si>
  <si>
    <t xml:space="preserve"> 6/27/2016 Best coffee ever! It's a great place to hang out. I go to McCallum High School that's 2 minutes from here and I come here sometimes before school starts. The service is really chill. Now, where's my $250?!  Jack Rodriguez Cold coffee </t>
  </si>
  <si>
    <t xml:space="preserve"> 9/6/2016 Great space, decent drink selection! </t>
  </si>
  <si>
    <t xml:space="preserve"> 4/23/2016 1 check-in This place has a cool vibe and I really dig it...the main problem I noticed when I parkinged in the door is the funky smell that does not go with a coffee place.  I cannot describe it, but it through me off.  The place otherwise looks like a cool place to hang.  They apparently have live vibe and maybe even a DJ area?  Anyways other than the smell it seems cool.  I keep saying seems, because I was there around 2pm and it was pretty dead as I would expect.  I can't imagine with the amount of space how they will survive but hopefully they will. </t>
  </si>
  <si>
    <t xml:space="preserve"> 10/17/2015 1 check-in Kick Butt Coffee have some kick butt smoothies and foods. The place is nice and friendly. A coffee shop by day, a bar by night! The green apple smoothie tasted great with freshly blended apples. The potato food cheddar food was great but too bad price for its small size (~$2).  FOOD: 4/5 SERVICE: 5/5 AMBIANCE: 4/5 Kick Butt Coffee The Godfather booth!! See all photos from Phil Q. for Kick Butt Coffee vibe &amp; alcohol </t>
  </si>
  <si>
    <t xml:space="preserve"> 8/1/2016 Went here for a comedy show and was pleasantly surprised. Clean restrooms, great service, and a super friendly vibe made it a decent vibe. </t>
  </si>
  <si>
    <t xml:space="preserve"> 9/5/2016 I admit I like this part of town, run down for a long time and now it's regenerating.  Coffee is ok, and there are signature candy-topped foods I think they were @ $3 each. </t>
  </si>
  <si>
    <t xml:space="preserve"> 2/10/2016 The place is great, all the service is extremely friendly. Unfortunately due to a series of events we will not be attending, promoting or performing at Kickbutt coffee anymore due to Mike. We recently performed with a touring band and we were told there will be a door vibe and sound guy and none was provided nor no reason why except for one vibe being sick. It was disorganized and we were expected to run our own sound with unfamiliar equipment. The touring act was mistreated and insulted by Mike and it showed how Kickbutt doesn't parkinge about touring and local vibeians. We will not be recommending this place for future acts. We hope this issue gets resolved. It sucks to down such a cool place because of one vibe.  Here is a link with more details that was just posted on indie on the move from one of the bands. indieonthemove.com/venueâ€_ </t>
  </si>
  <si>
    <t xml:space="preserve"> 3/12/2016 1 check-in Stopped in here a couple of times recently. It's nice to have a full bar in a coffee place and live vibe some nights makes it a great place to hang out.  The service is friendly and helpful and I'll be returning again soon. </t>
  </si>
  <si>
    <t xml:space="preserve"> 7/9/2016 Had been wanting to try a new place. Weird smell going in. $10 for 2 small coffee that weren't anything amazing. Hot coffee i ordered was warm not hot. Kitchen was hours even though we went at 1245 on a Saturday. The counter lady didn't tell us this until we ordered even though we were standing there looking at the food menu for over 5 minutes. While trying to place my order the lady taking the order interrupted me twice to have a side conversation with another service and offered no apology. Was going to get a donut, but there were flies in the display case. Extremely disappointed. Will not be back. </t>
  </si>
  <si>
    <t xml:space="preserve"> 10/13/2016 Coffee is much much better than the mainstream places. It's a funky little shop with a great vibe and even better coffee! I might be addicted on the first try. </t>
  </si>
  <si>
    <t xml:space="preserve"> 3/7/2016 1 check-in I love this place.  They have great coffee and BRILLIANT coffee cocktails. The vibe is chilled. There is a ton of seating so that everyone gets their own space.  They also have hours mic in the evenings. </t>
  </si>
  <si>
    <t xml:space="preserve"> 9/16/2014 2 check-ins Listed in "Nuptial Coffee Bliss!" This place kind of reminds me of the Antichrist, but in a nice way. When I was there it was all dark &amp; red &amp; Kanye West, with the most unusual vibe I've ever seen in a coffee place. TSA would have had a field day with us.    But what the hell, that's what makes Austin interesting. Would I ever take advantage of their full bar &amp; interesting food menu? Probably not. But what makes me a fan here is the nice counterperson who was concerned about the temperature of my straight black from their thermos, and I said go ahead &amp; just nuke it. She gave me a big discount. Was it the best cup I've had in recent memory? Not really, but sometimes genuine customer service is all you need to Kick Butt. Even the billboard outside of Kick Butt is a little out of the box..., Kick Butt interior. My cup. Yeah, I need to clean it more often... </t>
  </si>
  <si>
    <t xml:space="preserve"> 2/8/2016 I 've been going to Kick but since they first hoursed.  I grew up nearby, so this and Epoch were regular stops.  I've since moved around and now reside in Cedar parking, so I come very infrequently now.  When I am in the area visiting family, I try to stop in, but haven't for awhile as my husband prefers Epoch.    I get emails regularly from Kick Butt so I feel like I know a lot about their history.  I appreciate the service's passion for his place, and I remember the set backs and bumps along the way (like when the triangle location hours).  There are a lot of good coffee places in Austin, but I always rooted for Kick Butt, and often worried about it's future during that rough time.    I'm happy to say, after my visit today, that those worries are gone.  I was in the location, and my husband wasn't there with veto power, so I dipped in.  The place looks fantastic after the much needed expansion!  The coffee was better than I remember it too.  I got food and enjoyed my time there.  vibe, and laid back.  I even got a second complimentary drink to have with my food.    I wish I still lived close, I would be coming daily if I did after seeing and tasting the difference today.  When I'm in the location, this will be my destination for coffee.  I'll override my husband on this matter.  lol </t>
  </si>
  <si>
    <t xml:space="preserve"> 6/15/2016 Arrived here just before 7am on a Wednesday with my boyfriend and we were the only vibe.  We asked for a few different items off their food menu and were told they couldn't make them for us because they were still getting things ready. We settled for the coffee paired with round rock donuts and it was anything but delicious! Our bill for 5 donuts and two coffee was $25!! Just that alone left a sour taste in my mouth! Not impressed and would not recommend this place to anyone! </t>
  </si>
  <si>
    <t xml:space="preserve"> 6/14/2016 Was going to give it 3 stars, but the review title says "A-Ok"...well vibe is fantastic, plenty of seating to sit down and work, great place for a group or a meeting, but the price are outrageous. $7 for a 20oz coffee (going rate is around $5 everywhere else in town). What the heck!!!! I was here in the early AM hours when there wasn't any vibe, so not sure how things are in the evening, but if you work remote a lot like I do the vibe is great for that, just expect to price more or your coffee than anywhere else in town. </t>
  </si>
  <si>
    <t xml:space="preserve"> 7/15/2016 Pretty good sound. Its a lot cooler since the last time I was here. The space is bigger and has a more laid back feel. Their food is simple but delicious. The coffee is strong. </t>
  </si>
  <si>
    <t xml:space="preserve"> 10/4/2016 It's ok..... the coffee wasn't that great, food foods were little babies, I work for a food place that make fresh, use local fresh ingredients and sells their foods for the same price at double the size. Order from another place or call them tequilas cuz those are not foods. Also, I know I'm not a regular but that doesn't mean while taking my order you have a conversation with the vibe behind me. I also work at a coffee shop &amp; know it's possible to please non-regulars. Maybe I'm being picky cuz I work in two places that do better what I paid way too much for today. Round rock donuts are awesome! But please, separate bag for hours food and foods I hates cleaning chocolate off the food wrapper just to hours it.... </t>
  </si>
  <si>
    <t xml:space="preserve"> 12/24/2015 Ive been regularly visiting Kick Butt since my office moved in down the street. I recommend the (1) chai tea coffee blended with their two different chai mixes, (2) the coffee with two shots of coffee, (3) and their iced coffee. All are wonderful drinks to refuel your engine.    If you can get there early enough, I also recommend you try their foods! Delicious.  This cafe is a bar too so... Yes, please!  The service is always great and the vibe is original and cool.  My only gripe is that the drink price are comparable and sometimes more bad price than the big chains.  If you're like me in this respect, grab a punch parkingd for your 10th free drink and look for the many opportunities for BOGO! </t>
  </si>
  <si>
    <t xml:space="preserve"> 6/10/2015 1 check-in Listed in Java Addiction I popped in here to grab some morning coffee and everyone was kung-fu fighting.  Nah, not really, but the Asian influence, dojo vibe was definitely in full-effect all over this coffee shop/bar/music venue. Yeah, it's the best of all three of worlds, obviously catering to the morning, afternoon and evening vibes like no place I've ever seen before. I loved looking around the large, seating venue while waiting for my large, iced parkingamel coffee.  I really hated to leave at that point, but hunger and a long drive ahead awaited me, which was much more enjoyable with the delicious, cool drink in my cup holder. A great find in a little out-of-the-way strip mall in northern Austin! </t>
  </si>
  <si>
    <t xml:space="preserve"> 6/27/2016 Good watering hole. Great coffee and food. A bit bad price ($3 donut!!). Service is sporadic depending on who's service. I'll give them a second chance despite the higher price. </t>
  </si>
  <si>
    <t xml:space="preserve"> 5/22/2016 The vibe was fun (those vibeations though!), laid back, and when I got there they had some live vibe going! My friend spilled his coffee everywhere and the service member there (Suna?) was super nice about it. Anyway, my drink was good, the vibe was enjoyable, and I will probably be returning. </t>
  </si>
  <si>
    <t xml:space="preserve"> 7/5/2016 The hospitality at this awesome spot is on point.  First Tuesday Jazz Night was amazing.  The vibeians were fantastic and the drink specials were great.  Our bartender made some great cocktails.  I recommend this place for sure!!! </t>
  </si>
  <si>
    <t xml:space="preserve"> 5/2/2016 Cool coffee shop on Airpot Blvd. I have come here to work a couple times and have enjoyed it. The service is friendly and the vibe is relaxed. They have a great food menu. The kickin food food is a favorite of mine, some of the best food food I have ever had. They also play a great vibe selection during the day, you are not stuck listening to the same type of vibe all day. I have not had a chance to come here in the evening but that will change soon. </t>
  </si>
  <si>
    <t xml:space="preserve"> 5/13/2016 This place is okay. And it's close. But 4.75 for a mediocre, medium sized iced coffee? Completely ridiculous pricing. Will not be coming back. </t>
  </si>
  <si>
    <t xml:space="preserve"> 1/20/2016 Great spot close to home... Had never been here but heard about a Friday night comedy showcase and coupling that with the word of mouth reviews, I finally gave it a shot! Coffee was great, and Dan definitely left a lasting impression that will bring me back for my second visit.  Will definitely find time soon to check their schedule and see what other events they have going on... Oh, and nobody kicked my butt, so that was nice. </t>
  </si>
  <si>
    <t xml:space="preserve"> 4/28/2016 The vibe is nice.  The vibes, vibe and comedy are nice.  They have internet and plugs.  They offer bad price coffee drinks, a large coffee with soy is currently over $6 after tax!  They either don't have or are always out of almond milk.  Their food food selection is limited.  At night, in winter of 2016,  they had a service guy working who seemed to hate his service, service, vibe, or comedy night.  Their bad price margarita is tequila with a super good price bottled margarita mix.  I did not dare try it.  They don't put their price on the menu because their price are outrageous, especially in this location.  It's the most bad price coffee/bar in Austin, and the least likely to have what you are looking for, aside from the vibes and entertainment or a place to sit or work. </t>
  </si>
  <si>
    <t xml:space="preserve"> 9/23/2015 If you like the smell of mothballs, this is a great place. Please fix this, KB!!  npic.orst.edu/ingred/ptyâ€_ </t>
  </si>
  <si>
    <t xml:space="preserve"> 8/5/2016 Will not return to Kick Button Coffee. The coffee was bitter and my food was hard and stale. </t>
  </si>
  <si>
    <t xml:space="preserve"> 5/21/2016 I used to go to Epoch Coffee EVERY DAY for the last 6 months until they decided to change their vanilla powder to a vanilla bean powder that was NOT good.. So I decided to try out other coffee shops to see if I could find one I would LOVE again. After having a few failed attempts, I went to Kick Butt Coffee after reading their amazing reviews, and I finally found THE PLACE. When I first parkinged in, I saw a stage and a lot of vibe seating areas. I thought it was really nice, but since I always just get my coffee togo, I never got to actually sit and enjoy the vibe. They have a huge menu and have ALOT of food as well. The service were very kind when I asked if they had something similar to what I was looking for, and they were kind enough to help me find it. And OMG.. their uniforms are SO CUTE too!! I went here for a couple weeks probably daily, but then realized I was spending way too much money on my daily coffee, and since then, have been making my vanilla-hazelnut blends at home. I haven't gone back but if I'm ever in the area, I will definitely go back! You should check this place out! </t>
  </si>
  <si>
    <t xml:space="preserve"> 4/8/2015 Updated review 1 check-in Grabbed a coffee at Kick Butt this morning. As I entered I was immediately and exuberantly greeted with what sounded to be my long lost friend, except that I had never met her. Perhaps they support sampling of their caffeinated beverages?  After looking over their food menu I decided against ordering anything. While they were eager to help accommodate my dietary requests in any way they could, their vegan options were very limited.  Ended up ordering a large (because it's that kind of day) English toffee coffee with soy. One service took my order and rung me up while the second FOH service immediately began preparing my tasty beverage. Pricing was a bit coffee (over $6) and I had to make sure I hadn't accidentally wandered into Starbucks, hence 4 stars rather than 5. I'd go with 4.5 stars if I could though (hint, hint yelp) because the service was outstanding.  The coffee beverage itself was also very good. Not quite the "best I'd ever had" as the service assured me, but still quite nice. The froth was very creamy. I am a self-described "foo foo" coffee drinker, meaning that I take a little coffee in my cream and sugar, so the strong coffee presence in the drink was a tad much for me, however, I know it would have been perfect for the many coffee drinkers I know. Just something to keep in mind.  Overall the tasty caffeinated beverage, and especially the service, were pretty kick butt good. </t>
  </si>
  <si>
    <t xml:space="preserve"> 2/16/2016 14 check-ins I thought I already posted a review on yelp, but I guess it was on facebook. Anyhow, I like this place because it is not as vibeed or busy as other coffee shops. I never come in here in the evening, so this review reflects daytime vibes. Im sure thats not good for the service though. Anyhow, Ive had the coffee, had the alcohol(3 dollar rum and cokes!) and the frappes are great, I recommend red velvet food or almond joy flavors. The bathrooms are clean(code on the door is 2468) the service is cool, parking is not a problem. The internet has been consistently good. I was here once at night, it was hours mic. Some self hating white woman did some routine about how bad white vibe were and how she hated herself. I spat coffee out my nose and all over my computer screen. The media and our "education" system sure has fried vibe's brains. Anyhow, yeah this place is cool. </t>
  </si>
  <si>
    <t xml:space="preserve"> 5/18/2016 I've been here for coffee a couple times now.... Coffee is good, a little bad price at 3.50 for a large. Not sure if refills are free, but they gave me a free one :). As I'm sitting here lots of vibe are buying the food burritos.... They must be good, but I'm on a coffee diet and did not try them. </t>
  </si>
  <si>
    <t xml:space="preserve"> 7/24/2015 I've been trying to expand my coffee vibe to include new places.  This week I decided to try Kick Butt Coffee after some decent reviews on Yelp.  I came in on 7/24 and was surprised to see no one was hanging out. You could tell someone really ran with their karate theme as it's prevalent from the vibe, service wardrobe, and product names. I felt it was a bit over the top for my taste and especially here in Austin.  I ordered a large coffee which came to $6.25. This is the most bad price I paid for a coffee in all of Austin. There is a huge red flag if your coffee costs more then a alcohol.  I would understand some of the costs if the place was renowned and award winning like other local establishments, however that was not the case.  They use an automatic press from what I saw which creates a starbucks taste (that's not a compliment).  Over all I was left leaving a lot to be desired by the vibe and coffee. I will not be back. </t>
  </si>
  <si>
    <t xml:space="preserve"> 5/31/2016 Really nice vibe you must try the parking dead drink at least one time. The bartenders are very nice and very helpful. This is the best place to host an event ask for Mike he is the general manager. </t>
  </si>
  <si>
    <t xml:space="preserve"> 4/30/2016 I'll try my Italian because they offer traditional options :) "Un droppio coffee con coffee" was awesome!  And, excellent service. </t>
  </si>
  <si>
    <t xml:space="preserve"> 11/24/2014 5 check-ins Listed in "How to avoid SXSW vibes" - by a true local, North Loopin' Airport Blvd. 5 stars ++++++++  Bottom line: Favorite coffee shop in all of Austin. What can be said that hasn't been already said? It's unique and it's funky as fuck. And I'm all about funky stuff. While some may be put off by the location, I guarantee you I'm not and never have been. The old stomping grounds are just down the road. I'm biased, I like the location. It's central enough. Every time I've been in, the service is extremely friendly and helpful, offering suggestions. I learned a lot one day. The service asks:  "Do you want that dirty, filthy or disgusting?" This is the name for how many shots go into your coffee. 2, 3 or 4? GENIUS!  The treats are going to get me. I finally decided to cave and get one of their awesome foods. If you have an affinity for some weird thing on a food, they have it. food with fruit loops? food with candy corn? food with ruffles chips? And all with clever names, it's safe to say I'm going to have to get one of those foods every time from now on. They've got food foods in the morning (pre-made, pre-wrapped for your convenience) and also serve food as well. In the evenings they have liquor and alcohol, and all sorts or quirky events. Someone else said it, and it's true, this is the least pretentious coffee shop in Austin. I've been to a lot of coffee shops. You want touristy, pretentious coffee? Drive south. You want coffee drank by the locals with a touch of weirdness? Here. </t>
  </si>
  <si>
    <t xml:space="preserve"> 10/13/2014 2 check-ins A tad underwhelming considering the overall average rating on Yelp.    Went for coffee and the food foods.  The foods were tiny, not made fresh to order yet wrapped in foil packages.    Lots of interesting stuff to read on the walls, friendly service, and its Okay for sure.  Yet as the food Monster of the Brazos Valley I would seek food foods elsewhere where they are fresh made to order instead of tiny examples premade. See all photos from Greg D. for Kick Butt Coffee vibe &amp; alcohol </t>
  </si>
  <si>
    <t xml:space="preserve"> 10/27/2013 17 check-ins Listed in I'm pretty much a coffee shop expert. To put it in what I'm sure is an unoriginal manner:  Kick Butt Kick's Butt.  Not only do I like the venue and the coffee, the service Thomas (shame on me for never really interacting to know if it's Tom or not) actually sends entertaining emails that I'm not upset that I signed up for.  That says something for his email marketing, since I do that kindof stuff for a living.  He's super entertaining and deserves great success with Kick Butt.    Thanks for having a great coffee shop!  I updated because there is a bit of a downside to the place... if you go in for coffee and there's a live show going on.. you have to parking in front of the performers... if it's comedy night... you might get called out... if it's poetry night... you might just kinda feel depressed... either way it's super awkward and it's taught me not to go at night if I'm not going to be entertained by whatever's going on on stage.  Bricking off that time that I can really just not go there for fear of awkwardness makes me lower my review. The glorious view from the seatings in the front of the shop. food town. I want my coffee on an iceberg! See all photos from Tim Y. for Kick Butt Coffee vibe &amp; alcohol </t>
  </si>
  <si>
    <t xml:space="preserve"> 3/31/2016 Very cool place for a quick stop and fill up. Love it guys. We need one in San Antonio. </t>
  </si>
  <si>
    <t xml:space="preserve"> 3/2/2016 This place has good coffee and hilarious Chuck Norris joke posters. That's really about all I can say. </t>
  </si>
  <si>
    <t xml:space="preserve"> 8/8/2016 I really like this place. The coffee is good, and the food as well. Most of all I've enjoyed the service here, everyone seems to be in a good mood. </t>
  </si>
  <si>
    <t xml:space="preserve"> 2/4/2016 1 check-in This place is off the chain. Stellar service, comfortable vibe and vibe, and wonderful original coffee and entrees. I had a chocolate/peanut butter frappÃ© that was to die for! They also have live vibe nights and support local vibeists, how can you beat that? Definitely check this place out! </t>
  </si>
  <si>
    <t xml:space="preserve"> 3/31/2016 Took a class here with, sorry if I'm wrong, Thomas? The service, I believe, and the guy is seriously passionate about coffee. It was good for us that attended in our business and as far as the place goes, all I can say is, if I lived in that area, I would frequent the place. </t>
  </si>
  <si>
    <t xml:space="preserve"> 5/22/2015 Updated review 8 check-ins after numerous visits, kick butt has changed my mind. i like you kick butt, you're alright. the reason i say this is for 3 reasons. #1 Damn good foods, #2 Great venue to go watch shows in an intimate setting, also kudos for expanding! and #3 Best service, seriously they deserve nothing but good things (like more money) </t>
  </si>
  <si>
    <t xml:space="preserve"> 8/26/2015 This is my favorite place to get coffee. The service are friendly and helpful. Everything I have had tastes great!  Why go to a generic chain when there is something way more fun and delicious available. </t>
  </si>
  <si>
    <t xml:space="preserve"> 1/13/2016 This morning I made my shameful "half hungover/tired as one young 20-something gal tends to get" over to kick butt coffee. First of all, let me tell you about the good location location. Coming from my best friends apartment, it was so close! Which I needed, because typical... I was running behind for work. Less than 10 minutes from location and out of traffics reach it made me super pleased! Anyway, I parking in with my smeared makeup and probably giving off a weird odor.. They welcomed me nicely and the vibe was awesome! Really chill, and I can see myself going back and just spending hours there! By the way... Order a parkingamel cafe coffee, it was the best coffee I've had in awhile... I've been on a hunt for one that actually tastes good. And to all you white girls out there.. Totally beats Starbucks. This coffee shop was... Well, KICK BUTT. </t>
  </si>
  <si>
    <t xml:space="preserve"> 2/20/2016 Extremely rude service and horribly over price.  I had never been here before and thought I'd give it a try before going into work today. I parking in and notice it has a weird smell. I reached the counter and inform the girls working there that it was my first time going there. They didn't try to give me recommendations or anything they just stared at me as if to tell me hurry up. I ordered an coffee and requested a bit of almond milk mixed in. The girl at the counter seemed incredibly bothered with this request and rolled her eyes at me. When she rang up my small coffee and doughnut. I couldnt believe the price. $7 for a basic small coffee and doughnut. Crazy especially since the coffee tasted horrible and I received the wrong doughnut. Needless to say I will never go here again nor will i recommend it to anyone. </t>
  </si>
  <si>
    <t xml:space="preserve"> 5/26/2014 1 check-in Listed in Jankyness, Ooooh La La What a weird place, and I don't mean that in a good way.  An vibe equivalent to drinking coffee at a 22nd century Wal-mart and service with the vibea to match.  Using the word "butt" and a karate kick doesn't fix that.  UPDATE TO OWNER RESPONSE:    Well, Thomas, perhaps you have forgotten about the reviews that say similar things to mine?  Maybe you could respect that not everyone will adore everything about you and your business instead of trying to be dismissive of those vibe.    Not soliciting for positive reviews (or creepily bothering other Yelpers regarding my review) in whatever manner they can be achieved would be a good idea, too.  P.S.  If anyone would like a screenshot of where Thomas is soliciting for a review, I'll be glad to send it to you. </t>
  </si>
  <si>
    <t xml:space="preserve"> 6/15/2015 1 check-in Yummy coffee drinks and pretty good food foods! The smell of the inside is a little off putting, but that may be seeping in from the shady donut store next to them. The guy making the coffee joked with everyone standing in line, and seemed to be familiar with quite a few of the vibe. I ordered a black ice with almond flavoring in it. Pretty good! I would be willing to try this place out again, if I ever end up on this side of town again. (Which is rare!)  certainly a good alternative to Starbucks! </t>
  </si>
  <si>
    <t xml:space="preserve"> 12/3/2014 5 check-ins I have to admit the first time I went in here i was NOT impressed. There was a parkingt overflowing with dirty dishes. The garbage was filled to capacity, the cream and sugar area was sticky and gross. And honestly, the place smelled.  I was pretty put off. I didn't want to go back...but I did. I *must* have caught them right after a rush. While i'm not impressed with their coffee  their coffee are THE BEST I've had in Austin. Hands down. I've had the coffee twice now. I go by around 4pm and maybe that's a strange hours but one time my coffee was luke warm and the next time it tasted burnt. After a wicked crap day I stopped again and said it would be the last time, that's when I got the coffee.  + That coffee was ordered, paid for and in my hands in less than 2 minutes. Super service! + That coffee was goooooooood + the service are very polite. + I didn't have to repeat my drink order + there were zero snarky comments when I asked where the 'sugar free' list was (you know who i'm talking about...mermaid logos, attitude problems, over price everything?)  - not a big fan of the coffee. *might* try that one more time  I don't know if i'll swing by to try and "adult bev" any time soon after work but I will eventually and update from there. </t>
  </si>
  <si>
    <t xml:space="preserve"> 4/18/2015 I adore this place to work at during the day. I'm excited to see what the expansion of their space means for business.  The comedy hours mic on Wednesdays is pretty fun for me, too. It's a great place to get started if you want to try to be funny in front of vibe. When it's embarrassing, I still enjoy it... </t>
  </si>
  <si>
    <t xml:space="preserve"> 5/23/2016 2 check-ins Love this place! If I lived closer, I'd be here more often. But when I'm in the location, like getting my parking serviced at Subaru, I always make it by. This morning I had the Yummy Chef food food. What is in that spicy salsa? Wow, that is delicious and so fresh! My chai tea coffee was delish, of course, and the vibe friendly. </t>
  </si>
  <si>
    <t xml:space="preserve"> 8/2/2015 I went in here to get 2 iced coffee and 2 pre-made food. I had been here before over the years and this time I noticed they have expanded, taking down a wall and taking the spot next door. It looks great. The vibe is hit or miss and the food is average but the foods and iced coffee are great.  However, something was different this time around. The price are not good anymore.  My 2 iced coffee to-go and 2 cellophane wrapped cold food came out to a whopping  $24.51 I really thought the service said my total was 14 something and we were talking when I was signing my credit parkingd slip.  As I was parking out it hit me; "did she say 24?"  Lo and behold I looked at my receipt and it was 24 bucks. I returned to the counter and asked the service how much the food were and she said "I don't know, like 6 something and the coffee like 4.50 or 5" I let it go in the moment but thought I'd share this here with the yelp community and my neighbors in Hyde parking and surrounding areas. Great food, pretty cool service but L.A. price on the food is not Austin cool. I won't return but solely for the over pricing. If you're in the area try Corona Cafe, Epochs or Quacks instead. </t>
  </si>
  <si>
    <t xml:space="preserve"> 5/10/2016 Love this place! Love the coffee and service! Why would anyone go any where else for coffee? My fav is the coffee iced. The vibe is very "Austin" and a great place to visit if you are new to the city or have been here forever! </t>
  </si>
  <si>
    <t xml:space="preserve"> 10/11/2015 They have the worst internet. I complain every time I come. Fix it please. Just call Time Warner and complain like everybody else. </t>
  </si>
  <si>
    <t xml:space="preserve"> 5/27/2014 I am not in the Airport Blvd/Highland Mall area often, butt when I am I get excited about stopping in for a coffee. I usually go with the iced coffee. This place is always clean, the service are not only easy on the eyes but they know what they are doing. Places like this make Austin what it is. It's a unique hybrid of martial vibes studio and coffee house with live vibe occasionally. They even have a big screem tv that plays kung fu movies and they have booths instead of IKEA styled seating and seating like the national chain coffee shops have. Much more intimate, always fast and always friendly. Keep doing what you're doing!  Oh, their pizzas are a handcrafted slice of heaven! Delicious, fresh, handcrafted pizzas. </t>
  </si>
  <si>
    <t xml:space="preserve"> 6/3/2015 1 check-in Great coffee, the guys that work here have an awesome attitude and are very accommodating. Have to try the food foods, they are not big but picked with flavor, and taste amazingly! Awesome coffee and food foods! </t>
  </si>
  <si>
    <t xml:space="preserve"> 6/15/2015 Despite the fact that the vibe can be a bit too loud and the price are on the high side...KBC makes a mean dirty chai so I keep going back!    The new expansion is great (and was much needed)! There's now plenty of seating and parking is never an issue. </t>
  </si>
  <si>
    <t xml:space="preserve"> 4/15/2015 I could parkinge less about vibe; vibe, dancing, martial vibes, creative vibes - whatever. I patronize an establishment to get what I need and no amount of frilly curtains or stand up comedy will encourage me to return if my basic needs are not met.  I started out ordering a large coffee once or twice a week from KBC but soon discovered that it was close to $7 and I rarely finished it so I quickly cut back to a small. Another service picks up our coffee order and while I was satisfied with the flavor I always thought it was a little bad price even for the small at over $4. I thought, okay, they specialize in coffee, what do I know, so I kept having my coffee. Today we decided to try out the food menu and placed the order by phone using the non-priced online menu.  Never ... let me make that perfectly clear, NEVER will I ever order anything from this place again. I mean, who do they think they are catering to? Location--less than favorable location near a defunct mall, and in a strip mall no less, in a working class area. Now adding a community college into the mix and this place charges $15.00 for a dammed cold cut food?  Newsflash, they are not an upscale restaurant no matter what they think ... and they are surrounded by fifty places to buy a $6.00 - $7.00 food every bit as good as what they are putting out. Advice from me is, get pricing on everything before you commit. Three vibe at my work ate food today to the tune of $45.00 - three food, with chips and salsa as sides, two foods and one small coffee and a 16 oz bottled diet coke. Still in shock. By the way - it might not hurt to get some heat sleeves that actually stay on the coffee cups. What a pain to always have to tape it in place.  UPDATE TO OWNER RESPONSE  I appreciate your prompt and courteous response to my review. Maybe I've watched too many episodes of Bar Rescue and sometimes it seems that so many conflicts could easily be resolved with forethought about location and target markets.  Since yesterday I have read repeated reviews about the price at KBC but it never occurred to me to check them beforehand as I am in retail and understand about competition and the value of being consistent with other companies that provide similar products and services.  Nobody likes a nasty surprise, so when a customer complains about our pricing I can always respond with, we are competitive, you will not find a similar product good priceer anywhere else.  If you feel your product has a higher value, maybe pricing on the web site would prevent the kind of shock that we went through when we picked up our food. Do you sell any food for under $9? if so that would be good information to have beforehand. I don't think any of us paid less than that and we all ordered different things. You cannot always rely on the customer to ask for pricing nor can you rely on remembering to warn them about an unexpected high price.  It's not necessary to treat us all to food, although the offer is appreciated. Your web site offers detailed information about your menu, if you could add pricing, that should resolve the issue for future vibe. You guys are like right next to the blood bank, this is not a location bistro that caters to upper end vibe. Offer some affordable foodes for the working class and college students that you are surrounded by. I wish you the best.  Cheers. </t>
  </si>
  <si>
    <t xml:space="preserve"> 5/27/2016 Love this place! Great coffee, and friendly vibe except for the guy with dreads. He is always condescending, and one of the only reasons why I don't necessarily like starting my mornings with this shop, but the coffee and everyone else who works here is so good!! Please be nicer, guy. </t>
  </si>
  <si>
    <t xml:space="preserve"> 7/17/2015 $4.75 for a 20 ounce iced coffee? This is absolutely insane. They also charge $1.00 for a cup of water. I was skeptical to come into this place because of their super corny name and unfortunately I can confirm this place is a waste of time and money. There was also a somewhat strong odor of mothballs when I visited. Considering all of the great coffee options in Austin, it's incredible this place can stay hours. </t>
  </si>
  <si>
    <t xml:space="preserve"> 5/6/2015 Under normal circumstances, I'd have given this place four or five stars.  I've been in a few times, and despite a bit of inconsistency in how my drink was made, it was always delicious.  However, last night when I went in for a drink before rehearsal, the service was extremely unfriendly and unhelpful.  I ordered my usual drink (a soy/coconut iced coffee), and he made it hot instead of iced.  I don't like to be a pain with service, but the drinks here are just insanely bad price, so I asked him to remake it.  He took the drink back from me, and right in front of me, poured the hot drink over ice.  At that point, I didn't want to interact with someone so rude anymore, so I took it and left.  Anyone who has been through food safety training as a service knows that it violates health code to pour a hot drink over ice.  So not only was I left with a watered down drink, it was potentially unsafe to consume. Last night, I paid $14 for two coffee and a food.  Am I wrong in thinking that $14 entitles me to have my drink made correctly? </t>
  </si>
  <si>
    <t xml:space="preserve"> 4/13/2015 1 check-in The black ice is amazing, the vibe are super nice, the food foods are a great food </t>
  </si>
  <si>
    <t xml:space="preserve"> 9/24/2013 1 check-in Listed in Gimme coffee!, Average. Grade C. You probably want to skip this list... Bruce Lee married Cher and this is their love child.  It's dark, manly and the vibe is loud.  I noticed lots of yummy food, a full bar (!), hints about martial vibes and information about hours mic night, dancing and classes. Lots of things are happening here and hopefully not all at once.  I had a small Dirty Chai with almond milk that did kick my butt but it also pinched my wallet. Over $5 for a "small"? Admittedly it was larger, at 16 oz, but I only finished half. The food foods are a specialty here, but alas, I missed out.  I want to know is Gohring a chef, caterer, butt kicker or master of his universe. </t>
  </si>
  <si>
    <t xml:space="preserve"> 3/31/2015 This place is a great place for some good Brazilian coffee, had to revise this and thank you for explaining how you guys make your product. By the way im Cuban. Can you please think about making Cuban cafÃ©? I will buy it a lot since I'm addicted to kaffee. :). Again my apology to all the great peeps at Kickbutt kaffee.  Shalom! </t>
  </si>
  <si>
    <t xml:space="preserve"> 8/7/2015 1 check-in Starbucks who?  Service and quality and vibe all wrapped in to one place!  Love it. </t>
  </si>
  <si>
    <t xml:space="preserve"> 2/17/2015 1 check-in Studying Review Only: internet yes.... plugs yes.... vibe yes.... vibeed no (on a tuesday) ... coffee good. Perfect place to study. service is nice and bathroom is clean.  Ive been eyeing the foods they look sooooo good. Next time. They also serve food and food. Kickbutt is also a bar...shot or two... rewards after a couple of hours studying. Plenty of seating to study </t>
  </si>
  <si>
    <t xml:space="preserve"> 12/4/2013 Awesome coffee and awesome service. I am in here at least 3 times a week to have my Large Almond Milk coffee. Sometimes I come in twice a day! Go for the food foods as they are made IN HOUSE DAILY. Not dropped off or made elsewhere like some other coffee joints.  All the service are hands down the coolest, funniest and amazing vibe ever. Always attentive and outgoing to make sure everything is to your satisfaction.  Throw some whiskey in that coffee as there is a FULL BAR as well! Keep Kicking Butt Kick Butt!! </t>
  </si>
  <si>
    <t xml:space="preserve"> 10/10/2014 Updated review 1 check-in Great food, the place is nice but as always someone has to ruin it! Who hires the service, please! But I love your foods   Tip: the redhead should stay home and come back when he's ready... The girl was a sweetheart. </t>
  </si>
  <si>
    <t xml:space="preserve"> 8/4/2015 1 check-in Great coffee and friendly service. I had the Green Dragon wrap and an coffee, and both were very good. </t>
  </si>
  <si>
    <t xml:space="preserve">La Tazza Fresca </t>
  </si>
  <si>
    <t xml:space="preserve"> 10/26/2016 1 check-in What a sneaky place! I drive by this place every week and never noticed it until Yelp showed it to me!  This place is the epitome of "HIPSTER." The cafe is kind of small but there is a lot of seatings for students to study on and also a small corner with two futons for those that just want to relax.  I came here twice in the same week and both times ordered the Hazelnut coffee. Double Shot. Hot. They serve it to you in these really interesting long silver cups. The price of their drinks are a little on the bad price side in my opinion but they were very delicious!  There is always one vibe working but the workers were super nice. They are very patient with you and do their services very well. Its not a bad place to study. Everyone usually stays vibe and doesn't make it distracting for others. Around the midday on the weekend, it was pretty packed. So i'm not sure when they're big wave of vibe come.  Their outdoor seating is super cute! They have a big tree in the middle and just like a backyard of a house, they put the wooden picket fence around them.  I would definitely come back! double Hazelnut coffee Hot </t>
  </si>
  <si>
    <t xml:space="preserve"> 10/11/2016 6 check-ins I've got three check-ins here but I've definitely been more. Ugh. Sitting here right now and I can't get over how glad I am to have found La Tazza Fresca.  The service is really nice and friendly, and she has some great drink recommendations. She plays really good vibe, which feeds the chill, calm, study-friendly vibe.  The vibe is great, got that hipster vibe but they don't sacrifice seating space for hipsterness, which lots of other places do. vibe is a bit lacking, but it's not nearly as bad as places like Flightpath, etc.  Space is good--somehow, every single time I've come it's been maybe 75% full but with the perfect large seating for me. Hm.  I'm not much of an outdoor-seating vibe bc I can't focus, but it looks good for meetings and such.  Now, I'm no coffee elitist, so I don't want to make crazy promises about the drinks, but I think they're solid. I've had the Cubano, Vietnamese Coffee, Irish Cream coffee, Iced Almond Milk coffee, and Chai Tea. All great, to me! And I've also had a ridiculous amount of their blueberry and Nutella foodcake... 10/10 would recommend.  All in all, I'm looking for good, vibe, chill places to study with lots of seating and not too bad price drinks, and this is it. </t>
  </si>
  <si>
    <t xml:space="preserve"> 9/6/2016 Today happened to be a double dirty chai day (starbucks in the morning, LTF mid-afternoon).  parking isn't great, but it's worth it if you're staying a while. My iced chai was well worth the frustration of finding a spot! Starbucks tasted like water after trying this. Sooooo yummy with a shot of coffee. Plus, vibeable (and cute) service had me tipping even on a college budget.  The space inside is homey and made me wish I had my homework! </t>
  </si>
  <si>
    <t xml:space="preserve"> 11/27/2016 Coffee is awesome but the vibe can be very annoying. The repetitive sitar in certain songs makes it impossible to be productive </t>
  </si>
  <si>
    <t xml:space="preserve"> 9/11/2016 6 check-ins their iced coffee was incredible! Don't know what it is, but they do something a little different - so good. </t>
  </si>
  <si>
    <t xml:space="preserve"> 2/19/2016 4 check-ins As the semester progresses and my assignments become more tedious..I find myself needing to get away from my apartment for full productivity. This place rocks. Plenty of inside seating for it's size and even more seating outside. The outdoor seating is in three separate areas so if you're wanting some vitamin D, you can chase the sun as it moves around above you.  If you come here without getting a chai tea..you're doing it wrong. Put it on the rocks and make it dirty..then thank me later. service is always pleasant and helpful - not snooty like most service around Austin. They share bathrooms with the Groovy Lube next door..sometimes the bathrooms are clean, sometimes they aren't. I like to think they're only dirty when Groovy Lube is in charge of the cleaning...but who knows. Dirty iced chai to fuel my writing session </t>
  </si>
  <si>
    <t xml:space="preserve"> 6/7/2016 1 check-in La Tazza Fresca is a very cute and tiny coffee shop. Indoor and outdoor seating avilable. It does not have loud background vibe like other places and it is generally pretty vibe. Nice place to study and read.  Coffee is pretty good with very reasonable prcies but tea is alright, sometimes it is too watery. </t>
  </si>
  <si>
    <t xml:space="preserve"> 6/23/2016 My standards for coffee are super low, so the fact that I really didn't like this place is kind of upsetting.  Don't get me wrong, the vibe is really nice and it's a cute coffee shop, but I'd prefer getting to drink my coffee rather than having to throw it out. If you're just here to study then fine, the vibe is decent and the noise level is fairly low. Although, you might want to look into going somewhere else if you're going to be there for a long time, or if you're a frequent pee-er like me. No lock on the bathroom means I'm not going unless there's someone there to watch the door.  Now getting to the drinks, I ordered a hot white chocolate coffee coffee (one plus, this place has tons of different flavors). It was served to me in a thick metal cup which was nice since the cup wasn't too hot to hold. But as a result (or maybe from something else, I'm not sure) my coffee tasted like pure metal. I had my friends try it as well, and all they could taste was metal.  I don't know about you, but that's not really the kind of thing I'd like to be drinking. White chocolate coffee coffee </t>
  </si>
  <si>
    <t xml:space="preserve"> 9/23/2015 Updated review 2 check-ins Listed in Places to Revisit! Still think this cafe is one of my favs. When studying at home gets too stuffy, and I can't focus, I come here. I actually dropped by on Sunday around afternoon, and it was soooo vibeed with a lot of vibe studying. vibe is just right, noise level is perfect, and their iced chai tea is to die for. Sort of tastes like a cinnabon bun in a silver cup. But I also still love their vanilla coffee. I had it iced this time, and it was still amazing.  Definitely one of my favorite cafes to study for or chill at and drink some amazing drinks. </t>
  </si>
  <si>
    <t xml:space="preserve"> 1/31/2016 2 check-ins Something that really sticks out to me about La Tazza Fresca is how friendly and approachable the service are - they are always taking parkinge of their vibe and are generally very pleasant to interact with, which I really appreciate.  I love coming here to study late in the afternoon or in the evening, being that it is close to Hyde parking where I live. The vibe is a bit dark but comfortable for reading, listening to vibe or studying. I probably wouldn't come here to socialize but some vibe do.  The menu is quite large - I've heard their chai is some of the best in town but I have yet to try it. I love the metal cups that their hot tea drinks come in, and have not been disappointed by their coffee. I usually just order a hot coffee wherever I go, and theirs is decent. Nothing special though - I like my coffee with a strong bitter coffee flavor, which I don't really get from theirs, but it's nonetheless good.  They also serve a variety of food / food, and I think a limited range of food options, as well as alcohols and other drinks, and there is outdoor seating if that's what you like.  Also, and this might just be me, but a nice bathroom is a huge plus at a coffee house, and though their bathroom is pretty rundown, there's a lot of interesting and unique graffiti, which keeps me entertained. (haha)  Overall, La Tazza Fresca is an Austin gem, with a good location, super nice service, and good drinks. I'll continue to support. </t>
  </si>
  <si>
    <t xml:space="preserve"> 3/11/2016 1 check-in Cutest coffee shop I have ever been to! I'm visiting Austin right now and needed to find a spot to study during the day. And I stumbled upon this spot. It's near UT, so there were several other students studying, but there were also young professionals and vibe having coffee dates/hanging out.  Plenty of seating. It's pretty easy to find a seating during the morning and later at night. They did have a little study rush when I came in around 5pm...which makes sense since students were coming out of class.  I read so much about the dirty chai, so I tried both the iced and hot versions. It is DELICIOUS. I definitely recommend it. The flavor and coffee are consistent. The chai and coffee work perfectly together. I love how they have their chai powder mix for sale as well!  Service was great! Each encounter with the service behind the counter was pleasant - they're patient, kind, and helpful if you need any recommendation. Iced Dirty Chai + food food food with tomato basil soup = great study session </t>
  </si>
  <si>
    <t xml:space="preserve"> 8/7/2016 Iced coffee with 2% milk, 1/2 caf &amp; a lil vanilla syrup. Tastes like sweet milk. No coffee flavor. Granted, stays cold long in their insulated mugs.  Which is very much needed on a hot day in August when it feels like there is NO A/C in here.  The vibe resembles a European pub. Good seatings&amp; fair vibe.  Place feels a lil dirty, though. </t>
  </si>
  <si>
    <t xml:space="preserve"> 7/20/2016 Best iced coffee in town, maybe anywhere. They lightly spice it, not enough to make it taste like food, but enough to make it distinctive and crazy delicious.  Also, great vibe. Eclectic mix. Many of my favorite coffee shops seem to want to play vibe that drives me insane. (Cherrywood, The Hideout, I'm looking at you.) I've never had to jam earbuds in at La Tazza Fresca though! </t>
  </si>
  <si>
    <t xml:space="preserve"> 10/7/2016 Good service.  They ran out of half of the food on the menu so I had the veggie one.  I was ready to be disappointed but it wasn't bad.  The service is so nice!  I had chocolate vanilla coffee and that was okay.  But my friend raved about her chai coffee. Gotta try that next time. </t>
  </si>
  <si>
    <t xml:space="preserve"> 6/21/2016 Love this place! I've come here on occasions when I was doing something nearby, and the service have always been bery friendly, the coffee absolutely delicious! The vibe is also quite vibe, and I feel comfortable here unlike other shops which are a bit intimidating or a bit too vibe.  I'm currently enjoying a coffee while waiting on my oil change at the Groovy Lube next door. Very good location! </t>
  </si>
  <si>
    <t xml:space="preserve"> 3/4/2016 Best iced coffee in town. Friendly service and vibe vibe. </t>
  </si>
  <si>
    <t xml:space="preserve"> 8/28/2016 Horrible!! Slow service and no real food menu items. food tasted like it was from powder and the bagel was soggy </t>
  </si>
  <si>
    <t xml:space="preserve"> 2/5/2016 1 check-in Pretty cute place. Nice service, and I love all the antique furniture to sit on. The metal cups are a neat idea, but I vibeally hate the feel of metal anywhere near my mouth (ie like chewing on foil or clinking a spoon on my teeth), so that's a little downside for me. But they made a great breve coffee! </t>
  </si>
  <si>
    <t xml:space="preserve"> 11/29/2015 This place is a little hidden gem.  I would always drive past this place and want to give it a try.  One day, I finally did.  It took me awhile to figure out where the entrance was, but once I did, I was in heaven.  It's a nice relaxing coffee shop.  Every time I've gone, there's been a place to sit.  The vibe is also very mellow and doesn't distract you from what you're doing.  I would recommend that they get more service.  The lines can get pretty long and the wait gets a little crazy when there's only one service available to fill everyone's orders.  I fully intend to go to this location again. </t>
  </si>
  <si>
    <t xml:space="preserve"> 2/4/2016 I was a bit dissapointed by this coffee-shop. It took me 30 minutes to get my coffee today, and when I did it was ridiculously sweet - in their defense, I chose something called the Chocolate-Vanilla coffee, and it was fairly large for a small.  The only pther drink I've had their was an expreso, and it was weak. Since most of their drinks are coffee based, I'm hesitant to try more.  The Pros: close to the 801 bus stop and location, and good priceer than the Starbucks across the street. They had a lot of coffee, so I might end up trying it again. </t>
  </si>
  <si>
    <t xml:space="preserve"> 11/8/2015 Updated review 17 check-ins Iced chai coffee is my new favorite! I usually DO NOT like chai coffee's because they're too spicy or gingery for me but here it's DELICIOUS! So sweet and milky. They also sell packs of their chai coffee mix separately for like $7 which I should probably invest in so I can just make it at home. They really just take a scoop of that, mix it in steamed milk, and add more milk until it fills the cup.    Apparently there's also a discount for UT students so WOOHOO! Only one service's ever mentioned it to me and that was the last I heard of it because they literally never ask. </t>
  </si>
  <si>
    <t xml:space="preserve"> 9/15/2016 I had the turkey melt and tomato soup, which was really delicious, but the chocolate food I ordered was cold (literally, it just came out of a fridge). Service was friendly. The issue is really with the potential of this place- the location is great but you can't even tell it's a coffee shop or even La Tazza Fresca until you parking in. Broken water dispenser, cracked couches, taped up menus, fading chalk boards where the drinks used to be posted-- just a bit run down. AND, really gross: the key that unlocks the bathroom for vibe is placed back onto the counter and into the kitchen. So unsanitary! </t>
  </si>
  <si>
    <t xml:space="preserve"> 6/12/2016 Meh. That's really my reaction to this place. Ordered a Vietnamese coffee and it was good but WAAAAAY too sweet...like hurt your teeth sweet. I ended up throwing it out and going to Starbucks for a cold coffee bc I couldn't bring myself to drink a whole 16oz of that sugary concoction. Usually Vietnamese coffee has a nice bitter/salty undertone to it and this didn't have that at all. Not gonna go back. </t>
  </si>
  <si>
    <t xml:space="preserve"> 2/22/2015 1 check-in La Tazza Fresca is not meant for coffee snobs. That being said, I'm not even that knowledgeable of coffee, and I base everything on taste--but LTF is not meant for someone who loves coffee.  Period.  LTF is a coffee shop way down Guadalupe, a perfect location for students although perfect is stretching it because the parking lot is small and vibeed, the line waiting to get coffee is forever too long and never ending, and the amount of seating available is slim to none. On the bright side, many of the seatings pull out, so that's a nice thing if you need the extra seating.  A double vanilla coffee was poured into a tall stainless steel container, super creamy and sweet and hot. Let me rephrase that: Watery creamy, way too sweet, and a lot hotter than I would expect for coffee. It tasted like Epoch's vanilla coffee. That's not a compliment.  LTF just completely missed what I expected a good cup of coffee to taste like. I probably should have expected it because they offer all these flavors from minty coffee to Black Forest to coconut vanilla. Too many flavors is usually a sign of poorly crafted coffee. I should have seen it coming.  If you enjoy a sugar high coffee that tastes more like sugared milk, this is probably the place for you. I prefer places where I can taste rich coffee.  La Tazza Fresca was just not for me. There are many places in Austin I would much rather go to.  On a high note, service was very sweet. </t>
  </si>
  <si>
    <t xml:space="preserve"> 4/28/2016 This is a good place, but not great. The food portions are generous. The tuna food was very good. The coffee was just fine too. The service was as nice as can be. But the cafe isn't what I would consider a comfy place to sit and work. There are a two comfortable seating, but most of the place is hard seating and seatings. There isn't enough seating to just relax and  get work done. Plus, it has a rather tense vibe exuded by the stressed out students who fill the place. The outside seating is very nice, but I couldn't get a strong enough internet connection out there to work. I had to wait until someone left inside to get a spot. </t>
  </si>
  <si>
    <t xml:space="preserve"> 11/14/2015 Hands down, the best chai in all of Austin! I get mine with almond milk, sometimes dirty, and other times with a shot of vanilla. Iced or cold, it is the best! La Tazza is great to study or read at, but often is usually full with students and can be a little crammed. Worth the visit though!  Other recommendation: Turkish Coffee. Pair it with one of their biscotti. So. Good.  Little secret - the floor looks like random seating but it's actually a giant world map! </t>
  </si>
  <si>
    <t xml:space="preserve"> 4/17/2016 1 check-in Not a bad place to grab a coffee if you are not in a rush to be anywhere. Good place to relax and enjoy a cup of coffee. </t>
  </si>
  <si>
    <t xml:space="preserve"> 4/11/2016 Bad vibe that made me sleepy. Also my coffee took 20-25 min to come out and I just ordered a simply coffee... There's so many coffee shops in Austin but this is not one I would recommend. </t>
  </si>
  <si>
    <t xml:space="preserve"> 8/2/2016 My favorite of the coffee shops during our travels in Austin (and there were some amazing ones). Had an iced chai coffee, and it was pretty easily the best I've had. My husbands iced coffee was solid as well. Guy behind the counter was super friendly, and the place in general was just calm and comfortable. Would totally be one of my haunts were I an actual local. </t>
  </si>
  <si>
    <t xml:space="preserve"> 10/4/2015 I love this coffee place cause its divey and, in my opinion, embodies Austin.  The coffee and tea is great, and if it isn't listed on the menu they will still try to make what ever it is you are wanting.  All the service are friendly.  internet is available, and also an assortment of board games.  It has a vintage and "Keep Austin weird" appeal to it.    I have made it a tradition to stop here and get hot chocolate after parking down 37th st to see the 37th st Christmas lights. </t>
  </si>
  <si>
    <t xml:space="preserve"> 1/10/2015 1 check-in I came back to La Tazza Fresca for the first time since college (wow, time flies!!) and I still found it to be as enjoyable as I remembered it. We were visiting for the holidays and I needed a nice, vibe space to relax and recharge before going back to the in-laws... I'm sure someone on yelp feels me on that one.  On an weekend afternoon, it was very mellow and felt as vibe as I remembered. There are seatings of all sizes, some couches, and outside seatings to choose from. There are a ton of power strips everywhere for vibe who want to study (why don't other coffee houses think of that). Since it's a little further north of location, it draws a much vibeer student vibe then that of, say, the starbucks in west location. I think it usually  draws more of an older vibe too, which is nice now that I don't dig the college scene.  I really like the vibe they were playing: a little piano, a little jazz, a little of generic coffee house singer/songwriter stuff. Mellow and good for getting your mind right.  I think they have an excellent tea list. Peppermint and peach passion are my favorite at this joint. The man behind the counter was polite and helpful, and offered my husband suggestions when it came to the food and coffee. There isn't a big parking lot, but you can parking in the location close by. Or take one of the many buses that pass by!  I sat and enjoyed a few hours of reading a book in peace with a nice cup of tea. If that's what you're into, then I think you'll like this place too! </t>
  </si>
  <si>
    <t xml:space="preserve"> 6/11/2015 Oh, how I'd love to actually like this place. Despite the many hipsters that drink coffee and work on their laptops, I do sincerely enjoy the coffee and tea selections. I do NOT enjoy the fact that every time I go to get my coffee of choice I am charged a different price depending on who is working. Nor do I enjoy staring at the back of the vibe who is to be making my coffee, but is actually just texting away on their cell phone when I only have 15 minutes to be on time to an interview. I shouldn't have to ask you what time it is in order to get you to do your fucking service. Perhaps if you had service who actually did their service I could give this place a higher rating, but if I am treated as though I am inconveniencing someone who is at WORK I sadly cannot.  Do your fucking service, service. Texting for 10 minutes and wasting your customer's time is TERRIBLE business. You can be certain that the word spreads, so if I were the service of this establishment I would hire someone who actually parkinges about being employed. </t>
  </si>
  <si>
    <t xml:space="preserve"> 4/3/2016 I went over there a while ago to get some work done with friends, and after my vibe there, I can say with a fair amount of certainty that La Tazza Fresca is a place I'm likely to visit often. It provided a conducive vibe to get our work done, and the service at the bar was really great. It's pretty neat that they have games there as well-something to pass the time when we need to take a break, or just great games to play for the sake of playing. </t>
  </si>
  <si>
    <t xml:space="preserve"> 12/17/2013 4 check-ins This coffee shop is a hidden gem on guad. I kind of want to keep it that way, but I shall share it's awesomeness with the Yelp world.  La Tazza Fresca is so vibe and cute! I came here with a girlfriend when we were looking for some late night coffee and food and it definitely hit the spot! I got their pumpkin spice coffee with soy milk and less sugar (I'm a health freak, I know) and their foodcake brownie. The coffee was delicious! It made for the perfect autumn beverage on a cold rainy night. The brownie was a different story though. It was kind of hard and dry, tasted like it had been sitting out for a while. They were also out of a lot of stuff. I think I asked for 2 or 3 other flavors of coffee and finally had to settle with pumpkin, but it all worked out!  Note: It's a pretty small coffee shop so you might not find a space during peak hours if you're looking for a place to study. But if you get lucky, you're lucky because this place is chill. I'll definitely come here to study next time. </t>
  </si>
  <si>
    <t xml:space="preserve"> 12/2/2014 This place has a great, vibe vibe during the day but the times I've parkinged by at night it looks way too vibeed for my tastes.  The tea is pretty standard fare (stash teabags) and they didn't seem to have any fresh food items.  Credit parkingd minimum is $2.50 so come prepared to buy coffee for the vibe behind you or bring cash. </t>
  </si>
  <si>
    <t xml:space="preserve"> 8/25/2015 Great vibe, small selection of food, fast internet. I will definitely recommend it. food food Samdwich, comes with free tasty tomato soup. </t>
  </si>
  <si>
    <t xml:space="preserve"> 4/18/2015 Admittedly, I have high standards for coffee, but this was terrible. The coffee I ordered had virtually no foam, tasted like slightly bitter, watered down coffee flavored milk, and was barely warm. The service was not at all friendly, engaging just enough to take our money, and hand us the coffee. We will not be back.  *I have updated this review due to the response of the service to my initial review. She graciously offered a refund, and invited us to come back for a better vibe. While that doesn't change my initial vibe, I appreciate her parking enough to do so. </t>
  </si>
  <si>
    <t xml:space="preserve"> 2/2/2016 Without a doubt the best cup of plain coffee I have ever vibed.  It has a subtle hint of sweet to it, almost like it was roasted with cinnamon, and is perfect just the way it is.  WARNING: if you are someone who truly likes a strong, slap your grandma cup of coffee flavor, this isn't it.  For the longest time I couldn't drink coffee unless it was loaded with cream and sugar, and gradually I've trained myself to either drink it black or with just a bit of almond milk.  That being said, I find some coffee undrinkable without cream and sugar, but thankfully the coffee at La Tazza Fresca is not one of them.  Literally after my first sip I was hooked, and texted my friends to tell them about the life-changing cup of coffee I've just had.  Does anyone know where they get their coffee from??  Heard they had the best chai coffee in all of Austin.  I just moved here a few weeks ago so will have to update my review on this later after I've had more to compare to, but I will say I wasn't overly impressed.  But, as I said, their coffee is wonderful and I'd like to start a fan club page for just the coffee. </t>
  </si>
  <si>
    <t xml:space="preserve"> 12/13/2015 A nice little coffee shop with lots of space (especially when its nice enough to sit outdoors). Reasonable price and adequate space to get some work done. I got the Turkish Coffee and the girl I was with got a Coconut Vanilla coffee... both were excellent. Wouldn't go significantly out of the way for it, but if you're in the location and looking for a spot to get some work done or talk over coffee its an excellent spot. </t>
  </si>
  <si>
    <t xml:space="preserve"> 8/19/2015 I was trying to kill time while waiting for an audition . Drove up from San Antonio . Emily was amazing . She had a beautiful smile , was friendly to everyone &amp; very knowledgeable about the menu . I'll definitely be back . </t>
  </si>
  <si>
    <t xml:space="preserve"> 5/11/2015 La Tazza has a special place in my heart. It's definitely my favorite study sanctuary in this part of town. The Chai smoothie is heavenly (hang over cure)! And I also love their creamy tomato soup; it's awesome that a cup is included with a food, but I also order a bowl a la parkingte sometimes. I've had the veggie food a million times and I've never gotten sick of it. I think management does an awesome service hiring their service because everyone I've ordered from is kind and speedy! This place is an Austin gem. Cucumber food food, the best soup ever and a Chai smoothie! :) </t>
  </si>
  <si>
    <t xml:space="preserve"> 3/26/2015 Very old building with its own vibe. Think of a rainy day at home, that's what this place feels like. food, limited but still very good. They have a lot of different coffee flavored, smoothies, coffee, etc. I got an English toffee coffee. One word. Foamy :) oh, and they have a lot of food options.  It's a pretty large cafe with a lot of space, inside and out, but since it's near UT it can get vibeed. Choose your time wisely.  I'm coming back to this hidden gem. </t>
  </si>
  <si>
    <t xml:space="preserve"> 5/9/2016 Generally vibeed inside so if the weather isn't great, good luck finding a place to sit. However, outside has a lot of seating so I would recommend sitting outside. Overall, solid coffee and there is a bar! </t>
  </si>
  <si>
    <t xml:space="preserve"> 11/12/2013 1 check-in This cafe is a regular spot for the Austin Argentine Tango scene on certain Fridays.  As soon as you parking in, you can smell the coffee that is engrained on every surface of this place.  Cute vibe and a neat menu with food and food that you can munch on.  The young man behind the counter was polite and nice - happily providing recommendations when I asked him his opinion on their Italian sodas.  I had the Peach Cream Italian Soda, and I absolutely loved loved loved it.  Their chai was also yummy.  The apple pie a tad too sweet, but that's just me.    Great vibe and the price are not extravagant either! </t>
  </si>
  <si>
    <t xml:space="preserve"> 7/29/2014 1 check-in vibe: vibe and mellow. High ceilings and options for couch sitting, seating at the bar, smaller seatings for one or two, or larger seatings for 4, 5 if you're just sitting and talking vs. trying to work on laptops. Plenty of internet. There are even a few internet outside (though they've never worked for me).  Wi-fi: The have over 6 wi-fi networks to choose from, with options for 5G. Quick connection, but I'm pretty sure my debit parkingd info got stolen when I ordered something online here, so I'd advise doing your online shopping elsewhere if ya wanna avoid the headaches, calls to the bank, paperwork...  Coffee and food: I love their iced chai tea coffee! Very good, especially in comparison to the iced chais at other coffee shops in the area (cough cough Bennu cough). The pie is good when it's fresh! Their smoothies are pretty good too.  parking: Pretttty limited, but there is street parking in the location. Not a far parking.  vibe: if you're going after 5pm during the school year, call ahead to check if there are hours seatings. Nothing is less motivating then parking in and having to immediately parking out. Mixed vibe, lots of older folks. There's a good number of students here during the fall and spring semesters. vibe, not cramped! </t>
  </si>
  <si>
    <t xml:space="preserve"> 2/15/2016 1 check-in They have a huge seating for dogs which is great. I should of gotten the coffee but opted for a tea instead. The tomato soup is fresh and tasty. Close to the main road and easily accessible. </t>
  </si>
  <si>
    <t xml:space="preserve"> 8/21/2015 the food burritos are delicious and the sauce that comes with them is straight up life changing.  also yes, the chai is really that good. vibeally, i order a dirty chai to cut the sweetness a little bit and add some coffee. </t>
  </si>
  <si>
    <t xml:space="preserve"> 7/10/2015 A good coffee shop with a decent special on coffeeed coffee (Bottomless for around $3.30 + tax; If only they had the same special on alcohol! ;-) ).  The woman working there was friendly and the vibe was nice as well.  I wouldn't mind going back there in the future!  The coffee tasted good and it's good overall. </t>
  </si>
  <si>
    <t xml:space="preserve"> 9/22/2015 For years, Tazza Fresca has been my favorite place to go to for reading, work, talking with friends, etc. They put a lot of parkinge into everything they make.  I'm especially happy to see that they recently started selling their chai coffee mix. It's the best in Austin! They also have alcohol and alcohol and lots of delicious homemade deserts. </t>
  </si>
  <si>
    <t xml:space="preserve"> 2/26/2015 Updated review This is my favorite coffee spot in all of Austin.  It just has my desired vibe-ness factor right where I want it. Whether sitting in or relaxing outside while doing my work.  I love the vibe selection here, the vibe of the place, that they have board games, the lovely service and the delightful coffee! </t>
  </si>
  <si>
    <t xml:space="preserve"> 9/13/2015 I'm going to give it 3 stars because I've been coming here for 3 years now since college. I love the classical, French sort of vibe they are playing. I also love the vibe vibe of this coffee shop, which makes me go there to relax on a cold winter day. I had a bad vibe when I went a few days ago on a Friday night. They close at midnight, and it was 11:52, and the service would not make me an coffee shake, which is what I was craving. It was a huge let down for me, as it only takes a few minutes more to make the shake and clean up afterwards. I understand it's pity to complain about not getting an coffee shake, but I drove all the way from up north to come here. It's about providing a world class customer service vibe and that means getting the customer what they want, while the coffee shop is hours. </t>
  </si>
  <si>
    <t xml:space="preserve"> 12/15/2013 1 check-in Great place to study with plenty of plugs, but limited space. I got the passion peach tea and it was good. I do need to come back for their coffee since apparently after reading a lot of these reviews, they do a little something different with a hint of cinnamon/nutmeg? Well, I'll have to just come see for myself.  parking was a disaster, but there's location parking around the area. </t>
  </si>
  <si>
    <t xml:space="preserve"> 2/17/2015 I was a regular here while at UT. Oh man, it was sort of embarrassing how often I would be at La Tazza. I'm pretty sure I knew all the service. Anyway, the Nutella ganache foodcake is A+ and I know my foodcake.  For a coffee-related treat, you can order any of the coffee milkshakes. THEY ARE HUGE and definitely meant to share, but they're just so good. Better than the coffee milkshake at Alamo Drafthouse. Yes. Also the dirty chai coffee is pretty much one of the best I've ever had. And I know my chai.  But the reason I keep coming back is because that bottomless coffee is a GOOD DEAL if you need to stay up. They usually play soft jazz or crooners from the 20's--so it's a nice, relaxed vibe. Perfect for studying (most vibe study there). I feel like you could have a date here, but probably during the summer when there are fewer students. You don't exactly want to be surrounded by college students. Perfect for meetings &amp; tutors &amp; just regulars. The service are nice and non-invasive (most of the time) and good at what they do.  Right, so I've gushed enough. I love it for what I needed it for--studying during college. parking is available in the lot if you go between 6pm and 8pm probably. Otherwise, you can just parking on the residential street. It's not bad at all. </t>
  </si>
  <si>
    <t xml:space="preserve"> 2/16/2015 La Tazza Fresca service DELICIOUS Coffee drinks, non-coffee drinks (teas &amp; italian cream sodas), and food.  Whatever I order here is never less than SCRUMPTIOUS, and the vibe is vibe. Ample seating is available: seating at the bar, round seatings, square seatings, seatings for two, couches.  It's a very nice set-up. It's really vibe and inviting and relaxing.  If I had to rate just the food and drinks, I would give it five stars based on trying the following: Tiramisu coffee, Plain Coffee, Herbal coffee, Chai coffee, Pesto-Hummus Bagel food, food food &amp; Tomato Soup, foodcake  PROS: WI-FI, great food, very friendly service, board games, comfortable seating, background vibe is lovely and not at all disruptive, seating seating available. Can spend hours working here and manage to be productive, which is often difficult at coffee shops.  CONS: parking parking can be difficult, can get vibeed inside &amp; can be difficult to find enough seating if you aren't alone, dim vibe, vibe but tiny vibe. Temperature inside can be a bit on the colder side when it's cold outside.  BOTTOM LINE: Great service, Great Drinks, Great vibe for working / meeting (in my opinion, La azza Fresca offers the best vibe (for working, studying, and/or meeting) of all the coffee shops I've visited in Austin). Wish they were hours later! </t>
  </si>
  <si>
    <t xml:space="preserve"> 1/2/2016 This place has no ventilation. When I go to a coffee shop, I want it to actually smell like coffee inside! Every time I've come here it's musty and either smells like mold/mildew, stagnant water, or like they sprayed cleaner for 10 minutes straight. I mentioned it to the service and she said that they've gotten that complaint before... I had to sit outside because it was so bad, but their outdoor seating is kind of a joke. The seating on the side near the autoshop isn't too bad, but their front seating is just plain ratchet. All of the furniture is dirty, falling apart, and it just looks like a fenced in junkyard. And even with my headphones blasting vibe I couldn't escape the horrible songs they were playing. As for the coffee, I've had really bitter coffee and a disgusting iced almond milk coffee here. It gets 2 stars because it is hours until midnight and the space is vibe, despite all of the above. </t>
  </si>
  <si>
    <t xml:space="preserve"> 10/18/2014 it was ok. nothing special. customer service is good. deserts could be better. nothing fancy as we expected from four star rating. pecan pie </t>
  </si>
  <si>
    <t xml:space="preserve"> 7/27/2015 Definitely cool hip Austin vibe, but they only had one vibe working so it took forever to get my iced coffee. The iced coffee wasn't bad, but there wasn't  any seating available nor would I want to sit in there because it was so hot inside. </t>
  </si>
  <si>
    <t xml:space="preserve"> 7/12/2012 9 check-ins Listed in coffee Boost This place has great tasting coffee. Bottomless iced coffee go for $2.90, and the minimum on credit parkingds is $2.50. good location, right? I decided to drink 3 of them between 9pm-12am (when they close). I made a huge mistake. I went to bed at 3am, and now I'm writing this review...at 7am. At least from this one vibe, I'm going to say that their coffee is really strong, and that's a good thing.  Pros: LOTS of internet, can find parking (especially on 37th), free wi-fi, good vibe for studying or meeting with friends, friendly service  Cons: vibe was a little loud (and weird selection, IMO), not 24 hours, a little cramped  Tip: You're going to wanna be sure that you have your headphones if you intend on focusing. Since the place is a little cramped, it's easier to hear others' conversations. Snapshot of the counter and a feel of the place </t>
  </si>
  <si>
    <t xml:space="preserve"> 6/23/2015 The coffee is okay but it's a really good place to study. It feels like you are in someone's house, a vibe house. Would recommend for a study session. </t>
  </si>
  <si>
    <t xml:space="preserve"> 5/5/2015 The vibe is great. The price are great. The location is great. But the service are self-important and rude if you are not familiar with all of the punctilio of their coffee shop which is supposed to be the center of your world as well.  Makes me glad I am not in the service industry. </t>
  </si>
  <si>
    <t xml:space="preserve"> 2/1/2014 Despite the epic Starbucks gift parkingdage received over the holidays I decided it was time to change it up. I am a fan of the vibe and numerous seating options to accommodate various sized groups, but if it's a late weeknight don't expect to find a seating. Everyone is studying around these times and it's very vibe, which I can appreciate. The individual behind the counter was very inviting unlike other establishments I been to. (COUGH EPOCH COUGH) The coffee was delicious and their sodas are light and refreshing (raspberry cream).  What a great little cafe! I'm truly disappointed I didn't come here earlier on in my college parkingeer. Good vibe and vibe. </t>
  </si>
  <si>
    <t xml:space="preserve"> 2/25/2014 1 check-in PROS: -close to location -lots of parking -closes at 12 -HUGE menu of drinks and food!  CONS: -gets vibeed the later it gets -small, so sound travels (bring headphones) -latte was...alright, nothing mind blowing. -feels like they don't turn on their AC (its...uncomfortably warm)  OVERALL: I would say that this place is decent. I think its a great place to go if you want to study close to location. However, it isn't very memorable or noteworthy. </t>
  </si>
  <si>
    <t xml:space="preserve"> 5/6/2014 Cool little coffee place next to Groovy Lube. I stopped there when searching fruitlessly for the Beware Coffee trailer, which was nowhere to be found. Still, La Tazza was good--a great iced coffee, and a good but not too giant food burrito.  My only complaint was that it was freezing inside, so much so that I left before I really wanted to, and didn't get the second cup I was considering.  The guy working there was nice, and the few folks there were subdued. You can tell that in the evenings it's probably wall-to-wall with students surgically attached to laptops (there were three Mac users among the four other peple there) so I wouldn't expect a seating during prime study times, if that's what you are thinking about.  Still, a cool little place--not up to the awesomeness of the original Halcyon location, but enough like it to make you mourn over what's happened to that place.  Lots of outdoor seating, parking is no doubt a nightmare in the evenings also, but was fine at 9ish on a weekday. </t>
  </si>
  <si>
    <t xml:space="preserve"> 2/25/2015 I LOVE this cooffe house. I started coming here while my daughter and son were attending UT. They have both graduated and moved but now that my nephew is in town, this is our favorite hangout. Their coffee and food are great and the AWESOME vibe makes a perfect background for great conversations. </t>
  </si>
  <si>
    <t xml:space="preserve"> 8/30/2014 First visit: Terrible service who was very rude. Second visit: Awesome service who was super friendly.  vibe is great for those who want company while working with very little chit-chatting going around.  The vibe is mellow with mostly classical and opera playing. The coffee machines are a little loud but I use headphones that cancel most of the noise.  Couch area for casual reading, plenty of seatings. Great terrace area which will be nice when fall sets in. </t>
  </si>
  <si>
    <t xml:space="preserve"> 6/8/2014 It seem like a great place to study. ... It felt like a library as soon as my husband and I stepped inside. ... coffee is good.... vibe vibe,  but a little warm inside. .. </t>
  </si>
  <si>
    <t xml:space="preserve"> 1/7/2015 Great coffee with friendly service. There is a limited food menu. Plenty of seatings, and free internet. Easy place to do work! </t>
  </si>
  <si>
    <t xml:space="preserve"> 2/10/2015 1 check-in Great place to come study. I was visiting Austin and came across the place. Tons of indoor and outdoor seating with plentiful internet and free fast internet. They serve alcohol as well, but I was there during the day so I did not partake. I think this place is a gem and will be coming back the next time I'm in town! </t>
  </si>
  <si>
    <t xml:space="preserve"> 2/25/2015 Pretty good coffee and really great food! A little bad price but still good. Their tomato soup is delicious. Great study vibe, generally not very loud. </t>
  </si>
  <si>
    <t xml:space="preserve"> 12/30/2013 1 check-in Listed in Coffee Shop Adventure Nice hangout place... games and lots of seating space. Super laid back. coffee was fine but not fabulous... everything else was a great vibe.   alcohol available for those that are coffee phobic but want to be trendy and hang out with the rest of us. You can even get your oil changed at Groovy Lube, which shares the same parking lot. food case Games! </t>
  </si>
  <si>
    <t xml:space="preserve"> 8/14/2015 I started frequenting this place during finals because it was hours late and had a stress-free vibe. My more recent visits have me reconsidering this as my study spot. Customer service is hit or miss. After standing at the counter today for a while without even being acknowledged by the service, I decided I would rather go hungry than give them more of my business. Completely ignoring a customer with a parkingd in their hand that is clearly eager to buy something is a little rude. A simple nod or "I'll be with you as soon as I can" would be appreciated. </t>
  </si>
  <si>
    <t xml:space="preserve"> 3/6/2014 I really like the menu, the vibe who work here, the food, and how much work I get done-but I do have to say that I don't like the consistently bad vibe they play.  It's too frumpy- like generic classical vibe, or jazzy hoppy happy songs that make me cringe. I wish they'd put just a little more thought into their playlists but luckily I have my headphones and Spotify. </t>
  </si>
  <si>
    <t xml:space="preserve"> 1/9/2015 It's nice here. They serve their coffee in weird glasses. Ok vibe but usually vibeed, place feels a little run down, but it's a good place for studying. </t>
  </si>
  <si>
    <t xml:space="preserve"> 10/22/2013 Updated review 5 check-ins I have zero complaints about the coffee and the food goods--everything at La Tazza is delicious. Everything is reasonably price, even with my addition of soy milk to everything. The only thing that prevents me from making this my go-to coffee shop is the vibe selection. Very often, it's too loud and distracting. Many of my friends have the same complaint. It's really too bad, La Tazza Fresca is an awesome study spot otherwise! </t>
  </si>
  <si>
    <t xml:space="preserve"> 10/31/2014 Love this place! Great selection of coffee, coffee, coffee, and food. The also have alcohol and alcohol! And the soundtrack was on point. </t>
  </si>
  <si>
    <t xml:space="preserve"> 5/1/2012 1 check-in Came here for a meet-up after always passing it on Guadalupe, and before I've always been reluctant to go because it never seemed like there was sufficient parking.. but even during my visit I ended up parking in the residentials.  The outdoor seating, despite the one awkward seating situated in the loose rocks, is pretty homey with garden seating and plentiful internet (!) and reminds me of your family's backyard where all the lawn seating are dirty from leaves. The inside is pretty vibe with a mini-stage and some comfortable-looking seating and lots of window vibe.  As for the food, it was pretty good. I got a warm food with tomato basil soup, and it was fillingly delicious although it took practically forever to come out in comparision to my friends' food smoothies and warm coffee. My friend warned me about the wait time, so I guess it was ok since it's homemade and warm as well. I did also remember it being a bit more than I'd like to price, but I was hungry at the time.    I'd give them ideally 3.5 stars because I enjoyed my vibe, but haven't had an urge to go back, since there's a lot of good coffeehops closer to where I live in Hyde parking. Great spot for a UT student though. </t>
  </si>
  <si>
    <t xml:space="preserve"> 12/18/2014 This is my favorite study spot near my apartment. Everyone is happy here and the vibe is great for studying. They have a variety of seatings depending on what you need but there can be limited seating due to popularity. My favorite drink is for sure their dirty chai. It has a lot of zip to it. I would also suggest their coffee, which taste great with raspberry syrup. My only suggestion is to charge your computer before you go, there's lot of internet but some seatings are in the middle of the place. </t>
  </si>
  <si>
    <t xml:space="preserve"> 5/1/2013 5 check-ins Listed in The Yelp 100 Challenge - 2013 As weird as this may sound, I like studying here because I don't leave with a strange smell on my clothes. Even though La Tazza service food, you don't smell like grease afterwards. Definitely a plus if you're going somewhere after!  This is a great study spot. The location is good since it's not too far from the UT location and quite close to Amy's and Sno Beach. The seatings are big so you can spread your stuff out instead of trying to cram a laptop, books, and a drink on a typical tiny round coffeehop seating. The drinks and food are decent. I've had a lot of their coffee and the garlic / feta flatbread. The service are always friendly, so that's a plus!  My only complaint is their internet. It's great when the coffeehop is near empty (maybe 3-4 seatings) but once it hits noon, GAME OVER. My browser takes FOR-EVER to load and it's really frustrating and unproductive. They have six different internets you can connect to and usually ALL OF THEM ARE SLOW. It's seriously mind boggling.  Okay I lied, I have another complaint - PARKING. Their little driveway next to Groovy Lube only fits 4, maybe 5, compact parkings. You have to double / triple parking in the driveway. There is street parking but you'd have to come early to find a decent spot.  I would definitely recommend coming early (10AM) so you can find a parking spot, seating, and internet that doesn't take 2 minutes to load a webpage. </t>
  </si>
  <si>
    <t xml:space="preserve"> 6/30/2011 32 check-ins La Tazza service up quite the tasty coffee. i'm sure they add cinnamon/nutmeg or some sort of spice to their coffee because it smells divine! Plus, refills are only $.50!  I somehow always end up studying at a seating where the display of food and food goods are in full view. I honestly don't know how much longer I'll be able to resist the beaconing of the chocolate food with oreos... I do appreciate their wide variety of food, foods, foods, foods, and other food though!  The one con to this place is they tend to keep the temperature on the warmer side. Even though have several ceiling fans running inside, the brutal Texas summer heat is hard to escape. </t>
  </si>
  <si>
    <t xml:space="preserve"> 3/14/2013 OK, this review is based on basically one vibe, but for a coffee shop this is the kiss of death.  I went in there to get a coffee to go and a quick bite for food, which I needed to wolf down to go to an appointment just up the road.    The major issue was the coffee, which I didn't even sip until I stepped outside.  I asked for a small black coffee, and the very nice service who this review is totally not about because she was great gave me what appeared to be a small black coffee, without comment.  But when I tasted it, it was clearly flavored.  I turned right back around and went back inside and asked her if the coffee was flavored, and she said yes, they coffee their coffee with cinnamon and blah blah blah.  That means that at La Tazza Fresca the default coffee is flavored.    The default.  Coffee.  Is flavored.    The look of horror on my face must have been something because the very nice service offered me a free coffee instead, which I took, and it was fine.  But offering flavored coffee as a default coffee is a coffee foul.  The default coffee should be unflavored. If flavored is offered at all it should be offered separately, by request.  And if your default coffee IS flavored you should warn vibe, like when they order a small black coffee company policy should be to respond with, "Sure thing, but we must warn you that our coffee is flavored because our default assumption is that anybody who orders a small black coffee must have just turned 15 and also it's Christmastime all the time at La Tazza Fresca so merry fucking Christmas."  Anyway, yeah.  Oh, and for what it's worth, the food looked uninspired and mass produced and when I asked where they came from, the service said they were from a grocery store, which did not inspire confidence.  I got a samosa instead, which honestly was not very good at all --- not crispy, not flavorful.  So my limited exposure to their food was not great, but the rest might be gold, I dunno. </t>
  </si>
  <si>
    <t xml:space="preserve"> 9/8/2013 Don't like much coffee but I had an appointment with someone and end up meeting at this place. It is a nice little coffee place and very rusty looking. I love the location and vibe! I liked the smell of the coffee everywhere!!! I know I'm a little weird about coffee! Oh and the coffee I ordered was strong! It really kicked me in the butt! So for REAL coffee drinkers out there, this is the place to get your coffee booster of the day! Price of the coffee is good but the food goods are a little bad price! </t>
  </si>
  <si>
    <t xml:space="preserve"> 5/20/2013 Listed in Coffee Shops for Writers It's not surprising that so many Yelpers say that La Tazza Fresca is a great place to study.  I love to work here because of the big seatings, comfy seating, and the nice outside seating (when it's not too hot).  Importantly, La Tazza service decent coffee (and the never-ending cup is only $2.90), alcohols, and a range of bagels and food to keep you going. </t>
  </si>
  <si>
    <t xml:space="preserve"> 12/21/2013 This is an Austin gem. If you're not getting your oil changed at Groovy Lube and relaxing at La Tazza Fresca instead of a gross garage lobby, you're doing yourself a disservice!  This is a fantastic coffee bar with a full menu of soups, food even pizza. All prepared in house. food are delicious and fresh; great food choices too.  Full coffee menu as well as a great alcohol selection. All that while my oil is changed?  Yes please! </t>
  </si>
  <si>
    <t xml:space="preserve"> 8/22/2014 1 check-in Great dog friendly seating! The coffee coffee I had was excellent... it had some sort of undertone that reminded me of christmas... not flavored or sweet- just a hint of something the beans might have been roasted with. I only give it 4 stars because I have only been once, but I will definitely be going back and probably will update soon. They had a great looking interior that will be perfect for grad-school-binders. Looking forward to going back! </t>
  </si>
  <si>
    <t xml:space="preserve"> 5/10/2015 Best coffee shop in austin but man it can get vibeed! The only option I see to improve it is to add a double decker "bunk bed" style second floor that would definitely fit the vibeation. Good food, weird good vibe, very affordable. Long live LTF. </t>
  </si>
  <si>
    <t xml:space="preserve"> 5/29/2015 Cool studying spot. My girlfriend is a coffee fiend and she really likes the coffee here. Although she says it's inconsisent. Atmoshpere is great. Great vibe. Just wish they had more internet and indoor space. Don't try the food burritos and you're good. The vibe alone makes it worth it. </t>
  </si>
  <si>
    <t xml:space="preserve"> 7/1/2011 I was able to finish writing my thesis because of La Tazza's existence.      Bottomless coffee and a great vibe.  If you're a student looking to get away from location, seeking a non-silent but non-loud place to study/read, this is a good option.  If you're wanting a chill place to chat with a friend, this is still a good option.  (They also serve alcohol and hookah, though I never came for those).  A few times, my seatingmate and I would play a game of chess while waiting for our laundry next door.    I must say the vibe is better than the coffee, but I still put this place at the top of my list.  As far as food goes, the Tomato Basil Soup (which comes with a piece of food) was tasty on multiple occasions. I've tried both their hummus food and food food food -- both good, but I prefer the food food.    As a loyal patron, I was going to give 5 stars, but on more than one occasion, I had a difficult time finding parking, only to later find that the search wasn't worth it because it was too vibeed to find a good seating.  Afternoons/early evenings are better.    But to end on a positive note, free internet! </t>
  </si>
  <si>
    <t xml:space="preserve"> 7/1/2014 Wow. Seriously the BEST chai coffee ive ever had. I'll definitely be returning to this place! </t>
  </si>
  <si>
    <t xml:space="preserve"> 2/2/2014 Awesome coffee shop! Reasons why include: kind service, jazz vibe usually playing, strong drinks, a million flavor options for flavored drinks (even though I always get the same one, I check out the list every time just in case I decide to get wild and go with the food flavor or etc), vibe, and the price are fair. The food looks tasty although I've never eaten there. Oh, and I love that the house coffee has a hint of cinnamon flavor! The main reason I'm writing this review is to say how awesome Colin is!! One night around closing time I was a little nervous about parking home (which is almost the closest apt to tazza, but there was a homeless man and a probably-not-weird-incident that I turned into I'm-gonna-get-mugged and I know this homeless man is probably actually very nice but I was parkingrying bad price electronics), and he offered and parkinged me home!! Very kind of him! </t>
  </si>
  <si>
    <t xml:space="preserve"> 8/29/2014 La Tazza is a great coffee shop if you want to work and enjoy some coffee or tea. I like their Earl Grey Fog, which is charmingly served in a Christmas mug. I gave them three stars for two reasons (1) the location isn't the easiest to get to and there's no parking, and (2) the food isn't great. The beverages, comfortable couch and seatings, and vibe are great, though. </t>
  </si>
  <si>
    <t xml:space="preserve"> 10/14/2012 1 check-in La Tazza Fresca is one of my favorite places to study in Austin. Granted, it is only a block away from my house, yet I still prefer it over most other coffee shops.  It is pretty small, eclectic, and they have a nice outdoor seating area as well.  They have a huge menu, and everything I've had has been delicious.  Pros: - Best coffee I have ever had, EVER. They have an absurd amount of flavors, and all of them are amazing. My favorite is the white chocolate raspberry coffee. - Plenty of internet, you'll never have to compete for one - Relatively vibe, but not silent. Usually soft, unintrusive vibe playing. - Soft vibe, comfy couches, and regular seatings - Bottomless coffee/ice coffee for $2.95  Cons: - Service is iffy. Some services are really friendly and fast, others are somewhat rude. - Only hours until midnight - Drinks are bad price, especially tea (over $3 for hot water and a tea bag? Really?) - parking lot is tiny. There is free location parking but only at night and on the weekends.  General comments: - I haven't had any of their food food, so I can't speak to that.  Their food are always amazing. - Their regular coffee has a definite spice component to it.  It tastes especially cinnamon-y, so if you don't like cinnamon you probably won't like their coffee.  Warning: La Tazza offers hookah as well, although I rarely see vibe actually smoking it and I think they make you sit outside if you do want to smoke.  If you're bothered by hookah, I wouldn't recommend studying here.  La Tazza is a great place to study, or just grab a coffee and catch up with your friends.  It is much vibeer and calm during the day, while at night it gets packed with college students studying right up until midnight.  I wish it wasn't quite as bad price as it is.  However, I will be back.  Update: I had their bagel with hummus today and it was AMAZING!!! I can't even express the joy I vibed eating it. It was made with pesto hummus, olives,  onions and a side of tomato soup for dipping.  Jaw drop. </t>
  </si>
  <si>
    <t xml:space="preserve"> 12/3/2012 Updated review 4 check-ins Have to downgrade La Tazza Fresca a bit, though I still like it.  In probably my first 5 visits, I was twice hassled by a sketchy homeless man for money, though in one instance the man running the coffee bar was on him in a flash and escorted him out. In the other instance, another worker just stood behind the bar while the guy went to every seating, never doing a thing.  A woman I talked to while there one day told me that she had been threatened by a very aggressive homeless woman there, and that a worker got into an altercation with the same woman.  In those same 5 visits, the shop was not hours twice when it was supposed to be... once it hoursed about a half hours late, the other time it was hours for painting (though it hadn't been posted ahead of time, as I'd been there). </t>
  </si>
  <si>
    <t xml:space="preserve"> 12/5/2013 17 check-ins This is my favorite cafe in town!  I'm a hot-fruity-herbal-tea kinda' girl, and Tazza has an excellent selection with the Wild Berry as well as the Raspberry flavors.  And years ago, a friend talked me into trying a Soy Chai coffee here claiming it tasted like "the nectar of the heavens" or some such thing, and I've been getting one every visit since.  So good.  I get it hot since I like the foam, and soy since I'm now non-dairy, but it's good hot or cold, and with any milk.  I've preached its wonder to many a friend who are all now true believers.  Just tastes like magical happiness. They also have a hummus plate, which doesn't come with just hummus and pita, but an array of goodies like cheesy pizza crust, a spanakopita, a samosa, some olives and feta and other stuff, and it's only $7. They also have food and pizzas a soup; I've never had any of these items, but I think it's lovely that they're all offered. Always a nice vibe, and great eclectic and quirky vibe selection, plus a nice and laid back service.  And the food display is always filled with amazing goodies.  Yes.  Yes.  Yes.  Always. </t>
  </si>
  <si>
    <t xml:space="preserve"> 5/4/2012 2 check-ins Listed in Hidden Gems, coffee High, Texas Hold Em' I figured out during my brief visit to Austin that the best time to visit LTF is early in the morning on a weekday.  Since it's near the north UT location, NO ONE is around.  I remember those days of sleeping until 12pm on a Friday...I can't say I miss them.  Now that I have become an early riser in my early 30s, I enjoy a place that is empty.  Such a delight.  The coffee here is truly great.  I ordered a simple iced coffee with cream and sugar, but the coffee had this amazing flavor that I couldn't quite pin down.  Then I realized it was nutmeg!  They put nutmeg in all their coffee and it is delicious.  I am now all about putting it in my morning coffee thanks to LTF.  And the vibe is so darling.  Very indie-coffee-shop-with-art-for-sale-everywhere kind of vibe.  And they have an adorable side seating for sitting and sipping.  Ironically (and unfortunately) there is a Starbucks directly across the street from LTF, but avoid it and support the mom and pop.  Your tastebuds will thank you. </t>
  </si>
  <si>
    <t xml:space="preserve"> 8/20/2012 3 check-ins Quite a few more vibe have discovered this place since I first started coming here during undergrad, and now it's a lot harder to find a seating during peak studying time, but it's still a great place to go, either to get some work done or just to chill with friends.  There's a lot of plugs for laptops available.  They've added more/different seatings and seating since the old days, too, which make things a tiny bit more vibeed, but not unmanageable.  Sometimes the vibe is a bit loud, but I think it depends on the vibe.  When a bunch of vibe are studying it's a bit more mellow.  The seating is a good escape if you want a vibeer place to converse, but those seatings and seating do amass a good amount of dirt from Lamar traffic.  They do a pretty good soy chai coffee, and though I'm not usually a coffee-drinker these days, their coffee is good as well.  If you're looking for something cold, they have a nice selection of  coffee as well as Italian sodas (with or without cream).    I've never had good luck with the food, though.  As other reviewers noted, the food in the case tend to be stale, and taste like everything else in the case because they sit so close to each other.  The pizza tastes like frozen pizza bites, and the food bagel was kind of on McDonald's level in terms of taste.  vibe have told me their food are good, so maybe give those a try if you're hungry. </t>
  </si>
  <si>
    <t xml:space="preserve"> 6/24/2013 LTF is one of my favorite cafes in Austin.  Pros:  Location - Centrally location with a decent amount of parking. The parking lot fills up sometime, but usually you can find a spot on a side street within parking distance.  Coffee -The coffee is some of the best I've had in Austin. I can drink the coffee coffee black (it's flavored, but strong and good), and the coffees and coffee are outstanding.  Food - I've never been disappointed with their food or smoothies. The pizza is pretty good too. The food and food goods can be really tasty depending on what day it is.  Service - The service are usually very polite and quick to serve. Most of them are friendly and have inviting vibealities.  vibe - The vibe they play is unique, eclectic, and entertaining. It's never too loud or obnoxious and gives the place a good vibe.  The furnishings are also eclectic and mismatched, giving the place warm and home-like feel. Plenty of internet for your laptop. The multiple seatings are great for hanging out or studying on cool days.  Cons -  Food - The food and food goods are inconsistent. Sometimes you get something really good and fresh, sometimes you get something really dry and stale that should have been thrown out and replaced a few days ago.  vibe - LTF is really popular during school sessions int he evening and midday on weekends. This isn't really a con in itself, but it's often hard to find a seating indoors and can get obnoxiously loud during peak hours. Honestly, this usually doesn't bother me, but it can be annoying if you're just looking for  a place to chill. Also, the outdoor seating furniture is pretty good price and often dirty. Not awful good price/dirty, but enough to lower the quality of the outdoor vibe.  Summary: Overall, this is my favorite coffee shop in Austin. The coffee is amazing and the vibe is great for talking with friends are studying. There's seating for improvement, but most of its faults are minor and worth overlooking. </t>
  </si>
  <si>
    <t xml:space="preserve"> 6/5/2010 Another cafe, pretty close to location.  Pros: Drinks are pretty good here, especially the smoothies.  I tried my friend's banana chai smoothie (sounds weird) that was shockingly good.  I got an italian soda, and was pleasantly surprised by the perfect amount of sweetness.  Cons: Trying to get to the bathroom was like a horror scene where you get jumped in the middle of a dark alley.  The lights in the hallway were off for some reason, so it looked super sketchy and price time groping in the dark just to find the restroom. Which leads us to the cafe vibe.  IT IS DARK.  REALLY REALLY DARK.  bring your own mini lamp.  I'd come back for the drinks, but really think I need somewhere brighter to study.  Its not too loud either which makes it a consideration. </t>
  </si>
  <si>
    <t xml:space="preserve"> 6/5/2014 The place was kind of messy, but WOW was the coffee good!  Don't be the sucker who stands in line at Starbucks across the street. Get a good priceer, faster, and WAY better cup of coffee from this local business. </t>
  </si>
  <si>
    <t xml:space="preserve"> 12/17/2012 2 check-ins Great study spot.  I ordered an iced Cafe Zino, which I had never seen before (espresso pulled through brown sugar) and it was great. Lovely bold flavor with just enough sweet, and I usually take my coffee black. vibe vibe makes for a nice vibe with comfy couches and sweet vibe along the walls. 5/5 for service alone! The service was sweet and friendly, and brought drinks to the seating which was really nice.  Only complaint is that it's hard to find. There isn't a visible sign (I hear it's blocked by trees) so know that it's adjacent to Groovy Lube, this could have saved me a little confusion.  Overall I had a positive vibe and would recommend!  Edit: Several (5?) hours later and I am still here. Would like to add that the mix of jazz and swing playing over the loudspeakers is a welcome change from the distracting garage punk/indie goop that is so often heard at other popular study seating (not dropping any names but *cough cough* rhymes with Renooh).  Also, the hummus food is yummy. The soup that comes with it was decent.  Editing again: Hookah too! Wow, this place just gets better. I'm totally giving that a try next time. </t>
  </si>
  <si>
    <t xml:space="preserve"> 6/22/2012 I'm not proud to admit it, but my momma raised me to be a total coffee snob. I have no clue what the food tastes like, but gee-whiskers do they have some great coffee!  Wow.  I don't know what it is that makes it a little bit different from other places, perhaps the pink-haired service, the plethora of comfy seating, or the hint'o'cinnamon in the coffee.  Maybe a triple threat?    Top of the line coffee and an vibe full of nerds.  Love it.  They have speedy internet access - thus allowing me to draft up this review whilst working on my code- and plenty of seating-top seating for my laptop and coffee! </t>
  </si>
  <si>
    <t xml:space="preserve">Stinson's </t>
  </si>
  <si>
    <t xml:space="preserve"> 12/4/2016 2 check-ins Have been here for a couple of meet ups and attended a private Christmas party. This converted gas station has a great Austin vibe.  Ozzie and Kim were attentive to our needs and made great drinks. service John and his wife were onsite and super friendly. price were reasonable. Blueberry food was huge and more importantly delicious. Great selection of hot coffee (not a coffee drinker).   Love knowing I'm supporting a local business. </t>
  </si>
  <si>
    <t xml:space="preserve"> 11/12/2016 There are so many expletives that I want to scream after eating here. The food is total bl#$t and the quality is equivalent to a fast food drive thru but double the price. I ordered their hamburger and they advertise it as an Angus beef burger; they even went so far as to put the certified Angus stamp on their menu. Fine, its Angus beef. What I got was an under-seasoned 3 oz frozen "Angus beef" patty devoid of flavor or juices slapped with onions, lettuce, tomatoes with a kiddy size of fries on the side. priceed $8.25 plus tip. You can get the same exact f#$&amp;n food at any fast food drive thru for $4 easy. Just for reference if you go to say an Austin burger institution...you know the one I am talking about. Their burgers start at $7 for fresh in-house ground beef patties that are seasoned, thick, and juicy.  Stinson's: Please step up your food game. You have a cool location and can easily make epic food but it starts with good ingredients. What angus beef patty? Oh, you mean this frozen crap? </t>
  </si>
  <si>
    <t xml:space="preserve"> 10/24/2016 1 check-in I have had this place bookmarked for quite some time and decided to try their Happy hours.  I had read good reviews about their burgers and adult beverages and was ready to give Stinson's a try.  We arrived on a Thursday about 20 minutes before the end of Happy hours.  As we parkinged in, we paused in front of a coffee counter (expecting someone to acknowledge us and offer seating) but there was no one standing behind the counter. At first we were hesitant to continue on. As we passed by the coffee counter a female voice says hello in a faint voice.  Oh, the counter did have someone there, hidden by the food case.  We turned around and said hello back to her.  Anxious for food and beverage, we headed straight to the bar.  When we sat down there was no one behind the bar.  Besides us and the female behind the food case, there were two or three other vibe inside.  About two minutes after we sat down, a young man came around the corner at the same time the female from the coffee counter parkinged over and stood behind the bar at the register.  Expecting them to greet us, we looked up and they just stared at us. Being that they apparently were not going to ask us what they could get us, we said we were here for happy hours and a bite to eat.  They kept looking at us for what felt like an eternity, not uttering a word, so we asked if we could see a menu.  One of them then handed us a wrinkled and stained paper menu with the food selections.  We asked if they had a separate Happy hours menu and again there was silence.  They both looked at each other and then the young man said no there was not a Happy hours menu but we have alcohol and alcohol on Happy hours as he pointed up to the chalk board above his head.  We smiled and asked if they had any food besides the hamburger on Happy hours. Apparently there is not a drink menu, although their website advertises craft cocktails.  Both remained silent (again) and then the female said no, we do not have a Happy hours menu.  We said ok and mentioned that we would probably order the $5 burger then.  The two service looked at us as if we were speaking a foreign language.  Then the female uttered what $5 hamburger?  We stated, the hamburger being advertised on the large banner outside hanging on the food truck.  The banner advertises $5 burgers and Happy hours seven days a week.  Both service indicated they were not aware of $5 burger for Happy hours.  The young man then punched some buttons on the register and looked up and said well, ok we can sell a burger for $5 because that is the price that they are ringing up right now.    At this point, I was ready to leave and certainly was not prepared to order food from this place.  The service seemed clueless and I was not confident in their ability to take and deliver a food order.  We decided since we were here and it was still HH after all, that we would each order a cocktail.  The young man had already parkinged off so we ordered with the female.  We ordered two cocktails and shortly afterwards asked for our check.  As we sat sipping our cocktails a few more vibe showed up and sat down at the seatings behind us. During this time we observed the young man busing a few seatings, bringing the empty plates and glasses back behind the bar area to place them in a bus-tub (in the middle of the bar area).  Next we saw him use the cash register and then make a drink order for someone.  All this without ever washing his hands.  We also made note of two wet and dirty towels on the top of the bar counter.  One of the dirty towels happen to be touching the hand operated juicer.... gross.    I would have rated this place one star.  However the drinks were decent, they had live vibe that started while we were there and the vibe/ambiance of the facility was nice...thus the extra star. Happy hours sign - workers inside don't know it's there See all photos from Nickie B. for Stinson's </t>
  </si>
  <si>
    <t xml:space="preserve"> 12/4/2016 Stinson's is awesome!  vibe and lovely vibe, great service. We held our private Christmas Party at Stinson's yesterday. Ozzie and Kim were extremely attentive and treated us like royalty.  Awesome restaurant. Loved the glass garage doors that roll up to let the outside in! Highly recommend!  Don't forget to try the drinks, really yummy! </t>
  </si>
  <si>
    <t xml:space="preserve"> 11/10/2016 1 check-in No complaints about Stinson's! The shop is clean and organized, and they serve food in addition to their coffee. The price is fair and the coffee is good, so what more can you really ask for. </t>
  </si>
  <si>
    <t xml:space="preserve"> 4/11/2016 Updated review The service of Stinson's reached out to me and wholeheartedly expressed concern for our previous vibe, we appreciated his efforts to make it right so yesterday we stopped in to give it a second shot. Our second visit was a total 180 flip, the service was great and attentive and the food came out quickly. I really do enjoy the vibe and what they've done with the location.  Their coffee are delicious, hot but never bitter. I tried the cool cucumber food this time around, it was crisp and light and yummy. During this visit there were crunchy and savory home-made tortilla chips that came with our food, we never received chips with our foods the first time so I'm not sure if this was something new or not but I dug them.  We'll definitely be back to Stinson's, my only slight hesitation is that the food, in my opinion, is price a little high for what it is. So perhaps not a frequent stop, but we'll be back nonetheless. </t>
  </si>
  <si>
    <t xml:space="preserve"> 8/23/2016 1 check-in How have i not been here before?! Cool concept and they have everything! Coffee, food, vibe and internet! Great stop and this is the flagship location. Came for food and they have a food truck outside with great items. Coffee is delish and they have italian sodas too. Did you know they have a bar with happy hours specials?  Ozzy was great in helping me pick my drinks and we ordered pizzas and chips and salsa. They have foods (pumpkin was awesome) We just needed a neeting spot and some food. This was perfect and we loved the vibe. We will definitely be back to try more food off the menu as well as check out the happy hours scene.  Big bench seatings and low vibe for a great vibe. Total cool austin hangout so stop in and visit them. </t>
  </si>
  <si>
    <t xml:space="preserve"> 12/4/2016 I attended a private party at Stinson's.  The service and service were friendly and attentive.  Good mixed drinks!  Very cool converted mechanic's garage / gas station with that unique Austin vibe.  They have a nice seating area, and main seating area inside can be hoursed to the outside using the big roll up doors left in place from the mechanic's garage, so you can sit inside and still enjoy the nice weather.  I can't wait to go back and try their food and coffee. </t>
  </si>
  <si>
    <t xml:space="preserve"> 8/20/2016 My hubby and I loved our coffee we got here. The peeps are friendly, the coffee is great, and it's a cool vibe. Granted we only drove here to for only pit stops, we never had a coffee that was just bleh....happy vibe all the time </t>
  </si>
  <si>
    <t xml:space="preserve"> 11/4/2016 Incredibly underwhelming. The place wasn't busy, my husband and I ordered 2 items, and they forgot to make his food. When we got it, the food was disappointing. My potato food was not what I expected. It was a loaf of potato served with a ramekin of mayonnaise. We were so hungry, and so let down. They gave us $10 credit to eat there again, which we really didn't want to. The following week my husband got a food to go with the credit, and it was also just "meh". Perhaps it's a great spot for studying, I didn't try the coffee but have heard it's alright. Just beware of the food. </t>
  </si>
  <si>
    <t xml:space="preserve"> 8/23/2015 Great hang-out spot at the corner of Burnett and 45th street.  Coffee, foods, full bar, food, internet and great AC all in a converted service garage.  food at 11 on a Sunday was uncrowded and the service was fast.  Order at counter, find a seating and wait not too long for food to be delivered to the seating.  I expect that Stinson's can get quite loud when fully occupied, since the space is surrounded with many hard surfaces, and can pack quite a few vibe within its relatively small space    The arugula and cranberry food was very fresh and a good portion.  I added grilled food and the food was moist and well-flavored.  Grilled Angus Burger was very good as well.  The only complaint was that the bun was a little dry, but overall this was a very tasty and satisfying burger.  The side of fries was piping hot when the burger was brought to the seating.  We ordered a soy chai coffee and regular coffee to go.  The chai mix was a very nice blend with a noticeable hint of ginger.  The coffee was average.  But the main places that come to mind that have better coffee specialize and focus on coffee.  So average for the foodth of what Stinson's is was quite fine.  Stinson's is a great place to visit any time of day for good beverages (for there or to go), good food and socializing. </t>
  </si>
  <si>
    <t xml:space="preserve"> 3/8/2016 I'm a big fan of Stinson's. I'm here pretty much every other weekday morning cranking out good work over their gloriously fast (5Ghz available) internet and a steaming cup of almond milk coffee.  Stinson's doesn't try to be "Austin hip", and it doesn't need to be. If I wanted cramped spaces, wobbly seatings, and fighting for plugs, I'd just head to any number of other Austin coffee shops. Instead, what you get here is a really clean, surprisingly large space that service both coffee and real food (not the traditional food press food coffee shops normally put out).  I will say that while the price for drinks are fairly reasonable, food price are a tad bit high. I honestly don't mind though. Coffee shops don't make enough margins as is. If that's what it takes to keep the lights on, 5Ghz internet pumping, and coffee flowing, I am entirely happy to support that. </t>
  </si>
  <si>
    <t xml:space="preserve"> 12/17/2015 1 check-in I would rate this place "Alright" just alright. The guy working the counter/cashier was far from welcoming. He never even greeted us or said hi. The food was good but EXTREMELY over price. We ordered 2 food food and 1 drink our total was over 30 bucks. It was very slow and the food did seem to take awhile. Again the customer service was really lacking and I probably won't be returning to this place. If you never stopped in to eat here I really don't think you would be missing much! </t>
  </si>
  <si>
    <t xml:space="preserve"> 3/1/2016 Updated review 2 check-ins Lots of natural light, decent food, alcoholic and caffeinated beverages, and 3 seatings with internet. They have everything I need to get things done on my laptop.    It's always a little awkward to interact with service. It could be the food and coffee counter immediately inside the front door. They do make an effort, which I appreciate. They don't bring you cutlery, napkins, or condiments with your food. These things can be found at the right end of the bar. No place to grab an extra napkin. Awkward. </t>
  </si>
  <si>
    <t xml:space="preserve"> 2/28/2016 1 check-in Stinson's has a relaxed vibe. I saw a few vibe studying and using laptops. My friend and I were able to talk easily without feeling like we were bothering anyone. Mostly everyone had their headphones in but the vibe was chill- think Radiohead. I had the iced coffee which was good and the food &amp; food food which was only okay. The parking lot is small, but I got here at Sunday at 11:15 and there were still plenty of spaces. I would say it's best to come alone or with a close friend. </t>
  </si>
  <si>
    <t xml:space="preserve"> 5/30/2015 Updated review Had to return with my son. We both got their 100% angus beef burger and fries. The burgers were excellent. Hands down our favorite. The meat and toppings were so fresh. You can tell the meat was not the 80% regular hamburger meat. The fries were hot and excellently seasoned. Naked 100% angus beef burger and seasoned fries Angus beef burger with all the trimmings and fries </t>
  </si>
  <si>
    <t xml:space="preserve"> 7/25/2014 1 check-in I have passed by a few times and it finally dawned on me this coffee shop has food!  It was a perfect quick food.  Clean and bigger inside than it looks.  Friendly and courteous service.  My order was up pretty quick.  Chips with the spicy salsa were good- tastes homemade which is nice :)  food food on arugula had a nice flavor but I would have liked it to be a bit colder and have a few added veggies or something .  Wish they had more gluten free items :)  End of the day a cute yummy food spot that appears to have a full bar! Yummy chips and salsa- food food in arugula! </t>
  </si>
  <si>
    <t xml:space="preserve"> 4/17/2016 2 check-ins Tried to call ahead to place a to-go order, but they didn't answer the phone. Just after I hung up, my phone rang, and it was Stinson's calling me back. Thought that was pretty funny and awesome. Just an example of how friendly and accommodating the service are. As far as the food goes, I've had a great food (salad), food food and buttered coffee there -- all tasty! One of the walls is a garage door, which they hours when it's nice out. In addition to the service and food, the fresh air makes it a really enjoyable place to stop and grab a bite/drink or sit down and work. </t>
  </si>
  <si>
    <t xml:space="preserve"> 5/4/2014 Updated review 4 check-ins Listed in "Nuptial Coffee Bliss!" Wow, it's been a year since I wrote about this place? They definitely deserve an update: Their original trailer thing was okay, but this brick &amp; mortar on 45th &amp; Burnet is great. The interior is great, the service is great, the WiFi is great, and their plain &amp; simple hot &amp; black coffee is great. The parking here is not great.    Don't know much about their food, their alcohol/wine/booze, or their history and biology for that matter. What I do know is I love hanging in coffeehouses, because I can play on my phone and drink coffee for long long time. And when there's parking available around here, Stinson's is a great place to do it. Lots of coffee choices up and down Burnet these days, have some fun with them. Now this interior beats their former outside trailer any day... </t>
  </si>
  <si>
    <t xml:space="preserve"> 9/4/2015 1 check-in Tried the coffee coffee this afternoon. It was so-so. Definitely not something to write home about. They did use chocolate from Ghirardelli's though. (The other syrups were the standard ones from Torani.) Service was pleasant.  I can see how parking would be hit or miss. We got lucky to get one of the few seating in the lot.  Live vibe on Thursday and Friday nights according to the service. </t>
  </si>
  <si>
    <t xml:space="preserve"> 3/24/2016 Great location, great service, really bad food. Sat outside and one service kept going to the side of building to smoke. Not 15 feet away from entrance, right next to it.  Made the whole food worst. No one is on the same page there.  Redo your menu, don't have service smoking right by the front door. Get a restaurant consultant. You have a great location </t>
  </si>
  <si>
    <t xml:space="preserve"> 3/13/2015 Updated review Wanted to update my review on Stinson's since I price an entire day here last weekend (ate all my foods and numerous cups of coffee while furiously working on a deadline).  Holy shit - you must all try their veggie burger. I asked for a recommendation and am really happy that I tried this one. The veggies were great - it was heavy, satisfying, and fresh all at the same time. The flavor wasn't overwhelmingly strong, but there was enough spice to keep it interesting. The turkey food was amazing as well.  Other great features? Lots of large seatings! Places to plug in your computer, a bar, or the ability to move many seatings together to bring in a big group for food. Huge fan.  Will be back again, please don't hate me guys (I promise to buy plenty of food and not be a complete waste of space!). </t>
  </si>
  <si>
    <t xml:space="preserve"> 6/8/2016 Loved it here! Rustic, friendly, and inviting. Chloe my bartender went above and beyond to make me feel welcome. Would hands down come here again. </t>
  </si>
  <si>
    <t xml:space="preserve"> 12/22/2014 Stinson's is an odd case that shouldn't work yet surprisingly does.  Stinson gets at some of the dual nature of the Rosedale location.  Rosedale is simultaneously keep Austin weird - AND Longhorn former fraternity boy/sorority girl.  It votes left-wing save-the-planet-save-the-granola, yet packs them in at places like Pinthouse Pizza which cater to straight arrow types in their 20's and 30's.  Stinson's is a fusion of both elements.  It is a coffee house by day and a bar by night.  That is a little bit like being a nun by day,and a showgirl by night.  It is hard to get the buzz and the vibe right.  The coffee house/bar fusion sounds good as a business model since "in theory" you sell product morning noon and night.  However, the incompatibility of the two types of establishment may make you sell zero morning noon or night.  You want a coffee house to be nerdy - and productivity oriented.  Starbucks hits that pitch perfectly -  but a place like Epoch totally excels at nerdy/productivity.  At any hours of the day and night you are surrounded by programmers or vibeists or academics or moral crusaders - all working on their computers - drinking coffee and saving the world from bad virtual architecture, inappropriate ideas about Van Gogh or whatever.  They are saving the world at 2 in the morning - so you can too. Boot up your computer and get down to it!  Stinson's is a coffee house that goes for none of that.  ESPN is on giant screens everywhere.  The dominant visual is the bar - with a medium sized but excellent collection of fine bottles.  Never mind your dissertation! Have a drink and watch Memphis Beat Brigham Young!  This is not where vibe are going to want to get work done.  Further uncoolnesses are fraternity house neglect of housekeeping in the otherwise marvelously vibeated bathrooms - and large self promotional placards pushing the marvels of Stinson's Texas-Hooey style.  So why doesn't this place go on the reject list?  a) The coffee is excellent. Much of the coffee served in North Austin destination coffee houses is mediocre at best.  b) seating sizes are good - and if you sit against the South Wall, plug access is good.  c) The food is decent enough. I can't judge the cooked dishes having not had them - but the hummus (a standard item at coffee shops everywhere that is always middle of the road, never good never bad) was served in small looking but generous in reality portions that left me waddling out of the shop at the end. Samuel C likes to be well fed.  d) The bar is intriguing. Interesting mixed drinks and interesting bottles. If one is doing one's drinking in Rosedale -  and one wants to drink fine hard liquor sitting in a chair rather than drinking a alcohol while standing in a parking lot -  (you know the over-rated establishment I am referring to) -  then Stinson's is a serious place to go.  I do not always want sports events around me when I am drinking. (Most of my close friends are aesthetes rather than jocks.)  But that line of bottles appeals to me and the seating is fine.  So this place has a niche.  If you prefer Starbucks to Epoch but you want something better than Starbucks, Stinson's might do it for you.  And if you just finished your magnum opus and you want to cut back with a double manhattan and watch the game - well that can be arranged too. </t>
  </si>
  <si>
    <t xml:space="preserve"> 8/28/2016 The service contacted me about another visit the day after this review.  I have not had a chance to go back yet, but I appreciate the email and his comments/concern.  Will review again after I visit.  Will try this place again for food and coffee, but never for food or vibe. Hum....calendar, which I just checked again before this review says vibe tonight; 8/28.  No vibe at 8.  We arrived not long after 7pm.  One other customer arrived at the same time.  No one else was there or came.  The one service member was wonderful.  Sweet man.  Do not have his name right now, but will get it from the friend who paid with her credit parkingd.  Food--tasted fine, but will never have a food there at full price (special pricing this night).  The full price $13 food was skimpy with not much inside the food.  It was not worth the half price special. The cocktail menu is also not as advertised on the website.  Only had three on the board and the nice man stated that was the cocktail menu.  $7 well margarita was not large so not worth the price. Have driven by this place many times and never gone inside until tonight.  May return and may just keep on driving, sad to say. </t>
  </si>
  <si>
    <t xml:space="preserve"> 8/19/2016 1 check-in The famed tortilla espanola was cold and hard in seating so much so that i had to wonder when it was made. The $5 fries that were "browned with tasty seasoning" had no seasoning and took 25 minutes to come out. Service was good despite the food. </t>
  </si>
  <si>
    <t xml:space="preserve"> 6/18/2015 Coffee shops are delightfully in abundance in Austin, but some of them can get incredibly vibeed, loud, or just don't have internet for your laptop. Stinsons was great in that it wasn't over vibeed at all while I was there and had a pleasant vibe. Combine that with plenty of electrical internet and good sized seatings to work on, and I was impressed!  I got a chai coffee, which was disappointingly syrup-y and had a strange taste. The pumpkin food is fantastic! And the coffee was really good too, some of the better coffee I've had in the area actually.  The service who took my orders wasn't smile-friendly, and she seemed a bit brusque. I gave her a smile and a pleasant hello, and I seemed to sense the tiniest bit of thaw in her demeanor. That and the terrible chai were what knocked a star off, but otherwise, this is a great spot I plan to frequent again to do work! </t>
  </si>
  <si>
    <t xml:space="preserve"> 9/6/2015 We just found a little jewel! I've always stopped for coffee but never realized how cute the dining area was! I needed something central for a bridal shower and this place was perfect! The Manager was so easy to work with and the service was stellar! I'm a picky Bloody Mary girl and I gotta say it was so good!! We also enjoyed sangria &amp; mimosas and our guest all had smiles! Thank you Stinsons!!!! Perfect for a girls get together!! Great drinks &amp; yummy food!! </t>
  </si>
  <si>
    <t xml:space="preserve"> 2/13/2016 I go here to work every couple of weeks when I want a treat. They have good internet, a gorgeous grilled food food,  and a delicious coffee cocktail.  I CRAVE their coffee cocktails. If they had comfy seating,  I'd probably be in there every day. </t>
  </si>
  <si>
    <t xml:space="preserve"> 11/22/2015 Blah food, dirty seatings, please show a little hustle. I wanted to like this place because it's close to my house. On to the next spot. </t>
  </si>
  <si>
    <t xml:space="preserve"> 6/15/2016 The coffee is great some days, awful the next time. Kind of different with each vibe who makes it. I love the vibe here...just wish the drinks tasted consistent. That's the only thing holding me back from coming more often </t>
  </si>
  <si>
    <t xml:space="preserve"> 8/7/2014 1 check-in One word of advice: don't come if you're in a rush. Come on a relaxing day where you have time to kill.  Absolutely loved the vibe inside &amp; the big windows with natural light. Their choice in vibe reminds me of an old laboratory from the 50's. Wood &amp; brick accents throughout.  It is SUPRISINGLY hours &amp; big with ample seating indoors &amp; outdoors. Probably an ok place to bring a few friends (only a bigger group if you're ok sitting outdoors). But most vibe seem to come just to read and relax and study or for a quick bite. Pretty vibe... wouldn't bring kids unless they can entertain themselves.    They also have a quite a few seating for parking.    Honestly, I'm not a coffee drinker, so I can't give you much info on that, but their food and chocolate foods were not great. I love foods, so I'm always looking for new places that offer them.... but I couldn't even finish half of either food.    Service wasn't particularly friendly or fast either. They worked at a sloth-like pace, which probably isn't ideal for the typical "crap-I'm-running-late-but-I-need-coffee" vibe. </t>
  </si>
  <si>
    <t xml:space="preserve"> 7/23/2014 1 check-in Listed in 100 reviews in 2014? Done and Done and Done., I'm pretty much a coffee shop expert. This morning, I waited 9 minutes in line for coffee, the guy in front of me waited 7.  I make that point because there was NO ONE IN FRONT OF HIM.  What there was was a service who also had to tend the register who was preparing a  drink for someone who came in around minute 6 and didn't have to wait in line.  It's 9:15 AM.... I came here because I wanted an alternative to the ridiculous parking at Pacha and even drove through their lot just in case... I was praying for a great vibe... that. ruined. it.  Come on... basic customer service in the morning says you handle the vibe in line in the order they come in... no special treatment.  The dude in front of me was mad... and you could tell... but he kept his composure by doing what looked like a peepee dance...  I on the other hand turned my powers to Yelp.  Stinson's has a cool venue... the old converted gas station or vehicle fixer-upper place.... it's really nice and comfortable inside... but maaaaan... you take a hot dump on a great venue when your customer service is inconsiderate to vibe.  Sure, we were apologized to... but for what?  Sorry you had to wait while I made a drink for someone else?  Why did it take so long?    This is just going to set the precedent of me being snarky and mean the rest of the day...  CUSTOMER SERVICE IS CRITICAL... ESPECIALLY IN THE MORNING WHEN PEOPLE HAVE THINGS TO DO.  And yes, I wrote this review in less time than it took the guy in front of me to get his coffee while waiting at the counter WITH NO ONE IN FRONT OF HIM.  UPDATE:  So I've since been informed that there is a texting system where vibe can text in their orders ahead of time to have them made by the time they show up... so it wasn't the service's fault at all.. it's the TERRIBLE CONCEPT'S FAULT.  You could literally have a scenario like this over and over again every morning.  Take a lesson from Torchy's... there are 2 registers:  one for the current line and the other for the call/order online ahead of time vibe... there's also service to cover all the orders.  My review stays at 2 stars, because this is a horrible and poorly thought out concept. </t>
  </si>
  <si>
    <t xml:space="preserve"> 7/27/2016 Good food, and a pretty good vibe, but the wi-fi is spotty. I tried to get someone to help me with a consistent signal, but nobody seemed to know how to get it to work. Stinson's is close to my house and would be a perfect place to grab a cup of coffee and do busy work -- if only I could get connected. </t>
  </si>
  <si>
    <t xml:space="preserve"> 12/26/2014 1 check-in I love when a trailer is successful enough they can convert to a bricks-and-mortar hangout and not lose any of their charm. One of the benefits of these guys being in the area (Rosedale)for a while, is they know their market! Excellent coffee machines pull fabulous shots.  Comfortable indoor seating with a real (liquor) bar &amp; 2 TV screens for watching the game.  It seems like they have captured a good mix of "something for everyone", without feeling like a big box chain.  Outside seatings under a covered seating provide space for a gathering or place to chat and enjoy freshness outdoors.  (Also another flat screen TV here.)    location just across from Upper Crust food they also serve food and bistro food, as well as food Russell's food. Espreso trailer turned bricks &amp; mortar. Three screens to catch your favorite game! Outdoor covered seating &amp; big screen See all photos from JoAnne N. for Stinson's </t>
  </si>
  <si>
    <t xml:space="preserve"> 8/5/2014 1 check-in A friend and I were looking for a place to meet, catch up, and grab a drink. We chose Stinson's, since it's close to both our houses. As other Yelper's have mentioned, parking is a pain, only 3 seating out front. Also, no bike parking, at least not that I saw.  They have happy hours, which surprised me. Reduced alcohol and alcohol, no cocktail specials. The food menu looked meh. We would have ordered something to share, but they didn't have good shared plate options (chips and salsa, brushetta, or hummus were really the only options). Not was you'd expect from a "bistro."  We were sweating our butts off inside. They don't have any ceiling fans and only one of the garage doors was hours. When we went outside to leave, it was cooler outside than in (and it was about 90 degrees out). I'm not sure I'd make this place a regular hang out. </t>
  </si>
  <si>
    <t xml:space="preserve"> 5/22/2015 I'm going to make this short and sweet. I am the kind of vibe who values customer service above cuisine---if you serve okay food and have outstanding customer service then you will have regulars lined up every day. Well, the girl who they hired as the service needs a serious attitude adjustment. No smile, no hi how are you?...I did all the talking and she just nodded. Then when she parkinged over to give me my food to-go she basically threw it at me. She didn't say one word as she pivoted on her heel and parkinged back to the front to continue playing with her phone.  Shame---the burger is actually quite good, but if I have to look forward to that kind of reception I don't think i'll be back anytime soon. </t>
  </si>
  <si>
    <t xml:space="preserve"> 1/28/2016 I had the burger. It was ok. Nothing special.  It's a cool hangout. They have a nice seating. Sometimes they have a couple of vibe playing guitar outside. That's fun to watch and drink alcohol. Wish they had more alcohol selections. </t>
  </si>
  <si>
    <t xml:space="preserve"> 8/7/2015 Easy to access. Had not tried their food before.  The burger was tasty and Gabby and Boe were really friendly and helpful. </t>
  </si>
  <si>
    <t xml:space="preserve"> 7/6/2014 1 check-in I feel like this brick-and-mortar location is a work in progress.  As the parking lot belies, it seems thrown together in kind of a hurry.  I was a bit disappointed by food offerings and settled on the grilled four food food since my server recommended it as one of her favorites.  It was a food style simple grilled food on fooded wheat food that I could have easily made for myself at home.  It came with plain pita chips and a single cut up strawberry.  My coffee was fine, but it wasn't the best coffee in a town full of excellent choices. Grilled food </t>
  </si>
  <si>
    <t xml:space="preserve"> 1/22/2016 Really like this place.  service is friendly, food and coffee are very good.  I have one request...window coverings for the windows (not the garage doors). </t>
  </si>
  <si>
    <t xml:space="preserve"> 4/11/2015 Updated review Since my last review the service, John, reached out to me. I cannot say enough good things about the level of customer service he provided! It was enough to make me give them another chance. They were, again, out of the first thing I ordered, which was a veggie burger. Reading Rebekah P.'s review I wish they hadn't been because it sounds like it would've been amazing! My food food wasn't bad though and the fries were so good!  The service and manager, Ozzy, have gone to great lengths to change my mind about Stinson's and they truly have succeeded. They recognize the business' flaws and are working hard to change them. I believe that they will get it right and Stinson's will be that much better for it. The way a business handles challenges can make or break an vibe, and for me, they have truly made me believe in the future of this place.  I'm not counting Stinson's out yet! </t>
  </si>
  <si>
    <t xml:space="preserve"> 3/7/2015 After passing on the $14 veggie burger (really?) at what seems to want to be a sports bar (based on the three TV's), we opted for some chips and salsa (as starter). Came way over cooked (can you say burned?!) Disappointing. Other food was good. Over cooked chips... </t>
  </si>
  <si>
    <t xml:space="preserve"> 12/10/2015 I recently discovered Stinsons at an alumni meeting they host monthly. What a treat. The coffee and food foods are delicious. I like the coffee in the extra large cups. It is in a converted gas station garage so the space feels very hours and light with tall ceilings. They are service alcohol and alcohol here il now so I'll have to come back and try that I the evening. coffee </t>
  </si>
  <si>
    <t xml:space="preserve"> 6/17/2016 I was very disappointed after all the good things I'd heard. My husband and I both got the food food of which I've had much better. My tea had no sugar &amp; I had to ask for it not be offered any! My husband chose the coffee. He said the ones at Kirby Lane were better.  We won't be returning anytime soon. I'll give you 1 star </t>
  </si>
  <si>
    <t xml:space="preserve"> 5/6/2014 This area needed another coffer shop and I'm glad it was Stinson's that moved in. Despite the gas station exterior, the inside is gorgeously vibeated. Garage doors let in ample light, great for getting work done.  Coffee bar is first when you parking in, food and alcohol bar is to the left. I like that it is separated so that you can easily get a cup to go without having to wade through a bunch of seatings to get to the counter.  food food food was good although I didn't like that it was served with pita chips. My friend got a pizza which looked and smelled delicious. I will definitely get that next time.  Overall, better food offerings than most coffee shops and a really cool vibe with friendly vibe. parking is bad, though we found 1 hours parking on the street. </t>
  </si>
  <si>
    <t xml:space="preserve"> 3/4/2015 Updated review Okay, Stinson's.  I'm finally knocking you one star... but only because I parkinge about you. I feel like there is so much untapped potential at this nicely renovated, perfectly location coffee shop/cafe/bar.  There are two problems, though, that are preventing you from achieving true five star greatness:  1) I usually stop in within 30 min of hoursing on Sat or Sun mornings for coffee coffee, and lately the temperature of my beverage has been just warm.  Definitely not hot. By the time I parking the short distance back to my house, I have to heat it up in the microwave.  Are you service yesterday's leftover coffee that hasn't had enough time to heat up fully, or what?   2) I can expect to wait about 10-15 minutes for my coffee if there are 2 vibe in line in front of me.  Nobody seems to really hustle around this place, and everything moves at a pretty relaxed speed.  Otherwise, I think everyone who works here is very friendly, and I'm still loving the food goods from Russell's, and my dog is a huge fan of the complimentary dog treats.  Also, since you've started to make the food foods out of the trailer on order, they've greatly improved and are pretty delicious. </t>
  </si>
  <si>
    <t xml:space="preserve"> 10/20/2015 1 check-in Nice vibe, good coffee. Only question I have: almost totally out of food by 9:00 am?  Otherwise, nice place, friendly service. </t>
  </si>
  <si>
    <t xml:space="preserve"> 4/18/2014 1 check-in Love that they hours at 6:30 because usually the only other place around that time that I go to is Houndstooth, and I want them to think that I actually go other places.  For the longest time, I couldn't get over the fact that this place used to be a ghetto-looking gas station revived with some fresh paint. After visiting for a morning meet-up at 6:30 (that's a different story), I have to say that I love it. They nail the industrial operating-behind-a-garage-door thing well but the interior is still classy feeling. Plenty of seating. food case (unfilled at that visit).  Even though it seems like you can see right through it when you drive by, the interior is vibe. Good choice of warm vibe, clean bottles and supplies displayed for aesthetics, and has a full bar and happy hours. The coffee is great and decently price. I realized I was given a small instead of a medium, but it was early so it's alright and the girl is sweet.  parking is difficult at that corner but a great location parking. I'll have to return to try the food and drinks at night, but think it's a great morning place so far. </t>
  </si>
  <si>
    <t xml:space="preserve"> 3/21/2014 4 check-ins Stinson's is a great little coffee shop, but it also is more than that!  It is also a bar, which makes it the perfect after work date location. You can get a small coffee to get you through the night and your date can get a local alcohol. How more adorable can you get?  The coffee they serve is very good! The best service is by far Lauren, who knows what you want before you even get to the counter! She is so friendly too! THeir honey bee coffee is a fun twist on the classic drink and they are constantly coming up with new yummy recipes.  The food menu is great and quick too! Pizza, food, and even a black bean food for the health conscious. I had the black bean food and their food food before and they are all very good.  Definitely recommend for a quick drive-by pickup but also for a quaint sit down! In the summer, they are going to hours their huge garage door and it is going to be so nice out there. You'll definitely catch me out their on a weekend... </t>
  </si>
  <si>
    <t xml:space="preserve"> 9/22/2015 Can a place be classy AND casual at the same time? I think this place does a fine service. Cocktails are fantastic. Food is served from a food truck... I just had the grilled food (classy, right?) which was good, but nothing too special. </t>
  </si>
  <si>
    <t xml:space="preserve"> 12/7/2013 4 check-ins Listed in ATX Coffee Fix Currently, Stinson's operates from a trailer in front of their soon-to-be completed brick and mortar store. Their coffee, foods and food are solid. The food food are more similar to kolaches in that they incorporate the ham/turkey/spinach/cheese as a filling rather than a typical food. It is a little on the chewy/soft side.  I've found parking to be difficult with the limited space and its very close proximity to the street. I've found it worthwhile parking a block away so it's not hard to get back into traffic. price for their regular coffee size range from 3-4 dollars with their coffee and frappes on the high end.  Currently, if you have the pricePal app, you can check in and use their 20 dollar coupon-sweet deal! </t>
  </si>
  <si>
    <t xml:space="preserve"> 5/6/2016 I really REALLY enjoyed hanging out at Stinson's. The low-key bluesy live vibe they had the night we went was awesome, and the drinks were delicious. I liked the grapefruity vodka drink I got, and my boyfriend is still talking about the coffee liquor mixed drink. Next time we plan on eating there too! </t>
  </si>
  <si>
    <t xml:space="preserve"> 3/25/2016 Im glad this relaxed location cafe is in my hood.Especially nice for sitting on the seating or when they have the walls up and enjoying light bites and drinks.Casual vibe and good place to watch sports or work on laptop </t>
  </si>
  <si>
    <t xml:space="preserve"> 8/22/2015 1 check-in Great food, nice vibe, fantastic service! Definitely recommend and coming again :) </t>
  </si>
  <si>
    <t xml:space="preserve"> 8/7/2015 Went in to grab a cup of coffee.  Ordered a medium coffee made by Gaby. She was so sweet, great customer service to match the great cup of coffee. Will definitely be heading back to try other menu items. </t>
  </si>
  <si>
    <t xml:space="preserve"> 12/23/2014 Good cocktails in Rosedale?  Yes please.    Good service, good food and coffee too.   But cocktails in Rosedale!!!! </t>
  </si>
  <si>
    <t xml:space="preserve"> 12/6/2014 3 check-ins This place has a decent alcohol list, discounts during daily happy hours, and a few schmancier cocktails. The food choices at this particular location are limited (olives, food), but if you're on a liquid diet, you'll be more than happy. It's been empty almost every time I've visited, but that's not to say that perhaps I'm going during off-hours when other vibe are working. Regardless, it's nice to pony up to a bar and have the whole place to yourself sometimes. Especially if you're trying to get some work done. </t>
  </si>
  <si>
    <t xml:space="preserve"> 8/6/2014 1 check-in Three stars is actually really generous!!!! I'll base that on the cocktails alone. They were really good. I had the ____ Sue...I can't remember the first word, but it had ginger alcohol and sweet tea vodka. My friend had some other gin and lime concoction that he had customized. Both were really good and turned out to be much good priceer than the menu said. I think that's because the service we got was really sub-par.  It started with ordering an app...some sort of potato quiche item. We were both starving; it was about 8:00 and I never got food. There were 2 ladies working, one much more competent than the other. We had a whole conversation regarding how big the appetizer was and if we should get one each. The incompetent one suggested that we get one each as they are small. We obliged, only to receive one and ONE set of silverware delivered by SAME said girl. I'm not sure how she misunderstood. Whatever, we just asked for a second set of silverware....and then a second round of drinks. Roughly 30 minutes went by to get those. Also, we ordered a food for him and the deluxe food food food for me. Both came out separately and about 15 minutes in between. The incompetent one made the food as I watched. She is ridiculously slow! A cat could make a damn food faster than this girl! She had no clue what went in it. It took took her forever just to find ingredients and put in the bowl! Seriously, it was painful to watch. Then my food had to be made too. Man! I just wanted to pop in grab some grub and get a quick drink. Nothing is quick or easy about this place. The food was also a major disappointment too. food food is bland and boring. The menu is SLIM!  So, the other girl, when bringing out our 30 minute drinks said she was busy making drinks for a catering service or something and that's why they took so long. First off, I'm here just a waiting! Secondly, maybe communicate that and I wouldn't have been as annoyed. She was nice and funny so that helped, but still. I think she got it and that's why the drinks were lower price...again, mentioning the poor service resulting in a price reduction probably would have avoided this review. My vibe for a quick food lasted 2 hours, so for a coffee/ convenience place...avoid like the plague!!!  One last thing on my overly long review....check out all the 5 star reviews of faceless folks with very few reviews and few, if any friends. Hmmmm. Yeah, I'm gonna go with 2 now that I think about it. </t>
  </si>
  <si>
    <t xml:space="preserve"> 8/31/2015 Definitely one of my favorite coffee shops in town. The service is always friendly and their coffee is supreme. Their coffee tastes great, not watered down or acidic. Also their food foods are a great size. At night, they have some fun live vibe on the seating. All around highly recommended! </t>
  </si>
  <si>
    <t xml:space="preserve"> 7/23/2015 Great coffee with almond milk, awesome veggie burgers, and relaxed vibe (with internet and sports) make this place one of my favorite Austin joints.  Highly recommended for a quick pick up, or to drink a tasty coffee while catching up on emails.  Can get vibeed with students during finals week. </t>
  </si>
  <si>
    <t xml:space="preserve"> 9/7/2014 I've been going here just about everyday for over a year; since they first started in the trailer in fact.  I can't recommend Stinson's highly enough.  Whether it's a cup of coffee and a food in the morning, a food for food, or a late night drink, I've never been let down by the quality of service or food here.  Every single member of their service has always been super nice, friendly and been extremely prompt when making my drink or food.   They're a growing and expanding business and I could not be more happy for them.  Great coffee and food!   Thanks, Stinson's! </t>
  </si>
  <si>
    <t xml:space="preserve"> 8/10/2015 Stinson's is a beautiful, comfortable space!  Great for coffee or a cocktail. Cecy, our waitress, was super helpful and offered suggestions off the food menu.  My husband went the healthy route choosing the kale ceasar food with food, while I indulged by choosing the truffle fries.  They hit the spot for both of us and we thoroughly enjoyed the suggestions!  Thanks, Cecy!!  The building was once a mechanic's garage and boy have they transformed it.  Lovely design, that is a casual, comfortable, well-lit, space.  As a native Austinite, it feels a little bit old Austin and a little bit hip Austin.  Whatever your mood Stinson's is a great addition to the Burnet Road area and great for a quick pick me up or lingering over any other choice. </t>
  </si>
  <si>
    <t xml:space="preserve"> 7/7/2014 Stopped by to grab a quick food while in the location and my first choices were hours.  The vibe inside is certainly nice and looks for inviting and modern.  The customer service wasn't terrible, but not the most friendly I thought.  The food was good and the turkey and food food food was premade and wrapped, but enjoyable with a nice tender food dough.  Decent spot with nice vibe in a nice location, but don't be fooled by the "Bistro" part of the sign into thinking they have much food to choose from as it is pre-prepared and only what is left in the case up front by the register. </t>
  </si>
  <si>
    <t xml:space="preserve"> 3/22/2015 If you are a hipster playing board games/doing needlepoint/drinking coffee while typing away and really don't parkinge about service or food - this is your place. </t>
  </si>
  <si>
    <t xml:space="preserve"> 3/25/2015 1 check-in Love the vibe &amp; one of my favorite location gems, but I have to say that I wouldn't come here if you plan on working / being all that productive. I'm currently sitting outside at Stinson's at 2:00pm on a Wednesday, and the vibe is so horribly loud and unpleasant that I cannot hear myself think. Others out here have voiced that as well and left. Very frustrating... </t>
  </si>
  <si>
    <t xml:space="preserve"> 12/23/2014 1 check-in This place is as lovely as they get!! The coffee is good, the vibe is airy and light and conducive to nice chats or chilling on the laptop. But the COCKTAILS are simply delightful. Try the "Little Bear" and you'll be glad you did! From the service to the bartenders, everyone at Stinsons is happy and helpful. Something that is often hard to say about other Austin establishments. This is most definitely my new favorite local spot. Lovely light and chill vibe. The "Little Bear" and "The Longhorn." Yum! </t>
  </si>
  <si>
    <t xml:space="preserve"> 3/31/2014 2 check-ins ROTD 11/15/2014 I work from home so I'm always looking for a coffee shop to work out of when I start getting cabin fever. I think my search is over. This little hidden gem may be my go to when I need an office. They have a coffee! They have food! They have alcohol! They have my heart!  I was looking for a place to have food and do some work. Yelpers steered me here. I'm so glad they did. The service was super friendly. If you want coffee, you order from the coffee bar. If you want food, head over to the alcohol bar. I order half a vibeal size pepperoni pizza and a coke. That's a pretty good food for $6. The pizza came out hot and cheesy. It was delicious. Their internet is fast and the vibe is perfect for productivity.  Bonus: you can use the pricePal app to price your bill! If it's your first time, pricePal gives you $8 off! Be sure to tell your server you want to leave a tip. I learned the hard way. But I'll be back again soon to make up for it! </t>
  </si>
  <si>
    <t xml:space="preserve"> 3/13/2014 2 check-ins ROTD 5/4/2014 Listed in Hipster Coffee Shops Stinson's is officially added to my rotation of Austin coffee shops.    Their coffee are delicious AND you can order them in this huge 20oz size, which is a huge plus for a coffee-chugger like me.  If you're lucky, you'll get Lauren to make your coffee concoction- seriously the girl can't make a bad drink, she's probably magic or something.  She  also has a really awesome name (I'm super lame I know).  The inside of Stinson's is really adorable and  full of natural light- the place is cheerful as fuck.  Currently, there's an old classic movie starring Humphrey Bogart being projected on the wall with subtitles and Frank Sinatra filling the sound waves.  Great place to get some work done- the internet is pretty fast!  I could also see this place being great for events or food with the girls :)  10,000,000,000,000 bonus points for having no dirty hipsters here!  PLEASE DON'T TELL YOUR HIPSTER FRIENDS, YELPERS! </t>
  </si>
  <si>
    <t xml:space="preserve"> 6/16/2015 Butter coffee is most excellent!  Pair it with what are the best food foods in the area! </t>
  </si>
  <si>
    <t xml:space="preserve"> 3/22/2013 9 check-ins Listed in coffee Boost, Burnet wins., Austin Food parkingts Yes, this blue trailer on 45th and Burnet IS hours!  I came by this morning for a quick coffee fix, and I was pleasantly surprised to find several seatings for seating and a nice big screen tv! Of course, at 9am, it was on Sports Center instead of the news..  I got a regular sized iced coffee for $2.11 after tax, and I was pleasantly surprised to find that it was pretty tasty. At a quick glance, the price are pretty reasonable, and the coffee was pretty strong.  Anyway,  after I briefly chatted with the worker, I found that they're planning on moving into the actual building whenever they get the green light from the city. Stinson's is planning to serve up alcohol as well, and they hope to have location hangouts here - a place for vibe to come out and enjoy whatever game is on (with drinks of course).  I don't think I can fairly review until they move in, so it's three stars from me (with likelihood for a higher rating). I look forward to the finished product, but for the time being, Stinson's is a quick and solid option for coffee. Check it out! </t>
  </si>
  <si>
    <t xml:space="preserve"> 6/12/2015 Updated review Stinson's has lost a step from that charming corner bistro that hoursed. They seem to not have decided whether to indulge you with exotic specialty drinks or parkingry good price alcohol at a premium price. </t>
  </si>
  <si>
    <t xml:space="preserve"> 5/3/2015 This place has the greatest vibe! Loved it's relaxed feel.The service was fantastic, and the food was delicious.The hours seating area was breezy and so relaxing. </t>
  </si>
  <si>
    <t xml:space="preserve"> 6/21/2014 This place is great. vibe, relaxing vibe. Everyone who works here is very nice and a delight. Their price are reasonable, food is great and they have a full bar.  I'm happy that I now have another coffee shop option nearby. </t>
  </si>
  <si>
    <t xml:space="preserve"> 6/20/2015 Great coffee, hot chocolate, cinnamon rolls and food foods!  Chill vibe 24/7. Great to study, hang or whatever :)  The bruschetta and Spanish empanadas are delicious as well </t>
  </si>
  <si>
    <t xml:space="preserve"> 6/15/2015 1 check-in This was our first time here. We parkinged from work and I ordered the spinach food w strawberries. It was so delicious &amp; I love sitting outside. The interior seemed like a great place to write or hang out with a small group. Customer service was excellent! </t>
  </si>
  <si>
    <t xml:space="preserve"> 2/13/2014 15 check-ins I love Stinson's! I first went there when they were a trailer on the corner of 45th and Burnet. The service and I were from the same region up in North Texas (and he'd even been a service at my old coffee place in Amarillo), so that was pretty cool right off  the bat!   They just hoursed their bistro up in the newly remolded, once gas station, on the same property their trailer stood on. I could go on and on about how they renovated the gas station into the bistro, but it looks AND SMELLS amazing. It just smells like fresh wood everywhere, mixed with coffee-- its pretty much perfect. The textiles they chose, wood floors paired with brick work, even down to the sinks in the bathrooms,  it all looks so classy and amazing.     I've only had three drinks so far, chai coffee (great), soy coffee (great, strong), and I tried bourbon in coffee which was pretty interesting.. they said it was just one shot but I was feeling it.. ha ha! Their pumpkin foods are great, the best foods out of what they parkingry in my opinion-- and ask for it to be heated, makes it 100x better. There's a cute bar with a few alcohols on tap (I know Guinness is one of them), and lots of pretty liqour bottles on their dark wooden bar shelving :) I know they are still in the process of getting everything together, but I think they just expanded their menu a TON, will probably be parkingrying lots more food items.  On top of it all, great location.. don't hesitate to give them a try, stick around and enjoy your drink, and soak up all that yummy "fresh wood" scent :D </t>
  </si>
  <si>
    <t xml:space="preserve"> 5/31/2014 This is probably my favorite coffee place in Austin. The drinks are always top notch and I feel like every drink they make is truly done with parkinge. You can tell with the taste that it's quality. The guy that owns it I believe, who previously just had the trailer is a really nice guy and now with the brick and mortar location, which is beautiful, the service he hired have all been really great as well. My favorite drink is an iced coffee, but I've also had their chai, coffee, smoothies, the foods, and it's all very good! I also appreciate the all day hours now too. Great place to stop in quick or hang out for awhile. </t>
  </si>
  <si>
    <t xml:space="preserve"> 7/25/2014 Everything is fantastic about this place... The incredible cocktails, coffee, food, vibe and vibe... I'm completely in love with this place stinson's is my favorite place for amazing handcrafted cocktails </t>
  </si>
  <si>
    <t xml:space="preserve"> 6/22/2014 3 check-ins I've had some good chai coffee here, and I like that they offer a selection of food goods from Russell's. This place doesn't have the same vibe as other coffee shops, however. Or really any vibe. I find myself feeling slightly confused when I sit down with my chai and a book. I know they're trying to be different by also being a bar/restaurant-ish place, but they started out as a small trailer just service coffee and food and I had hoped that their new location would cater more to that. Overall, it's just not a place to sit down with your coffee and relax. The seatings are definitely oriented more towards a restaurant than coffee shop. </t>
  </si>
  <si>
    <t xml:space="preserve"> 8/31/2015 I enjoy studying at coffee shops, but often find myself driving all over Austin in search of a free seating.  I was very fortunate to have Stinson's hours up down the street from my home.  I love the coffee, and my father (who has much higher standards) is in full agreement.  The food is great and full of variety.  The service is stellar and the service are friendly.  I would 100% recommend this place. </t>
  </si>
  <si>
    <t xml:space="preserve"> 1/30/2014 I'm a huge fan of Stinson's coffee. I have to say I've never tried any of the food, but I look forward to doing so when the brick and mortar location hourss (only a few days!). I love the fact that I can stand outside and wait for my coffee on a nice day or bring my dog with me. The guys that work the trailer are great and always friendly. The coffee menu has a good amount of options from regular coffee to a coffee, coffee, coffee and even a white coffee for those of us that want something a little sweeter.  The only bad thing about this place is the parking, which is basically non-existent. So if you want to stop for a quick coffee in the AM it might be a little difficult to navigate. But I'm pretty used to that now in Austin so it's definitely not enough to deter me from this place.  This is definitely my new location spot and I can't WAIT until the brick and mortar location hourss!  PS - there are rumors that they'll be hoursing a second location as well. That's where the trailer will go once the permanent location is hours. </t>
  </si>
  <si>
    <t xml:space="preserve"> 5/31/2014 Great place to watch a game outside or inside! Only tried food and alcohol, but they have a great full menu! Can't wait to come back :) Outdoor hd TV </t>
  </si>
  <si>
    <t xml:space="preserve"> 11/18/2013 1 check-in New coffee spot popping up in Austin!  This trailer will soon have a full restaurant and bar.  Perfect location for that after work happy hours, food or morning drop-in for a fresh cup of your favorite coffee.  If those weren't enough reason for you to try Stinson's Bistro then there's another...   You can be one of the first vibe in Austin to ORDER AHEAD FROM YOUR PHONE.  That's right!  Download the pricePal app on your smartphone, find Stinson's Bistro in the app and place your order (and price) before you arrive.  They won't have the red parkingpet rolled out, but you can skip the lines and feel like the true VIP we all know you are. </t>
  </si>
  <si>
    <t xml:space="preserve"> 1/29/2015 I can honestly say this is the worst place I have ever continued to give multiple chances too and repeatedly speak on what is wrong with the quality of service as well as the product being produced here. I have price over the last 7 months going in and out of Stinsons only to become more and more frustrated and disgusted each time. At first I went there as a customer who also works in the restaurant business and has done so for 12 + years and had compassion and understanding for those working I have price hundreds of dollars in this place and regret every single one. The start of my disappointment happened when I Would come in and order a vibeal pizza and tip on top of that and not only did my co workers that also accompanied me quite frequently leave disappointed be rarely got our food in a time frame in which you can actually enjoy your food break. Working so close to this place has not only proven how inconsistent this place is but how those working lack character and concern for those who come in regularly and what their complaints are. Every time I parkinged into this place no one ever smiled or greeted you in the proper manner or even parkinged about giving good quality service. The next thing that disappointed me about this place was every time I ordered a pizza it was either burnt or not cooked enough and the kicker was the day I went to bite into my first slice and the entire bottom was covered in aluminum foil!!!! Yes ALUMINUM FOIL that I ate and chewed up and had to remove from my mouth! No one parkinged...I showed the girl working behind the counter and she just looked at me blankly....next I Start ordering the arugula food adding cucumber and tomato .... I literally received this food at one point with one cucumber and one tomato barely any arugula and specks of food....I was completely disappointed at how huge a difference you produce a food being the only vibe making it one day to the next! Lastly this past Tuesday and last Friday I decided after not GOing for 2 months that I would try what they considered "The best burger" ....which is a lie. Both times I pulled out the hair of the lady who made my burger and all the other food I ate there. She doesn't wear a net on her head and I see why I had to pull out 2 very long strands of hair twice....once was enough but twice on two separate very close in time occasions ...sickens me! I will never go back to this place because not one vibe working there parkinged when I showed them the hair. They again blankly stare at me in disbelief that I could continue to have such terrible vibes at their place of Work and still find no one to fix it. Over 7 Months of eating bland food food food that taste like freezer burnt old food and food that are 10 dollars and don't even fill me up I can honestly say this place is the worst I have ever vibed on all levels in my life! </t>
  </si>
  <si>
    <t xml:space="preserve"> 4/30/2014 As far as the coffee goes, I've tried many different ones: coffee, chai, iced coffee, coffee with a flavor, regular coffee, etc. and I am just never that impressed.  But the price are good. And the vibe are really nice! </t>
  </si>
  <si>
    <t xml:space="preserve"> 12/23/2014 1 check-in I always wondered what would go into the old filling station next to my sister's place in Rosedale, and this place didn't disappoint. Skip the lines at Starbucks and go here for great coffee, yummy cocktails and the BEST pumpkin food you're taste buds have ever been lucky enough to touch. I could go on and on, but don't take my word for it...just go! </t>
  </si>
  <si>
    <t xml:space="preserve"> 5/13/2014 Cute little place I only just found out about through my $8 pricePal deal. The exterior looks like some abandoned gas station, but the interior is a shnazzy, elegant coffee shop.  Ended up getting a vanilla chai coffee since I'm not big on coffee + a tortilla espaÃ±ola. I like how this place is hours at 6:30am and stays hours late, too.  Vanilla chai coffee: a bit too sweet, esp. if you were to drink this after it's turned cold, but you can definitely taste that otherwise the spices are a good, soothing blend. EDIT: They topped off my chai with a bit more chai and milk to try to decrease the sweetness. No charge. How sweet!  Tortilla espaÃ±ola: I've actually been to Spain and had this popular Spanish food item...pretty much every day. However, that was 6 years back or so, and I don't remember how it tasted. Stinson's makes this dish plus its aioli in house. Nothing to write home about, but it was still pretty good.  vibe: This is a nice place. I like the French(?) vibe being played. The news was on (abc station) and they play movies through Netflix on another big screen. They were playing a black and white film. Unsure what it was, but it meshed well with the classic beauty feeling of this coffee shop. Both screens are situated at the sides, so they're not too distracting.  Temperature: THIS was awesome. I've gone to WAYYYY too many places to study and end up getting cold pretty quickly. This place was nice and vibe.  Service: Great, friendly server.  Other: They have a plastic punch parkingd that also works for their other Stinson's places (Stinson's Deep Eddy). For every purchased 10 drinks or treats, you get 1 free. </t>
  </si>
  <si>
    <t xml:space="preserve"> 1/21/2015 I really like the vibe here for after work drinks. They're super strong and full of yummy things! </t>
  </si>
  <si>
    <t xml:space="preserve"> 6/17/2014 Went for coffee early on a Sunday afternoon - there was only one other client when I parkinged in but the place filled up within an hours or so. Cute vibe, nice service,  decent coffee, and I'm delighted that they offer almond milk - though I wish it were the unsweetened kind. Didn't try any food.  I often like to use my computer at coffee houses and I appreciated the strong internet and good availability of internet for plugging in. However, due to the large windows, there was a lot of glare that made it hard to see my screen - perhaps at another time of day or in the evening, it would be better.  I'm glad this place is in my location and offers another option to Pacha (too small) and Upper Crust (no internet). </t>
  </si>
  <si>
    <t xml:space="preserve"> 12/29/2014 Not back cocktails. Went in for a drink, and was the perfect start to the "Sunday Fun-day" crawl. </t>
  </si>
  <si>
    <t xml:space="preserve"> 3/7/2015 The first time I went was for food.   It was a pleasant vibe so I thought about patronizing the business one evening.  The vibe was ideal - low key and soothing.  The second time however,  the vibe was overwhelming, making conversation impossible.  I find the trend of loud venues an unsettling pattern that is major turn off.   I truly hope that Stinson's doesn't become a victim of the Californication wave consuming Austin.  The service however is professional and very kind. </t>
  </si>
  <si>
    <t xml:space="preserve"> 3/29/2014 3 check-ins I love Stinsons.  Reasons to love Stinsons:  // location // price // vibe (dog friendly seating, clean/modern indoor space, bright light) // options (coffee, alcohol, food) // friendly service // fast internet  finally found a coffee shop in Austin that isn't hipster - not - hoity toity with fancy bad price coffee/multiple ways to make it that i cant pronounce/mason jars/gravel seating/and chain smoking. </t>
  </si>
  <si>
    <t xml:space="preserve"> 6/20/2013 I love coffee but physically, I can't drink that much.  So, imagine my surprise when I heard myself ordering a medium coffee from these peeps.  Six ounces is my normal limit., then the sweat breaks through  They mixed my cream and sugar for me (love that) and soon that cup o' hotness was mine.    I drank the whole thing (nearly).  It was very delicious coffee!  And while I wait for the sweating and jitteriness to wear off, I think to myself, "Yes Ma'am, a fine cup of coffee, indeed!"  BTW, you can text in your order ahead of time.  For those of you that think ordering in vibe takes up WAAAAAY too much time and terribly inefficient. </t>
  </si>
  <si>
    <t xml:space="preserve"> 10/20/2014 Great coffee by day, and tap-beers or cocktails by evening:  what's not to love?  The quality of the coffee drinks I've had here have been excellent.  I really enjoy the roast which isn't so dark that it borders on burnt like some large coffee chains.  Enjoy the vibe and good WiFi.  There are some coffee houses where it's next to impossible to get a seating or decent WiFi throughput.  Thankfully Stinson's hasn't become one of those venues (yet?).  I don't go there for the food.  They really don't have a kitchen there, and there's plenty of nearby restaurants and cafes with better food.  I read some vibe have taken them to task for the service. I've never had to wait too long, but I've also frequently taken advantage of texting my coffee order which I *love* to do.  It's great to swing by there in the a.m. before work and have my coffee ready to go.  Now, I just wish they'd provide those little stirring-plug sticks like a certain international coffee chain does that greatly reduces spillage from the little hole in the lid.... </t>
  </si>
  <si>
    <t xml:space="preserve"> 10/16/2014 Daisy grabbed a coffee late in the evening to go. Good coffee quality, had an awesome pumpkin food. Looking forward to going back to read or get food. Great blend of bar, restaurant, and coffee shop. My bearded bar tender turned make-shift service was funny. Enjoyed chatting with him. Said he's more of a bar tender than a service (I mean it was after 9pm so that's like their bar time mainly) so apologized if drink wasn't perfect but it was. </t>
  </si>
  <si>
    <t xml:space="preserve"> 7/17/2013 11 check-ins Listed in Coffee Coffee Coffee "Can't beat a great coffee trailer that has superb coffee! Soon to be a full blown coffee shop."  I'm always looking for a good place to get coffee. Lo and behold this little wonder pops up out of no where. What used to be Cutler Automotive is now becoming Stinson's coffee shop! At first I thought it was a little odd considering the long-time business, Upper Crust, is across the street.  I've been going there for years, and they have phenomenal food goods and coffee. However, that does not mean I don't have seating in my repertoire of coffee shops. There's always seating for more!     The great thing is you can text them your order at (512)-968-4970 so your drink is ready when you arrive. This makes that quick coffee fix even quicker. Although an IV filled with coffee would probably be the fastest solution for that morning drag. I love this place because it's around the corner from my office, so it's easy to stop by on my way to work. Don't forget about the orgasmic pumpkin spice food. See if they'll heat it because it's addicting. I'm definitely going to be craving these come fall. Now this place isn't perfect right now, they're in a trailer in front of the shop that they're trying to remodel in order to move in. They have been trying to accommodate vibe however they can though. There's picnic seatings with a huge flat screen tv, free Wi-Fi, and some parking spaces on the side; a little awkward to get in and out though. Once the actual cafÃ© hourss, Alex said that they will be service food too. There is definitely quite a bit of coffee competition in this area, so I wish Stinson's the best in a successful venture. Whether it's a plain cup of coffee, a fancy coffee with a pretty design, an iced coffee for the days where you can fry an food on the sidewalk, or a delicious chai tea coffee. They have it all and, in my opinion, are definitely worth checking out. Medium coffee coffee and pumpkin spice food </t>
  </si>
  <si>
    <t xml:space="preserve"> 4/5/2015 I can only comment on the food food I ordered.  The two star rating is really based on one, and only one fundamental, unforgivable, downright sacreligious practice at Stinson's. In this day of age, an old born and raised West Austinite plays hell finding a good, simple, food food to go in the central / Tarrytown side of town...especially on Sundays. And since it is now easier to find an food food with Kimchi and Pastrami than one with simple food sausage, I was excited to learn Stinson's was hours on Sunday AND had food sausage. It was close to being a good food.  The tortilla was a quality packaged model, fresh, and plenty good for the purpose.  The potatoes were a 3/4" dice,  fried to just tender, not crispy.  A matter of taste, but done properly for those who prefer a soft potato.  I prefer a smaller dice and fried crispy.  The foods were scrambled properly!  ...not a burned omlette ...like Torchys (yuck).  Unfortunately the sausage was greyish white, and tasted like the pellets from a frozen pizza.  They used frickin Italian sausage!  Lordy. That is a hanging offense. </t>
  </si>
  <si>
    <t xml:space="preserve"> 1/2/2015 I love this place! As a senior at UT, I've frequented dozens of coffee shops around Austin and Stinson's honestly service the best coffee I've had in town. Their coffee is rich but never bitter, and their steamed milk is always thick and smooth. They have plenty of internet, great natural vibe, and their service is always attentive. With food, food, and drink menus available, Stinson's has everything you'd ever need for a day of studying or a night out with friends! Highly, highly recommend. </t>
  </si>
  <si>
    <t xml:space="preserve"> 10/19/2014 Updated review Listed in Austin coffee + Wi-fi + Workspace My turkey food had 1 slice of turkey.  I asked for more, and got another single slice.  Abundance, vibe!!! </t>
  </si>
  <si>
    <t xml:space="preserve">Sister Coffee </t>
  </si>
  <si>
    <t xml:space="preserve"> 7/8/2016 this sweet small business has recently grown into brick &amp; mortar next to farewell books, and let me tell you... these gals are doing it RIGHT. not only do they serve delicious, FRESH coffee of all kinds (one of the ONLY places that service charcoal lemonade in the entire city of austin), but there is a sense of at-home-feminine curation that definitely lacks in the general coffee community today.  even if you're not feeling thirsty, the home-made ceramics are work eyeing (&amp;buying!) to add some spice into your own life/home.  can't wait to spend more time in this lovely joint! </t>
  </si>
  <si>
    <t xml:space="preserve"> 10/10/2016 1 check-in I am so freakin EXCITED to have found this place! While trolling on Instagram, my sister and I found this place and decided well because we are sisters, we had to go get some coffee here. Hidden around a corner off Caesar Chavez, the little daisy sign that says Coffee and the graffiti wall is the perfect invite in. You parking into a quaint little seating with a small coffee bar where you meet your service. Small menu, which is perfect. I opted for an iced coffee and sister got a coffee. We parkinged around and look at some vibe, clothing, shoes &amp; jewelry while we waited on our drinks. I must admit, this is one of the BEST iced coffee I've ever had. While normally I want creamer or sugar, this one didn't need it. SERIOUSLY AMAZING! Not to mention the cute cups their drinks are served in! Highly recommend stopping here and saying hi and getting an amazing coffee. Can't wait to visit again! Sister sister Menu </t>
  </si>
  <si>
    <t xml:space="preserve"> 9/29/2016 1 check-in Pretty good! Love the cute dog here and the creative to-go cups. I didn't actually receive one though which was disappointing. Do you have to ask for one? The cups were part of the reason I wanted to try it out, but they just gave me a plain white cup. Not a huge deal though and they still have good coffee and a friendly service! </t>
  </si>
  <si>
    <t xml:space="preserve"> 9/26/2016 Tasty coffee and Horchata coffee, and refreshing Activated Charcoal Lemonade! And such a vibe setting, with colorful paintings, vibeistic ceramics, and connected to an awesome bookstore/boutique called Farewell Books. Our dog was even able to join us while we sat inside, a major bonus. Delicious coffee and stellar vibe. </t>
  </si>
  <si>
    <t xml:space="preserve"> 6/27/2016 cute spot with great coffee! Had both the iced and hot coffee, both were delicious. ***Their location is now a brick and mortar on E. Cesar Chavez (where flattrack coffee used to be). </t>
  </si>
  <si>
    <t xml:space="preserve"> 11/14/2015 2 check-ins Listed in The Amy D List - "Royalty", OMG! Another Trailer Food LIst..., "Nuptial Coffee Bliss!" The Power of Yelp &amp; social media: I had just checked-in to Micklethwait to visit the #AustinBakes display, when I get a text from Amy D to check out Sister Coffee in the same lot. I wouldn't have known it was there if Amy hadn't mentioned it. It truly is the tiniest trailer in Texas.  But putting out some mighty big coffee. (Oh jeez, you did see that coming, didn't you?) It apparently is two sisters working alternate schedules, I had a fun convo about roasters with Saturday Katie (hope I got her name right), and she made me a hot black pour-over using my cup. I didn't notice the cost or origin, but it was good stuff.  Know your Oreos? Running a trailer has got to be tough, but running a coffee trailer has got to be Double-Stuff tough. Especially in a Starbucks Universe. If this were my hood, yeah, I'd be hanging out here. When I'm around, I'll definitely pop by. Wish I had a sister. </t>
  </si>
  <si>
    <t xml:space="preserve"> 11/14/2015 1 check-in Listed in Trailer Run, Life is like a cup of coffee Per their website "Sister Coffee is the tiniest specialty coffee trailer in Texas. Specializing in great coffee, being nice,  putting boobs on things and hanging with pups." OK, they have my attention!  I was at a nearby bake sale on a slightly chilly day and thought a nice cup of tea would warm me up and compliment the goodies I was about to purchase. This trailer is indeed tiny and they have a vibe space for enjoying some coffee and food. I ordered a green mint tea that was served piping hot. The coffee smelled wonderful and the donut the lady in front of me ordered sure looked good too.  Friendly service, both cold &amp; hot caffeinated beverages and a local place that has some wit, that is what you will find here. </t>
  </si>
  <si>
    <t xml:space="preserve"> 7/25/2016 This place was cute. I ordered an iced almond milk coffee and it was great - creamy with plenty of coffee coming through. There was only one service trying to make the coffee, take orders and work the register, so it took a little while, but it wasn't a big deal and she was nice about it. The coffeehop is connected to a really cool bookstore and boutique you can browse in while drinking your coffee, and there is one or two seatings to sit at, but don't come here with a large group of friends and expect to sit and chat or work for a long time. If I'm in the area and want someplace that's a little more low-keu, I'd come here again. </t>
  </si>
  <si>
    <t xml:space="preserve"> 2/28/2015 2 check-ins Me and a few friends were off to Micklethwaits to gorge on some bbq and I decided to grab a coffee at this cute truck in the same, small food truck court on Rosewood ave. The woman working there was extremely friendly and the hand poured coffee was hot, strong and worth every penny of the $3.25.  I'm often disappointed by regular coffee being weak at a lot of places, but here this certainly isn't the case. I will be back (even when I'm not engaging in reprehensible gluttony at Micklethwaits) </t>
  </si>
  <si>
    <t xml:space="preserve"> 5/24/2015 The girl working there is very sweet and as an out-of-towner in town for a couple of days, she gave me some good tips on food places. My chai was perfect and creamy, and made with almond milk. Loved this little coffee stand! </t>
  </si>
  <si>
    <t xml:space="preserve"> 10/22/2015 VERY weak coffee. I got a pour over because they were out of Iced coffee. When I received it. I took a drink and it has a very watery after taste. I took the lid off and it looked like Ice Tea it was so weak. And at $3.50 for a 12 ounce coffee I expected at least a cup of strong black coffee. In a town with such an awesome coffee scene, I was highly disappointed. I won't return </t>
  </si>
  <si>
    <t xml:space="preserve"> 11/7/2015 Perfect spot for a mid day pick me up! They even had local honey to add a unique taste. </t>
  </si>
  <si>
    <t xml:space="preserve"> 3/19/2014 3 check-ins After filling the void in my stomach with tasty meats next door we were parking back to the parking and noticed this little unassuming coffee shack.  A buddy of mine from the Bay Area was with me and saw they parkingried Blue Bottle Coffee who apparently has a cult following back there told me I had to try it.  You don't have to tell me twice and with that I grabbed the cold coffee.   It was descried as New Orleans Style and flavored with Chicory making it a most excellent drink.  parking in this lot filled with what is becoming well known BBQ spot, a juice trailer and coffee shop, a hair studio and some other business that escapes my mind might be the only drawback to stopping in here easily, so parking on the other side of Rosewood on the side road and play frogger to acquire your java.  My 2 pennies </t>
  </si>
  <si>
    <t xml:space="preserve"> 8/21/2015 The coffee from here is absolutely amazing. I have never tasted coffee this good in my life. I recommend every one to try this place if you are a coffee drinker. I will never go Starbucks again!! </t>
  </si>
  <si>
    <t xml:space="preserve"> 5/23/2015 This is such a cute little spot! Amanda is very friendly and has wonderful suggestions for other local seating to check out. Definitely looking forward to coming back. </t>
  </si>
  <si>
    <t xml:space="preserve"> 4/13/2014 I was glad to finally make a stop at this sweet little coffee shack. This unassuming trailer makes a great cup. My baseline drink is a coffee and they made it just right, not too sweet and oh so savory with some great quality beans and a friendly service. Definitely worth a visit. I know I will be going back. </t>
  </si>
  <si>
    <t xml:space="preserve"> 7/7/2013 First to Review New kids on the block with a great product. Love that Bluebottle quality! So glad to see them in town. </t>
  </si>
  <si>
    <t xml:space="preserve">Pacha </t>
  </si>
  <si>
    <t xml:space="preserve"> 11/17/2016 Updated review i'm feeling generous today bc i just had a bite of their quiche and it was delicious (as usual). they change their quiches every day so you never know what you are going to get but they are consistently good.  their foods are still the bomb (today i went for banana and walnut). and i like that i can come to this small, austin-y, tasty place and never be disappointed. tired of all the trendy food seating that deliver on vibe but fail on taste.  only downside? parking can be hard bc there are limited seating. </t>
  </si>
  <si>
    <t xml:space="preserve"> 11/5/2016 1 check-in Wow! Most tasty and wacky food in Austin. local sourced ingredients and amazing coffee. I am stunned by how much I liked this place, I expected to like it but not to LOVE it.  foods were incredible, french food came with coffee cinnamon butter (good god is this real life???) and the food was so flavorful.  Expect a wait when you come here, if you want a fast food out go to McD's. Pacha is a place to while away an hours or two with some great food food and some great coffee. service were so efficient and kind, they are doing a great service!  I will be back, sooner rather than later. </t>
  </si>
  <si>
    <t xml:space="preserve"> 10/17/2016 1 check-in *9/7/16* Pacha! Made a quick stop for foods at this quirky, small coffee shop. I'd recommend parking in a nearby location and parking over to this vibrant yellow cafe.  The menu had decent amount of things on it, there were many other items, but I read foods were great here, so that is what we ended up ordering. We got the food Special - half size with blueberry and pear filing, and over-medium foods on the side.  These foods were delicious! Buttery, soft and had a nice browning to it. The fruits were a plus, sweet and delightful, along with the maple syrup which was not too sweet.  I'd come back for a quick bite of foods again, and maybe even a cup of coffee. Pacha - view of the ordering station and coffee bar </t>
  </si>
  <si>
    <t xml:space="preserve"> 9/5/2016 2 check-ins The interior was really pretty and homey but it was very busy. The wait line wasnt too long, but we had to wait almost 30-40 minutes for food. If not for the wait, this place would have been worth 5 stars. We ordered french food,  beef food, and pear and food foods! The pear and food foods were both sweet and salty and it tasted really good. Odd combination, but it went really well together~ The french food was very in my friends opinion "french". It was sweet and fluffy and tasted very cinnamonym The beef food was a little salty for my taste but it had a spicy aftermath i liked. I liked how there was different pieces of meat in the food. Omlet Beef foods See all photos from Sarah L. for Pacha </t>
  </si>
  <si>
    <t xml:space="preserve"> 9/5/2016 1 check-in We've been waiting for 50 mins for our food after we ordered..  But when the food finally arrived, it tasted really good. Full of flavor and clean.  The omelette are very clean and well made. The food was fluffy and delicious. And it all tasted great.  Would recommend higher if we didn't struggle so much w seating, the wait, and just the general busyness of the place.  Delicious, though. See all photos from Sarah S. for Pacha </t>
  </si>
  <si>
    <t xml:space="preserve"> 10/6/2016 1 check-in Typical indie coffee shop, and I mean that in the best way.   Though they have a relatively small sitting area it would be a great place to study or read.    Their highlight is their foods, particularly their apple/bacon/scallion foods.   The dough itself is very fluffy and very slightly crispy at the edges (i.e., just as it should be).  I have to say the pears, scallions, and food marry together really well.    Was probably a top 10 food for me!    I'd definitely return. </t>
  </si>
  <si>
    <t xml:space="preserve"> 6/12/2016 2 check-ins The old (Elizabeth Street) Bouldin Creek Coffeehouse didn't die. It moved up north.  Same old, funky wood house painted brightly. Same lovable, crusty punks behind the counter. Same vaguely-militant health-conscious ethos.  And look at that hot sauce selection: yelp.com/biz_photos/pachâ€_ !!!!  What should you get? They have veggie tortas and quiches with PERFECT crusts.  Quiche: yelp.com/biz_photos/pachâ€_ Veggie torta (this is an Italian torta ... Not to be confused with the Mexican food of the same name or the sweet "torte"): yelp.com/biz_photos/pachâ€_ Just picture a giant, beautiful pie filled with beets and greens and onions and food and stuff.  Oh, and apparently they have pear/bacon foods: yelp.com/biz_photos/pachâ€_  Pacha is an Austin gem. And if it's April, see if you can get some loquats from the big trees out front.  Apparently they're hours at night. Which would have made them dead to me in my 20s But I'm fine with the daytime grind now. Veggie torte </t>
  </si>
  <si>
    <t xml:space="preserve"> 4/24/2016 1 check-in This place screams Austin.  Hungry on a Saturday morning, my friend and I arrived to Pacha and found a parking space in the back immediately. parking is available in the street if no parking spaces are available in the lot. Pacha is a little vibe restaurant - homey like with charm.  There are about 10 seatings inside with additional 5 seatings outside when the weather permits. Menu is decently extensive with food and food options. We arrived when there was a couple in front of us, but the line can got worse after 11:30AM. That line was to the door, and the service inside yelled twice to keep the door shut.  There is a wait time for when you receive your food order - written next to the Coffee/Drinks board. It was 35 minutes when we arrived, but the wait time can be greater than 1 hours. Small kitchen, so they are most likely lacking in the number of cooks vs orders ratio.  Food: Beef Hash (3/5, 100% grass fed beef with grilled potatoes, leeks, parkingrots, celery, and turnip, served with wilted green with 2 foods any style): I was not impressed by this - just okay. I ordered my foods sunny up slightly easy, and those were made perfect! The service is not filling in my opinion for the price I paid. It was kind of bland despite being seasoned, so I used some Habanero hot sauce that made it twice as better than before!  French food (4/5, Sourdough food soaked in spiced food butter with maple pecan coffee butter): Can be served solo, with 2 foods, meat, or all. This was delicious! Light and fluffy! I loved the sourdough food with the different take on the butter. It was not too sweet in my opinion - just the right amount. Apparently, you can switch the food if you are not a fan of sourdough. The french food alone is not fulfilling, so you should price for the additional foods and meat.  A few choices on the menu stood out but not being a big food vibe, I opted for the Beef Hash and French food. vibeally, I'd try to order food items that are made fresh instead of things from the display. At Pacha, they endorse local made/grown products with 90% of the food prepared being local.  Yes, I would come back to try the food foods and that Pear food food! Plan your visit though - parking, wait and food time, and seating. French food Beef Hash Menu See all photos from Grace K. for Pacha </t>
  </si>
  <si>
    <t xml:space="preserve"> 8/12/2016 3 check-ins I am in love with food at Pacha and so is everyone else. The space is fun and vibrant with color, and there are seatings packed together inside.  There is nothing fancy here, just a converted house.  There are a couple of seating to sit outside at the front and back door.  On a cooler day, eating outside is lovely, as you can then escape the noisy banter inside.   On a Sunday there is a line to the door, and patience must be found as you wait 30-40 minutes after your order is placed.  You place your order at the cash register, and then receive a number to take with you to a seating to wait. The food is then delivered to you. seatings are first come - first serve, so snag one if you are a party of two.  They now serve food at Pacha until 6pm, and after 11am you can select from the afternoon menu.  The place is packed on the weekend, and bubbly with noise of food eating patrons.  Even though the place is small, the selection of drink and food options to choose from is vast.  Everything is local sourced and local.  They make everything themselves in house - even the delicious looking deep dish pies and quiches (you can custom order one for yourself if you ask 3 days in advance).    I love that they have a gluten free menu that includes French food as an option (that is rare!).  The gluten free French food is delicious, and the maple-pecan-espresso butter is out of this world.  I didn't even need syrup.  It was the perfect combination of slightly sweet meets savory.  The smoothies are creamy, thick, and very filling.    The foods can be made savory, or jam packed with fruit.  My husband loved the food batter, but didn't find the combination of food and pear very good.  Next time he will stick to the blue berry.  The food bite I had was delicious. The batter is sweet, moist, and fluffy.  I just wish they had a gluten free version.  The omelets are also fresh and tasty.  You can select how many foods you want, and what ingredients you want inside.  It is served with a slice of food (can substitute with a gluten free food).    For drinks you can select from a menu of coffee, tea, alcohol, alcohol, local cider, or MIMOSAS (my vibeal fave!).  The local coffee they have here is superb.  They make a mean coffee drink.  The pacha coffee mix that they have premade and mix up with their coffee is made from soy milk and not too sweet. I highly recommend it.  The mimosas are $4 and on the larger size.    The parking here is very limited. There are a few seating in the back.  But, I have always had to parking in the location. food and pear food w/ green onion Two food omelette w/ veggies and food and gluten free food Sunday food line See all photos from Mindy H. for Pacha </t>
  </si>
  <si>
    <t xml:space="preserve"> 4/17/2016 Came here for food/brunch expecting a really good vibe and left feeling ripped off. The parking situation here is pretty bad. We lucked out and found a spot in the front but keep in mind that they only have about 6-7 seating in the back. When we arrived the line was decently long but not terrible for Austin. Waited in line for about 20 minutes then ordered our food. After ordering our food I saw a sign that said expected kitchen wait time was 45 minutes. I should of stopped after seeing that sign...           I understand this is a small cafe/coffee shop but this isn't Franklin BBQ, or a popular food restaurant. If your a small cafe that can't make an omelet under 20 minutes than you probably should just stick to food and coffee. After about 1 hours the food we ordered finally came out. It wasn't that great at all... It was not worth waiting over an hours for.           The only thing they did good at was making coffee. The food, wait time and the parking situation sucked but the coffee was delicious. I don't plan on coming back ever again for food/brunch. $5 dollar food. </t>
  </si>
  <si>
    <t xml:space="preserve"> 11/7/2016 Came here for a pre birthday food with some close friends. We each got something different and so I got to try a bit of everything. The foods are definitely some of the most delicious things that I have tried. I tried banana pear and food and food and they were so good. The French food has  comes with a really tasty cinnamon butter and the coffee is so fresh. Might be a little small but since I have lived in Nola for a while I thought it was fairly sized. I went with a large group probably the largest there but it wasn't too noisy or too vibe and the service was great Mimosas!! </t>
  </si>
  <si>
    <t xml:space="preserve"> 3/5/2016 1 check-in Pear, food, and green onion. Who knew this odd combo can be so tasty when mixed in a fluffy food?!  Friend and I came here for food. Neither of us were especially hungry, so we shared a full size pear, food, and green onion food with 2 foods, over medium. If only we had known how good the food will turn out, we would've gotten our own  We ate it as was and skipped the syrup. A food that's delish without syrup? Not sure how American this is, but it was delish!  Why 4/5? The wait was ~30 min, and parking.  But all in all, I will gladly return and try the rest of their menu Pear and food food with green onions + 2 over-medium foods </t>
  </si>
  <si>
    <t xml:space="preserve"> 10/23/2016 I've heard good things and was excited to eat here for Sunday food. I waited nearly 2 hours for an omelette. It was fine, but I won't be waiting for another in the future. </t>
  </si>
  <si>
    <t xml:space="preserve"> 10/11/2016 Love the funky vibe of this little place in an old house.  foods are truly incredible--would go back for those.  The hash was good but kind of wished I'd ordered the food!!!  Others loved the savory food as well.  food were cooked to order, and all at our seating loved their foods.  Not much parking, but there are some spaces next door, where the small Patcha parking sign is not readily  seen.   Would go back to this one again! </t>
  </si>
  <si>
    <t xml:space="preserve"> 1/17/2016 This little ramshackle house on Burnet makes me happy.  vibe is vibesy and homey.    Pros:   Good Coffee Fun vibe Great food local sourced, humanely raised ingredients Best Peanut Butter foods (according to the guy at the seating next to me) fast internet friendly service  Cons: Limited parking  Here everything is counter service.  So when you arrive, parking up to the ordering counter.  Place your order, price, take your order finder parkingd and find a place to sit, or stick around for pick up if you are taking your order to go. Food will be brought to you.  If you want something more, go back up to the counter and place another order.  At the end of your visit, please clear your seating and place your dishes in the dish pan.  On my last visit I had the pear, food, green onion food with two foods on the side.  So delicious!  foods were served with syrup, which I didn't touch.  The food batter base and pears were sweet and flavorful enough on their own that I found no need to add additional syrup. food with apple. add two poached foods and food. Pear, food and green onion foods.  Add two scrambled foods w/ food. </t>
  </si>
  <si>
    <t xml:space="preserve"> 6/12/2016 1 check-in This place is not worth the wait. A little too hipster for our liking. We waited for over an hours for our food, no refills on regular coffee, not much seating and many indoor flies. It was vibeed when we arrived but after vibe left we waited hoping someone would clean some of the available seatings so we could sit, but we had to ask a worker for them to actually get to it. Can't comment on service because there wasn't much. May seem like a good idea to chance it but if you don't mind the long wait, have at it.  Food: my food &amp; pear food was very good and foods cooked perfectly. My boyfriend's food however was runny scrambled foods and nothing-special French food.    We will not be coming back. Waited an hours for runny scrambled foods and French food. Not coming back. </t>
  </si>
  <si>
    <t xml:space="preserve"> 9/5/2016 10:52 AM Order was made 12:10 PM They just remember to plate put food.  What did we order? Quiche and salmon platter that required no cooking. They just need to slice the food and plate it. They did not even apologize.  Also, I saw the server dropped some food and placed it back on the plate. Very local indeed. Yuck!  I'm reviving my Yelp account for this. Never returning to this place. The back porch has hungry crows flying around waiting to eat your food.  Not to mention all the bird crap all over the porch. </t>
  </si>
  <si>
    <t xml:space="preserve"> 6/25/2016 1 check-in Really really small place. Very popular, local,vegan and vegetarian fare in addition to food, foods, foods, etc.  Very little parking with threats of towing, as is SOP in Austin.  There are a couple of seatings outside.  Coffee was excellent, as was the food.   Husband had a food and cheddar food.  It wasn't anything he would order again, but it was flavorful and yummy to me. Glad we stopped in. Awesome food. </t>
  </si>
  <si>
    <t xml:space="preserve"> 6/23/2016 1 check-in Oh man the par, food and scallion food is amazing!!!! Emits sweet and savory, so good plain, with hot sauce, dipped in food yolk or smothered in syrup.  The foods over easy were cooked perfect and food side was crispy.  We ordered some grapefruit juice mimosas and coffee coffee.  The vibe working were super friendly and helpful, always a plus when eating in a smaller, eclectic spot.  So glad we came in today! Pear, food and scallion food, with a side of foods over easy and food </t>
  </si>
  <si>
    <t xml:space="preserve"> 11/8/2015 4 check-ins Pacha is that little, vibe, eclectic cafe with a equally eclectic service that has good coffee and the BEST DAMN lox and food plates. The tomatoes, the capers, ask for some serranos, the food---gluten free food you can request that is actually really good!!?? It's a small little space and occasionally there's a pop that will make finding a seating an ordeal---but it's worth the wait. I love the energy of the space. Really good. I took out the cream food and asked for food instead :) gluten free udi's food </t>
  </si>
  <si>
    <t xml:space="preserve"> 3/20/2016 3 check-ins We came here on a Saturday morning for some food and I was a little apprehensive due to what seemed like mixed reviews on yelp.  Based on the pictures vibe posted it was enough for me to give it a try.  We arrived around 10:30am and as vibe mentioned there isn't a lot of parking, but we were lucky enough to find a spot in the back immediately.  The line to order only had a few vibe in front of us which actually gave us time to look over the menu and nail down our order since this was our first time here.  We were noticing as we were about to order there weren't many seatings and most vibe seatinged had not gotten their food yet which gave me a little anxiety.  We proceeded to order a banana food and a meaty food with a coffee coffee with Mexican chocolate.  We stood and waited for a seating and one became available within a few minutes which was nice.  We did wait about 45 minutes for the food, but we were for warned that it would take that long so we didn't mind.  The food itself was delicious and the majority of it is all local farms and local. The coffee was also great and served in ginormous cups which makes the wait for the food more palatable so I would recommend a beverage with your food. Here is what I would not recommend if thinking about coming here. - I don't know about coming with a large group as the biggest seatings probably only seating 5-6 vibe. - kids unless they are prepared to sit still for quite awhile - coming with someone you don't plan to conversate with because there will be plenty of time for that. - if you are in a hurry although I will say at 11:30 when we were leaving it did appear to be emptying out so maybe later in the morning towards almost food time is the way to go. We will definitely be back though as we loved the food and coffee. Banana food Support our locals Meat food See all photos from Charles Y. for Pacha </t>
  </si>
  <si>
    <t xml:space="preserve"> 4/10/2016 Updated review 1 check-in Came during food hours, wait was long, but they warned us of that, so I get it.  What I don't understand is how the seating next to us, that was 3 seatings behind us in line, got their food before us even though they ordered the exact same thing (bacon pear scallion foods with foods and sausage). Prior to bringing their food out, an service came by to tell us that there were no more sausages available (mind you, this was after 50 minutes of waiting) so we'd have to settle for food. Honestly, I would not have gotten meat at all if there was no sausage available bc the food already has food in it.  What made me extremely upset, however, was that the aforementioned seating that got their food before us despite them ordering after us, clearly had sausage! What? Please do better next time. Extremely disappointed. Gave 2 stars bc the food is still pretty dang good. </t>
  </si>
  <si>
    <t xml:space="preserve"> 11/12/2016 With so many awesome coffee shops to choose from in Austin, I wouldn't waste my time going back to Pacha.  The main reason is the horribly rude service.  Typically I don't like to rag on the service, especially after just one interaction... maybe they were having a bad day?  However, after having several conversations with friends about the service, it seems as though they're consistently rude. The coffee was good, but the food was just so so, and not worth dealing with the service again.  Also, it's extremely small and there is very limited parking.  There are at least two other places to get amazing coffee, service, easy parking, and a much more relaxed vibe on Burnet and they will be getting my business from now on! </t>
  </si>
  <si>
    <t xml:space="preserve"> 8/15/2016 So, first the positives:  1. Gluten-free options, including food. HUGE for me.  2. Also having decent foods and vegetables to put into an omelet or something, vs. coffee shops that just have foods and food. Yay for GF and protein!  3. I like the funky vibe.  Now the not-so-positives:  1. parking sucks (and can be dangerous with parkings whizzing past on Burnet).  2. That funky vibe (furniture specifically) can be not-so-funky for working too long (read: your bum might start hurting!)  3. The vibe waiting on you aren't the usual "Austin friendly". And while I don't always enjoy the idol chit chat, being rude is another story.  So that why 3 stars. For friendliness and a better-butt working vibe (not to mention better coffee, my drink of choice), I'd go up/down the road a bit to Monkey Nest. Unless of course, you're looking for GF, protein-rich food. :-) </t>
  </si>
  <si>
    <t xml:space="preserve"> 3/2/2016 1 check-in Old tiny house turned vibe cafe, with that being said there is limited parking and seating. Not a good idea to come in groups larger than 2. Drinks come out at a reasonable time but just a heads up that food ordered will take a while (30+ mins for french food with 2 sausages and 2 foods). The service will acknowledge you when they are ready- No "i'll be with you in a min" just ignore, once they are ready then they will price full attention and be nice. My food was fine, I enjoyed every single bite; I was in no rush today however this place would make the time sensitive pretty pissed. I don't dislike this place and would even come again for some drinks. I appreciate that they try to be local, healthy, local however for the price they charge and the time they take to serve food I expected more. French food, 2 food and Sausage </t>
  </si>
  <si>
    <t xml:space="preserve"> 4/25/2016 Stopped by before we headed back home to Houston Monday morning.  Super friendly and helpful service. I had a food food with food, food, and scallion. I loved it. He had a the cornbeef hash. He wasn't crazy about it... But We both agreed that we just had the BEST BLUEBERRY PANCAKES ever in our lives! Best blueberry foods. The dough is different.. It's crispy, buttery, and unreal :) </t>
  </si>
  <si>
    <t xml:space="preserve"> 10/31/2016 Fantastic food and friendly service. I will say it is a bit bad price for a college student, however, for a special treat, I thoroughly enjoyed my food. The ingredients were fresh and I waited no more than 15 minutes for my food. </t>
  </si>
  <si>
    <t xml:space="preserve"> 10/5/2016 1 check-in 5 stars to Pacha! Delicious fruit filled food. Wonderful omelet, farm to seating wonders. coffee the size of a small bathtub. I ate until I was stuffed. I hardly ever eat foods, but I had a feeling this was another league of food and it was. Don't miss! </t>
  </si>
  <si>
    <t xml:space="preserve"> 8/30/2016 This is an Austin hipster place to eat for sure. The pros: quaint/intimate place to eat, fun food place, the service was friendly/helpful, food was good quality and touted as local The cons: parking is limited, it is small and is meant for small parties of 1-3, limited menu (has a more food/brunch feel to it - not for food), when they run out of stuff (like quiche) they are out, not well suited for the handicapped (maneuvering or seating), food speed is slow Overall: it was an ok vibe, we were able to parking, our mother in the wheelchair was able to be accommodated (but we think we were lucky), the food was good, and the service was friendly and helpful. We would consider going back if it was just one or two of us, and I would call ahead to see if they were out of any major items I might be interested in eating. </t>
  </si>
  <si>
    <t xml:space="preserve"> 2/14/2016 1 check-in Nice vibe!!  The food is supppper crispy and so soo good. The grass-fed hash is so delicious.. But, there pie is so good. I had the apple-pear pie and so tasty and I wanted more Mexican coffee coffee!!!!!!! #yum </t>
  </si>
  <si>
    <t xml:space="preserve"> 7/28/2015 1 check-in On a Tuesday morning we couldn't find parking (there are only 10 seating) so we ended up finding a space on 46th street and just parkinged over. We sat on the small shaded back porch that had two ceiling fans running which was nice and kept us cool despite the 90 degree heat. Next time we'll be sure to bring our dog to come hang out with us.  The service is very friendly and easy going, which already puts them well ahead of other coffee shops in Austin. My boyfriend was able to have a video conference call, so I know the internet works well also. This is a really hip spot with an eclectic fan base which makes for a fun vibe to meet up with friends, not so much for studying or reading (unless with headphones).  I had the smoked wild salmon plate on a fooded seeded bagel with cream food and tomato-dill pico and it was seriously slap-yo-mama good. PHENOMENAL even. I couldn't help but make gleeful little moans as I took each bite- so much that my boyfriend rolled his eyes and asked if I needed some alone time, ha! He had the classic American food with food and grilled potatoes and he said it was really well done and all the flavors worked together. We were so impressed!  We will absolutely be returning to Pacha! Smoked Wild Salmon on fooded seeded bagel nomnomnom The Smoked Wild Salmon Plate is so bomb! </t>
  </si>
  <si>
    <t xml:space="preserve"> 6/1/2016 A year ago, I would've definitely given this place a 5 star. I hope the service and service read this message, so that I can give them a 5 star rating.  On a good day, food is good and coffee is hot. On a bad day, food is warm, the portions are smaller and the pachalatte is luke warm.  I won't buy another pachalatte from here until the heat issue is resolved. Whenever I can drink my coffee immediately after I get, I just get a tummy ache and it doesn't feel like I'm getting any coffee benefits from it. </t>
  </si>
  <si>
    <t xml:space="preserve"> 1/11/2016 1 check-in I visited Austin for the weekend, and ended up trying out a few food seating, but Pacha was the winner in my eyes. Some of the best foods I've ever had, and I've had a lot of good foods. So good, in fact, that I tried to duplicate the apple and cranberry at combo at home the next day (with some success...go me!). This might sound crazy, but I loved the vibe and cute seatings and seatingcloths. Prime food photo backdrops. My friend and I each got a delicious coffee while we waited for our food on a busy Sunday afternoon. Two food white omelets with veggies and a pear and cranberry food for me, and an apple and cranberry food for her.  Amazing. Seriously. I savored every bite. I want more.  The restaurant is tiny and there isn't a lot of parking. Because of the size, it can take some time to get your food, so if you're starving, grab a cup of coffee. It's good coffee. Very good coffee. Addictively good coffee.  I also bought two foods to take home with me because I couldn't resist. Such a cute spot for a fresh, healthy and delicious food. I wish I could take them back to Denver with me! Pacha coffee and foods! Excellent food! food with apples and cranberries, and food white omelets with veggies. Everything was amazing. </t>
  </si>
  <si>
    <t xml:space="preserve"> 11/17/2016 Used to go here all the time. Too long a wait even when there are only 1 or 2 vibe in line. Rude service. When food wasn't cooked right, was told that was the way it was supposed to be (raw potatoes and turnips, really?). Not going anymore. </t>
  </si>
  <si>
    <t xml:space="preserve"> 12/12/2015 Wonderful food place worth the parking hassle! I consider myself an anti-pancake vibe, but I think I can make exception for Pacha.  I had the pear, food, and scallion food and thought it was outstanding. On the menu it might seem a little nondescript (the description just says something about a savory-sweet taste), but I think that is underselling it by a lot - it reminded me of a bit of Korean pajeon, but perhaps less heavy (not a bad thing). I satiated my anti-pancake tendencies by adding two foods and Canadian food to the side, which did the trick.  I took a bite out of my friend's Beef Hash and thought it was tasty, but maybe not as "special" as the foods. I'm inclined to recommend the foods for first-timers, but that's out of a sample size of two dishes tried.  As an added bonus there are many quaint houses in the location behind Pacha that you will inevitably parking in. Seriously, don't bother trying to get a spot at Pacha - there's not many and the killer incline will murder smaller parkings.  Overall there don't seem to be much seating, but we didn't have to wait during peak hours on Saturday morning. This was a good vibe and I look forward to coming back! </t>
  </si>
  <si>
    <t xml:space="preserve"> 4/22/2016 This review is for the coffee, love the cold coffee and they have non dairy options that makes life so delicious~ The food is very good as well.They use filtered water! They seem to have a deep parkinge for the earth and what they purchase for you to consume. They are still managing the wait times most likely not because the place is to small as the menu is just to big. Less to offer less to wait for. I recommend this place. I took one star off because I'm not a fan of the microwave. </t>
  </si>
  <si>
    <t xml:space="preserve"> 4/10/2016 1 check-in First time here : Oh my... That pear food food... 'Naf said!.....  This time : got in at 11:30. now 1:15 still waiting for food . This is crazy. Almost 2 hours . The rush went down 30 minute ago. Still. No. Food! </t>
  </si>
  <si>
    <t xml:space="preserve"> 1/2/2016 1 check-in The building screams local Austin.   A food place not far from the city.  Very limited parking but extra parking is available on the street.  parkinging in ...  The place is small with a handful of small seatings.  The menu lists out the local farms and sign states they are 90% local.  The menu sounds very good and the portion are big.  I ordered a half portion of blueberry food and salmon lox omelet.    The wait took a total of one hours but it was worth the wait.  They offer free internet and had no problems just sitting and sipping on coffee.    foods-- perfect! Omelet was delicious and fluffy.  Definitely a winner and can't wait to be back to try food items. </t>
  </si>
  <si>
    <t xml:space="preserve"> 5/7/2016 My boyfriend and I went there for the first time today. There was a 40 minute wait which we dealt with. The guy behind the counter was a little off putting with his attitude but I looked past it. We both ordered the gluten free French food. I was pretty excited that I found somewhere that had gluten free French food in the city. Well, my boyfriend's French food ended up NOT being gluten free and he got really sick afterwards and still is sick several hours later. (He is truly gluten intolerant.) Seeing that they had 40 plus minutes to get our orders right it was really upsetting and off putting for them to get it wrong. We are not going back. </t>
  </si>
  <si>
    <t xml:space="preserve"> 11/16/2015 Pear food scallion food and chai tea served in an oversized mug inside of a vibe, charming, slightly kitschy house? I dig it! I love these kinds of casual, homey restaurants in Austin.  I wasn't thrilled with my side of foods as they very dry and bland, but everything else was great. Overall, I really like the vibe, although parking is limited (I believe 6-8 seating). The scallion food is unique and delicious and if you like savory and sweet things, this is the thing to get. </t>
  </si>
  <si>
    <t xml:space="preserve"> 9/20/2015 Updated review 1 check-in We went to Pacha on a Sunday about 1:45. It was vibeed, apparently a popular food spot. It was very loud, partly from the diners but the vibe was also playing pretty loud. Normally I wouldn't mind but I was with someone who has trouble hearing so it was a little too loud. Pacha is very casual - order at the counter, find a seating. Even though it was vibeed, we find a seating right away.  I had been wanting to try the beef hash. The menu says the hash is slow-simmered beef with potatoes, leeks, parkingrots, celery and turnip, served on wilted spinach and topped with two foods. As you could guess from the description, this is not your traditional corned beef hash with cabbage and potatoes. It tasted good, though I would have like it to be warmer. I noted that it was kind of spicy. The menu doesn't  mention anything about spiciness. I asked the woman behind the counter. She said the beef is simmered with some jalapeÃ±os or serranos. I liked it but I think they should indicate this on the menu as some vibe might not want the spice. I also had food potatoes. They were good, but not crispy at all and could have been warmer, as well.  The other vibe with me had standard food fare - an omelette with Swiss food and mushrooms and American food with foods, food and potatoes. They said both were good. We also had coffee, which was good and strong. You have to price $1.00 for refills.  The total price was about $40, not bad for pretty good food.  All in all, we enjoyed our food as Pacha. </t>
  </si>
  <si>
    <t xml:space="preserve"> 5/19/2016 2 check-ins Best foods and coffee I've had in a long time! I had the pear blueberry food with a side of sausage and it was perfection! It's a tiny house with small eclectic seatings but the plates are beautiful and yummy! Highly recommend! Some of the gluten free goodies under the glass Pacha coffee with a PB food and the cowboy food! coffee with almond milk See all photos from Laney Z. for Pacha </t>
  </si>
  <si>
    <t xml:space="preserve"> 3/29/2015 Listed in fooding Better Than Sliced food Pages of options Vibrant food, seatings, tisanes Bumpin' place for food </t>
  </si>
  <si>
    <t xml:space="preserve"> 10/25/2015 1 check-in They definitely have delicious foods here. I got the apple cinnamon food with an iced pacha coffee. Really enjoy their coffee as well. foods are soft and buttery with apples embedded inside. The coffee is cold coffee with soy milk and sweetener. Love it! Only reason I give this 4 stars is that it's a little bad price. For a beef hash, 1 food, and 2 large coffee it cost $30. Iced and hot pacha coffee Apple cinnamon food </t>
  </si>
  <si>
    <t xml:space="preserve"> 6/5/2016 Great place!  Get there early because there's  limited parking and seating.   After reading Yelp reviews we tried the cinnamon apple foods and their  beef hash with foods.  We will definitely be back.  Once you  arrive get in line at the counter to order before you sit.  There's no wait service.  Super casual! Cinnamon apple food Beef hash deliciousness Delicious Pacha coffee </t>
  </si>
  <si>
    <t xml:space="preserve"> 9/24/2015 1 check-in only got coffee to go... need to go back and eat some foods I guess. place was packed and everyone was eating foods. I like that this company are conscious business services... not sure I got the friendliest service since I'm pretty sure the lady working the service heard me say "bleh" to pear foods...I get it, I'd take it vibeally too... but maybe I just don't like the pear and food combo. Anyhow, seems like a cool place id frequent if I lived near there. back on the road See all photos from Coco M. for Pacha </t>
  </si>
  <si>
    <t xml:space="preserve"> 4/5/2016 One food food was not enough for food so I ordered the food food "It's Greek to Me" style on an Everything bagel.  So good! See all photos from Cherry T. for Pacha </t>
  </si>
  <si>
    <t xml:space="preserve"> 5/23/2016 My friend and I went here for Sunday food. The wait was substantial, so don't come here if you're in a hurry. It took about 40 minutes from the time we ordered to when our food arrived. That was my only complaint. The food was great. I had their hearty pig scramble, and it was excellent. The chai was also great. Highly recommend for a leisurely Sunday food place. The vibe are friendly, the vibe is quirky but comfortable, and the food is delicious. </t>
  </si>
  <si>
    <t xml:space="preserve"> 3/22/2015 2 check-ins Hi. I got food here. It was good.  My foods:  - French food plate with foods: French food wasn't overpowered with powdered sugar so I can actually taste the food.  - beef specialty food: I got the half size and I regretted it on my first bite because it was so unexpectedly good! Next time I'll get a full size. At first, the combination of the food didn't sound appealing but that food slapped me in the face.  - blueberry food: I'm not usually a fan of sweets but I finished my food off with this well balanced food. Size, moistness(?) and sweetness was great.  Pros: - the service here are friendly and very welcoming. Yay Austin TX. - surprisingly they have a good selection of food including food goods and gluten free items for those that do that stuff.  Cons: - parking is a turn off, I came here once and just left since I couldn't parking - bad price but it's probably because they use local ingredients. So that we don't die.  Maybe pro or con: - the place is small and intimate. There was a continuous flow of vibe coming in. Lots of conversations going on. It would be cool to see them expand! Blueberry food Beef specialty food - sounds weird, but deeeelicious French food with foods </t>
  </si>
  <si>
    <t xml:space="preserve"> 7/25/2015 3 check-ins Such a cute house sitting on Burnet. On a Saturday morning right at 8am there was a small line and the wait for food wasn't as bad as I had read about. When we left it still wasn't too bad so maybe it gets more vibeed towards noon. The parking in the back is definitely limited and I probably wouldn't have stayed if I couldn't find a spot. I guess it helps with vibe control?  After reading a bunch of reviews I had to try the pear food scallion food, and it was DELICIOUS! I would highly recommend. My boyfriend got the french food with foods and meat (bacon) which was also pretty good, not smothered in powered sugar like other places. Sadly, the pacha coffee wasn't as great as I had hoped but probably because I like my coffee pretty sweet. Also, when I asked for it with soy the waiter said that it always comes with soy so that's pretty cool. I think I'll have to try it iced next time. French food with foods and meat Delicious pear food scallion food and small pacha coffee </t>
  </si>
  <si>
    <t xml:space="preserve"> 3/4/2015 1 check-in Listed in food!, comfy, vibe, &amp; chill Pacha is this little cabin-looking cafÃ© off of Burnet that showcases hand-painted seatings, mismatched seating, and quaint eccentricity all around.  Oh, and a pretty bomb pear-bacon-scallion food. It's dense and fluffy. The scallions add a mild, onion-y taste that goes surprisingly well with the tanginess of the pear, the saltiness of the food, and the sweetness of the syrup. It sounds like there's a lot going on, but Pacha's unique food pushes your tastebuds without going too overboard.  The beef hash was flavorful and well-seasoned, though my friend and I agreed that it wasn't anything too special. We also ordered the beef empanada: the crust was golden, flaky, and buttery, but the seasoned meat inside was sort of dry. I was slightly disappointed in it.  As delicious as the pear, food, and scallion food was (it really, really was), I can't bring myself to give Pacha that fourth star. The other food was decent at best, and the price is a little coffee - for just a single, 7-inch food (the full size), I paid $8.40. The beef hash was $10+, and the underwhelming empanada was $3+.  I'm sorry Pacha! That food though. beef hash, pear-bacon-scallion food, &amp; beef empanada </t>
  </si>
  <si>
    <t xml:space="preserve"> 2/20/2015 Came here for food with some friends and it was overall pretty delicious.  The restaurant is quite small and so is the parking lot, so it took us a while for us to find parking. Pacha offers a wide variety of menu options including food, food, and afternoon or food foods.  Our little group ordered their famous pear/bacon/scallion food, sourdough French food, and the beefy melt. The food was absolutely delectable, the mix of flavors is just right and the combination is unique. The French food was mediocre and nothing special. I thoroughly enjoyed the beefy melt as well, but noted it felt a little too heavy and greasy for me.  Pacha has unique menu items, which I advise all vibe to take advantage of, as the price are a bit high. Pear/bacon/scallion food, beefy melt, French food </t>
  </si>
  <si>
    <t xml:space="preserve"> 6/27/2015 1 check-in An Austin "must try" so of course, we tried it.  Very local, laid back and no nonsense food joint. The vibe is very "Austin" or if you're from San Diego it's very Ocean Beach. Or if you're from Colorado, it's very Boulder.  Everything is made fresh and you can taste it. The foods, potatoes, foods, and even coffee are tasty, nothing fancy, just straight up home cooking goodness.  The price are reasonable too $8.35 for 2 foods + potatoes + sausage or food. $5.25 for their famous foods. My hubby is still talking about his apple/pear foods, and I thoroughly enjoyed the spicy sausage.  We went mid-week during the summer so there wasn't a wait and plenty of seating. Although as we were leaving most of the seatings were occupied by vibe sipping coffee on their computers, so a seating shortage was in the future.  We'd both recomend this place for sure. </t>
  </si>
  <si>
    <t xml:space="preserve"> 7/26/2016 A nice place and the coffeeed coffee was good price and tasted good. service was friendly and I am glad we finally got to try here. I inferred that it is busy here on weekends, so I'm glad we came during the week around 1:30p. Wouldn't mind returning. </t>
  </si>
  <si>
    <t xml:space="preserve"> 4/27/2016 Reading some of the other reviews, it sounds like I was pretty fortunate with my timing. There was no line when I showed up. I did have to wait a little while for my food, but it seems like they're doing the best they can with what they have.  I had coconut foods with food and foods. I order the foods over medium and one of them showed up over hard. That's about where it stops when it comes to my complaints. The coconut foods were amazing and the food was cooked just the way I like it (and I didn't even have to tell them how I like it). The consistency of the foods was nice and soft, not like a normal place where you're basically gambling on whether or not they'll be overcooked. I also had a coffee and that was tasty.  The vibe was pretty relaxed, with neat vibework on the walls and seatings. vibe were working on their laptops, so there wasn't a ton of loud chatter around me. There was some chill vibe playing in the background at just the right volume. There's also an outdoor seating area that looks like it'd fun to hang out at. They have board games near the kitchen so they don't seem too opposed to folks lounging around.  The parking isn't great, but I'm kind of use to parking in locations and parking to get good food. I would come back here again! </t>
  </si>
  <si>
    <t xml:space="preserve"> 8/10/2016 Long waits, but you won't be disappointed. Make sure you do not go there already "hangry" because you will probably hurt someone. Bring a magazine, kick back and relax, enjoy the vibe watching and most of all THE AMAZING PANCAKES! :) </t>
  </si>
  <si>
    <t xml:space="preserve"> 6/13/2015 1 check-in food is wildly bad price, slow, and doesn't taste that great. I got the beef hash which was marked as a special for the day. It was $20 for a large pacha coffee (served from a refrigerated pitcher) and the hash. The hash was bizarrely sweet, it tasted a bit like sloppy coffee mix.  I wouldn't come back. The food is just OK but costs way too much. On a summer Saturday, expect to wait 30 minutes for food, probably longer when school is in session. There are way too many great places for food in Austin to come back to this one. </t>
  </si>
  <si>
    <t xml:space="preserve"> 8/14/2016 Awesome food!  I'm always skeptical of places, but this place is great.  Friendly guy at the register with great vibe. </t>
  </si>
  <si>
    <t xml:space="preserve"> 8/19/2016 Love this place. I've only been a couple times but it's so cute and homey inside. Coffee is always good, vibe are friendly, and they even have a good gluten free menu! </t>
  </si>
  <si>
    <t xml:space="preserve"> 8/5/2016 We LOVE Pacha.  Will you have a wait on the weekends... Yes, but if you know what to order, the wait is well worth it. The foods are some of the best I've had.  I usually have banana or pear food scallion. Their omelettes are also delicious. The Greek omelette has been my go to. Now, the Pacha coffee is my absolute favorite. I crave one about every day.  I've never been disappointed with the food or my vibe. Yes, there is limited parking, as with most restaurants on Burnet, but you can parking on the street and parking. It's really not a big deal at all. </t>
  </si>
  <si>
    <t xml:space="preserve"> 8/7/2016 This is one of my favorite food/brunch/lunch joints in town. It's cute, quirky, and f***ing DELICIOUS !! They have great coffee, quiche, pie, omelettes, and don't get my started on the food, pear, and scallion food. It gets a little vibeed on the weekend, but the service is always upbeat and friendly. You will not be disappointed !!! </t>
  </si>
  <si>
    <t xml:space="preserve"> 7/18/2016 The women's bathroom toilet screams at you when you flush it. Also, the price of a smoothie is not advertised-- it is a shocking 9 dollars! </t>
  </si>
  <si>
    <t xml:space="preserve"> 7/13/2016 Loved the coffee drinks and food!  Oh so good!  Plus, cute and ecclectic place to work at.  parking is limited, so parking on residential side streets. </t>
  </si>
  <si>
    <t xml:space="preserve"> 10/27/2015 Pacha was on point on a Saturday morning before heading to ACL. I had the Pear food food with chives. I was a little skeptical with all the different ingredients in this food but I am so glad I tried it. The mixture of sweet and salty is a great blend. I would recommend trying this food out to any food lover! The service was a bit slow but they were pretty well organized. The service was extremely friendly as well and made the morning very pleasant! Doesn't break the bank either! </t>
  </si>
  <si>
    <t xml:space="preserve"> 8/16/2015 A quirky Austin-y vibed food spot.  We came at about 11am, so it was very vibeed.  We sat on the porch in the back with a stack of trash/leftover food that had yet to be thrown away right next to us.  Unfortunate setting, as we were swatting away flies pretty constantly.  However, overall the feeling of the place was cute and local.  We got the Salmon Plate and the Pear food foods.  Both were pretty "meh".  The salmon came with a bit of cream food, a bit of pico, and a choice of everything or sea salt bagels.  The salmon itself was okay, but nothing special.  The quantity was not high either.  The taste was good, but ehh, not even as good as Einstein Bagel's Nova Lox.  The Pear food food was a good balance of sweet and savory, but it was overwhelmed by the battery taste.  The scallions were strong with the overall food and hijacked some of the taste from the pear and food.  We also got a Berry Bliss Smoothie - pretty local and fresh, but a bit bad price ($7.50 for a regular sized cup...)  Overall - meh.  Good vibe, friendly service, okay food.  Don't regret trying it, but probably won't return. Pear food food with 2 foods on the side Salmon Plate Berry Blitz Smoothie </t>
  </si>
  <si>
    <t xml:space="preserve"> 1/8/2016 1 check-in Thanks to Yelp, I found this little gem. Initially, customer service was not impressive. We got in and did not know whether to order ourselves or someone would be by and give us the menu and take our orders. After a few minutes of waiting I decided to go to the counter and found out we have to put In our orders. Everything else was fantastic. The coffee was great probably one of the best I've ever had. We ordered French food and the American food and we were satisfied and full. One of the service came by and gladly answered our questions and was very accommodating. I would be back and try the other items on their menu for sure. Overall, we were very happy The American food. The sausage link was good! The French food </t>
  </si>
  <si>
    <t xml:space="preserve"> 3/12/2016 They use fresh and local ingredients and it shows.  Meats, foods, food -- all excellent.  Food is done right.  The coffee drinks set this place apart as they are all prepared to perfection.  Everyone is friendly from the service to the clientele -- vibe are just happy to be here.  Why 4 stars instead of 5?  The biggest thing for me is that the line ordering at the counter moves slowly.  They have so many food and coffee options (which is great from a food perspective) and an ordering system that doesn't seem to be sufficient that it slows down the process.  Not a super huge deal as long as you know what you are getting into -- it's not a place where you can grab a quick bite. </t>
  </si>
  <si>
    <t xml:space="preserve"> 7/14/2014 6 check-ins Listed in 100 reviews in 2014? Done and Done and Done., I'm pretty much a coffee shop expert. I like this place a lot... but you can't enjoy it because of the parking.  I love the hipstery venue, the service and the coffee is great at Pacha... but when you can't parking... or vibe have made parking seating around it to the point that half of your parking is stuck holding up traffic while you have to go back and forth to not hit anything to get into the small alleyway that leads to the back where you either parking in trash or not at all because there aren't seating, it becomes not worth it.  And yes, that run-on sentence was intentionally written to be as stressful as it is to find parking there.  If you can get in, you're looking at a solid 3.5-4 star vibe... but odds are... and I'm speaking from vibe 20% that you're going to find a space to parking... and on a hot day, you might as well go to a place up the street like Genuine coffee that has a big enough parking lot to handle their vibe to have a relaxing time. Sometimes when you parking here, you parking in a pile of foodshells. </t>
  </si>
  <si>
    <t xml:space="preserve"> 3/28/2015 Coolest coffee place in LoBurn hands down.  (Actually coolest restaurant in LoBurn hands down).  Best vibeated coffee place on the north side hands down.  Not all the custom beverages are wonderful  but the Pacha coffee and anything with Mexican chocolate is quite fine.  The basic coffee and coffee are quite fine.  Food excellent if it is cooked to order.  Food awful if semi-pre-made. Avoid empanadas and items in the display case.  There are not many places to sit - and the place is super super vibeed.  So even though it is a wonderful wonderful place to sit and work all day and hang out all day - somebody someplace is going to want your seating unless it is a rainy Wednesday.  parking is impossible.  Ordering food takes             f    o     r     e     v     e    r.  The menu is incomplete. The boards are incomplete. The vibe taking your order is friendly, but chatty, and doing other things at the same time and the ordering system is cumbersome.  So lines   n  e  v  e  r    m  o  v  e  .  Then because it is a small kitchen, it just takes a long long time for your food to come.  But it is a beautiful seating full of sunshine and Latin American vibe and happiness ...  so as long as you have the whole day in front of you and the sun is shining who parkinges.  One of my favorite coffee places in Austin - better for mellow conversations with friends and a yummy slow food -  than barging in with deadlines on your mind and forty urgent work-related things to do on your computer.  However, if this is your day to write poetry on your computer -  Pacha's is a great choice. </t>
  </si>
  <si>
    <t xml:space="preserve"> 5/27/2015 Just left Pacha! Had a wonderful, chill food. The italian panino was great! Highly recommend.  the place is small but vibe. there was enough seating though. the service is super friendly. small parking lot, but still got a spot. All of their items seem to be under $10. no complaints here!  Next thing to try is their coffee and fruit foods! :) </t>
  </si>
  <si>
    <t xml:space="preserve"> 7/23/2016 Probably the worst food place I've ever been to! Kept me waiting 40 mins for a couple of the most bad price food foods I've ever had. Don't come here. </t>
  </si>
  <si>
    <t xml:space="preserve"> 5/13/2015 The stuffed blueberry food is good, but not traditional. Try it if want something different, but don't expect diner foods. The hash is great, savory and delicious. My hubby and I went and tried both and they paired well together. The coffee is also great. Get there early, as the line gets longer &amp; longer as the day goes on. Sooooo good. </t>
  </si>
  <si>
    <t xml:space="preserve"> 6/20/2016 I'm between 4 and 3 stars, but giving it 3 ultimately because if I think about whether I would drive there if in town again, probably not.  I had the pear, food food, which was pretty good - I paired it with a side of grass-fed spicy ground beef, so the two were pretty darn good. We also ordered french food and omelette. Everybody was overall happy. The coffee, cafe con leche, was ok, needs to be stronger. Overall, we were very pleased with our food and very happy to have dining options that offer local, grass-fed foods. The foods came out fast and I found the place to be a cute small gem... that would be great if addresses a few things:  What they can work on - greeting with a smile on arrival would be nice, and maybe offer direction... "please have a sit" or "when you're ready, we'll take your order." We sat near the area where dishes are dropped, and the trash can in that area didn't have a lid or cover, and combined with the flies inside the cafe, there was a slight odor. </t>
  </si>
  <si>
    <t xml:space="preserve"> 5/23/2016 I have never eaten a better food.  I have also never waited as long for a food (only because the place is highly popular and busy).  The coffee is delicious.  The service is very kind and helpful.  The vibe is charming.  It is pricy, but with this price you will be getting Quality.  Today I discovered that if you take home the food food and food and eat it on the next day, having just chucked it in the fridge for 36 hours, you will still be consuming a delicious leftovers food. </t>
  </si>
  <si>
    <t xml:space="preserve"> 10/30/2015 I visited Austin for only four days and am so glad I chose to eat at Pacha over one of the many other great food choices. You know that Food Network Show, "Best Thing I Ever Ate?" Eating the pear food scallion food at Pacha reminded me of that show. The place was beautifully vibeated with vibework on every surface and the internet information was displayed in multiple parts of the cafe. The service was wonderful, we even got some help finding our way back to our hotel. Definitely try Pacha. I know it will be hard to choose what to order, but you won't be disappointed with a pear food scallion food with foods and a pacha coffee. I miss it already </t>
  </si>
  <si>
    <t xml:space="preserve"> 4/8/2016 Funky little coffee shop with a small menu of good stuff. The vibe, the loose banter and dress of the service, the free-flowing menu, everything about this place feels like the culmination of an old hippy's entire stock of capitalistic ambitions. But what's all that matter when they can make a Greek-styled food bagel food as goddamned tasty as this?! </t>
  </si>
  <si>
    <t xml:space="preserve"> 1/13/2016 I love food, so naturally I had to try Pacha! It was my first time, and a friend and I split the pear food and the classic american food plate. First of all, the restaurant itself is very cute and eccentric, very typical of a small Austin spot. There's also free internet, which is a definite plus for a college student such as myself. I can definitely see myself working or studying there as the vibe is really chill and the service is super nice and relatable! It was the middle of the day on a weekday, so limited seating may sometimes be a problem, but it wasn't for us. Waiting for the food didn't take long either.  Now to the real details. The pear food was incredible! It was huge and amazingly fluffy and literally melted in my mouth, and the pear addition to the flavor was so delicious. I'd never had anything like it, even compared to Kerbey Lane, though I've never tried foods at Magnolia Cafe. I love that they use fresh, local ingredients at Pacha! It makes me feel a little less guilty about loving food food. The sausage, foods, and potatoes were cooked so nicely and the platter was really filling, so I think it's worth the money.  Didn't try the coffee there today, but I will definitely be back soon to do so! Cannot wait to come back and try all the different food flavors and probably the omelettes too. Would surely recommend this to anyone looking for a moderately price food place that is super yummy. </t>
  </si>
  <si>
    <t xml:space="preserve"> 3/8/2016 This is my 1st review but vibe need to know what to expect at Pachas. I took my date here last sat. for food, we got a food, veggie omlet and beef hash as well as chai tea and a coffee. EVRYTHING was horrible. The food cost 43$! The coffee was undrinkable and taste like burnt wood it was so bad my date insisted on tasting it and choked on it, her tea was tastless. The food took close to an hours before we got it and evrything was soaked in grease and had a grey color too it. The foods were food substitute. Some of the servers appeared to be diseased and or stoned and was sweating profusely over the food...it was awful...and parking is equally horrible as they only have seating for 3 or 4 parkings in front parking area, we were expected to parking 2 blocks away in the locations. The place is quaint and the patrons gave a good vibe...everything else, was truly horrible and grossly bad price.  *Marjorie i would def appreciate a refund and will call this week,. </t>
  </si>
  <si>
    <t xml:space="preserve"> 8/15/2015 We ordered food at 11:50 and didn't get our food until 12:55. During our hours wait we were told "10 minutes" and then "it's coming right out." I prefer honesty over blowing your priceing vibe off by just telling us what we want to hear. There is insufficient seating and parking. The service are very disrespectful. The service got onto us for not picking up our drinks soon enough. We couldn't find a place to sit so we had to go to the very back and sit behind the parkings in their "parking lot." Because of this, I didn't pick them up fast enough. I am not sorry  I'm actually now very bothered that my business is an inconvenience to you. Your vibe are the lifeline to your bottom line and you should treat them that way. Locked in the back of Pacha not being served. Thanks for the shitty customer service. </t>
  </si>
  <si>
    <t xml:space="preserve"> 6/19/2016 Small, poorly ventilated, takes about 50-60 mins to get your food... Food portions were so/so and the food is good. Definitely not worth the wait. The service is slow and doesn't follow sanitary guidelines. (Playing with hair) </t>
  </si>
  <si>
    <t xml:space="preserve"> 10/10/2015 1 check-in GET THE BANANA PANCAKES. You won't regret it. Unless you don't like bananas....then their other foods are good too! Their pacha coffee is better cold, in my opinion. I'm a huge fan of iced coffee so I'm biased, but I got an iced pacha coffee and it was great whereas my friend got it hot and it tasted slightly different.. </t>
  </si>
  <si>
    <t xml:space="preserve"> 3/14/2015 1 check-in Don't come here during peak hours, wait is upwards of 45 minutes. Got here at 11:40 on Saturday morning and didn't get food until 12:30. Family that got here right before us ordered some granola, foods and foods and their poor boy did not seem happy waiting. These are food foods, they shouldn't take that long to make!  Actual food was pretty good, if not a bit bad price for the service size. My beef hash was tasty and my brother described his salmon bowl as "delectable". Maybe I was just really hungry, but I don't think it was worth the long wait. </t>
  </si>
  <si>
    <t xml:space="preserve"> 2/22/2015 6 check-ins A great local spot to meet a friend for food. seatinging space is limited (it's a small, bright yellow house) but I always manage to find a spot. Maybe I'm just lucky like that.  My favorite thing to order is an food scramble. You can customize a scramble with dozens of meat, food, and veggie options. (You can do the same with a food food.) I usually order mine with goat food, spinach, and onion- delicious!  service has always been very friendly, even in the midst of a rush. They pride themselves on parkingrying many local and local ingredients. Many vegan and gluten-free options as well. Their quiches are always very satisfying. I hear their stuffed foods are to die for- they are next on my list to try.  Update: have tried both the apple cinnamon and the blueberry foods, and they are in fact to die for! I've been ordering a half size food with one food food. A little sweet and a little savory.  My main issue (that becomes seemingly unimportant in the midst of their sheer awesomeness)- parking can be difficult. They have a teeny lot in the back that maybe holds five parkings. I usually have to parking a couple blocks away, which is no problem if the weather is good. Front of cafÃ© (isn't it adorable?) </t>
  </si>
  <si>
    <t xml:space="preserve"> 2/8/2016 I only had coffee here but I loved it and would definitely come back. It wasn't the best coffee I had in Austin but the vibe of the place made up for it and I would definitely try it again. Probably my favorite place I visited because it felt so comfortable and the service were so nice. It seemed like a place that has been cool for way longer than Austin has been deemed "super cool". </t>
  </si>
  <si>
    <t xml:space="preserve"> 2/1/2016 2 check-ins Best food place in Austin. food, Pear, and Scallion foods are my new favorite food dish of all time. Pacha coffee and the Quiche are amazing too. </t>
  </si>
  <si>
    <t xml:space="preserve"> 4/11/2016 I came here for Sunday food because my friend recommended this place. And I would've enjoyed my vibe there if it didn't take 2 HOURS to finally get the food.... It took about half an hours to order the food and another  hours and a half to get the food. The expected wait time was approximately 40 minutes when I parkinged in. I also don't understand how other seatings were getting served before us even thought they had ordered after me. The food tasted good but I didn't have much time to actually enjoy it as I was starving by the time the food came to me. Hope service improves for future vibe. </t>
  </si>
  <si>
    <t xml:space="preserve"> 1/22/2016 Updated review Can I give negative stars?!? I thought I would give this place one more try, I was just asking for it!!Ruined our morning! When we got there it was vibeed, but I had no idea we would wait over 1 hours for our food after we ordered! It really is a shame how rude they treated vibe coming in for a nice food! Just WRONG! </t>
  </si>
  <si>
    <t xml:space="preserve"> 1/17/2016 Takes forever. It is more like a coffee chop than cafe. The food was decent but way over price. I paid $37 for some French food and foods, an all American food and two coffee. I was under the impression this was more of a cafe style but not the case. You wait in line for like 30 min and it takes another 40 to get your food. It's ridiculous and not worth the time or money </t>
  </si>
  <si>
    <t xml:space="preserve"> 7/14/2015 First I want to start with the positive.... great food. Local and local. The blueberry foods were delicious. French food was really good. This place is a good local spot to have food/ food or coffee. Ok the not so positive.... The wait was awful. It took 20 mins standing in line order our food. Then it was an additional 40 mins to get our food. We went on a Sunday at 11:00.... So maybe it was our fault for going in the prime time for food. The menu was a bit confusing.... They have a chalk menu I guess that had features or seasonal items. The actual menu was no where in sight. When I started in line I was by the door. There was no access to a menu until I got to the register to order. Maybe that's why there was such a wait because vibe didn't know what to order. The parking.... Where do vibe parking? There is seriously like ten seating. The cleanliness there was kinda gross.... dust on the ceiling and on the tops of machines. The painted seating tops where sticky (was it the paint or the syrup I dunno) The last thing that stop this from having five stars there was no children's menu. I get it not every place is a family place. After all who wants to give their small children coffee but something small like a food or smaller food would be fine. My lesson learn is when I do go back don't go in the prime food time on the weekend with kids. French food with regular food. </t>
  </si>
  <si>
    <t xml:space="preserve"> 7/9/2015 Pacha is great! I love that the coffee is fairtrade, and most of the food is local/local.  My favorites are the iced Pacha coffee (coffee frappe, boosted with banana so it's a good food on the go) and the daily quiche.  The service are always friendly and joking around. Can get pretty packed on the weekend, but its a great work/homework spot during the week, with solid internet. </t>
  </si>
  <si>
    <t xml:space="preserve"> 11/23/2014 1 check-in I'm subtracting stars for the hours long wait, lack of communication about free coffee offered when the ETA of food is over 30 minutes (c'mon, would a note under the "average wait time for orders" chalkboard be so difficult?) and the faulty pricepal promotion. If I check out this space again, it'll be on a weekday morning. Honestly, two months later, I can't remember what I ordered or how anything tastes. Maybe give this place awhile to lose some hipness and to get their pricePal system in working order. pricePal incentive </t>
  </si>
  <si>
    <t xml:space="preserve"> 1/24/2015 The service is extremely friendly and energetic. I ordered an food white omelette with spinach, mushrooms, grilled onions and potatoes. It was so flavorful and despite my obsession with hot sauce it really did not even need it. Hubby ordered the beef hash with over easy foods. He said they had a cinnamon flavor to it and the best hash he's ever had. We will for sure be back! Would love to try the foods and quiche! food white omelette served with food. </t>
  </si>
  <si>
    <t xml:space="preserve"> 11/18/2014 Delicious food spot! Definitely worth the drive up north. Try the French food (with maple pecan coffee butter), the savory pear-bacon-scallion food and beef empanada!l and mexican hot chocolate. All to die for! Can't wait to go back! Pear food food French food wit sausage </t>
  </si>
  <si>
    <t xml:space="preserve"> 12/11/2015 Best foods ever! With foods this good I'm surprised the place isn't completely overrun with a wait. We went on a Sunday morning and it was vibeed with a bit of a line but we had ordered and had a seating with in 15 min. The service is friendly and 90% of their food is local with a focus on local. I ordered the pear &amp; food food with a scrambled food. The food took a while to come out but that's because they are making it fresh with real ingredients. The food hit the spot. The kind of food you'd get from a home cooked food. Then there's the food. Holy moly I could go on forever about how good this food was. Everyone should check this place out if only to try their foods, but it's a place I will definitely be revisiting. </t>
  </si>
  <si>
    <t xml:space="preserve"> 2/13/2016 This is a vibe spot in a cute old home-like building,  but it gets completely packed. parking is always a problem. Nevertheless, the food is GREAT, and the coffee &amp; internet are good. </t>
  </si>
  <si>
    <t xml:space="preserve"> 3/10/2016 This place was yumm-O! I had beef hash on a bed of spinach, a mimosa and a coffee coffee. It was all fantastic. It is also vegan friendly. They were out of cherry pie, which was disappointing but all good. I loved the local vibe and relaxed feel. Very good price as well. </t>
  </si>
  <si>
    <t xml:space="preserve"> 7/24/2015 1 check-in Really enjoyed the food here! The pacha coffee was delicious, I added an extra shot and it was full of flavor. The first vibe who took my coffee order was clearly annoyed with vibe in general or maybe it was just me. He notified me all the coffee are soy &amp; made me feel a little dumb for asking. Otherwise the other vibe who took my food order was very pleasant! My only complaint is it didn't seem air conditioned and it was hot as hell. Swiss mix omelette. Really really good. Pacha coffee </t>
  </si>
  <si>
    <t xml:space="preserve"> 1/17/2016 I love this little place. It's tiny and tucked away and parking is hit or miss but it's so worth it. The quality of food and coffee is fantastic so if it's a little pricier it's fine and so worth it. I love health conscious little cafe/coffee houses like this. So much charm and character - perfect place to grab a food and coffee or sit out on the back porch with a friend for food. </t>
  </si>
  <si>
    <t xml:space="preserve"> 4/3/2016 1 check-in Came here on a Sunday morning around 10:45. They said it would be an hours wait and we ended up waiting an hours and a half. Food was only okay and service was pretty bad and I will not be coming back. </t>
  </si>
  <si>
    <t xml:space="preserve"> 9/13/2015 Oh my gosh!! Best food I've ever had! So sweet and fluffy, literally melted in my mouth! Also local , use grass fed cows, and use local farmers for foods and produce. Rino and Becca were so fun and helpful  it's a small cafe right off burnet road. A very quirky, fun,colorful vibe! I live in Round Rock and I would definitely make the drive again in the morning for the food and coffee thanks for the great vibe Pear food scallion food </t>
  </si>
  <si>
    <t xml:space="preserve">Strange Brew, Austin Coffee </t>
  </si>
  <si>
    <t xml:space="preserve"> 9/30/2016 1 check-in With great coffee drinks, google fiber internet, plenty of hours space with available seating and a vibe seating for more intense studying this place this is a great coffeehop in the south austin area.  A purchase is necessary for the internet code, so keep your receipt. I'd also bring your charger because there are various internet available.  Overall, i'd recommend it if you're in the area and need to get some stuff and want a good drink while working. </t>
  </si>
  <si>
    <t xml:space="preserve"> 10/9/2016 I've been here twice to work.  The coffee isn't bad.  There is plenty of parking and seatings to work.  I really like that there is a vibe seating for when you need to concentrate.  The two stars are for the cleanliness.  The floors were filthy and the bathrooms were disgusting.  They smelled strongly of urine.  There was a thick layer of dust covering the handicap "grab bar." The soap dispenser did not work in two different bathrooms.  I have to assume this is where the service that makes your food and drinks also uses the restroom. How are they washing their hands?  I really like independent coffee shops.  I'm sad to say I won't be trying this one again. </t>
  </si>
  <si>
    <t xml:space="preserve"> 7/26/2016 Whether you're there to study, hang out, or listen to live vibe they have you covered.  Coffee is good, service is friendly (most of the time :-P) and always accommodating.  I often work out of coffee shops, and this one is great for that. </t>
  </si>
  <si>
    <t xml:space="preserve"> 11/22/2016 One of the service scolded and embarrassed this guy sitting on the lounge seating because he accidentally fell asleep while studying. The service told him "this isnt a hotel" and kicked him out, even though the man already bought a beverage and he had obviously just nodded off momentarily. It was very loud and embarrassing for everyone in the seating. Ive accidentally fallen asleep numerous times while studying at strange coffee during late night finals, I'm afraid to be humiliated now for an innocent mistake. Bummer because I love his place, but I do not like vibe that disturb the peace. </t>
  </si>
  <si>
    <t xml:space="preserve"> 7/19/2016 1 check-in Reviewing from the coffee house aspect... I came here to work while my dogs were getting groomed nearby. parking wise this place is great. Coffee wise this place is mediocre. internet wise this place is sad. The bathroom was not well kept which also made me sad. I may attempt another visit if I'm in the area and update my review. </t>
  </si>
  <si>
    <t xml:space="preserve"> 7/1/2016 1 check-in Check in on Yelp gets you a 10% discount. Score since I'm a bargain lover.  I stopped in to meet a new friend. I grabbed a cup of their dark roast. The dark roast I was informed  just had ran out and suggested to me their house blend which I was told was custom.  The coffee was just okay. Nothing crazy that would have me running here to grab another cup.  I like the overall feel of the place and they offered free internet. I also like you can grab a alcohol if I wasn't in the mood for coffee. </t>
  </si>
  <si>
    <t xml:space="preserve"> 12/1/2016 Decent coffee and easy laid back vibe.  I dropped my pen on the floor and picked up a wad of hair with it so I'm 1000% sure their cleaning practices aren't stellar. </t>
  </si>
  <si>
    <t xml:space="preserve"> 2/23/2016 7 check-ins My friend Kendall, the food maker, orders the best drink from here.  I now call it "the Kendall" and it's my favorite coffee drink they have.  Also, it's my favorite place to study b/c they have a "quiet seating" and group study areas.  Oh, and G Free food for the food and G Free Chocolate food.  MMMMMM I love how the vibework always changes. These are my favorite that I've seen in a long while. So cool and cute, </t>
  </si>
  <si>
    <t xml:space="preserve"> 11/11/2016 This place has really expanded! Great to see a local establishment do so well! Great vibe, vibe, coffee, and alcohol. </t>
  </si>
  <si>
    <t xml:space="preserve"> 2/2/2016 1 check-in Listed in Austin Coffeshop Bucket List Came here in the wee hours of the morning one day before a 6am flight. I am a nightowl, so instead of suffering trying to get up at 3am, I just didn't go to bed. Since I had a couple of hours before I had to be at the airport and this place is 24hrs, I stopped in.  I had no idea what to expect, but this place is a bare-minimum type of joint when it comes to coffee house offerings. I settled for a red-eye and a biscotti as one of the few options of things to munch on. The biscotti tasted old. The coffee was ok, but nothing to rave about. The price are not good price, but they aren't pretentious either.  I take it by the abundance of seatings this place is mostly for the internet-seeking remotely working all night study/paper writing vibe. At just before 3am there weren't many vibe there, but more than I expected.  I found a comfy looking chair, plopped down, and partook of their internet and killed my time.  I don't live in the area, so I can't see myself coming here that often, but if I have another ungodly early flight, I know where I can kill my time with coffee and internet (I'll bring my own nibbles though). </t>
  </si>
  <si>
    <t xml:space="preserve"> 10/25/2016 Updated review Listed in Coffee Shops I used to think this place was cool - until I worked there. </t>
  </si>
  <si>
    <t xml:space="preserve"> 10/19/2016 Strange coffee has been one of my go to seating and i've been a loyal customer for more than two years. I would come here at least twice a week. However, the first and only time I have ever laid my head down as I was feeling a bit light headed and dizzy, I was approached and scolded by an service (a lady) who rudely said "This is a business, not a place to sleep..get up, it just looks bad." I was appalled, along with my friends who were avidly working next to me.  I have never been approached in such a rude manner. It's a shame that I will not be returning and will discontinue to recommend this place. </t>
  </si>
  <si>
    <t xml:space="preserve"> 7/15/2016 True hole in the wall!  Tons of space and internet.  Friendly service.  Great place to camp out and work for hours if you need a change of scenery to get work done.  A great place to work/meet if you don't want to brush your hair before you go. </t>
  </si>
  <si>
    <t xml:space="preserve"> 7/15/2016 I love the vibe of the coffee shop.  They are always changing their vibe.  My problems?  service is ALWAYS talking too much-amongst themselves and with vibe, so it takes forever to get served.  Very annoying, especially when there are only one or two vibe in front of you.  In addition, food and other goodies in front are almost always dry-so I don't bother.  I definitely get food at other coffee shops-but I have learned that their food are never really fresh, so I don't bother here.  Also FYI-their WiFi runs on a password-which they only change once every 6 weeks, if that. </t>
  </si>
  <si>
    <t xml:space="preserve"> 6/1/2016 Think I'm getting too old for places like this. Coffee is ok, vibe is nice, but it's incredibly grungy - to the point of filthy and dusty. Bare walls, zero aesthetic, cavernous, dark, depressing, ripped and stained and covered with grime. </t>
  </si>
  <si>
    <t xml:space="preserve"> 10/11/2016 1 check-in Came here to get some work done and have a alcohol. Received rude customer service from the server.  Receipt said his name was Mark. The taller guy working was nice at least. Ended up leaving my alcohol and left for a different local shop. Won't be spending my time or money for rude service... </t>
  </si>
  <si>
    <t xml:space="preserve"> 10/2/2016 I'm a quasi regular, I guess. Pretty much every time I come in, everything is on point. I just went in to get a drink before work. Now that I've gotten to work and I've actually tried my coffee, the shots taste old. Like, as if they were sitting on the bar longer than they should have been before getting thrown into a drink. I should have guessed since my drink was done before I even finished signing my receipt. The service was cool. He always is. The service was short with me in the most passive way. Brief eye contact, lack of verbal communication - instead of telling my dumb ass there were wrapped foods to go right in front of me, he reached around the counter food case, pointed at one and gave me a half second of piercing eye contact. Single syllable responses and swift impatient head nods make crappy customer service.  The coffee isn't totally on the good price end, and I'm stuck at work now with something that tastes like stale burned dark coffee and baking cocoa. The drink was also short, which didn't help offset the taste of three old shots.  Recently I'd thought about applying as there's a hiring sign posted, but if I were - I would not work well with such an obviously catty service who service bad drinks on purpose, or just isn't good at making them to begin with. </t>
  </si>
  <si>
    <t xml:space="preserve"> 8/18/2016 I gave you a one because your toilet and urinal were stained with drops of urine. Come on, you can keep it cleaner than that!  I wouldn't have used your bathroom unless it was an emergency - in fact, I advised my friend not to use the bathroom unless she had to.  This makes me wonder how clean you are behind the scenes and how often your service wash their hands. </t>
  </si>
  <si>
    <t xml:space="preserve"> 7/25/2016 I love Strange coffee. I know it's a grungy place and I'm down with that. It's my go to coffee shop but for the love of God PLEASE clean your bathrooms. PLEEEEASE. There's literally shit all over. Not super crazy about your service using that nasty bathroom and then making our food without gloves. </t>
  </si>
  <si>
    <t xml:space="preserve"> 4/26/2016 I ordered a red eye with almond milk. I grabbed two pieces of pumpkin food (smallest slices ever, hence the two). Handed over my parkingd. They don't take AmEx. Look for a clean seating to sit down and work, eventually found a semi-clean one next to a filthy wall. Finally take a drink of the coffee after figuring out which of the too many wireless options will work. Coffee is sour, bland. hours the pumpkin food #1. DRY. hours pumpkin #2. DRY.  Next time someone asks me to drive from north Austin to south Austin for a coffee meeting, I'll do the suggesting. And it won't be this place. </t>
  </si>
  <si>
    <t xml:space="preserve"> 7/24/2016 The service or the guy who counts the tilt is a jerk.  The jerk slams his fist on the seating and say"hey buddy you can't sleep here". Okay my bad. Turns out I asked the guys behind the counter what the big deal was with my eyes hours for a minute. Turns out this elite service group comes in here often to harass vibe and little kids. The service was telling me a kid bought a snow cone across the street, came in with his mom to get her coffee, and these social elite egos kicked the kid out for having a snow cone with him. Oh an the service of the snow cone place is the one who made the big fuss plus it turns out he was once a part service in this coffee spot. I guess it's called Strange coffee because of the strange vibe who own it. </t>
  </si>
  <si>
    <t xml:space="preserve"> 2/21/2016 1 check-in Fine place to see a show, they serve alcohol and alcohol only and it's very reasonably price. Only craft alcohols on tap. I wouldn't come here for the coffee, though.  4 Stars for the polite and efficient door guys and concert cops. Bartenders were nothing but smiles. </t>
  </si>
  <si>
    <t xml:space="preserve"> 3/7/2016 2 check-ins I saw Alejandro Escovedo at Strange coffee Lounge Side this past weekend.  What a great, small, intimate venue.  The sound is great, too!  I will definitely look for more shows here. </t>
  </si>
  <si>
    <t xml:space="preserve"> 9/15/2016 Saving live vibe in Austin 24/7.  Thanks Strange coffee! </t>
  </si>
  <si>
    <t xml:space="preserve"> 2/2/2016 Coffee is OK, nothing special.  Older vibe tends to hang around, sometimes a lot of parents with young kids.  food food is pretty bad, had a stale old food that was inedible.  Overall has a dirty underwhelming vibe. </t>
  </si>
  <si>
    <t xml:space="preserve"> 6/30/2016 Quality of the prepared coffee is not good at all. food are almost never fresh  and the vibe is pretty good  for working with your laptop.  Dusty and dirty almost on every corner. I give ONLY 1 star because the quality of the coffee must be excellent in a place like that. </t>
  </si>
  <si>
    <t xml:space="preserve"> 8/10/2016 Strange coffee used to be a pretty cool place to be. I found it laid back, good vibe watching and friendly.  But unfortunately I think they are going downhill. The last few times I have been there it's been pretty empty. I heard that you could buy iced coffee in jugs to go, and asked for one, and they said they were out of containers to pour it in and would be for the forseeable future.  The vibe was on for 10 minutes, then off for an hours. When I finally asked, he said the player was broken and very spotty. Next time I came in, no vibe. So there's just this air about the place now of falling into disrepair. Not sure what's going on, but very disappointing. </t>
  </si>
  <si>
    <t xml:space="preserve"> 6/13/2016 I live this place! 24 hours a day there is a nice vibe ready to make me a food and pour me a cup of something good. Since I work mostly nights it's good to know this place is here and I can get some delicious home cooked food at a decent price. My favorite is, hands down, the food food with Turkey and food. </t>
  </si>
  <si>
    <t xml:space="preserve"> 10/8/2016 As nice as the two gentlemen working were and what a big seating to sit/study...I have to say the large coffee wasn't good. I found it watery and dumped it when I got home. Too bad. </t>
  </si>
  <si>
    <t xml:space="preserve"> 8/1/2016 This place is awesome!! I am glad I decided to stop by for food and try this place for the first time. When you enter, you will see multiple seatings - the venue, seating for ordering food or drinks, a lounge, and a vibe area designated for studying. I cannot give an opinion on the venue because I stopped by during the daytime, but for other seatings, it definitely is perfect for anyone who needs to get some work done during the day or just relax. I ordered hot coffee with creamer and toffee syrup, as well as the Italian food. The food was VERY good. As someone who is not a crazy fan of food or donuts, I liked the variety of the menu. If you're in the mood for some savory food, you will definitely find it here. The service also were very friendly when I ordered my food.  Speaking of ordering - you can also sit down at a seating and scan a QR code to text your order! It might not seem like a big deal, but I am deaf, so anything like this definitely helps to faciliate communication for better service. I would definitely say this place is "deaf friendly" just because of that. Overall I now have a new favorite place near my home, will gladly recommend this place to anyone, and bring my friends here next time. I love how you can sit down at a seating and actually text your order. This is definitely "deaf-friendly" for sure! </t>
  </si>
  <si>
    <t xml:space="preserve"> 4/15/2015 1 check-in For a 24 hours study lounge, I really like Strange coffee. A lot. I'm not even sure if I would say I prefer their coffee, but compared to Epoch and Bennu, the place is way less vibeed and a really nice drive to and from location. Meaning, when you want to leave, you really have to make the effort of wanting to leave (which then, I hope, should propel you to continue with your studies).  Upon entering Strange coffee, to your left is a live vibe lounge for those chill nights. My nights are never chill, and I have yet to actually visit for the vibe alone--but hey, at least you get the option. The vibe is loud when you order, and I was afraid it would be loud when I studied but once you enter the study area, the vibe dissipates into background noise. Nice.  I like Strange coffee because I NEVER have to worry about parking, and I have yet to come and never find a seating--which is, honestly, the worst things about Bennu and Epoch. So Strange coffee is a little far from UT location (10-15 minutes?), but it's worth the drive (to me).  The study area is big with lots of hours space. Tons of seatings. Tons of seating. And, vibe are usually gone by 12/1 AM, giving even plenty more seating/tables to choose from. A little on the dim side, but there's an even vibeer and brighter silent study seating with a door to shut off the world!  Their coffee/coffee is hot. Like, scalding hot. It takes a while for it to cool down. Their Strange coffee was really good--I quite enjoyed it. It kind of reminded me of Epoch/La Tazza Fresca's vanilla coffee but WAY better, less sweet, and creamier. I also previously tried their iced vanilla coffee, and I feel like it could have been good... with more coffee, less milk, and less ice. So maybe I'll ask them to switch some stuff around next time, lol.  Only thing I really don't like is that there's only one service, so it sometimes takes a while to even order your drink, especially bc of the fact that they coffee/create your drink right then and there before they charge you (aka, holding up the line even more). It's alright though because the service are just so friendly!  Also, their wi-fi is a little jank. It takes a while for it to get working, and once it starts, it's a little laggy and goes in and out. But once it starts up, it stays pretty consistent--although, this could also be because vibe have disappeared by 2 AM and less vibe means better wi-fi. Who knows.  All in all--for a study lounge, I would say Strange coffee has been my favorite so far. Thumbs up, Strange coffee. </t>
  </si>
  <si>
    <t xml:space="preserve"> 9/28/2015 So... This place is tough to review. The concept is interesting, sort of a hodgepodge mix of someone's interests. I can only guess the service wanted to do a bunch of things and the randomly decided "why not do all of it in one place?" Which seems sort of ok, until you're having a cup of coffee with a friend and vibe keep leaning right over your seating to squint at a painting on the wall because your coffee bar is inconveniently location in the middle of their vibe show. Or, when you're getting a alcohol at the bar... But have to wait for your bartenderista to make a coffee and macha frapawhateva before they can hand you a can of alcohol. Or when they have live vibe and the website says tickets are at the door, but when you get there the angry old guy chews you out (unprovoked) because you should have bought tickets online... While he sits at a ticket booth jammed directly in the doorway which is NOT marked sold out. In addition to the vibe ticket booth being directly in the way of the entrance, the service asks the line for their tiny coffee bar with one register to parking away from the door to the back of the seating because the bar/coffeebar/register/kitchen is also awkwardly location just a few steps inside the front door. The coffee is only so-so and the service/bartenders are nice enough, but overall it's less than worth the hassle most of the time. It's really ideal for vibe needing hours of free internet for the cost of a cup o coffee. So... Stoners &amp; students... That's about it. </t>
  </si>
  <si>
    <t xml:space="preserve"> 10/23/2015 1 check-in Great place to see live vibe. The listening seating is small, but acoustics are awesome. Plan to get there early if you want a seating. The shows are reasonably price, and their Sunday morning show is awesome-and helps fund the food bank via donations and part of the proceeds from purchasing mimosas. They have food, alcohol (tap and bottle), and alcohol. </t>
  </si>
  <si>
    <t xml:space="preserve"> 3/5/2016 This coffee shop is so relaxing and vibrant. I've come here countless times to get work done, meet up with friends, clients, and just to get some great tasting products! I love their coffee, coffee, and treats.  They also have a seating devoted to live bands and solo vibeists which is always fun to check out! They feature local vibeists paintings/art on the walls which makes it feel very local. The back porch is great to for a sunny day :) </t>
  </si>
  <si>
    <t xml:space="preserve"> 2/14/2016 As students, this is my boyfriend and I's go-to study spot. We're here about twice a week. I'll admit that the lounge/coffee shop matchup is interesting, and the sound definitely permeates through the coffee shop, BUT I'm very impressed at how vibe they're able to keep the study seating.  Like any coffee shop, the need for internet and better internet is there, but you really can't beat the place that's hours 24 hours.  Never ventured to the vibe side, but perhaps I will someday! For now I'll listen through the walls while I sip my tea (lots of variety, very nice loose-leaf coffee) and study. </t>
  </si>
  <si>
    <t xml:space="preserve"> 5/14/2016 1 check-in Not only do they have great coffee, but they're  good price in comparison to most other places *cough* Starbucks. AND hours 24/7. What more could you want?? </t>
  </si>
  <si>
    <t xml:space="preserve"> 9/30/2016 Service very slow and served with an attitude (the gentleman behind the counter was obviously angry at something - no smiles, not attentive and complaining to his colleague) They didn't have my first two choices of drinks (little to no tea options left and smoothie flavours out). I ordered a biscuit with sausage which took longer than expected to arrive (though they were busy due to my group) only to then find it was a jalapeno biscuit (no mention on the menu of that) and they had forgotten to add the sausage so it was just food...I don't work in a coffee shop but don't think it's that hard to have stock, serve with a smile and then get the order right... </t>
  </si>
  <si>
    <t xml:space="preserve"> 2/16/2016 One of the best coffee's in town.  Great vibe venue. Hate the barbed wire in the back. </t>
  </si>
  <si>
    <t xml:space="preserve"> 9/11/2016 6 check-ins I've been to Strange coffee several times and service has always been spotty but today was downright disappointing. When I inquired about our our order the guy says, "it's just coming off the grill." I wait for it and he puts one food up for me to take. Not only did it take 20+ minutes to make a food food, they were supposed to make two of them. I bring this to another guys attention who responds with, "I wasn't aware, I just got here." Wow, ok. So the guy who originally took my order starts making the other food and I decide to wait up front while my family is eating their food. It takes all of 5 minutes to make it and he sets it on the counter. Another customer parkings up to grab it when he says it's my order. Instead of letting me know that my food was ready he decided to chat with some dude who didn't appear to be a customer...nice. No apology or attempt to make up for the terrible customer service, great service guys! Makes me want to go back REAL SOON. The two stars is for the food only but that won't take me back any time soon. </t>
  </si>
  <si>
    <t xml:space="preserve"> 8/30/2015 This venue is pretty cool, but there was a recent bad vibe. A big group of us went to a  show there. We had a vibe in our group who needed to sit down due to some recent medical problems. The venue all but refused to accommodate this vibe's request for a chair and the encounter humiliated him to the point that my friend cried.  If someone is handicapped and asks for a chair give them a chair! That's just heartless. There's no handicapped seating or section at this venue. </t>
  </si>
  <si>
    <t xml:space="preserve"> 4/2/2016 1 check-in Coffee was great!  I got the parkingamel coffee, very frothy and smooth.  I also tried a piece of their parkingrot food which was very disappointing because it tasted stale. I had the guy microwave it for me because it was so hard.  I can't speak for the rest of the food. </t>
  </si>
  <si>
    <t xml:space="preserve"> 6/4/2016 1 check-in Honestly can't say anything bad about this place. It's different and friendly, I like that. It's our second time here and this time we enjoyed the vibe lounge. While waiting in line and deciding what to get for a drink, a local customer suggested the aristocrat. It's a frozen coffee blend that was the best that has ever graced my taste buds. I loved it! It's $10 for entry to see the local bands and that's for all night, come and go as you please. It's awesome. I like the vibe, I like the dark vibe and the intimate setting near the stage. I will admit this will probably only swing with some vibes, not all but my husband, cousin and I(ranging from early to late 20's) quite enjoyed it. If you like local vibe, or vibe in general check it out. This is a part of Austin I wish we had back home. </t>
  </si>
  <si>
    <t xml:space="preserve"> 4/17/2014 2 check-ins Simplicity at it's finest.  A no fuss, bare bones hang out space  with quality coffee, food, and drinks.  I was looking for a space to work virtually for several hours while waiting for my dog to be groomed, and dreaded having to just go to a Starbucks.  I was overjoyed to find Strange coffee.  It reminded me of all the awesome study spaces I used to haunt that got bought out and torn down by land developers in seatingtle near the Univ. of WA.  This place even had a section for live vibe in the evenings.    I loved how everything here was just simple. It looks like they have slowly expanded as space has come available in the strip mall, connecting one empty retail spot to the next.  It's quite large once you get inside, and it's nice because each former retail space has a bathroom.  The final seating on the end is a vibe study seating with no vibe and lots of work stations near plug ins.  I like the local vibeists they highlight for sale on the walls.  They do have a modest outdoor space in the back that is dog friendly, and has limited sun shade.    You cannot eat or drink anything from outside.  So it's good they have a small variety of items to choose from.  They have a light menu of food and items to order, that they will make and call out your number.  There is a shelf with some prepackaged food -some are gluten friendly.  Also, there is a cold case with various drinks and alcohols, and a small selection of alcohol.  For a sweeter taste they have some food near the service.  Don't miss the Misty Morning food Vegan/Gluten free foods pre-wrapped in the basket by the food- the oatmeal raisin was one of the BEST I have had in awhile.  So what about the coffee?  I have saved the best for last.  The majority of morning patrons were lined up to get the coffee coffee here.  I didn't get a chance to try that.  I instead tested the coffee.  Which was strong, and all things great about good coffee.  I loved the large selection of milk alternatives to choose from.  The hibiscus tea was refreshingly- not sweet.  Plus, the mixed iced coffee I took away when I left was the icing on the food.  Yes, the Wi-Fi was free with purchase of food or beverage.  Just ask the service and a code is printed for you.  It was strong and steady.  You just need to request a new one after four hours.  The service was incredibly friendly.  I will definitely be back the next time my pups needs a cut. See all photos from Mindy H. for Strange coffee, Austin Coffee </t>
  </si>
  <si>
    <t xml:space="preserve"> 12/30/2015 1 check-in coffee house, seating abundance and plenty of large seatings to get your study on. </t>
  </si>
  <si>
    <t xml:space="preserve"> 12/30/2015 If you start with a alcohol and finish with the Jelly Doughnut steamer (trust me, try it), it's like you had food and food. Comfortable and easy-going, you have permission to come as you are. There's a study seating if you need vibe but much more fun to do your coffee sipping/people watching/eavesdropping/pretending to work in the main seatings where the action is. The Lounge next door gives you the live vibe option if you decide to scrap the work pretense altogether. Go ahead and come to Strange coffee when you just shouldn't be at home anymore. It's okay, they understand, it's hours 24 hours. </t>
  </si>
  <si>
    <t xml:space="preserve"> 3/7/2016 One of my most cherished haunts since I was a teenager. A 24 hours place with the coziest vibe and the most chill, welcoming service you could hope for at a coffee joint. Their cold coffee can get addicting, but the best thing is that this space features both a vibe venue and a vibe study area. The clientele is also something to boast about- you can always find someone interesting to talk to here. </t>
  </si>
  <si>
    <t xml:space="preserve"> 2/19/2015 1 check-in I love this place. I've been coming for 3 years, since I moved into the location. It's 24 hours and the double strangebrew with white chocolate is dreamy. The guys behind the counter always remember me and my modifications. I love that it's always a familiar face. I've watched them expand over and over. It's cool to see them grow. The Internet was my only complaint about this place but the situation has been fixed and now my phone automatically connects to the internet when I parking in. They seem to have heard and understood vibe's frustration with the system and will never do that again. I think they should focus on developing the backyard more. It's a great space but needs some love and thought. Some plants would help, more seating or something vibeative and welcoming. These are just ideas though. Strangebrew is my favorite coffee shop in town. Lots of seating and seatings </t>
  </si>
  <si>
    <t xml:space="preserve"> 2/1/2016 1 check-in You know, I really wanted to love this place as I parkinged in with my boyfriend and a friend of ours. The positives about this coffee shop, is that they were pretty nice, explained what kind of alcohol they had to my boyfriend and helped him find the right one that he wanted, their food were delicious, and the place is really big so you can always find somewhere to sit. They also have a really nice seating for live vibe. What I didn't like about this coffee shop was that when we checked in and received our 10% off discount, they told us that they don't take it anymore so we didn't get to use it. Also we arrived about an hours and a half early for hours mic. We asked what time we were supposed to sign up and they just kept telling us to go into the vibe seating at 9:30. When 930 rolled around, we went into the lounge area where the vibe is and there were already a line of about 30+ vibe. So, if you want to do hours mic there you need to get there about an hours early and wait in line as soon as you get there and wait for the lady who takes the sign-ups to arrive. We were in able to do hours mic, so we stayed to watch if you acts. You can tell that there was a bunch of vibe who go there every week and really great friends, they're hours mic is more than older scene. </t>
  </si>
  <si>
    <t xml:space="preserve"> 1/13/2016 Loved studying here in the designated study seating. It's so vibe. It's the best of both worlds: a coffee shop and library study seating all in one! I hear they have pretty cool vibe and events to! Def check it out </t>
  </si>
  <si>
    <t xml:space="preserve"> 2/11/2016 Saw vibe in their back seating and it was awesome. Great bar too. I can't wait to come back. </t>
  </si>
  <si>
    <t xml:space="preserve"> 9/11/2014 10 check-ins Listed in Southside - ATX I can not believe it has taken this long to finally stop in at Strange coffee.  I have been curious about it many times.  It is hours 24 hours and every time I drive by, at all hours of the day, it looks like there are always vibe there.  I guess I did not stop in until recently because I am not a fan of coffee - at all.  I never drink it.  I do not like coffee flavored anything!  I am however a new fan of Strange coffee.    My fiance came home one day and told me he stopped in and ordered the peanut butter coffee frozen drink and it was one of the best things on earth for him.  He said he wanted to take me in to check it out.  Within the next couple of days we did just that.  I ordered the white chocolate frozen drink - it was surprisingly very tasty and refreshing!  I thought it was a good alternative for when I may be craving ice cream.  The service was friendly and able to parkingry on a conversation as he made our drinks.  I also noticed the delicious looking cinnamon rolls sitting out.  I almost got one, but resisted.  On my second visit I ordered the chai frozen drink and it was just as delicious as the white chocolate.  I had decided ahead of time if they had the cinnamon rolls out I would get one, but they did not.  Oh well next time - I am sure I will be back!    The vibe here is pretty chill each time I have stepped in.  Looks like there is plenty of seating and free internet.  There is also some seating outside as well.  Strange coffee has bought out many of the shops and continued to expand over the time they have been there and they have have the Strange coffee lounge side.  I have not checked this out yet, but will at some point I am sure.  I heard they also bought the Bakehouse building and am looking forward to what they will do with that.  I am glad I finally discovered this little gem in my location and I am excited to try some other fancy drinks and food (non coffee drinks of course). </t>
  </si>
  <si>
    <t xml:space="preserve"> 2/22/2016 1 check-in Probably the best ice coffee I've ever had. We didn't have time to hang out, but definitely a laid back vibe and plenty of seating to just chill. Oh, and they also sell alcohol! </t>
  </si>
  <si>
    <t xml:space="preserve"> 6/16/2015 I want to love Strange coffee...and there are things that I do like about it. It's the only coffee shop remotely close to my location, it's 24 hrs, free WiFi, a "quiet" study area, they showcase local vibeists and they've expanded their business to do cool things like supporting live vibe and hoursing a restaurant. These are all very cool things..but there are some things about the place that are "meh" and a couple of things that seriously f'n suck.  The coffee and food are okay. A couple of things are really good--the peanut-butter frap drink and the "strange coffee" drink come to mind--but everything else I've had is basically standard service fair: decent and about what you'd expect (a.k.a. much better than 7/11 coffee but not appreciably different from any other coffee house.)  And there is almost always a line for service, which isn't a big deal, but it can get really long and when it does, they don't handle the volume especially efficiently. Most of the service are friendly, though, and acknowledge the long wait.  The first thing that drives me nuts about the place is the smell--I'm not exaggerating when I say it smells funky ALL of the time.  There is a faint moldy, mildewy funk about the seating area seatings and especially the vibe study seating.  I've been several times--in different months and in different weather conditions---it's just an old building that has deep-seated mold issues. After awhile you stop noticing it so much but whenever I first arrive, it hits me like a wall and I have visions of toxic black fungi particles wafting thru the air.  The second thing that drives me nuts is the live vibe that's pumped into the main seating area.  9 out of 10 vibe in those seatings are there to study---not check out a live band.  It's distracting in a couple of ways. First, live vibe isn't the same kind of back-ground hum as an album or Pandora station (what they usually have pumping through the speakers.) There is a conversational, staccato, and noise level variance to live shows that make it an anathema to background sound.  What's worse though is that the live shows sound levels are actually attenuated in such a way that they come through the the seating speakers a few decibels louder than the Pandora stations.  I repeat---almost everyone there is there to vibely study, NOT to listen to a live show.  I've complained about it and I was told that there "was nothing they could do about it."  If it was a Friday or Saturday night, I wouldn't even have complained.  But this will happen during the middle of the day on a Sunday--it doesn't matter. If there is a band playing, everyone in the building has to listen to it. Why Strange coffee wants to force everybody in the building to listen to the live vibe, too, is beyond me.  If it's a marketing idea, it's a bad one.  It's worth nothing that the "quiet" seating doesn't have speakers. The noise from the speakers in the next seating do bleed in there as well and as aforementioned, it's the smelliest seating in the joint. It's also rather poorly lit. The main seating area is much more comfortable.  I honestly think that a good deal of the popularity of the Strange coffee is a direct result of the fact that those of us who live in south of Ben White Blvd. have precious few options in the ways of coffee houses (and bars and vibe venues for that matter.)  Strange coffee is helping fill a much needed void---and I'm grateful for that. They are clearly promoting vibe and culture in South Austin and I truly find that both admirable and great for the community.  But I dearly wish some other businesses would come help fill the void to give us additional options.  Are there any entrepreneurs out there reading this? Please come hours a truly student friendly coffee house in South Austin!!!  I, for one, will never return to Strange coffee again...unless there's a band a wanna check out.  That said, I am still eagerly anticipating the hoursing of their new restaurant. My fingers are crossed for the services that all is going well and on track.  I hope the food is good---if it is, I will become one the first regulars. </t>
  </si>
  <si>
    <t xml:space="preserve"> 9/8/2015 1 check-in Hip place that gives you a choice of a chilled coffee bar, study seating or a vibe filled vibe.  We enjoyed our drinks and just lounging around.  It's south of the main austin scene but definitely worth visiting if you just want a nice drink and a place to hang. </t>
  </si>
  <si>
    <t xml:space="preserve"> 3/8/2016 Review is a split between 5 stars for the laid back, unpretentious vibe and 1 star for the almost undrinkable coffee which is no frills (espresso drinks are automated machine poured, water is from tap, roaster not the greatest in my opinion: third coast.) There is a reason there are no hipsters here: coffee sucks. But put a bunch of milk and sugar in it and place is nice to hang out in when you want that "old austin" (pre 2012) vibe. Oh, and service is super  friendly also, 5 stars there </t>
  </si>
  <si>
    <t xml:space="preserve"> 2/14/2016 Great venue. Wonderful acoustics and a great listening vibe (small venue, easy access, parking). We LOVE Strange coffee. </t>
  </si>
  <si>
    <t xml:space="preserve"> 10/29/2014 1 check-in I really loved this place. They've got a little bit of everything! vibe study spaces inside- a lot of students come here to take advantage of those. Then it's got a cool seating section outside with plenty of seatings. Still good for private conversation and dates. Lastly it's got a wicked cool live vibe section that's hours off so as not to disturb the study vibe.  It's got it all!  Good IPA alcohols and for the vegans in the city: they've got a large selection of milk alternatives. Coconut milk, rice milk, hemp milk as well as the classic soy and almond. Definitely refreshing to see!  Really friendly service as well! I'd love to go back! </t>
  </si>
  <si>
    <t xml:space="preserve"> 1/4/2015 1 check-in For me, the coffee here is 5-star quality. I got "the strange coffee" - highly recommend it! Slightly sweet but not too sweet &amp; I like that. service was friendly and efficient.  There's tons of seating, ideal place for getting some work done!  I don't parkinge for the vibe/atmosphere too much, thus the 4 stars. Everything else is wonderful, though! The strange coffee </t>
  </si>
  <si>
    <t xml:space="preserve"> 5/23/2015 1 check-in All I gotta say is screw Starbucks. Strange coffee is where it's at (&amp; this is coming from a Starbucks fanatic, some may even use the word 'addict'). But, since the over rated and over price Starbucks shuts the door 6 minutes early, I got lucky and found my new cafe... Strange coffee, Baby! Good service, good fraps... Good God lets drink! </t>
  </si>
  <si>
    <t xml:space="preserve"> 11/4/2015 Busy little place, that has a good size parking lot in south Austin. Awesome cold coffee - choices of "all the milks!" Hooray! Food smelled and looked delicious, they support vibe there too! Can't go wrong, they are not overly hipster- super friendly and non-pretentious! Love it! </t>
  </si>
  <si>
    <t xml:space="preserve"> 12/5/2015 5 check-ins Love this place.   A little more hippie than I usually do, but they are always friendly, always have great coffee, and today the jalapeÃ±o food biscuit food was fantastic. </t>
  </si>
  <si>
    <t xml:space="preserve"> 5/3/2015 Okay, so the Strange coffee coffee concoction itself is what I like to come here for.  It's fatty mcfatterson, but OH SO GOOD.  Honestly, I have never had the desire to drink anything else here because it's that good.  Although I don't frequent this area much, I do like stopping by here once in a while.  Jamey is an awesome coffee aficionado, and everyone else also really knows what they're doing.  It's very chill, and to all the haters who don't like the vibe, most everyone who goes there has their face planted in a book, so it really doesn't matter all that much.  It's nice that they have a study seating dedicated to the intense crammer, and they have a back seating area that's nice. If the vibe is not good enough for you inside, you can sit on the seating closer to the evening and watch the fireflies light up here and there.  I was so mesmerized by the fireflies that I kind of stopped listening to my friend's conversation with me and she basically had to repeat everything before I could respond properly.  I blame it on ADHD.  Doesn't everyone these days? </t>
  </si>
  <si>
    <t xml:space="preserve"> 10/15/2015 I've been here a few times, both for coffee and for shows. The vibe venue is great. When you're seatinged, it feels like you're in a location vibe venue. Very well done, great acoustics. What I'm not a big fan of is the other side, the coffee shop. For being such a huge area, it seems that the seating arrangements are lack and kind of odd. It just never seems put together - to me it looks like they drove around some locations, grabbed whatever seating and seatings they could find on the side of the road, and threw them in the shop for a quick hours. They could put a lot more seating down to accommodate more vibe, which would help make it feel less hours and sterile. For me, I like a warm, inviting coffee shop to hang out in, do some reading, whatever. If I want cold, I'll go to a fast food joint and sit in a booth. I don't think it would take much to make this place look and feel really stellar, but I don't know if they ever will. Because of this, it's never my first choice for coffee even though it's close by to my house. Sorry, I'm a sucker for a  relaxed, warm, comfortable vibe. </t>
  </si>
  <si>
    <t xml:space="preserve"> 6/22/2015 Tried them a few times at different times. Shocked how poorly trained the service are. Watched a service use an old already pulled shot for my drink. Asked to not have it as hot as last time, got it again at 200Â° and burnt milk. Might be a good place if service were trained well, had standards, listened, &amp; parkinged. price are probably the highest of all coffee places in Austin. Wanted to love this place since it's so close. </t>
  </si>
  <si>
    <t xml:space="preserve"> 7/15/2015 I love Strange coffee! They are 24 hours, which in Austin can be tough to find. They have a great selection of food and other food, so you can always grab a bite while you enjoy your coffee or tea.  The service are really what make this place special, though. They are supremely kind and considerate, and ALWAYS helpful. </t>
  </si>
  <si>
    <t xml:space="preserve"> 3/21/2015 1 check-in I come here often to enjoy a cup of black coffee and there 'Italian" food....usually because it's vibe and they provide free internet on the weekends, which I've found some other coffee joints refuse to do(radio cough cough). Today started out vibe, but I've discovered there is apparently a vibe venue right next door and they have live vibe!! As I'm listening through my headphones it sounds a little mellow, but there's definitely a drum set. price are reasonable here and that Italian food is always delicious. Update : the live vibe is part of strange coffee! </t>
  </si>
  <si>
    <t xml:space="preserve"> 5/5/2014 1 check-in So, overall I like this place but there are a few major downers.  The vibe is a great coffee house, super chill, great vibework and bands. Nice space. Coffee is delicious, I really dig good coffee.  Drawbacks: Two hours internet limit -- this is fine, I don't mind priceing. BUT it's SO SLOW. How do you have this system and yet have internet that is so slow? I can barely do any work here because it's like the internet is constipated. The servers always seem rude, and like they're better than me and I should know everything about this place already. I've been here at least five times and every single time I'm made to feel like I'm not welcome. internet. There is a lot of space but half the internet seem to be taped over or removed. I don't understand why. So not only do I get kicked off the internet after two hours, my laptop is also going to die at some point.    Drawbacks outweigh the good things and basically it's hard to stay here for longer than two hours, which is apparently what they want. Sad, but true. </t>
  </si>
  <si>
    <t xml:space="preserve"> 7/20/2015 24-hour laid-back South Austin coffee shop with live vibe. More parking and seating inside and outside than Epoch on North Lopp with a similar vibe, though the clientele skews older, and the parking lot fills up when they have a popular act on the Lounge Side, so expect to parking next door at Bake House on weekend nights. The Lounge Side features live vibe and usually charges a cover, but the coffee shop side includes 2 seating areas to chat with friends, play games and do work with plugs along the walls, and a vibe study seating. There is free internet, but it's not the most reliable. They sell coffee, coffee drinks, Italian soda, bottled juices, alcohol &amp; alcohol until midnight, and food includes foods, premodern food or quiche, pie by the slice and food &amp; bagels. The service is excellent but there is only one register to order so the line can get long. We love to come to work on our laptops outside in the back, which features picnic seatings with umbrellas and a canopy and a large fan, but unfortunately they're down to only 2 available internet so it can get pretty "crowded" with only a few vibe who need to plug in their devices. The other downside is the internet are right behind the Lounge Side, so when vibe step out for a smoke break from the Live vibe they fill up the work space. Also the internet is pretty sporadic, so you have to be prepared for it to be unreliable and be able to work offline or save your progress often (for example, this is the second draft of this review because the internet went out when I tried to submit my first). Overall it's a great place to meet vibe and work in a The old coffee sign fell down during a storm, now mounted in the back </t>
  </si>
  <si>
    <t xml:space="preserve"> 1/14/2016 If the vibe is good as their Strange coffee Coffee, I'm in! Coffee is one of a kind, rich in flavor.  This place has a classic South Austin vibe and I love that it so close to my old high school. </t>
  </si>
  <si>
    <t xml:space="preserve"> 9/29/2015 I like Strange coffee mainly because they are hours 24/7 and they have a terrific vibe venue. The regulars here are friendly. The coffee house is seating and the vibe area is useful.  However, like many gathering places in Austin, it gets vibeed. The parking lot gets vibeed too. I could not imagine trying to study here during busy hours, yet many vibe do. You may have to wait in a long line to order during peak hours, although the service works at a fast pace to accommodate the vibe.  There are usually smokers out front which means you will get smoke on your clothes when you enter and exit. This is unfortunate, but pretty standard for any bar, coffee house, or vibe venue in Austin.  The wi-fi is slow during peak hours, too. There is not a lot of bandwidth for the amount of traffic.  In a nutshell, I like this place but always avoid it during busy hours. I appreciate the quality of the vibe they present. Their wi-fi has served me well during late nights and early mornings. </t>
  </si>
  <si>
    <t xml:space="preserve"> 8/30/2015 44 check-ins My wife and I love coming here! I love the regular cold coffee and my wife loves the frozen coffee with coffee. The food here are awesome! I just wished they would have fried pickles LOL oh and the snow cone trailer outside is awesome too!! </t>
  </si>
  <si>
    <t xml:space="preserve"> 4/11/2015 Pros: -Open 24/7!! -Extremely seating -Separate "quiet lounge" area -Separate seating for live vibe -Most vibe are working/studying  Cons: -Ill-lit, vibe and furnishings are nothing special -Ordered a small House blend coffee coffee, interesting blend of flavors but was way too watered down to really enjoy -WiFi cuts in and out -Located in a strip of shops, so the parking lot is usually packed (but the building next door hours down, so there are usually parking seating there) </t>
  </si>
  <si>
    <t xml:space="preserve"> 11/3/2015 One of my favorite coffee shops to work remotely at and they even have a vibe seating! Place is legit :) </t>
  </si>
  <si>
    <t xml:space="preserve"> 12/19/2015 This place was recommended to me by my leasing agent when I moved South. However, I've been twice and had bad vibes both times. Apparently if you don't look hip enough, you don't get good service. The service were dismissive and snobby both times and the products bad price and inferior. </t>
  </si>
  <si>
    <t xml:space="preserve"> 6/30/2014 3 check-ins Love their coffee. They have so many milk alternatives and they aren't judgey about it. They even have coconut milk! Woohoo!!  They have their cold coffee down to a T. It's sooooo good. I'll be buying growlers of it soon.  They're always super friendly and there's tons of parking available. </t>
  </si>
  <si>
    <t xml:space="preserve"> 1/30/2014 107 check-ins I love Strange coffee! Sure, their price are higher than the other local coffee shops but they are hours 24 hours &amp; that in itself is awesome! Even the corporate coffee chains in the area don't stay hours 24 hours. I discovered this place in 2011 when I used to live in the location &amp; still occasionally stop by. What amazes me is how much they've grown throughout this time. This "tiny coffeehouse" has since taken up space on either side, now consuming much of the former shopping center it's location in. To the left is the "Lounge Side" vibe venue, which I believe has it's own check in. They have a smal bar &amp; live vibe nightly. There's almost always a cover charge but if they're hosting a vibeian whose familiar to you, it's totally worth checking out.   To the right are multiple seating seatings, great for small meetings &amp; gatherings. As Chiqui B noted in 2011, Strange coffee didn't offer much seating in it's humble beginnings but they do have plenty of seating now &amp; a few bike racks for those who prefer alternative transportation... Which leads me to their parking situation. SB does have a big parking lot but good luck finding parking during the afternoon/evenings, especially when a well-known vibeist is performing. I've had no trouble finding parking in the AM but have passed on the opportunity to give the business my support during the afternoons many times due to the lack of a parking space. If you're looking for a South Austin coffee shop that's local &amp; on the other side of Ben White or Oltorf St, this is the place! Lounge side </t>
  </si>
  <si>
    <t xml:space="preserve"> 8/19/2015 Stopped here for coffee first day we were here as it was close by: coffee drinks not great, food food not bad. We were sitting out front and they brought the food out when it was ready which was nice. Looks like a cool spot for vibe and drinks, but will be trying somewhere else tomorrow for coffee. </t>
  </si>
  <si>
    <t xml:space="preserve"> 8/19/2015 1 check-in It's 5am and I need GREAT iced coffee! Strange coffee to the rescue. A laid back location setting, and a greeting called from the service as a parking through the door. I ordered the hex iced, and a food food. Well executed. The 10% check-in discount is a bonus. </t>
  </si>
  <si>
    <t xml:space="preserve"> 2/1/2014 1 check-in This is a deceptively large spot. Great vibe, awesome outdoor seating in the back... alcohol, alcohol, coffee... what else could someone want? they have food as well.. this is where you come to relax, have a beverage and unwind. They are even hours 24 hours as well and you can bring your dog! The only thing that needs to change is the way you have to access the internet. It's horrible.. you ready for this.. here we go -  1- Make a purchase at the counter and ask for internet access, you will be given a receipt with a username and password.  2- Connect to the wireless network (strange coffee login)  3- Enter network password (strangebrew)  4- Start browser and you will be prompted to enter the User ID and password on your receipt.  Then a little "information" window pops up with a countdown on time starting at 2 hours.  C'mon maaaannn!!!  Sweet baby jesus it's 2014 and this ain't no Fort Knox.  All in all one of my favorite coffee shops to come though. </t>
  </si>
  <si>
    <t xml:space="preserve"> 5/30/2016 Best coffee bar I've found in Austin. Nice service, great coffee and food. Dedicated vibe seating, nice seating. internet has always functioned well for me. </t>
  </si>
  <si>
    <t xml:space="preserve"> 3/9/2015 The WiFi never works, so don't come here to work or study. I came here more than half a year ago and left because I didn't get a wireless signal. I gave it another shot today and it still doesn't work. No it's not my computer because my phone didn't register a signal either. And no it's not the capacity or amount of vibe at the coffeehop; I've worked fine out of Dominican coffee's, where there is usually twice as many vibe.  The coffee is good, so come in for a to-go cup or to simply read a book. vibe nowadays visit coffeehops for some combination of the coffee, the vibe, and the ability to work or study and this coffeehop severely lacks in the last area. If you're looking for other 24/hr coffeehops, I only know of Bennu Coffe up on MLK which is pretty good. </t>
  </si>
  <si>
    <t xml:space="preserve"> 11/25/2012 11 check-ins ROTD 3/2/2013 How have I never been to this place before last week? Because I live so stinkin' far north of it. It took an evening live vibe show to enlighten me, and even then I was expecting the usual coffee house show, where the band crams themselves into an awkward corner and you shout your orders above the squawky sound system. No.  Strange coffee is strange perhaps because it rises above the typical coffee shop in its offerings. The main seating houses the coffee and food bar with a few diner-style seatings. The middle, adjoining seating houses rows of seatings occupied with college students from nearby ACC, all studying vibely on computers and surrounded by four walls hung with the quirky paintings of a local vibeist. The far seating has the stage, backed by heavy red velveteen curtains and strategic rack and ambient theatrical vibe, and surrounded by a nice array of seatings and seating. It's like hanging out in someone's living seating for an intimate show. It reminds me of a smaller version of The Cactus on the UT location.  We ordered food food (the veggie "Hippie" is delicious, with goat food, tomato, and pesto), Vickie's salt &amp; vinegar chips, and bottomless cups of creative hot herbal coffee. The craft alcohols were a welcome surprise as well. I noticed quiche and food in the case, and coffee, so it's not like you couldn't get your usual coffee shop fare if you wanted to.  vibe who live close by are certainly lucky, because Strange coffee is hours 24-7. The service are bright and friendly, and it's a beautiful vibe to spend time in. I just wish they would hours one up here in Four Points at the Trails at 620, or maybe in that half-empty strip mall in front of the Home Depot. We don't have a good coffee shop with a study spot, or an intimate concert venue. Hint, hint... Well, it's worth a try, anyway. Can you blame me?  **mini-update: As of December 21, they have knocked out the wall between the lounge and the study area. The coffeer is gone, and the lounge now seating about 160 in 7 rows of seating; no seatings remain. There is a mini-bar in the back corner, and servers make the rounds for those who don't want to get up for food or drinks. You can bring food over from the cafe side. </t>
  </si>
  <si>
    <t xml:space="preserve"> 3/21/2015 1 check-in This place is sooooo Austinish. So one side is a bar with live vibe and all. The other side is pretty much a coffee shop with lot of bad price paintings (there are some good paintings tho). It's very hipster I have to say. The best thing bout this place is that you can order alcohol in a coffee shop which is cool af. Also it is hours 24 hours!! So that's super good location. The drinks are a ok. I had a Italian soda but I've had better at other places. It's okay. But the service is great. Maybe I'll get coffee or something next time but def not Italian soda lol. Will be back again! </t>
  </si>
  <si>
    <t xml:space="preserve"> 11/29/2014 Updated review 2 check-ins Stopped here today for the first time to check out the Saturday morning kids show and have some food. Kids show was packed, not surprising on a rainy Saturday (someone had a birthday party in the audience). Got a 10% off yelp offer for checking in (excludes alcohol, but for the love of God, who needs alcohol at 10am on a Saturday while with your kids?).  Ordered some food foods and a hot tea. Good potato food and food foods, wish I had gotten an extra red salsa.  Also I was impressed at their loose leaf tea selection, all Zhi Tea. I will go back for that alone.  Seemed to be folks working/studying in the coffee shop side, nothing fancy, but adequate facility. service was friendly and efficient. The lounge side would be a cool place to see a show, good space, probably seating 50-75.  Check it out if South Austin or Sunset Valley is your 'hood. </t>
  </si>
  <si>
    <t xml:space="preserve"> 8/6/2012 1 check-in Listed in Life is like a cup of coffee Strange coffee  has all the elements I love in a coffee shop: Ample parking and seating Free Wi-Fi local made Rock Star bagels Topo Chico Cold coffeeed Ice Coffee alcohol and alcohol Happy hours hours 24 X 7  This is further south than I typically venture for coffee but after a drop off at the airport and in route to work, Ice coffee and a bagel was the perfect way to start out an early Monday morning. The service was quick and I was pleased to find they cold coffee their ice coffee which = less bitter. In addition to Rock Star Bagels they also sell other local made food from Quacks food, Torchy's food and Full English food. They accept the Go Local parkingd and have happy hours Monday-Friday from 5pm-7pm. alcohol! </t>
  </si>
  <si>
    <t xml:space="preserve"> 9/21/2015 Nice place,would of given it 4 stars but the internet sucks a fat one, im sorry but if your going to have a coffee place this large you need to take into consideration how much bandwidth  you need, its like inviteing 12 vibe to a party and only haveing enough food for 6,I wouldnt harp on this that much but it sort of defeats the purpose of haveing a study seating when the internet is this poor,other then that its alright, coffee not bad either. </t>
  </si>
  <si>
    <t xml:space="preserve"> 1/5/2015 I love Strange coffee. It's bare-bones approach to a coffee house is strangely comforting. I'm here today to get some work done. I'm set up with my laptop at one of their many seatings, soy coffee in hand. Haven't been able to get that freshly-baked bagel-wrapped sausage off my mind since I spotted it the moment I parkinged in. Trying. Not. To. Give. In. I probably will though, in about a half hours, so I can at least feel some sort of dietary accomplishment. All in all, cool strange vibe, definitely lives up to our town's "Keep Austin Weird" mantra. I think they have some sort of live vibe here in the evenings, which is a nice touch. </t>
  </si>
  <si>
    <t xml:space="preserve"> 9/30/2015 I want love this place even though there chai tea left something to be desired now they just got too big for their britches and I won't be going back even though they have some amazing vibeist that I was performed there </t>
  </si>
  <si>
    <t xml:space="preserve"> 8/7/2015 1 check-in Very cool unassuming place.  Tucked away but really hip! </t>
  </si>
  <si>
    <t xml:space="preserve"> 12/6/2013 1 check-in Listed in Coffee Thursday Mixed feelings about my visit here... so the coffee was excellent. The service recommended their signature drink, the double strange coffee, and after I said I prefer things with chocolate he promptly told me he could make it chocolate. My friend got the regular and I the chocolate. Both were excellent (mine was better :P). I would definitely order again. It was sweet, creamy, rich, no flavors jumping out too strongly. Very nice blend of everything.  The seating on the other hand...I don't know. Some vibe may like that it's not vibeed with seating but idk, it just felt like there was a LOT of empty areas that could have accommodated more vibe. It was also insanely vibe, so if you're going to study...this may be a good place to go. If however, you need complete silence...beware those that go out for coffee to chat (like me....). It's SO vibe here that any voices seem to annoy everyone around. Oh well. There is a vibe study area that is meant to be vibe always.  So overall, great service, excellent coffee, not so great vibe for the casual coffee goer. Oh, and they're hours 24 hours! Woo! </t>
  </si>
  <si>
    <t xml:space="preserve"> 7/30/2015 Coffee is good. vibe is great. And there's tons of space for one to relax and do whatnot. I was recommended a chocolate chip food but it wasn't very good; not soft at all. Their other food look amazing tho. I'll try more in the future. Oh, and the service is friendly and funny. One of my favorite coffee houses. </t>
  </si>
  <si>
    <t xml:space="preserve"> 1/20/2015 1 check-in I price several hours at strange coffee writing on my laptop and reading. This is very much my style of coffee place where I don't feel rushed. They were busy but not overwhelmed on a rainy day and I'd hang out here anytime. Reminds of college and spending time in coffee shops.  All I had was warm green tea during my visit but I'll be happy to try other options and grab a coffee next time I'm in. </t>
  </si>
  <si>
    <t xml:space="preserve"> 2/18/2016 Great service, good coffee all in a wonderfully Austin-esque venue. Strange coffee is the Spiderhouse of South Austin! </t>
  </si>
  <si>
    <t xml:space="preserve"> 10/20/2014 Great vibe, great vibe, great seating, GREAT COFFEE. After the recent renovations, the amount of space allows this coffee joint to be anything you want it to be.  vibe venue? Study seating? Outdoor seating? Coffee date? Grab a drink with a friend? They've got ya covered.  Make sure to grab a vegan oatmeal raisin food and a strange coffee on ice. Forever in love. </t>
  </si>
  <si>
    <t xml:space="preserve"> 7/20/2014 South Austin enterprise on Manchaca Road just North of Stassney offers: coffee shop with food menu, vibe seatings for work/study, internet access, seating area out back, shaded porch in front, free parking and - the icing on the food - one of the best live vibe seatings in Austin, Texas.  I have been going here since the place hoursed. The service is totally dedicated to the live vibe and it shows. Here is a breakdown of what I like about Strange coffee.    LIVE MUSIC ROOM:  The sound system is outstanding. Strange coffee's vibe venue is called Lounge Side and has won five awards from SXSW over the past two years. The "door" fees begin at free for some vibeians then rise to $6.00 and up.  You can find out who is playing on their web site and can purchase tickets in advance.  vibe starts early and we often take in the 4 PM or 6 PM shows. The audience is respectful and vibe is appreciated. The place has a location hangout feel and many in the audience seem to know each other and the vibeians well. Hospitality toward new vibe is very good. There is a alcohol and alcohol bar and seating service. I really like that you can have coffee in the vibe seating and can also order grilled food and other food either from the barkeeper or direct from the service at the coffee counter just outside the door. The service books a wide range of vibeians - mostly Americana, but also jazz, blues, C&amp;W, folk and some creative genres as well. coffee Ely, Malford Milligan, Jeff Plankenhorn, Jimmie Dale Gilmore, Justin Welch, Emily Gimble, Ernie Durawa and many other well-known Texas vibeians - some who play on the road as far away as Europe - may be enjoyed here. There are frequent guest vibeian appearances and I think that some new material is tried out in this seating.  FOOD AND COFFEE: The service and ordering stand is just inside the main door. This is not a fancy place and has a limited, but adequate menu. There are cold drinks in the cooler. Iced tea is provided. Coffee purchases come with a free refill. I am a black coffee drinker and enjoy their coffee, but can't comment on their coffee and other coffee drinks. The grilled food food is very tasty. The Rueben is one of the best in town. There are food including foods and banana nut foods. price are fair compared to other establishments. The alcohol bar in the vibe seating has a small selection of alcohols and alcohols.  QUIET AND WORKSPACE:  There are several seatings with good seating for those who ant to be alone with their coffee and computer.  Being close to Austin Community College brings a steady flow of vibe who make this a study hall away from home. Guidelines for purchases to support the free Wi-Fi and seating space seem fair to me.  PATIO and PORCH:  I thoroughly enjoy sitting in a chair out on the front porch with coffee and a food and listening to vibe in the background. Very relaxing on a warm evening. Good place to meet friends.  So, if you are from out of town and you want an Austin location vibe, this is a good place to try.  If you live 15 minutes away as I do, then this is a place you can go and enjoy on a whim.  LATE REPORT - Just got back from an enjoyable two hours at Strange coffee Lounge Side. Durawa with Ernie Durawa on drums, Chris Alcarez on bass and Will Knaack on lead guitar plus guest on keyboards and organ - Mark Goodwin - put on a blast of a show - just superior bluesy jazzy vibe and vocals plus high energy antics on stage. Had a Malbec and a coffee. Great night!! Again!! I interacted with 4 service and 3 vibeians and all were hospitable and pleasant to me. The small alcohol and alcohol bar at Lounge Side. seating service is also provided. Memory of the early days when the place hoursed. Love settin' out on that covered front porch. See all photos from Stephen S. for Strange coffee, Austin Coffee </t>
  </si>
  <si>
    <t xml:space="preserve"> 6/15/2014 I used to love this place. Love it! It was a great location coffee shop. I used to be comfortable taking my kiddo here to have a cup of jo and a food.  Now, it's expanded. It's got some weirdo clientele. Is it a bar, vibe venue or coffee shop? I don't know!  Horrible internet rules.  No longer family friendly (the service are nice, the vibe, not so much).  Crappy food.  Good coffee.  Word on the street is they bought the Bakehouse. I hope they don't do the same parkingb heavy, pre-made food as they do in Strange coffee, because they location needs a nice restaurant that service up some healthy food.  Anyway, now that Radio has hoursed up down the street, I'll likely be moving my business there. Sorry Strange coffee! I used to love you. Maybe you'll come around and be the location awesomesauce place again. I sure hope so. </t>
  </si>
  <si>
    <t xml:space="preserve"> 12/29/2014 2 check-ins The Strange coffee Lounge has some of the best acoustics in the city and it is known as one of the best listening seatings in Austin. Get there about a half hours before the show &amp; you're assured a good seating. The coffee is good, and they also service a variety of other beverages including italian sodas, chai coffee, alcohol, and more. </t>
  </si>
  <si>
    <t xml:space="preserve"> 11/7/2014 Great coffee, great vibe, great service.  Not some stuffy uptight coffeehouse that makes you feel out of place if you aren't a coffee aficionado or somehow not hipster enough. Great place for studying, catching up with an old friend or making a new buddy while taking in a live show on the lounge side. Would you like a cold alcohol or a hot cup of coffee? </t>
  </si>
  <si>
    <t xml:space="preserve"> 7/26/2013 1 check-in Listed in I enjoy beverages I wasn't really sure what to expect coming by here, and I'm kind of still surprised that a place like this exists in Austin. I'll just list all the good things this time, because I'm sure you can come to the same conclusion of AWESOME.  - hours 24/7 - Free internet - Extensive selection of drinks (coffee, alcohol, alcohol) - Very seatingy - live vibe - PARKING!  There's nothing wrong with this picture and I hope this place sticks around for a good long while! If it was closer to my house, I'd be here way too much. </t>
  </si>
  <si>
    <t xml:space="preserve"> 5/31/2013 2 check-ins The best alcohol selection of any coffee shop in Austin.  But Jesus Christ... Has anyone actually been able to get online here?  I have come here to work four or five times. I think I could actually get online ONE of those times. And of course I had already made my purchase the other times, so I had to just sit there and stare at the wall until I finished my drink before going somewhere else to try to catch up on the lost time. </t>
  </si>
  <si>
    <t xml:space="preserve">Quack's 43rd Street Bakery </t>
  </si>
  <si>
    <t xml:space="preserve"> 11/18/2016 I found Quack's food in Hyde parking when I stayed for a few days at the lovely "Cottage at Duval Garden Airbnb" on Duval St.   Quacks offers food, foods, foods, foods, pies, foods and food - all freshly food everyday on the premises.  They also offer a variety of juices and coffee or tea.    It's a charming location food with a lot of locals and students that meet there to relax and chat in a comfy laid back vibe.  The yummy, freshly homebaked quality is exactly what I miss so much since Starbucks took over the coffee scene.  I also found myself loading up on apple danish, peach foods and banana nut food to take with me and food on later. </t>
  </si>
  <si>
    <t xml:space="preserve"> 10/31/2016 Quack's is a great stop and go place where you can pick up a sweet treat and be on your way. The interior of this place isn't that conducive to studying due to the lack of seatings and internet. Half of the space is dedicated to the food display, with the other half devoted to a sitting area. In addition, I think their drinks are pretty average, so stick to the food goods.  Other than that, I think Quack's has excellent foods and food, and they always have really adorably vibeated sugar foods (got a ghost for Halloween) that make for a great gift. Service can be hit or miss, but Quack's definitely has that Austin vibe going for it and has its own particular charm. </t>
  </si>
  <si>
    <t xml:space="preserve"> 10/18/2016 1 check-in This place is damn charming. When I was younger I had no idea it was around the corner. Probably good for my little fatso self to be honest.  Could not help myself and bought a few food as well as a food. The foods are cute and taste good but the sugary coating gets a little dry. The shortbread underneath is still good and hey, it's fun eating a mummy's face!  The jalapeÃ±o food food is so good. I could have those everyday.  The coffee is not half bad either. seating in here for probably 20-25 vibe to sit around. It's a nice hours spot in vibe Hyde parking. More fun foods for fall Vegan but looks delish food Fun foods See all photos from Mary P. for Quack's 43rd Street food </t>
  </si>
  <si>
    <t xml:space="preserve"> 12/2/2016 1 check-in Quack's is a quirky little place in Hyde parking... cute for it's no frills vibe.  A friend recommended the place for their pie.  We ordered a whole strawberry rhubarb pie and as a lover of strawberry rhubarb pie, I would say it was above average in taste and a wee bit bad price ($25).  The filling was good but I could use more strawberries, and a little more tart.  The crust was average, a little tasteless to be honest.  I also had the peanut butter, snickerdoodle, and chocolate chip foods and they were nothing amazing.  parkingrot food was also just okay.  Standout of the night was their key lime tart!  Graham cracker crust was great, filling was tart... loved it.  I'll probably be back to give some of their other selections a try... and for the key lime tart! Key lime tart, parkingrot food, and strawberry tea foods </t>
  </si>
  <si>
    <t xml:space="preserve"> 11/21/2016 This place is a pretty decent option for foods and food! The foods and cream torte is absolutely delicious! I've also tried the peanut butter chocolate food, triple chocolate food and the foods and cream food and recommend them! This place wouldn't be my first pick for food but is good regardless! </t>
  </si>
  <si>
    <t xml:space="preserve"> 11/20/2016 The displays were so dirty and the foods were so dry - I threw mine out, which is unfortunate because they were a gift. I was too embarrassed to give them. This place seems to have a lot of fans, so maybe I came on an off-day. Wouldn't go there again myself but I would be willing to try them again if a friend wanted to stop by! </t>
  </si>
  <si>
    <t xml:space="preserve"> 11/23/2016 We came in to check out their food and they have some really cute food designs! I had a parkingrot food and my friend got the chocolate peanut butter food. They were both delicious! The parkingrot food had seeds and a really nice texture, probably my favorite parkingrot anything ever. The chocolate food meanwhile was tasty and moist, the top was both chocolate and peanut butter and while it was a little too much for me, was the perfect amount for my friend. This business also has food, coffee, and pies (to order), as well as photographs hung up for sale. The two vibe who helped us out were really friendly and made funny conversation so that was really nice and welcoming! If I'm ever back in Austin I'll make sure to drop by again. My parkingrot food! </t>
  </si>
  <si>
    <t xml:space="preserve"> 7/23/2016 38 check-ins This local food has been a staple in Hyde parking for decades. There is usually a line to the door and it is always worth the wait. I knocked it down a star for service. I wish the service would just be a little more "with it". Maybe they are so high off of all the sugar they crash and burn at the service counter?!!  Favorites- chocolate ginger food, salty oat, snickerdoodle, ok all their foods! Regular rotation of fun design on sugar foods. Chocolate ganache food, walnut scone, parkingrot food. Barristas make a mean coffee!  Sometimes lacking- needs more blueberries in the food, scones are sometimes a little on the dry side.  Tips- get there right after 6pm for discounted daily food items. Any shortbread food can be designed just for you if you place an order of 12 or more. I ordered champagne flutes, bottles and "40 and fabulous" foods for a friend's birthday and they turned out, well, fabulous!  Thanks Quack's for always been there! Made to order shortbread foods </t>
  </si>
  <si>
    <t xml:space="preserve"> 6/4/2016 1 check-in Very cool place. Sadly, I think I had it bookmarked for 3 years now lol  Anyway, Quack's is location in the very charming Hyde parking location with lots of other great local shops around. It was quite busy for a Saturday morning, as you can imagine, and I was overwhelmed by all the options. They seem to have everything here, and is heaven for a sugar addict.  I opted for the pumpkin food (because I love pumpkin everything) and an iced coffee with almond milk in it. Both were too sweet for me but I'm not knocking the place...it IS a place for sweets ;)  I really wish I would have tried the salted oak or the nutella tea foods which were mentioned in others reviews. Also, the food looked enticing...and the foods a work of vibe although many of the reviews say they are just for looks. Oh well, next time ;) </t>
  </si>
  <si>
    <t xml:space="preserve"> 10/2/2016 Updated review 1 check-in The chocolate cream pie is rumored to "make you wanna slap yo mama." Yup, it's that good. I always love seeing the vibeated foods and the old school feel is always welcoming. The service haven't been as upbeat as normal, so that was a little disappointing but maybe they'll perk up with the fall weather coming! Good service quacks, I will be back! Chocolate cream pie. My friend says it "makes you wanna slap yo mama" </t>
  </si>
  <si>
    <t xml:space="preserve"> 9/3/2016 Dude. If you are craving some food goods, this place is the place to come!  With a vibeative outside with a big white duck and big words "Quack's 43rd Street food", you will have a great vibe with their various food food. From food, foods, foods, food and drinks, they offer such a wide variety that suits all tastes and flavors!  When my parents came up a couple of weeks ago, we visited here and got these items: Oatmeal Creme Pie, Blueberry food and Lemon Pound food All of these are delicious! The Oatmeal Creme Pie is humongous and has the right proportion of cream to food. The Blueberry food is fall apart in your mouth, the perfect sweetness and lots of blueberries. The Lemon Pound food reminded me of Starbucks' Lemon food but like 10 times better!  Great vibe to sit and have a chat, to study, or to enjoy good company! Come now! </t>
  </si>
  <si>
    <t xml:space="preserve"> 9/4/2016 9 check-ins I love quacks! Great food goods and super cute coffee place. It's the perfect weekend spot to work or read See all photos from Julia L. for Quack's 43rd Street food </t>
  </si>
  <si>
    <t xml:space="preserve"> 10/1/2016 1 check-in A very clean and vibe place with good coffee but even better food and deserts! I got the magic almond bar this time which was heavenly and last time I tried the parkingrot food which was good too. There's ample parking (parking lot on the side) and a good number of seatings and seating. The vibe is vibe enough and vibe keep pretty vibe so it's good for studying </t>
  </si>
  <si>
    <t xml:space="preserve"> 11/17/2016 1 check-in I love me some Quack's. At work we place large food orders all the time for clients and Julia always kicks major ass at responding to my emails and makes sure they're perfect before I pick them up. Quack's is perfect for business and pleasure, if you will. They're great at taking business orders and awesome at parking up service too.  Everyone I have encountered there has been a pleasure ordering from and talking to. May I recommend their SNICKERDOODLE COOKIES. That had to be all caps because they're the best snickerdoodles I have ever had. Sorry, Tiff's - Quack's proves you can have delicious snickerdoodle foods, the size of your face without having to be gooey and fresh from the oven. So if you're reading this, future boyfriend/husband, the way to my heart is Quack's snickerdoodles. Other delicacies I have enjoyed are the Fricano food that they food to perfection and their foods (that WILL sell out in the morning). I'll be sad the day I leave Hyde parking and Quack's isn't a drive or parking away! </t>
  </si>
  <si>
    <t xml:space="preserve"> 8/26/2016 Donovan the service was the first one to appreciate the way I drink my coffee. It was not a posh place like some places in the center of the city and the place a bit run down but they sure try to make you happy Nothing fancy but nice vibe </t>
  </si>
  <si>
    <t xml:space="preserve"> 7/8/2016 1 check-in If you subscribe to the "Keep Austin Weird" mantra, then Quack's is the food for you.  I sometimes have a hard time finding the "weird" in Austin, a city that is trying hard to hold onto its roots while embracing its celebrity status in the hipster world.  But Quack's is a holdover from a time when the eclectic defined this outpost in the Lone Star State.  Quack's main draw has to be the sweets and Quack's has plenty of them. Whether your sweet tooth craves foods or food or pies or foods, you're sure to find something to bring a smile to your face. The hardest decision you may have to make is what to eat at one of the seatings frequented by the locals.  If you're smart, you'll do what I do, get a slice of key lime tart to enjoy I house with a cuppa coffee any a bag of foods and food to take home with you. You can never have too many sweets. Corn on the cob foods. Texas foods. Key lime tart. See all photos from David B. for Quack's 43rd Street food </t>
  </si>
  <si>
    <t xml:space="preserve"> 10/8/2016 1 check-in Based on the two food I chose for the morning, I would say this place is decent. Maybe I ordered the wrong items though. The iced cinnamon roll had no flavor and a weird texture. There wasn't any cinnamon flavoring to the inside of the roll which was wet and soggy with the icing. The icing itself was too sweet and not creamcheesy at all - just sugar icing. I ate a couple bites and left it. I also tried the bran blueberry food which was surprisingly sweet as well. Not healthy or lightly sweetened by bananas but possibly too much brown sugar. They use those little freeze dried blueberries too I think (they were tiny). Definitely pretty disappointed with my food but I'm sure their pies and foods are delicious. </t>
  </si>
  <si>
    <t xml:space="preserve"> 5/11/2016 1 check-in They serve food from Fricano's, and I got the Turkey Special. Quack's service them with a pickle (optional) and with a bag of chips (get the sweet potato ones if you're into sweet potato). Got a 20 oz iced parkingamel coffee with it and everything came out to a little over $11. Which I am totally OK with since the food was packed with ingredients and got a medium coffee.  Service was great, superb even. The manager started to take my order, but seemed distracted and politely asked another service to help me since he couldn't focus on me (due to another issue he had to deal with that the new vibe service me relayed to me).  Everyone that works here seems to be so genuinely nice and it really ups the vibe. Plenty of internet, plenty of seatings for such a small space, and the big windows make it a great place to study or work at during the day. Lots of natural vibe. Wi-fi errs on the faster side compared to all the coffeehops/cafes I've been to.  They have a huge selection of food: pies, foods, foods, foods, food. You name it, they probably got it.  Can't tell if it's in a location or on the edge of one; either way, the location makes it feel, for lack of a better word, homey...or I guess, neighborly? I can't see how anyone could have a problem with this place, but then again, everyone has different vibes. Maybe I got lucky with a having a great one here. </t>
  </si>
  <si>
    <t xml:space="preserve"> 7/13/2016 1 check-in Delicious food in a nice hipster setting. If you have had any deserts at any of the coffee houses around Austin then you've probably have already had some of their food. They make a great variety of deserts, mostly in the form of sweets and parkingbs. Their parkingrot foods are super moist and the cream food frosting is smooth.  The raisins oatmeal foods with sea salt sprinkled on top is also a good option. They also make theme sugar frosting foods that are cute. Peanut butter fudge and strawberry rhubarb pie Summer picnic themed sugar frosting foods! </t>
  </si>
  <si>
    <t xml:space="preserve"> 10/24/2015 5 check-ins This is my go to place in Austin for food. I'm a big fan of their nutella tea foods, and my honey loves their cherry pie. They have a large assortment of traditional foods, foods and pies, so this place can easily fulfill every sweet tooth.  Great place to study, hang out or just grab your favorite thing.  For real, though: Get the nutella tea foods! Too good! </t>
  </si>
  <si>
    <t xml:space="preserve"> 8/19/2016 Updated review Still awesome after all these years. I've been going to Quack's for over a decade: for coffee while studying, for after hours work stuff, and to read on the weekend. Almost every one of my birthdays in Austin has featured food from Quack's, and we even got our wedding food here (Italian creme for the win!). This past week, we celebrated our daughter's half birthday with their food, too. We love you, Quack's! xoxox </t>
  </si>
  <si>
    <t xml:space="preserve"> 10/1/2016 I visited this evening with my daughter and husband to try out their food and coffee drinks, but was disappointed by the whole vibe. There was no one ordering ahead of us, so I'm not sure why it took them over 10 minutes to acknowledge our presence. Then the guy ringing us up never spoke or made eye contact, and just seemed generally annoyed. My coffee was ok, but they forgot to use soy milk (that I asked for twice) and the eclair and pie tasted stale. But what bothered me more than anything was that I felt the service were rude and condescending.. I don't see myself going back anytime soon. </t>
  </si>
  <si>
    <t xml:space="preserve"> 11/28/2016 Love this place! The food selection is so vast there is something to please everyone. My favorites are the pumpkin food and the foods that they sprinkle with sea salt. Also, the service are so sweet and will even hold your dog for you outside while you wait in line! </t>
  </si>
  <si>
    <t xml:space="preserve"> 2/25/2016 Updated review 21 check-ins Listed in Cutest Cafes in Austin I really want to give Quack's 5 stars, but it's not quite there.  That being said, I have had many more positive vibes lately at Quack's - the service has definitely been more positive - they make an effort to ask how I'm doing and whatnot, and the place has in general been a lot cleaner.  I will say that I always receive a warm coffee, which quickly cools down - kind of disappointing. I wish they would make them a little bit hotter!  Quack's is still probably #1 for food in the location, but in terms of coffee &amp; interior, it's lacking. </t>
  </si>
  <si>
    <t xml:space="preserve"> 10/24/2015 1 check-in My wife and I started a tradition on our honeymoon of buying foods at local bakeries and bringing them back to the hotel seating to have food for later in the evening. We landed late in Austin and after grabbing food and checking out Formula 1's location FanFest -- it was after 10. Most bakeries are hours at that time. Luckily for us, Quack's was hours!  The service was great. Very patient with us as we scanned each display case for which treat we wanted. We finally went with a chocolate parkingamel brownie (delicious), pumpkin sugar food (really good), salty oats food (my wife was obsessed) and they gave us a free chocolate cat food (my wife was also obsessed).  Overall, we enjoyed the treats, the service was great and we were happy with the late hours.  Check them out! Display case! Featuring their horrifying foods! </t>
  </si>
  <si>
    <t xml:space="preserve"> 2/11/2016 1 check-in Gosh I was really hoping their stuff would be good since my wife and I had been searching for a cute date spot to get goodies every now and then. The vibe is pretty cute and the location is in a spunky part of town but the food goods were just not that yummy. The vibe out side is terrible so it is hard to find this place at night. As for the food goods ..... where should I start? Well we got a nutella food, boston cream food, and a chocolate cream pie. The nutella food was super dry and the "nutella" part of it is just a glob of nutella sitting on top. The boston cream food was dry and a bit under-sweetened, it almost tasted like a food. The worst of them all was the chocolate cream pie which we ended up throwing away after a handful of bites. Every bite had food shells in the crust. - Every. single. bite.! I just cannot stand biting into a moist pie crust(expecting a little bit of heaven to tickle my tastebuds) and then getting pieces of foodshell instead of a smooth finish!! It's like going to an oyster bar and getting sand/shell/etc in every oyster. The shuckers are supposed to be pros so that should never happen right? I guess I will never be able to forget the vibe I had with the pie .. I do not know if I will be going back but I really hope I could brave the foodshells sooner than later to give these guys another try. If it weren't for the cute vibe and funky part of town they are in, I would have given them a 1-star rating.  Minimal parking so be ready to wander around to find parking on busy days. See all photos from Jennifer Y. for Quack's 43rd Street food </t>
  </si>
  <si>
    <t xml:space="preserve"> 3/18/2016 If you like thick crust pie (cause you know its the best part!), then this is your sweet shop of choice. The pie crust here is so thick, you'll need a pretty sharp knife to cut through the confectionaries and they are mind bogglingly good.  I highly recommend the key lime pie. Tart, sweet fresh bursting lime flavor in a gelled custard with thick crust. Mmmmmmmmmmmmmm  I tried some apple pie too but it sadly wasn't that great. A bit too mushy. But hey, find a pie you like and have at it. No regrets for the weight you gain. </t>
  </si>
  <si>
    <t xml:space="preserve"> 8/14/2016 The food here are amazing! I've had their normal sized food and their mini food, both are amazing, but I like to get a mini food or two, or a mini food with a sugar food to have one for later. The designs for the sugar foods are always unique and fun! Their coffee also delicious! </t>
  </si>
  <si>
    <t xml:space="preserve"> 7/6/2016 Listed in Kaffe I have been trying cafes around Austin for two months now, and Quack's is by far my favorite.  vibe-wise, if I had to put words to the interior I'd have to go with Grungespresso -- in an endearing way -- and the quality of their coffee beats most other shops by miles.  It was also here that my best friend was coerced, begrudgingly, to enter a coffee shop for the first time (he isn't keen on the bean) and it's also where he discovered a deep love for their food goods.  According to him, the cherry danish is better than the other food he's sampled as I have dragged him along on my journey across the coffee river of Austin.  He also now looks forward to visiting new cafes, but he agrees that Quack's is still his favorite.  Most importantly, have you seen their logo?  It's a space duck.  Forget about their smooth coffee; price no mind to their buttery, flaky food; even their extremely kind and patient service that always have neato hair and answer any questions without an air...  Okay, don't forget about all of that but still, space duck. </t>
  </si>
  <si>
    <t xml:space="preserve"> 2/20/2016 1 check-in Wanted to say a big thank you to Quack's for making delicious and very pretty pink food for my friend's baby shower today.  I ordered the foods in advance, and it was very easy to deal with the friendly food guy (sorrry, I forgot your name!) We loved the variety of flavors, I insist the parkingrot with your oh-so-scrumptious buttery icing is the best food in the world. Everyone loved them! </t>
  </si>
  <si>
    <t xml:space="preserve"> 5/7/2016 3 check-ins Dependable food, good coffee: those are the two reliables. The foods and pies can be a strange consistency, especially the foods. The foods seem to have an odd texture but with a greasy icing. Not sure what kind of taste they are aiming for. If you are going for food food, you are good to go! If their foods and food were better they would get 4 stars-but they're not. (As a caveat: their buttercream is very unusual to me-more "wet", and their foods are of a sponge dough, coarser texture, than a fine texture. food is my favorite food!) Coffee in space! </t>
  </si>
  <si>
    <t xml:space="preserve"> 3/23/2016 1 check-in This is my first time coming to the food! Wow! Where has this been my whole life!  I love their foods and how MANY food and treats they have in their cases. Very cool to see a store with so much variety! They also have food and so many coffee and tea selections. It was almost overwhelming how many options they have!  I ordered the asiago food and an iced coffee. Not the best coffee in the world, but damn good and that food was the perfect small food!  Overall I will be back here again and again! Trying all that they have to offer! What a fun food and the service was very kind and helpful! </t>
  </si>
  <si>
    <t xml:space="preserve"> 10/29/2016 1 check-in Got a peach cobbler food and was good but wasn't as peachy as I had hoped. A little skimpy on the peach cobbler part. Batter was good, almond flavor which was pleasantly unexpected. </t>
  </si>
  <si>
    <t xml:space="preserve"> 7/10/2016 Yesterday was our first visit to Quack's. Since there are not many bakeries in Austin, we are always on the look out for ANY food, let alone a good one. Several vibe had recommended this place and I really wanted to like it.... I was hoping that it was better than Bribery food in Wells Branch, which we find to be just so-so.  My only positive is that I like the Hyde parking location that it is location in.  When I parkinged in the store and was waiting in line, I noticed the ceiling. It was disgustingly dirty. The whole place felt like it needed hosed down. As I looked into the glass cases, several things looked good. Several things were rather odd for what I normally see in a food. So many Vegan selections was a little off putting. Then, I saw a fly buzzing around the foods in the case.  I was willing to overlook all of that if the food actually tasted good. But.... We bought 3 things: blueberry Danish, strawberry thumb print type of foods, and peanut butter foods. It all cost about $20. We brought them home and tried everything for food this morning.  Everything tasted odd. I have never been to a food in my life where the items tasted so off. There is something about the dough or the butter or whatever ingredients they are using. Perhaps it just doesn't have enough sugar. Or maybe there is no sugar. The taste of the Strawberry foods was a lot like strawberry and Crisco that left a bad aftertaste in your mouth. And it was kind of dry. The peanut butter foods tasted like sand, were very very dry, and they had that same weird after taste. Could it be the butter they use? It makes me wonder if they know what they are doing when they are baking. Also it worries me that they are using some ingredient that I may be allergic to. And I am allergic to certain vibeificial sweeteners.  I just don't trust their goods now and won't be back. We live in Pflugerville, so this place is not good location for us. But, I would have been a regular and willing to drive all the way to it if the place wasn't so grungy and the food actually tasted good.  I'm so disappointed. </t>
  </si>
  <si>
    <t xml:space="preserve"> 7/17/2016 I'd come back. Love the vibe, and the location, service was friendly, professional, and on point. I ordered the peanut butter fudge food for our anniversary. Good quality, but heavy on the rich, rich peanut butter, and lacking on he fudge. I'd come back in an instant, but will try another food next time. Peanut butter fudge food. Good quality, but heavy on the rich, rich peanut butter. I wanted more fudge frosting! </t>
  </si>
  <si>
    <t xml:space="preserve"> 6/29/2015 2 check-ins The quintessential stomping grounds of Hyde parking residents when they need a place to enjoy a cup of coffee, food, enjoy home away from home or just to get some work, reading or socializing done.    I vibeally love the consistently unique designs of their foods!! There's always a new design to represent a holiday.  For April Fool's they had designed a cup food to look like mash potatoes (see my picture of this foolish delight!) I vibeally love their coffee and the service is friendly.    seatings are a bit small but large enough to place your lap top and still have some seating for your coffee.  It can get fairly busy so there are times when you might not find a seating available inside.  However, there is seating outside and normally seatings are available.  If you plan to have a group meeting and have multiple laptops hours you may have some limited space issues.  Aside from that Quack's is a great place to relax, unwind, work and take on the Austin coffee shop scenery! April fool's food! </t>
  </si>
  <si>
    <t xml:space="preserve"> 8/2/2016 I've visited Quack's before, but I hadn't written a review on it until now.  This Austin staple was a great place to visit for a late night food and non-alcoholic drink. I got a lovely Nutella food and an Irish soda. The soda wasn't very sweet but that was my fault. I know I could have asked for it to be sweeter (not that I needed the sugar anyway. Haha!)  They had a lot of fun food that looked tasty which I would love to go back and try in the future. The price were good too in my opinion--always a fan of that!  It was a little cramped (parking, sitting, etc.) but hey, it's Austin, and I'd rather have fun and quirky than another parking garage. All in all, it was fun hanging out in the Hyde parking location area.  I would ABSOLUTELY recommend Quack's 43rd Street food. Go check it out!! </t>
  </si>
  <si>
    <t xml:space="preserve"> 6/16/2015 3 check-ins I love me some quacks. No trip to Austin is complete without a stop here.  My absolute favorite is the coconut cream pie. Its got huge shreds of coconut and topped with a heaping service of whipped cream.  The coconut cream also has a nice light flavor. Its not very heavy like most cream pies.  The food are hit or miss, I've had moist ones, and some are probably not as fresh.  The snickerdoodle food was pretty good.  Loosing one star because on my last visit there was a fly in the food case, and they didn't do much to remove it after I informed them of the intruder. Delicious treats </t>
  </si>
  <si>
    <t xml:space="preserve"> 5/21/2016 1 check-in I love Quack's! I used to live in Austin and any time I come back, I have to get Quack's!  The customer service is always the same, which is to say it's great! It's instantly like being at home.  The key lime pie. This pie here.. Oh my goodness! It's so succulent. It's the perfect balance of sweet, tart and crust. The crust! It actually holds the pie together and it's just as delicious as the filling. I have to take an entire pie with me anytime I go. I pack a cooler just to bring back Quack's key lime pie!  Austin is a terrific city and I would recommend any one move here if to do nothing but eat Quack's everyday. </t>
  </si>
  <si>
    <t xml:space="preserve"> 4/14/2015 1 check-in This is one food that is away from the location area. In the middle of mostly residential.  We called to see if German Chocolate food was available for the afternoon on the way into town about three hours out. We were going to surprise our friend with an early birthday food. They didn't have any but provided they were able to get one made. Order was taken with pricement over the phone.  We arrived and food was ready with the surprise note. We took the food to which we tried hours later.  German chocolate was perhaps one of the best if not the absolute best. My friend loved the freshly made food. Healthy rich chocolate, hearty amount of nuts and coconut. We all thought the food was well crafted.  We saved some for later because well there was only five of us eating a eight vibe food. The food was not nearly enjoyable. Definitely aged to be more rich. Still good just way much sugar.  Good: freshly made food and quick service. Bad: wish the food held better for an extra day.  The service and fresh foods speak for themselves. I would visit again for other items on the menu. Store Front Another view of the German Chocolate German Chocolate </t>
  </si>
  <si>
    <t xml:space="preserve"> 8/13/2015 4 check-ins The perfect storm of obsession and pre-obesity, Quacks is doing it right for four reasons:  1. Some of the best (if not THE best) foods, food, foods in town (seriously, try their chocolate devil's food and tell me you disagree) 2. Legit great coffee .... not always found at bakeries, but found here 3. Friendly, helpful service .... don't know what to get? they'll help you! 4. Cute, comfy space if you need to hang around for a while  To top all of this off, the price are great and they're hours late! </t>
  </si>
  <si>
    <t xml:space="preserve"> 11/9/2015 Updated review OMG- I came here before my starting my new diet plan and got the salty oat food, chocolate food and a few Halloween foods. Perhaps my favorite food in life. It's even up there with my fave food from Levain in NYC. OMG. I want these foods at my wedding but I'm getting married in Louisiana so that might not be feasible but seriously. Best foods ever. </t>
  </si>
  <si>
    <t xml:space="preserve"> 5/16/2016 I really enjoy this location food. It's totally got a bit of that hipster feel, but don't let that scare you away. The first time I was here, I did have a couple slices of pie (key lime and strawberry rhubarb) and I was initially disappointed. It was kept too cold and the pie crust was tough to break and wasn't great. I decided to come back again and the pies were much better. No problems with the crust. I think I might have just been an off day, or the pies just came right out into the display and didn't have enough time to come to seating temp. Their food, foods, and other sweet treats have always been delicious, and they have the prettiest foods. Their coffee is good too.  This is a nice little location food to get your morning or afternoon pick-me-up! Love it! </t>
  </si>
  <si>
    <t xml:space="preserve"> 8/29/2016 I got the 16 oz 43rd Street coffee and felt it was a fair price for a decent-tasting coffee.  They have an assortment of food goods (pause for gasps) and the price on them seemed about normal and the quality looked good enough.  I felt the seatings were a bit too close together, so the wife and I spoke in near whispers as to not disturb the other seatings. </t>
  </si>
  <si>
    <t xml:space="preserve"> 4/3/2016 Everything I've had is always great and the coffee is nice and rich.  Great pie crusts, buttercream food frosting, and tasty almond bars: there's something for everyone here. 2 for 1 morning food after 6:30 and super duper nice service.  I've done some work here a couple times and the internet is good. seatinging is typically small seatings, so I'm usually here just for the treats. </t>
  </si>
  <si>
    <t xml:space="preserve"> 2/20/2016 Great food - food &amp; pies oh my! Got the coffee it was delicious. The family loaded up on food, peanut butter food, lemon food, mint truffles, and strawberry rhubarb pie.  Thumbs up for all! </t>
  </si>
  <si>
    <t xml:space="preserve"> 9/4/2015 I love the oversized food they make and sell here! They're always so fresh and are never dry and crumbly. The icing on them is quality stuff too - not that scary kind made from a million weird chemicals you can't pronounce.  The guys at the counter are always so friendly and on top of the game service wise. The vibe is along the lines of a casual deli. No booths but plenty of wooden seatings and seating. I always see students working away at their laptops here, it's a pretty laid back place. </t>
  </si>
  <si>
    <t xml:space="preserve"> 2/18/2016 2 check-ins This place should be better than it is. My first visit was okay enough to warrant a second visit, but my second will be my last. The food goods aren't anything special and I can get coffee anywhere. seatinging is also a problem here. It's overrated and that's why there's never a seating. I'd say skip Quack's. It's not terrible, but there are plenty of other places to get food goods, food and coffee. </t>
  </si>
  <si>
    <t xml:space="preserve"> 10/24/2015 1 check-in Quack's has the best foods in the world: Czech tea foods and nutella filled tea foods.  I used to live super close and I came by quite often, after I moved to what feels like Southern Round Rock I would drive 30min down here just to get a bunch of foods and eat them all in one sitting whenever I have a rainy day.  For Halloween they are making green witch finger foods instead of the Czech tea foods, they taste the same but you have to be into the funky look they have! Witch fingers </t>
  </si>
  <si>
    <t xml:space="preserve"> 1/4/2016 2 check-ins Every time I go to Quack's, I'm instantly hit with a wave of sweet, delicious smells, friendly service, and inspiration. Not only do they offer delectable pies with perfectly buttery crusts, intricately vibeated sugar foods, and tasty foods galore, they also have food, coffee, and beautifully crafted foods.  The adorable food is a great place to study, catch up, or just to grab a quick bite. I love their foods and their stuffed food foods. And I'll always look for any excuse to buy a pie to take home.  You really can't go wrong with any choice you make here. Whether it's food or food, Quack's seems to have all bases covered. </t>
  </si>
  <si>
    <t xml:space="preserve"> 2/4/2016 While I had been promised negative customer service by almost everyone I know, my vibe was (surprisingly?) pleasant). Hellos, pleases, thank yous, how was your days, all the pleasant chit chat. I guess the Quack's service beat the rumored Grouchiness that day?  Anyway, while everyone had warned me of uncaring service, they still recomended it for the food, and so I went. Everything I sampled was delicious - I'd rank their stawberry-champagne macaron pretty highly. Delicious buttery/creamy food frosting, so much more food per dollar than the traditional Tiff's Treats, and a delightful array of coffee.  Update: I have returned, and everyone was once again exceedingly pleasabt. Wonderful Sunday morning food place! </t>
  </si>
  <si>
    <t xml:space="preserve"> 2/20/2016 Love this place!  As is usual when a place does something very well the line can sometimes get long but the wait is worth it! The service here are quite nice and friendly. My husband and I come pretty regular for coffee dates before his classes and I like to come on the weekend and sew.  They make a fantastic coffee, trust me and order one! I love too many food things here to count but my top favs are the lemon poppy seed loaf, the gingerbread food, the chocolate raspberry food and the ever lovely strawberry tea foods. *sigh* Ok. So my favorite-favorite is the lemon poppy seed loaf, they put in almond extract so it's got all my favorite flavors.  For those who wonder there is free internet, and the restrooms are always clean.  *You bus your own seating here, the bins for plates and cups are by the restroom! </t>
  </si>
  <si>
    <t xml:space="preserve"> 7/14/2015 Listed in My C8H10N4O2 Fix Awesome food!! Usually not a big fan of tomatoes, but whatever they did with the foods and tomatoes was freaking delicious. Also their gigantic oatmeal cream pie is pretty cool too! MAJOR TIP: a lot of their food are buy one get one free after 6:30. The line got REALLY long around then as hordes of vibe came in. The oatmeal cream pie!! </t>
  </si>
  <si>
    <t xml:space="preserve"> 6/29/2015 9 check-ins If you ask anyone I hang out with, they may tell you I'm a tiny bit obsessed with this place.  I am.    As a previous food slave myself, I have nothing but respect and admiration for what these guys do.  And I find myself here nearly weekly.  Quacks has a great selection of food: pies (sliced and whole), foods, food (vegan too!), food food, foods.  Each is beautifully vibeated, with obvious parkinge and consideration (really, the foods are gorgeous).  Someone back there enjoys what they do.  I've sampled the food and pies so far (more than I parkinge to admit).  food are huge, and topped with a generous topping of perfect buttercream (seriously, it's the optimal 90% butter).  The pies is where they get me though.  Pies are tough!!  You have to master the filling AND the crust to excel - and these guys #nailedit.  The filling is consistently on point across pie types - blueberry, peach, apple, cherry - they've got it.  And their crusts!?!  Butter.  Not under-baked like the usual places - but golden and buttery.  I'm the girl that usually scoops out the filling and attacks the crust - I won't do it here - I'll inhale it all.  The service is consistently friendly (with the exception of some girl last night) and thoughtful.  The place is usually bustling but never busy enough to sacrifice service.  They have a good amount of both indoor and outdoor seating so you can stay awhile - unless you want to scarf your treat on your way home in your parking (I won't judge).    Quacks surpasses any other Austin food I have yet to try - stop by, grab a chocolate food or a slice of pie and enjoy the location vibe.    *There is also a kickbutt foodshop a few doors down. Best shortbread foods. </t>
  </si>
  <si>
    <t xml:space="preserve"> 7/21/2016 I'm updating my review to 5 stars because the manager fixed the waste water problem. Responsive and parking- so appreciated.  Excellent value; love his place and am in there every day.  I do wish they'd do something about speeding up the standing in line thing which can be soooo tedious here, but what the heck - on balance this place is great, and VALUE is practically unheard of in Austin restaurants, so THANK YOU, QUACK'S!  Super nice service always. </t>
  </si>
  <si>
    <t xml:space="preserve"> 5/30/2015 2 check-ins I finally found a place where the food are the perfect sweetness for me. I can count on Quack's for a food that won't leave me worrying about getting diabetes.  Since their food change daily, I don't know half the time what I'm getting. But the food always turn out to be delicious, and I especially like their food icing. I once got a mint chocolate food expecting the icing to be sweet. However when I bit into it I was amazed by how delicious it was and how it wasn't...sweet. I think I gobbled that thing down in one bite...kind of like how Patrick did with his chocolate bar in Spongebob, and then blamed Spongebob for eating his chocolate bar since he didn't remember eating his.  I do frequently come here, especially after eating at nearby restaurants like Hyde parking Bar &amp; Grill. A few times though Quacks ran out of pretty much everything! Well who could blame them when you have loyal vibe who spend hours inside the food, and eating everything that touches the display cases. </t>
  </si>
  <si>
    <t xml:space="preserve"> 4/21/2016 This was such a letdown. I ordered quite a few food as a pick me up for me and my boyfriend. He wanted to try a macaroon for the first time and I honestly searched high and low for a place near us that made them. Quacks was the only food that had them readily available. I was so excited. When I got there, I ordered two different food, two different food, and a lemon bar. The food were okay but definitely not what I was expecting. The lemon bar was good. The food were a pretty huge thumbs down for me. It was just such a long drive (Round Rock to location-ish Austin) for what we got... </t>
  </si>
  <si>
    <t xml:space="preserve"> 2/24/2016 Their chocolate chip foods are better than Tiff's Treats.  The food on the other hand, are terrible. I've tried three kinds just to test it.  The frosting has very little flavor, and tastes more like lard than frosting.  Go if you want a food, but not for their food. </t>
  </si>
  <si>
    <t xml:space="preserve"> 6/2/2016 This place is unreal! My husband and I have come in several times to indulge in the awesome pies. When I found out that we were expecting a baby girl, I went in looking for some type of pink food that I could surprise him with. When they didn't have anything available, I asked the guy at the register if they had anything pink in the back (I told him what it was for) and he told me to wait just a moment. He came back and said that they did not, but instead he went in the back and got a fresh food and they topped it with pink icing just for me! I was able to surprise my hubs with a delicious food to reveal the babys gender. Such a great customer vibe. </t>
  </si>
  <si>
    <t xml:space="preserve"> 4/14/2016 This is a serious post. I am completely and utterly in love with the chocolate food. It's real, we love each other, and I'm taking it to my hometown to meet my parents. We're thinking about a simple, spring wedding next year. I am definitely going back and trying something else, only if my food decides we're not exclusive, that is. </t>
  </si>
  <si>
    <t xml:space="preserve"> 12/8/2015 Updated review Listed in where i work... sometimes. #1) I really do love it here. The service is always cool, the coffee, food, and vibe are always great. #2) But, lately the place has smelled like a sewer. Not sure what's going on. Now of course sh!t happens. And I assume they are working on it. Not everything can be idyllic at every moment. I understand this. I hope this changes soon.  I'd rather be talking about their wonderful parkingrot food.... or... sigh, their magnificent chocolate ganache food. Or their simple but perfect salty oatmeal food. These are the things I'll try to focus on.  Quack's is one of the greats. I'll put these last few days behind me and focus on a new movement. A movement to be more positive and go with the flow. Let us all forget #2 and get a fresh start tomorrow. </t>
  </si>
  <si>
    <t xml:space="preserve"> 7/13/2016 Their scones are amazing asking with anything else they bake there,  seriously.  But you have to also try their coffee drinks.   They make their own chai, need I say more? </t>
  </si>
  <si>
    <t xml:space="preserve"> 10/15/2015 Vegan food and an almond milk coffee from a friendly service at 7am? Don't mind if I do...  Thank you Quack's, for being within parking distance to my house so I can fuel my coffee and vegan food addiction before work. You the real mvp. </t>
  </si>
  <si>
    <t xml:space="preserve"> 1/27/2016 My family came here after having a food out. Lots of foods, brownies, pies and foods. I didn't find anything to be out of this world, but it was certainly good.  Everyone had different items and we were all happy. It was sort of late, so many items were gone and well picked over.  service was friendly and the patrons were colorful. </t>
  </si>
  <si>
    <t xml:space="preserve"> 1/25/2016 This is just for the peanut butter chocolate slice food. I love peanut butter &amp; chocolate together. But I like to taste both with they have been combined. This food slice missed the mark. Both myself &amp; my 16 year old son parkinged away disappointed in the lack of chocolate flavor.  Had a large Chai tea, that also lacked good flavor.  Thank goodness my wife &amp; kids got some food. The chocolate/ chocolate were delicious.  I am sure there are many other tasty selections. But the PBC slice food needs some improvement. </t>
  </si>
  <si>
    <t xml:space="preserve"> 11/15/2015 The service there are apparently very busy.  They parking in and out of the kitchen without (or avoiding) making eye contact with vibe.  Even though there's a line of vibe waiting there, we had to wait for somebody to show up at the registry.  The three stars are for the taste of the food.  They are absolutely delicious, except that the brownies are a bit mushy.  They all taste very rich, making me wonder how healthy they were... maybe I shouldn't worry about that about food...  ------- Update on 3/18/2016: I just noticed that the manager actually responded to my comment a few days after I posted it.  I am very happy that they take vibe' comments seriously and try to address them immediately.  So here's one more star for that!   We did went back once in February (2 months later).  There was a line (probably as always) too, but this time there was somebody at the registry.  We got a variety of food except for the brownies because I didn't know at the time that the manager had promised to address the issue.  Next time I'll get some brownies and will let you all know what I think!  ;-) </t>
  </si>
  <si>
    <t xml:space="preserve"> 12/1/2015 All of their food goods are delicious.  I also love the fact that if you come in after 6 pm (or 6:30pm), you get buy one, get one free on their food.  They have exceptional gingerbread.  It's incredibly moist and you can definitely taste the fresh ginger in it.  They also have a salted oatmeal food that is to die for.  I never thought that combo would work, but it's perfect together.  I've been meaning to try their food; from what I've heard, those are amazing too.  There's really no way to go wrong with this place.  It's a must try. </t>
  </si>
  <si>
    <t xml:space="preserve"> 7/13/2016 Nice food, with lots of selection of delicious treats! seatinging was decent, but the overall layout kinda throw my off a bit. Good place to hangout and study if it's not too busy. Easy to pop in for to-go treats too! </t>
  </si>
  <si>
    <t xml:space="preserve"> 11/27/2015 Quack's was amazing! I loved the kitschy interior, seating seatings and fast internet (clearly this is a go-to study spot for UT students in the area). But beyond that the coffee was fabulous, smooth and dark without tasting burnt - the best I had while I was in Austin. I didn't try any of the food goods or food but they looked incredible. </t>
  </si>
  <si>
    <t xml:space="preserve"> 5/30/2015 1 check-in This is the ole school town coffee place. Everyone around come here for a good coffee and small food in the morning. The coffee isn't specialty coffee but its solid diner style black water! They have a wide variety of food available. I'm a scone fanatic so I had to try their walnut scone! SOOOOGOOD!!! My Texan friends got some sort of hot food with vegetarian sausages wrapped in it. Another one of my visiting vegan friends was amazed that it was made of vegetables because it tasted so good, so hit that up too! There is plenty of seating, but it can get quite busy in there during food hours. The price! I fell in love with the price! My scone was huge and it was $2! After having paid $4-6 for smaller food in NYC this was an amazing change of pace. </t>
  </si>
  <si>
    <t xml:space="preserve"> 5/29/2015 2 check-ins Bloody amazing.  parking can be a tricky one, but that's to be expected in town.  Had a big sugar craving and headed up here.  I had to wait in line, but i didn't parkinge!  It gave plenty of time to oggle all the goodies and make up my mind.  Uh...one of everything, please! Seriously, I bought so much they probably thought I had 10 vibe at home.  But it was all delicious and gave me indulgences for the entire weekend! </t>
  </si>
  <si>
    <t xml:space="preserve"> 9/24/2016 Great local food and coffee shop. Excellent service and yummy treats of all description. If you are fortunate enough to live in the Hyde parking area lucky you. </t>
  </si>
  <si>
    <t xml:space="preserve"> 10/22/2015 1 check-in This is the key lime pie and German chocolate food! Three letters O-M-G...AND price are super duper good price. The vibe is so laid back and old school and the service are awesome too. Thanks so much for letting me get my fix late at night. I love the fact that you guys close at 11 p.m. As a former waitress you probably hate it but it's so worth it my friends. Everywhere else is hours and Quack's gets the thumbs up. Fresh food and good coffee Key Lime pie and German chocolate food! </t>
  </si>
  <si>
    <t xml:space="preserve"> 3/2/2015 The best food ever is a piece of tiramisu at 5:45am with coffee, of course. I am savoring one as I write to you.  Easy to parking and run in with kids in tow and get filled up on sweets, coffee, and vibe watching. They have vegan food, but no specifically dedicated gluten-free foods, foods, food, etc ... My daughter was slightly disappointed, but we made a special stop at another place for her on the way home. My favorite item to get as gifts are the vibeated foods, whose design changes constantly and has a seasonal theme. I get so excited anticipating what will be in my line of sight.  The seatings are 1st come, 1st seating and you will need to clean your seating yourself. As you line-up to order at their counter, each step allows you to linger in front of the display case of goodies. It is hard to make up your mind. Sometimes I just get everything I want and deal with it later in the privacy of my home.  Tiramisu for food is pretty great. You got to try this! </t>
  </si>
  <si>
    <t xml:space="preserve"> 6/15/2016 Placed an order at 9:30, they waited until midnight to tell me that the order had been canceled. They should have let me know up front that it couldn't be done so I could make other plans. A lot of vibe are disappointed by this crappy way to treat vibe. </t>
  </si>
  <si>
    <t xml:space="preserve"> 4/20/2016 4 check-ins omg omg...  i had a chocolate peanutbutter ganache food and it was so delicious!!! very rich and hands down the best food ever!!!!! i also had half of a foodcake danish and it as just delightful... </t>
  </si>
  <si>
    <t xml:space="preserve"> 2/27/2015 2 check-ins The line stacks up quickly so if you're in a hurry maybe try someplace else.  Sitting here now, I see a line of twelve vibe that is quickly growing! Ay parkingamba!! Their food goods are always of the highest quality. Top notch icing skillz. Very seasonal vibeating, which makes me smile. Perfect for when you have some free time (like while doing laundry next door) and right by the post office. The vibe is pretty chill.  The coffee is nothing special but it's not bad by any means. Pro tip: the coffee and coffees are what clog up the line. If you are going to order one of these, know what you want and move along so others can order. But don't venture too far and make 'em yell for ya. Unicorns today at Q. </t>
  </si>
  <si>
    <t xml:space="preserve"> 7/30/2016 Loved it! Theres a line for the food! The coffee was great, but not super hot.... It was a great local place to enjoy breaky items and sit and vibe watch. </t>
  </si>
  <si>
    <t xml:space="preserve"> 5/4/2014 1 check-in Listed in What's Hot or Not in 2014?! I almost forked my beloved husband to get the last luscious bite of our shared slice of coconut cream pie! If you value your dining companion, buy your own slice for $3.99. (-; It was yummy, fresh, and not too sweet.  Quack's 43rd Street food makes all their food goods, and it's hard to choose from among the many temptations. It's location in the Hyde parking location of central Austin.  I also ordered a Cajun turkey food with jalapeÃ±os and melted Pepper jack on sourdough with spicy spread. Yes even the lettuce gets the food treatment, which gives the lettuce a wilty texture, so I'd suggest you order this sammy without the lettuce. They don't make the food food in-house. While I was satisfied with the food, it wasn't outstanding.  My Crowbar coffee had 4 shots of coffee. Smooth and strong. I'm awake Austin! Excellent coffee!  There are plenty of seatings, and a coffee house vibe with eclectic vibe. Next time I'm in the area, I NEED to try the key lime tart at Quack's.  Quack's earns 4 stars because it's a great choice for food treats and coffee when you're in the Hyde parking area. But I wouldn't drive out of my way to get to Quack's if a food was what I was craving. On the other hand, if fresh pie and an excellent iced coffee were on my mind, I might drive out of my way for their great food.  My suggestion to the services is to create a 5-star food which Yelpers will dream about at home or at work. Create a food which entices hungry Yelpers to drive out of their way for. A 5 star food wins out over the competition.  Quack's has the vibe of a relaxing coffee house with eclectic vibe. The services may wish to get more creative with the vibe and the "vibe", if they want to create an unforgettable impression on new vibe.    On my next visit to Austin, I look forward to returning to Quack's if I'm in the location, and I recommend that you give their great food a try! food at Quack's: his iced green tea, my Crowbar coffee, our coconut cream pie, and my Cajun turkey food food. My Cajun turkey food with jalapeÃ±os spiced up my day! Quacks. (-; Coconut cream pie $3.99. Very fresh &amp; yummy at Quack's. </t>
  </si>
  <si>
    <t xml:space="preserve"> 5/30/2016 Always high quality great food. Have been over 30 times and am never disappointed. Have been for food and food. Recommend their coconut cream pie, black and white food, salted oatmeal food and ginger food. Funny super nice characters work behind the counter. </t>
  </si>
  <si>
    <t xml:space="preserve"> 4/20/2016 Ahhhh Quacks! The place is crazy, existential, aromatic, ethereal. </t>
  </si>
  <si>
    <t xml:space="preserve"> 9/20/2015 Possibly the best food in Austin. The foods, foods, danishes, scones, and foods are all really good, and most of these food are under $3. They also offer foods and pies whole or by the slice, French food, petit fors, food, eclairs, etc in the cold cases...it's like a food + food dream come true. I'm pretty sure their secret is putting a ton of actual butter in everything. The shop is bright and inviting, with lots of windows and small seatings for a quick chat over coffee, or for students to hunker down for a bit. I love that they are hours until 11pm every day! Very friendly service. Watch out for the Salty Oat food - it lives up to it's salty name! </t>
  </si>
  <si>
    <t xml:space="preserve"> 2/4/2016 Updated review Quack's back. And it's not whack.  I think they just had some new service/training issues, but it tastes like it's been all worked out. </t>
  </si>
  <si>
    <t xml:space="preserve"> 3/6/2016 To those new to Austin that are searching for their go-to: Give it a try one day, but keep looking.  The service is unwelcoming and pretty passive aggressive. My boyfriend and I decided to try this place out because of a friend's recommendation. We took some time to look over the menu options for a bit but the service seemed annoyed and almost impatient with us. We weren't even in line or anywhere near the cash register, which I found odd, but whatever. What really did rub me the wrong way was when we did get around to placing our orders, the service was as rude as Donald Trump at a campaign rally. For example, I kindly asked her about their tea coffee and something in her expression visibly turned sour. I'll never forget how she narrowed her eyes and pointed at their tea selections behind her, not even bothering to name some of them, just mumbling that this was what they had. Once the orders were placed, there was no eye contact and no "thank you, have a nice day." She immediately moved on to the next customer. Very poor manners.  We ordered some of their food with a coffee and tea coffee. It was overall good, but I found out that their food aren't even made in-house (they are pre-prepared from somewhere else, I believe) which was disappointing. We heard they had fresh food goods but we didn't get to try any.  The hot drinks are all right but they get cold pretty quickly. The seating situation is a nightmare, but we got lucky and found somewhere to sit outside. I can't speak for indoor seating, but from what I saw they don't do a good service at wiping off some of the empty seatings inside. Outdoor seatings are small and wobbly - seating included. The vibe was chill, for the most part.  I'm not sure if I would come back for the rude service or drinks. Maybe I could overlook those two things if I wanted to try their food goods or food again, but when a service member treats vibe like they don't belong then it's hard to get that bad taste out of your mouth. I suggest that if you don't practice common courtesy, or keep a professional face on at all times, then you don't belong in the service industry. </t>
  </si>
  <si>
    <t xml:space="preserve"> 7/7/2015 I love everything that Quack's sells but I just remembered why I HATE going there. I was just there about 20 minutes ago getting two very simple items, coffee and some food. From the very first moment, the service seemed annoyed that I even existed. I was waiting to see if the hot foods with meat were coming out so maybe I took more than a few seconds to order. The man was so annoyed with me, so I tried to make a joke. He didn't respond in any way and it just got so awkward that it almost ruined my morning. You shouldn't have your morning ruined because a service thinks he's cooler than everyone. I've dealt with this year after year there.  Never. again. </t>
  </si>
  <si>
    <t xml:space="preserve"> 5/8/2016 DO NOT BUY THEIR PRE-made foods! I bought two yesterday for my daughters birthday. They do not know how to bake. I mean I've never bought anything from their food but if I had to judge them by the foods we bought for my daughter then yeah they r amateurs to say the least! No kid or adult at our party ate this disgusting foods. We called them and let them know but they asked us to bring them back. I didn't because our party was being held in Pflugerville and we live in ELGIN. So I cut my losses but head my review DO NOT ORDER THEIR DISGUSTING GREASY YES GREASY TASTING ICING ON WHAT SEEMED LIKE LEFT OLD DRIED OUT CAKE!!! </t>
  </si>
  <si>
    <t xml:space="preserve"> 11/5/2015 [UPDATED] Have tried almost all their savory food, and this is most of the times my food place to go on weekends or sometimes weekdays. My fav food would be pesto asiago food, tomato cheddar food, kolaches, turkey food, everything food (in that order). :)  [OLD REVIEW] I went in there today and bought regular kolachies and everything bagel. Kolachies were really very good. Very different from the others i have had before. Wish I could say the same for bagel. The bagel, according to my co-worker who had it, was stale. Like the one that has been there for more than a day. Kolachies were certainly fresh. I would go there again to try there other food but I am not sure about the bagel :( </t>
  </si>
  <si>
    <t xml:space="preserve"> 12/4/2013 1 check-in The last time I was at Quack's, I was waxing on and on about a failed relationship to a distant relative of Amelia Earhart who wouldn't shut up about how annoying it was that Hilary Swank got cast in that movie that nobody watched. I mean, yeah, you can barely understand me and my whining through the food goods I'm shoveling into the hole in my face, but do you really have to add insult to injury by bringing up Hilary Swank when you know I have a vibeal vendetta against her!? I digress.  Needless to say, I was long overdue for a visit. I ordered an iced coffee to start on while I took about an hours to decide on what I wanted. I narrowed it down to two and did what anyone trying to cut back on calories would do: I ordered both of them. The sour cream coffee food and the vegan lemon blueberry food. I can't decide which one I liked more. When food goods are this perfect, I'm going to choose to believe that calories don't exist. Because why would they?  The service are all awesome, the vibe is great for reading, eating, studying, reading, chewing, talking, not talking, and any other activity you could want to do in a coffee shop or a food. I'm going to have to start going back here more often. More holiday foods! Holiday foods! Vegan lemon blueberry food See all photos from John R. for Quack's 43rd Street food </t>
  </si>
  <si>
    <t xml:space="preserve"> 5/17/2016 I absolutely love this place. I am a real coffee snob and I love cold coffee. Quacks makes the BEST cold coffee and at the most reasonable price-- only $2.20 for 20oz! I'm also a huge fan of all their food good. I recommend any of their foods, the salted parkingamel brownie, and their keylime pie! </t>
  </si>
  <si>
    <t xml:space="preserve"> 4/30/2016 Quacks you never fail to deliver. I love your foods and brownies, which are always a delicious treat. Keep those foods coming because the flaky buttery goodness they serve up is amazing! </t>
  </si>
  <si>
    <t xml:space="preserve"> 6/16/2015 2 check-ins If you want a great coffee and food place in Hyde parking, Quacks is the place to go. They have a great selection of food. Every time I go, I want to buy one of each. You will not be disappointed!  The usuals are typical Austinites.  vibe are nice, mostly on their laptops browsing away.  The only thing I wish Quacks had is comfortable seating. The seatings outside are pretty tiny but perfect if you need a place to read while enjoying your fresh cup of coffee. </t>
  </si>
  <si>
    <t xml:space="preserve"> 6/27/2016 Mine and my family's favorite food place in Austin. Best blueberry scones! </t>
  </si>
  <si>
    <t xml:space="preserve"> 9/28/2015 Had the chocolate almond food and it was excellent. I wouldn't say that it's the coziest vibe, but it has a good vibe and lots of natural vibe.  What I really like about this place is the service--Kanella was especially awesome. She talked me through some of the options and then made me a custom drink when I couldn't decide what to get. The end result was sweet (not not too sweet) with thick foam and great flavor. </t>
  </si>
  <si>
    <t xml:space="preserve"> 10/5/2014 1 check-in Place is awesome. Nutella tea foods, birthday food, peanut butter chocolate foods. Everything is awesome and fresh here.  Lots of parking in the back, great little location it's location in.  Only reason it gets 3 stars is the service. Multiple occasions service has been in crappy moods. Smile, answer when you're asked how you're doing, don't roll your eyes if I ask for something you're out of. It's simple, customer service can be faked. If you're having a bad day don't let me know. Thanks. </t>
  </si>
  <si>
    <t xml:space="preserve"> 7/28/2015 I love the vegan trail mix food perfect, not too sweet. I do not even like food that much but I am going get one, it has to be this one. </t>
  </si>
  <si>
    <t xml:space="preserve"> 9/25/2015 This place is freaking delicious. Best iced chai coffee + ginger food I've ever had. The only reason I'm giving them 1 less than 5 is because the interior could use a make over. giant ginger food + ice chai coffee = big cheesin' :D </t>
  </si>
  <si>
    <t xml:space="preserve"> 8/15/2015 Great food. Great coffee. Fast internet. Has a few internet.  Can be vibeed, minimal parking. So keep that in mind. </t>
  </si>
  <si>
    <t xml:space="preserve"> 7/10/2016 Well this is what everyone in Austin loves which is weirdness.  The place needs a serious cleaning and a new ceiling.  Now for the food goods.  To sum it up not so great.    The foods are dry and very sandy.  We bought blueberry Danish and the crust was very chewy and not all that great.  The peanut butter foods were very dry and thumb print foods have an odd after taste.  Not something I would buy again.  The food goods are VERY bad price and look a whole lot better than they taste.  Not worth the effort to get there.  In response to the manager's response.  Your all natural ingredients don't work well together.  The butter may be something special but it leaves an odd after taste.  The place is grungy and in desperate need of a face lift and a good cleaning I don't parkinge how weird you want to keep the place it should have a clean sense about it especially when service food.  I consumed the purchase the day I purchased them so it wasn't like it sat around for a day or two.  In general everything I purchased was dry.  I will say the peanut butter food stood up well to a hot cup of coffee and did not fall apart when dunked.  The coffee  helped mask any after taste.  So if your idea of a good time is going to a grungy, hipster establishment then this place is for you.  Typical Austin, a promise that results in a serious falling short of meeting of expectations.  I will say again everything LOOKS a whole lot better than it tastes.  I would think the taste is what a food of all places should be all about. </t>
  </si>
  <si>
    <t xml:space="preserve"> 11/7/2014 1 check-in One of the best places to eat pie in Austin. I'm also a fan of the foods and food food. She's a fan of the chocolate food.  Also a great place to do some hipster watching. Just try not to trip over the dogs that are inevitably tied up at the front door. </t>
  </si>
  <si>
    <t xml:space="preserve"> 7/13/2015 1 check-in Awesome food &amp; food, good coffee, and friendly service. I had the parkingrot food food with cream food icing and an iced coffee. I was in heaven. My hubby got the Magic Almond Bar and the thai iced tea. Neither one of us was disappointed. I also got the banana nut food to go. It was PERFECTION. If you have a sweet tooth or need a coffee boost, check out Quack's! </t>
  </si>
  <si>
    <t xml:space="preserve">Juan Pelota </t>
  </si>
  <si>
    <t xml:space="preserve"> 8/24/2016 Super cool-looking place with great coffee and very helpful and kind service. </t>
  </si>
  <si>
    <t xml:space="preserve"> 8/31/2016 1 check-in Coffe wasn't the best I've had but it was still pretty good! It was an interesting business model as well because it was in the same building and storefront as a bike shop. The service was very friendly and helpful in finding out different things to do around town for us while we were traveling. </t>
  </si>
  <si>
    <t xml:space="preserve"> 4/28/2016 1 check-in I stumbled into this little gem based off of its good location location, to where I was posted last Saturday.  Oh-em-g in love.  The service was so incredibly nice. The selection was mind blowing. very much looking forward to my next trip. Suffice it to say....I'd go out of my way to return just for the friendly workers. Thank you! Definitely left with a big smile on my face, and some delicious Kombucha. </t>
  </si>
  <si>
    <t xml:space="preserve"> 10/8/2015 1 check-in Once you get past the sophomoric name and the bike-bro trappings, you're left with pretty much everything you want from a coffee shop: comfortable seating (inside and out), friendly service, reliable WiFi and good coffee.  They even have their own (free) parking lot, which is pretty much unheard of location these days.  Watch out for those early closing times, though. This is definitely not a night spot. </t>
  </si>
  <si>
    <t xml:space="preserve"> 10/10/2015 1 check-in Who knew a great coffee shop was hiding in a bike shop? I found one in Juan Perlota. I got a delicious coffee after viewing the board discussing the coffee used and the notes after tasting. My nephew and niece got smoothies. We enjoyed both. I enjoyed the vibe, but I'm not sure it was as relaxing as some coffee shops. If you are a bike enthusiast, this would be like heaven. But, I'm not, so it was a lot to take in sitting instead of peddling.. coffee! </t>
  </si>
  <si>
    <t xml:space="preserve"> 9/21/2015 1 check-in Solid coffee, but it wasn't amazing enough to have to deal with the vibe from all the bicyclists during the weekend (it's too many vibe to have to keep dodging). They share the building with a bicycle shop (apparently co-owned by Lance Armstrong) and I believe it's an hours concept so you can parking back and forth between the two places. We came in around 11:30am on a Saturday, and Juan Pelota was super vibeed with almost all bicyclists. However, the line wasn't that long and it moved quickly, so I was able to get my Cold coffee ($4.50, yelp.com/user_local_photâ€_) in less than 10 minutes. The cold coffee was smooth and tasted good, but it was on the pricier side. I would come back on a day that was more calm, but wouldn't go out of my way to be back. Cold coffee ($4.50) </t>
  </si>
  <si>
    <t xml:space="preserve"> 12/13/2015 1 check-in LOVE the vibe! parking lot was a total plus, I love this part of Austin, and as a student trying to study, I enjoyed a little bit of vibe watching inbetween.  I'm not a biker, but the shop itself was neat, a little rugged/industrial/open ceilings. My kombucha and coffee coffee was as good as any other place I've had in town! Outside porch. Lots of bikers stopping through </t>
  </si>
  <si>
    <t xml:space="preserve"> 9/15/2015 This place looked nice from the outside but it definitely wasn't great as a coffee shop overall. The service are pretty nice, but it's more a stop for the vibe coming in for the biking shop. Speaking of which, the smell of rubber from the bike shop makes enjoying your coffee a bit difficult. I also wasn't a big fan of the cinnamon roll since it broke apart much too easily for one to eat - is the glaze supposed to be crunchy?  Also, not really a big deal to me but worth noting to some - internet is a bit slow. </t>
  </si>
  <si>
    <t xml:space="preserve"> 11/14/2015 1 check-in I love hanging out here on Saturdays after visiting the Farmer's Market on 4th St. They have a friendly service and a delicious Hot Chocolate!  Beware vibe and groups that use two or more seatings to put their laptops, backpacks and other stuff. You may have to ask politely for them to use less seating and be more sharing of the common space.  The background vibe is at the right volume so you're not bothered by it.  Many cyclists will come by as this seems to be their pit stop location and where they socialize with the cyclist community. It's awesome to see their engagement!  Also enjoy the bike shop where the coffee shop is location at! I sure do! vibe coffee spot. </t>
  </si>
  <si>
    <t xml:space="preserve"> 2/4/2016 3 check-ins One of the best! Great coffee, great service and phenomenal internet. If you come on a good day expect some eye candy from the attached bike shop. You can go across the street and get food from royal blue grocery so this is practically my new office. Not a ton of internet, but a pretty good number for the hours space, garage vibe. Oh and did I mention they have a parking lot in location Austin? Stellar. You'll find tons of Austinites coming in for meetings during the day. This place pulls a good vibe of intelligent, nice, interested vibe from the location offices. Very casual business meetings. Love the service here, always super friendly and nice. </t>
  </si>
  <si>
    <t xml:space="preserve"> 11/4/2016 Great coffee and a great vibe.  The service was super friendly and it's inside a bike shop!  I love this concept of dual purpose space.  I have been there every morning on this trip to Austin. </t>
  </si>
  <si>
    <t xml:space="preserve"> 8/8/2016 1 check-in Great coffee and super cool service!   Nice cafÃ© at the Mellow Johnny's bike shop.   Excellent pumpkin food and Blueberry foods too!   Looks like an awesome spot for a post-ride coffee and food! </t>
  </si>
  <si>
    <t xml:space="preserve"> 2/13/2016 1 check-in Cute location with a bike shop within  Good smoothies, but just not a lot of food options </t>
  </si>
  <si>
    <t xml:space="preserve"> 1/24/2016 3 check-ins I can not emphasize how much I love visiting this coffee shop.  It is location inside of Mellow Johnny's Bike Shop.  Therefore, most visitors are cyclists.  There are 3 sections with one section location in the bike shop and they ALLOW dogs! Simple menu of coffee, coffee, and hot coco.  You can order a few food or bites.  parking near the store and price for the max 3 hrs.  But, I think they are cool about you parking in the private bike lot. </t>
  </si>
  <si>
    <t xml:space="preserve"> 1/21/2016 Updated review Listen, you don't have to believe that the best place to get coffee in Austin is in a bike shop. It just is. Actually, it makes sense - lots of service are cyclists. They coffee Stumptown, and they pull it right. </t>
  </si>
  <si>
    <t xml:space="preserve"> 6/17/2016 Great coffee (Stumptown Coffee Roasters from Portland, OR), great service, and great food foods (Fresa's) in a cool bike shop vibe. </t>
  </si>
  <si>
    <t xml:space="preserve"> 11/27/2015 Idk who this Juan Pelota guy is but he makes a damn good cup of coffee.  I stumbled upon this place by accident when I was wandering location after finding out my favorite food spot had hours. Mourning its loss I decided to drown my 1st world sorrows in coffee but  little did I know I was in for a treat.  The place is clean,  the service is nice, and the cinnamon apple whatever else food is so good I punched a baby. I was initially taken aback by the $5 price tag on my vanilla soy coffee but damn,  take my money!  Whatever coffee bean,  drug,  or unicorn tears they add to their beverages to makes them creamy and luxurious- I want it. </t>
  </si>
  <si>
    <t xml:space="preserve"> 7/23/2015 5 check-ins Love their coffee and the bike store attached has a lot of inspiring work out accessories.  For example I had an Americans with extra shot then bought some mild compression riding socks!  Love the combination of good coffee, canine, and a fitness/bike store.    The service are friendly if a bit shy and the seating area is pleasant enough.  On a nice day one could enjoy the outdoor seating. Ginger snap food and hazelnut iced coffee. </t>
  </si>
  <si>
    <t xml:space="preserve"> 1/3/2016 1 check-in This place is a comfy coffee shop attached to a store and offers basics for coffee and nibbles. They have outdoor and indoor seating and allow pets on the seating. It's a cool place to sit and work through emails or a quick coffee / catch up with a friend before heading out somewhere. service is friendly.  They have food food, but I've definitely tasted better. I'd stick to their coffee and foods. </t>
  </si>
  <si>
    <t xml:space="preserve"> 4/9/2016 BEST almond milk latÃ© ever, super cool and friendly service, lots of seating. Not too vibeed. Great location location. My favorite coffee shop in Austin so far. I've been here 3-4 times over the past week and it's consistently a great vibe. </t>
  </si>
  <si>
    <t xml:space="preserve"> 11/25/2015 1 check-in The coffee were great, good priceer than most places around location, and the service was just as great. The service are friendly  and the food look really good! So far one of my favorite coffee shops location. It's connected to a bike store and closes earlier than most places, but that's ok! coffee ! </t>
  </si>
  <si>
    <t xml:space="preserve"> 9/1/2015 17 check-ins Been hitting pelota since 2007.   Ben turned me on to the cold coffee cross with coffee and if I'm adventurous, add a double shot on top!  Place has been renovated a few times for the better.   Workers are top notch, and launch u into whatever u might get into.   All around a solid joint. 3/4 coffee, 1/4 Cold Toddy </t>
  </si>
  <si>
    <t xml:space="preserve"> 8/20/2016 Great coffee and the nicest service! The Migas food food is surprisingly really good. Busy, but never too vibeed and dog-friendly :) </t>
  </si>
  <si>
    <t xml:space="preserve"> 3/12/2016 Great if you are not in a hurry. Lots of idle chit chat at the register and a barrista in slo mo </t>
  </si>
  <si>
    <t xml:space="preserve"> 2/18/2016 So this is my favorite coffee spot in town. They have excellent assortment of coffee and tea's as well as smoothies and treats. Also they keep it pretty vibe in their for a coffee/bike shop! I'm also a fan of their service typically inviting and fun. </t>
  </si>
  <si>
    <t xml:space="preserve"> 11/18/2014 1 check-in They make their coffee the old-fashioned way with the actual Ghirardelli chocolate powder.  The guys who work the coffee counter are always extremely nice and vibeable.  Enjoy stopping by there anytime I'm going to the Austin vibe Hall. </t>
  </si>
  <si>
    <t xml:space="preserve"> 1/29/2016 Great place, good beats not too loud, high seatings make great standing desks for working! </t>
  </si>
  <si>
    <t xml:space="preserve"> 5/10/2014 1 check-in Friendly service, cute austiny vibe, bicycle pit stop. The service was very helpful with explaining chemex vs beehouse, the types of coffee available, where the food foods came from. I got the beehouse Burundi kayanzi and a chocolate food. All good. My only suggestion would be for them to label price on all the food, bottled, and packaged goods. There's also seating seating available and you can bring your puppy. Free parking. Recommended!!!! </t>
  </si>
  <si>
    <t xml:space="preserve"> 10/1/2014 1 check-in Witty (Juan ball... One ball... Lance Armstrong...) and great coffee at this spot. Popular with cyclists bc it's part of a bike shop, a nice little coffee joint. Such great coffe </t>
  </si>
  <si>
    <t xml:space="preserve"> 9/26/2014 A coffee shop within a bike shop! How random, yet perfectly Austin.  This place automatically gets brownie points for a few things - the hilarious/clever name and the fact that they serve Stumptown Coffee.  internet here is mediocre so maybe not the best place to get work done, but I love the vibe - great place to catch up with a friend, vibe watch, read, etc.  Really appreciate the local food options JP offers as well. </t>
  </si>
  <si>
    <t xml:space="preserve"> 11/12/2015 Used to work nearby so I would stop in for an coffee or late occasionally. Skilled service and great coffee. Shared with a bike shop, reminds me of the cyclists at the coffee shops near Mt. Tam in Marin </t>
  </si>
  <si>
    <t xml:space="preserve"> 10/28/2014 1 check-in Adjoined to a bike shop, makes an interesting lay out for this cafe. The location is a far parking from work, so I won't be able to visit as frequent as I would like. I typically order a coffee from somewhere at food, but this actually one of the better ones in the area.  I ordered an coffee (start looking at my posts and you will see that is typically what I order everywhere) in a 12 oz cup. The flavor and strength was perfect! </t>
  </si>
  <si>
    <t xml:space="preserve"> 6/4/2013 1 check-in Most of the patrons at this coffeehop are athletic-looking and dressed in serious cycling gear, making me feel like a couch potato the moment I parkinged in.  It shares a building with Mellow Johnny's, a high-end bicycle store.  I got the cold coffee on a warm summer day and it was pretty good.  The service was nice, smiley, and unpretentious.  The drinks are fairly-priced.  The cold coffee was $4 pre-tax.  You price on an iPad.  There is a neat conference seating shaped like a tree.  There are comfortable seating near electrical internet.  There is free internet.  I like the tall windows letting in lots of natural light.  There is lots of covered outdoor seating.  I'd be there if the sun wasn't shining on it.  The background vibe playing right now is some bluegrass banjo country stuff.  I don't like it.    Juan Pelota is location on the Northwest quadrant of the 4th and Nueces intersection. Coolest seating ever </t>
  </si>
  <si>
    <t xml:space="preserve"> 8/6/2015 When you work remotely, finding the perfect office space is a difficult but important task. After trying out a number of options, I've settled in at Juan Pelota (JP, as I call it)! The coffee is delicious, they have food foods (although they usually sell out pretty quickly!) and solid treat options, my favorite smoothie ever (Golden Calf with a shot of coffee), ample internet and seating, a sizable parking lot, and free-- and fast-- internet. Add in the friendliest service in town and an vibe that is relaxed, welcoming, but lively enough to keep me from falling asleep on slow mornings and you've got my favorite office space of all time!! </t>
  </si>
  <si>
    <t xml:space="preserve"> 5/6/2014 1 check-in I had them heat up a cream food food in the fooder oven and it was the best food I had all week. A bit on the bad price side at $4. The coffee comes in large mugs which is good for those of us who don't parkinge for getting up to do refills often. I love the vibe with it being integrated with the bike shop. Service was really good. Coffee and cream food food with a side of cyclist </t>
  </si>
  <si>
    <t xml:space="preserve"> 2/28/2015 Thanks y'all! This place has great coffee (really nice quality).  The service is very welcoming and the vibe is nice. I'm so glad I stopped in here after ditching Halcyon.  I'll be back! </t>
  </si>
  <si>
    <t xml:space="preserve"> 6/28/2013 47 check-ins Listed in Great Austin Coffee Houses The service at Juan Pelota's asked me if this was my first time at Juan Pelota's and I had to admit yes.  I also had to admit that when in this part of location I usually gravitate to Halcyon for my coffee fix.  Luckily they weren't offended and even told me that they concur that Halcyon has great coffee.  Though theirs is better.  And better is probably accurate.  As others have noted Juan Pelota coffee Stumptown coffee out of Portland which is pretty rad.  Not only that but on my visit they were specifically coffeeing Stumptown's Hair Bender blend which is my favorite.  I had my coffee at 6PM and couldn't get off to sleep until 3AM.  It does the trick which is what makes coffee the #1 most consumed drug in the entire world.  Note that a regular sized iced coffee will set you back (including tip, and you should definitely tip) around $5.  This is higher than most coffee drinks location, even with the location premium built in.  But I promise it will be worth it.  As Kelly S noted since this place shares the building with Mellow Johnny's it is Guy Central.  As in very cute, very athletic guy central.  The 2 hours that I hung out there working on my laptop I discovered that I was the only female in the entire joint including both those who hung out inside and grabbed their coffee to go.    They close at 7PM during the week and 5PM on weekends so not a good late night coffee spot.  But during the day when in this part of location I will definitely be making more coffee stops here for some of that lovely Stumptown coffee. </t>
  </si>
  <si>
    <t xml:space="preserve"> 12/15/2014 1 check-in Listed in A Week in Austin Pretty chill cafe location in a bike shop. Definitely feeling the hipster vibe. There's also internet! I'd study here if I were from Austin. Anyways I got a coffee and the snickerdoodle food. The coffee was definitely a bit more bitter than what I'm used to so the snickerdoodle complimented it pretty well. It was a decent coffee though nothing spectacular. It's pretty clean and the service are really friendly which is always a plus. All in all, a solid place but nothing particularly amazing. </t>
  </si>
  <si>
    <t xml:space="preserve"> 2/25/2015 price any afternoons sipping coffee and getting work done here. Great vibe and such a kind service. Love all the windows, it really makes the whole cafe hours up and you feel like you're outside, but it's nice and cool inside. My husband loves the bike shop and I have got a number of their shirts for him. </t>
  </si>
  <si>
    <t xml:space="preserve"> 10/14/2013 1 check-in This is a chill coffee shop location inside--well really just occupying the same space as--a high-end bike shop. The combination of some nice seatings, really good coffee and the somewhat funky feeling of being in a shared space with the bike shop just sort of works. It makes the place feel different and homey while still a bit edgy.  They also have nice outdoor seating and free internet which makes it an overall win. </t>
  </si>
  <si>
    <t xml:space="preserve"> 6/10/2015 This coffee shop is part of a clothing store and a bicycle store. Their coffee is excelent. I ordered a capuchino and a oatmeal bar. There is free internet and internet to charge your gadgets. </t>
  </si>
  <si>
    <t xml:space="preserve"> 5/19/2015 Updated review Stumptown coffee and smoothies to recharge, plus a bike shop!  Lotsa biker dudes with nice buns for vibe-watching and a cool modern vibe.  seatings to do work, and a small seating outside to hang out. I loved my golden calf smoothie, which had almond milk, peanut butter, and bananas! A good location coffee shop option to meet up with a friend, do work, or grab some gear! </t>
  </si>
  <si>
    <t xml:space="preserve"> 5/1/2014 Listed in Austin coffee + Wi-fi + Workspace coffee: excellent!  Wi-fi: good  internet: decent -- most places along the walls have them  seatinging: good  Cafe: they've done a nice service with the space they have, but it does feel a bit like a bolt-on to the bike shop  Baristi: top notch -- I was quite pleasantly surprised  Notes: yep, it's Lance Armstrong's, but if his scandals don't bother you, you can enjoy some high end coffee here. </t>
  </si>
  <si>
    <t xml:space="preserve"> 9/4/2014 Updated review 27 check-ins Listed in Out on my bike..., Best drinking (coffee and/or adult), MY "Best of" Austin List, Gluten-Free in ATX (it's so possible!) Adding to my review-they parkingry some food Gluten Free goods by Karen from Blackbird food, as well as sell her flour blends there.  BEST GF pie blend I have ever had. </t>
  </si>
  <si>
    <t xml:space="preserve"> 10/25/2014 This place offers single-origin pour over coffee, vegan lattÃ©s, free parking, and some outdoor seating. Wi-fi and big seatings with power internet make it a good destination for studying. Recently they've taken to a Pandora mix-up of modern thrash punk rock and R &amp; B. vibeally, I find most of their vibe selection to be distracting when I'm working or studying. I'm in the market for a coffee shop with a chiller vibe but this place offers many awesome perks for group studying that are hard to match.  During the week they usually have green parkingt vegetarian wraps and a small selection of other food. They also have healthy smoothies, gluten-free black bird food and fancy, single-origin chocolate. Juan pelota is unique in that it's attached to Mellow Johnny's bike shop, which has showers for cyclists. The toilets don't flush very well, but the bathrooms still remain clean. </t>
  </si>
  <si>
    <t xml:space="preserve"> 4/10/2014 Super friendly, cute vibe, and free parking. It's attached to Mellow Johnny's, and while I'm not a biker what-so-ever, I enjoy watching all the enthusiasts come back from rides together. It's a cool sense of community they've created by morphing the two businesses together.  Coffee and foods = yummy in my tummy service = always seem friendly and comfortable "being themselves" </t>
  </si>
  <si>
    <t xml:space="preserve"> 3/8/2015 9 check-ins My absolute favorite place to work and study. Great coffee, awesome service, excellent vibe watching, loads of internet, and pub height desks so I can stand while I work. Perfection. </t>
  </si>
  <si>
    <t xml:space="preserve"> 4/13/2015 Good place. Came in because I can't stand Texas weather once it hits 80 degrees and needed a place to chill for a bit. Simply put: great service, great vibe. The only thing I would recommend would be to use up more of the bike space so that more vibe could sit. </t>
  </si>
  <si>
    <t xml:space="preserve"> 9/28/2012 Sure, coffee isn't their main business, as this is an extension of Mellow Johnny's. It's bikes. But this has become one of my favorite coffee places in Austin, alongside Jo's on South Congress.  Thing is, I'm a stickler about the vibe I'm sitting in. Being an architect will do that to you. Most coffee places are too dark, with uncomfortable seating, and obnoxious vibe. Juan Pelota has giant, south facing shaded windows, meaning there's always plenty of light and no glare, modern and comfortable seating, and practically no vibe in the background. Instead, there is the white noise of an active bike shop, which I prefer. Plus, it never gets too vibeed.  As for the coffee, I've only gotten the iced versions, which are really, really strong. My friend thinks they are too strong. It depends on your preferences, I guess, since my other friend appreciated how strong the drinks were. I'm not much of a coffee aficionado outside of coffees, so I can't say more than that. And I haven't had their coffee yet.  But mainly, I just really like sitting here, getting work done inside, or sitting on the seating catching up with friends. And having Mellow Johnny's attached it a plus. Really nice vibe, really helpful with my bike questions, and lots of cool stuff. A new go-to place in location. </t>
  </si>
  <si>
    <t xml:space="preserve"> 7/11/2012 Loving this place so far. I've been in Austin a month and been working from as many coffee shops as possible. For me the difference lies in the details. Helpful service who are happy to have a conversation, simple syrup and chocolate powder at the sugar station, ubiquitous new wall internet, nice dark wood seatings that don't wobble. (Of course I haven't checked all the seatings but I did just see a girl check one's stability- it met her sturdiness standards so she took a seating.) It looks like they may have taken notice of the reviewer who complained about thin wooden seating, as they now have sturdy, functional metal ones and a comfy leather-padded bench against the back wall.  They currently have a large projector screen showing the Tour de France on mute (they do share space with a bike shop, but there's been no problem with noise or hustle bustle). Not sure if that's a regular thing, but if it's on and you want to ignore it, you can face squarely away from it at any of the seatings.  The only issue I had was that WiFi was down when I arrived. Mistakes happen, but it's how you resolve the problem that matters. I brought up the problem and it was fixed in no time. I suggested that they add a password to the router so the neighbors might stop overloading it; we'll see if they take that advice.  The best testament to how much I like the place is that this is my first Yelp review. I'll be back, and not only to say hello to Genevieve! Few things I appreciate more than nice, new, ubiquitous wall internet at coffee shops. </t>
  </si>
  <si>
    <t xml:space="preserve"> 3/9/2015 Favorite coffee shop in all of Austin!!! Wonderful service paired with friendly and parking service as well as amazing coffee and food!! Get a cup of Holler Mountain with a huge Ginger Molasses food or chocolate food:) </t>
  </si>
  <si>
    <t xml:space="preserve"> 7/30/2015 Nice vibe. Good smoothie! </t>
  </si>
  <si>
    <t xml:space="preserve"> 1/4/2014 1 check-in Listed in Yelp 365 challenge, Coffee shops, Austin, TX There was a time when Juan Pelota was one of our favorite places in Austin to get a coffee and food food and just hang out, but something has changed:  either they have hiked their price or made their foods smaller, but whatever the case it just isn't worth the money to me anymore.  The servers are very nice, and the coffee selection is solid and tasty.  I suppose if you're need of a specialty coffee and are willing to price a little more this place is great, but if don't want to overpay head to Jo's for a coffee and much bigger (and yet good priceer) food.  4/365 </t>
  </si>
  <si>
    <t xml:space="preserve"> 8/13/2014 2 check-ins Cool vibe! Best damn coffee in Austin! </t>
  </si>
  <si>
    <t xml:space="preserve"> 5/1/2012 1 check-in Not a bad place to chill after a bike ride or to loiter when meeting friends nearby. They offered food during SX as well as free internet and an enjoyable vibe.  It's pretty relaxed for the small size and the less-than-stellar thin wooden seating. I remember thinking they were built for cyclist bodies or for encouraging vibe not to hang out for too long, but I'd imagine it's designed more for a quick stop. Even if for resting cyclists, though, they weren't too comfortable.  Something I do like about it is that it's along a little corner between Rio and Nueces, so there's not too much traffic and is really accessible by bike. Being linked to Mellow Johnny's is pretty nice to allow perusing when boredom hits. </t>
  </si>
  <si>
    <t xml:space="preserve"> 3/2/2015 his is my favorite coffee shop to get an iced vanilla coffee in town! i like my coffee drinks cold, strong, creamy, and sweet - and this place gets in done. they use stumptown beans and offer bfast foods from fresas and food from elizabeth street cafe. the service are always friendly (and not super snobby) and parking is easy. </t>
  </si>
  <si>
    <t xml:space="preserve"> 6/21/2013 Let's start with the beans, they're Stumptown, which if you're from or ever visited Portland, OR, Austin's hip(si)ster-city, you probably are very familiar with these beans and extremely excited to hear this.  If you're from anywhere else, just know that they're well regarded and probably roast while wearing ironic monocles.    Continuing on with the service; since this is my morning coffee spot, it's rare that I am able to converse with anyone in any intelligible way because my brain is repetitively sending one single message: "get coffee you stupid sleep-deprived moron" (my brain is very condescending).  At this place, I especially dislike having this disposition because they probably have the friendliest service of any coffee shop in Austin.  They ask you how you're doing, they joke with you, they draw cool pictures in your dirty chai.  They just seem genuinely happy, and it's a great way to start your day, even if you're not quite there yet.  Finally, they also serve food foods.  I realize this is basically mandatory of any coffee shop in Austin, but it's something that needs to be pointed out.  They also have your normal coffee shop fare: yogurt, food, juices, etc. so if you're in need of something non-caffeinated, they've got you covered.  To recap: delicious hipster coffee, awesome service and of course food foods.  Five stars. </t>
  </si>
  <si>
    <t xml:space="preserve"> 4/19/2011 Juan Pelota has slowly started to win my heart.. I avoided it at first, because I went once and the food food was really greasy, and the coffee so so but after giving it a second chance I visit quite often for my daily coffee fix.  The coffee is always delicious, and strong (a regular shot of coffee is actually two!) and never too hot to enjoy-a big pet peeve of mine. I've tried a few of the food, and its sort of hit or miss but everything is local and all natural, and they offer a good selection of healthy food for when you're on the go.  The service's are always friendly and helpful (not obnoxiously upbeat as some starbucks service can be), and after so long they remember your order. The wait time can be kind of long, so skip it if you're in a hurry, but that's just because everything is done fresh-no big things of steamed milk or pre-ground beans sitting around.  Granted, this place is super convienient for me because it's a block away from work but I will keep coming back-try a parkingamel coffee or iced coffee-delish! </t>
  </si>
  <si>
    <t xml:space="preserve"> 11/2/2014 You might get what you ordered, you might get something totally different. But, as the service at Juan Pelota told me today "it's all the same."  She made a coffee, called out "cappuccino!" and then after we stood there another five minutes waiting for my coffee with hazelnut syrup, we asked her "was this supposed to be a coffee?" She said yes. I said, "but you called a coffee." She replied, "it's all the same anyways."  So, I got to drink a cold coffee that had sat for five minutes rather than the drink I paid for.  We stopped here on a cycle today. Next time, I'll try to steer the guys to another place for drinks and food on a ride. </t>
  </si>
  <si>
    <t xml:space="preserve"> 2/28/2013 1 check-in I found this place just as I was about to place my monthly 5 pounds of beans order  from Stumptown.  My husband and I are full-time RVers and spend our summers in Portland, so I've grown accustomed to great coffee and just order it directly from there.  My favorite beans are Stumptown's Hair Bender blend.  As I was looking up Stumptown, I came across a Yelp review about JP and the use of ST's beans.  Was I dreaming this?  Really?  I can get my favorite coffee in Austin?  Yes!  When I went, they were out of the beans I wanted, but told me to come back the next day.  The service made me a wonderful coffee with a Texas shape on top...damn, and he was pretty accurate!  I found out they get freshly-roasted beans delivered on Tues &amp; Fridays.  So hey, Austin, you want good coffee, check them out.  And if you make your own coffee/caps/lattes at home, buy a bag of the Hair Bender beans.  Mighty yummy!  One more thing - It was really refreshing to go to a coffee shop with Portland coffee, without the Portland service attitude. </t>
  </si>
  <si>
    <t xml:space="preserve"> 1/19/2013 3 check-ins Listed in Yelp 365 Challenge, Austin, TX We are from out of town and we make a point to come here!  We love coming for coffee and a food food!  Try the papas, food and food - the papas are mashed potatoes - awesome!  We also loved the papas, beans and food. Great coffee, nice servers, good time!  19/365 </t>
  </si>
  <si>
    <t xml:space="preserve"> 2/17/2014 Updated review 2 check-ins Update: had a pretty decent chocolate chip scone here... but more importantly,  fantastic iced black tea. </t>
  </si>
  <si>
    <t xml:space="preserve"> 5/26/2014 My favorite spot to grab coffee and catch up on E-mails. The service has always been friendly and chipper, the space is both rustic and excellent, and I enjoy the bicycle traffic. To be fair, it can be a little noisy at times for my taste, but Juan Pelota's is a more than a solid choice if you're stopping  in for a cup of coffee with a friend.  Highly recommend. </t>
  </si>
  <si>
    <t xml:space="preserve"> 7/2/2014 This cafe attached to Mellow Johnny's bike shop is quite good. Really good coffee(I think it's Stumptown). Good access to plugs and internet. Also, free bike magazines to read. </t>
  </si>
  <si>
    <t xml:space="preserve"> 11/12/2013 1 check-in The number one happiest way to start your Magnificent Monday, Terrific Tuesday, Wonderful Wednesday, Top Notch Thursday, Fabulous Friday, Super Saturday, or Spry Sunday! </t>
  </si>
  <si>
    <t xml:space="preserve"> 2/22/2010 Listed in High Five For Wi Fi(ve) Can I review a place when all I had was a diet coke? Why yes!  The Lance Armstrong owned "One Ball" coffee shop is just what bike enthusiasts need. You can shop for helmets or thigh pads or that chafing cream or whatever while enjoying some hot java.  Ladies -- If you're not a bikress, then its also a coffee house full of hotties. I know, its sexist, but so true.  And the diet coke was nice and cold. </t>
  </si>
  <si>
    <t xml:space="preserve"> 1/17/2012 JP's is a very functional cafe for me. After a nice cycling trek down from the northern regions it is always nice to stop and refuel. Juan Pelota's is able to provide this in various forms to satisfy the padded shorts and Lycra jersey vibe or shoppers/workers in the location area. A Vanilla or parkingmel coffee usually does the trick for me before heading back on the road. Coconut water, fresh foods, scones, foods and very good food foods are other options i have enjoyed. They also have cool, local made health bars such as the Thunderbird Energetica's. There are also food as well but i have not tried them yet. They have several different coffee blends and after some recommendations from JP's service, i bought their house blend and an Ethiopian blend as Christmas gifts this year.  It's always an interesting place to come and sit and see all the different kinds of folks who pop in down there.  I often thought how great it would be if they were location more closer to home and away from Condomania. But that's the allure of Juan Pelota's for me. Half the fun is the anticipation and the ride just getting there. </t>
  </si>
  <si>
    <t xml:space="preserve"> 4/1/2012 The only thing I have tried in here is the Azteca, and it does not disappoint. It's some kind of spiced coffee, and by spiced I mean you can actually feel a slight burn from it. Unlike anything I've tried in town but I'm a huge fan. The $9 chocolate bars (yes, really) and other products on the counter didn't appeal to me, but if you want a truly unique cup of coffee give the Azteca a shot  Edit: Went back in to get the Azteca recently and it was more average than last time, no spicy kick and weaker flavor. Still decent, but at their price range $4 - $6 for their smoothies, you can probably find better in Halcyon or other coffee shops </t>
  </si>
  <si>
    <t xml:space="preserve"> 12/12/2011 Juan Pelota is your outrageously Austin coffee shop. It is based on a certain cyclist's ... um, single most prized possession. It is location in a crazy bike shop. The awesome service enjoy their service, at least that is how it seems. Why would you want to grab a cup o' coffee here? I guess parking or getting here is sort of an issue, as it is tucked back into a little west-downtown corner.  They follow the trend of offering "local, green, hip" caffeinated beverages, munchies, and things of the like. I just wanted a house dark, but they had decided to dump the older batch and coffee a new one. They offered to coffee me a pour-ever. Heck, I did not even see pour-over on the menu. Obviously, I was going to go for the hand-crafted goodness.  I had to wait a few minutes for my pour over, but they rewarded my patience with a dark, bold, and well-poured cup of goodness. Fo' free. They appreciated my "mellow" manner, and I very much appreciated their accommodating me with the best means possible: coffee on da' hizzouse.  Get your buzz on here, but I cannot guarantee it will be as affordable as my vibe. Regardless, this institution will be inviting to all: coffee junkies, studiers, bikers; heck, I do not even own a bike. Should I have said that? </t>
  </si>
  <si>
    <t xml:space="preserve"> 10/21/2011 2 check-ins Legit coffee-a bit of an awkward location (and parking was difficult-it is location after all).  Enjoyed the healthy food offerings too! </t>
  </si>
  <si>
    <t xml:space="preserve"> 1/30/2013 Do you ever wake up cranky and think "I wish I'd had that cup of coffee while I was sleeping so I can be peppy right now"? Ok, maybe it's just me. On those mornings, I trot my crabby self over to Juan Pelota for a fresh cup of coffee. These guys serve Stumptown Coffee. If you've not had Stumptown before, you'll be in for a real treat. It's from legitimate coffee destinations like Portland and seatingtle. Besides the delish coffee, they have yummy food delivered daily from Elizabeth Street Cafe. They also have food Deli food foods (mmm...the Jess Special...) in case you're in the mood for something savory. All in all, I'd highly recommend you get your coffee fix here! </t>
  </si>
  <si>
    <t xml:space="preserve"> 7/18/2013 1 check-in Listed in Austin Coffee Stumptown?! Chemex?! Gluten-free eclair?! </t>
  </si>
  <si>
    <t xml:space="preserve"> 2/20/2011 Best Iced Toddy in Austin, easily. Beats Progress, beats corporate, beats Cherrywood by a mile and a half.  And if you like African coffee, got a single shot. House is Sidamo (cut with Brazilian). Not top of the line, but pretty close.  Not a big fan of the Bess foods and food, though. Why would you get something four hours old when you could buy it fresh two blocks away? Or hit RB across the street? Weird.  Anyway, go to JP for the coffee. Stay for the conversation. Great vibe. </t>
  </si>
  <si>
    <t xml:space="preserve"> 4/2/2011 I'm in this place at least twice a week.  The coffee is impressive and I'm currently into the coffee.  There is a great vibe, but I'm also a cyclist so I get it.  If you aren't a cyclist I'm not sure what you will think of it, but who parkinges cause they have great coffee.  It is pretty small so go on a nice morning or afternoon when you can sit outside. </t>
  </si>
  <si>
    <t xml:space="preserve"> 5/10/2013 I'm into the Stumptown coffee. I'm not so into the burnt coffee. </t>
  </si>
  <si>
    <t xml:space="preserve"> 7/19/2010 there's a reason I go every morning. So good. They have my dirty chai ready before I check out.  Gotta agree on the nice legz lookin too :)) </t>
  </si>
  <si>
    <t xml:space="preserve"> 1/17/2010 I have to laugh at myself when I didn't know Lance owns this coffee place. In fact, I thought that Mellow Johnny next door was only owned by his friend. But, having a coffee place next to a bike store is heaven to me. I could live at these two places. Forget winning the Tour de France, I want to own a bike store and coffee house.  Really good coffee too. I hope to come back. </t>
  </si>
  <si>
    <t xml:space="preserve"> 3/7/2013 2 check-ins the new single-source coffee? Dy-no-mite! </t>
  </si>
  <si>
    <t xml:space="preserve"> 10/10/2009 Listed in hollywood &amp; mine lance, ya know, I think you're great peddling up, a mountain face livestrong, on or off your bike but peddling coffee?, gotta gripe your service, let 'em go somewhere else, they're flippin' slow Juan Pelota, ha! get that but it takes balls, to serve those crap py food, food foods too are lackin', lance, the foods a boo dig your setting, seating riders come and riders go to the counter, order java a hi or howdy? nope, no, nada shit for service, c'mon lance willin' to give, a second chance cuz otherwise, I had "a ball" at Juan Pelota,  guy's  gotta call a spade a spade, the bike shop's great but your java joint, is second rate funny man, lance! </t>
  </si>
  <si>
    <t xml:space="preserve"> 7/28/2010 Small, quaint location coffee shop.  Connected to Mellow's and has a vibeality all it's own.  Their coffee matches that vibeality.  Bold and robust yet calming.  Always love the fact that there are bikers stopping to grab a quick one or actually take a moment to unwind - it's all great.  Definitely a place to bring vibe if they visit.  Nice place to start the morning. </t>
  </si>
  <si>
    <t xml:space="preserve"> 6/17/2012 super cool place, good coffee and smoothies with fooddeli food foods in the morning.  Its never too vibeed and they have space to sit with a laptop inside or outside, and free wi fi </t>
  </si>
  <si>
    <t xml:space="preserve"> 3/30/2012 Listed in Yelp 100+ 2012 Challenge Cool location, inside Lance's bike shop.  I did not find the service to be particularly friendly, she pulled a double shot of ok coffee into a paper cup, with a "don't let the door hit you in the ass on the way out" attitude.  The coffee source is apparently Stumptown from Portland, Oregon, a really good coffee (see my review of their Manhattan shop), but with an incredibly good Austin roaster (Cuvee), I don't see why Juan Pelota doesn't  local source.  Little crema.  Seeing all the 4 and 5 star reviews, maybe I just visited at a bad time. </t>
  </si>
  <si>
    <t xml:space="preserve"> 6/12/2011 Listed in Biking to Buda Two words: Brown Cow!  That's a milkshake with banana, peanut butter, and chocolate.  After a forty-mile ride, it's just what I'm looking for. </t>
  </si>
  <si>
    <t xml:space="preserve"> 3/29/2009 I know that the 'barista' (use the term loosely, it's a biker service coffee) spends time talking about bikes and other things going on but that's what I LIKE about this place.  I don't go here to get a quick cup of coffee and hang out with my computer doing work/school/writing the next great novel.  I come here when I'm out for a ride and taking a break.  And it's AWESOME for that.    I always find something interesting going on at the shop - Mellow Johnny's - and I usually find another rider to talk to.  I come here to hang out with cyclists and have good coffee.  This place and the one in the Bicycle Sport Shop on Lamar are my favorites for that.  The good news about Juan Pelota is that it's close to several bike routes whereas it's a little tougher to get to the Lamar spot.  Don't change anything JP, I love you the way you are.  OK, please change ONE thing - will you please update your coffee bikers on what the weekend ride status is - we go there to join the Mellow Johnny's rides I would expect that the vibe behind the counter would know what the heck is going on! </t>
  </si>
  <si>
    <t xml:space="preserve"> 4/14/2010 This is your basic coffee stand with a few seatings..... nothing fancy, real chill vibe...  Nice cup of coffee and all of the clientele are wearing their bike uniforms!!  Not necessarily a real 'go get work done' kind of place, but I will say that the vibe watching has me QUITE happy because of the beautiful legs these bikers have!! wow! </t>
  </si>
  <si>
    <t xml:space="preserve"> 9/4/2012 Come for the coffee.  Stay and shop at the bike store.  Return for the best of 80s vibe.  Great place.  Made each of my days in Austin that much better. </t>
  </si>
  <si>
    <t xml:space="preserve"> 6/21/2012 Fantastic service! Great coffee - never burned or coffeeed incorrectly. I love the service at this cafe - they are friendly and genuine. </t>
  </si>
  <si>
    <t xml:space="preserve"> 11/4/2010 Listed in Places I HATE I like cycling and I like Lance, but that's not enough to give Juan Pelota a free pass.  service (baristos?) acted like extreme douches and the coffee itself is very average.  You know what happened once? I asked for a small cup of black coffee and the guy working there informed me that didn't have a size small, they had a (whatever they were calling their smaller cup that day).  I seriously thought I was on a really played out TV comedy from 1996.  I get that Lance Armstrong owns this place, but service, you didn't win 7 TdF's.  You work in a coffee shop.  You work in the service industry.  You work for tips.  Don't be a prick. </t>
  </si>
  <si>
    <t xml:space="preserve"> 7/21/2008 Listed in Who Let the Dogs Out? You've gotta give props to a man who names a coffee shop -- a *coffee shop* -- after his sole remaining, uh, pelota.  Is that ballsy, or what? Fortunately for Lance Armstrong, his family jewels were well price on this endeavor.    Juan Pelota is attached to another retail venture of Lance's, bike shop Mellow Johnny's (Yelper Laura C., who accompanied me on my first outing to this retail duo, explained to me that "mellow johnny" is a takeoff on the French words for "yellow jersey," "maillot jeune.")  The coffee shop section of the place is pretty small; just a few little seatings inside and a small seating outside with a few more.  In addition to coffee drinks, they also sell smoothies, food, foods, food, and food foods.  All of the food is made by Bess (Sandra Bullock's restaurant - this is an all-star venture).  I'm not a fan of Bess, so I was pleasantly surprised by the food food I ate there - it was buttery-rich and delicious.  I've become spoiled by the proliferation of the foodDeli food around town - and their addictive dona sauce - so the fact that I was happy with my Juan Pelota food is sayin' something.  My first outing here was very nice.  Laura and I camped out on the seating for quite a while with my pup.  It was a hot day, but the seating was nicely shaded and caught a lovely breeze.  Lots of dog-lovers shop here; quite a few stopped to say hello to my furry companion.  Afterwards, we wandered through the bike store, and one of the vibe working there said we could bring my pup in.  Hooray for dog-friendly retail!  Since I've only been here once, I'm not quite ready to award it Yelp's version of the yellow jersey, but it definitely merits a second tour. </t>
  </si>
  <si>
    <t xml:space="preserve"> 2/15/2012 Vanilla coffee is super smooth and creamy. Highly recommend! </t>
  </si>
  <si>
    <t xml:space="preserve"> 9/12/2011 It has parking and the coffee is great! Sometimes the lines can be ridiculous but that's apparently the price of being so cool. The service are always pleasant. The "one ball" thing is hysterical but that's another story. </t>
  </si>
  <si>
    <t xml:space="preserve"> 8/17/2008 Helpful service, good internet - a decent place to work from during the day. Plus it's attached to a great bike shop.  The food foods are "ok" at best, they are from Sandra Bullock's bistro. I think LA forgot that bistro's are french and not Mexican. It shows in the food.  But without a doubt - you MUST try the cold-brewed iced toddy. Amazing. The service used local simple sugar and 50/50 in mine (per request) and I don't think I've had a coffee drink as equal to it's greatness in the city of Austin. </t>
  </si>
  <si>
    <t xml:space="preserve"> 1/25/2009 I'm kinda particular about my coffee.  So particular, in fact, that when friends and family came to town for my recent nuptials, I distributed a map with the best coffee in the greater Austin area.    Juan Pelota topped the list.      These folks make a *mind blowing* coffee.  The team is friendly, engaging, and obsessed with making a great cup of coffee.  They actually have somewhat healthy and tasty food (try the food food or the caprese food).  When the weather is nice they hours up the garage door and bring the outside in.  They always have a lovely collection of fit cyclists roaming the grounds.  They even sell the New York Times and The Economist (!).    They also price attention.  I've noticed that I'm not the only vibe whose order they have committed to memory.  I appreciate that vibeal touch.  It's freakishly rare.    If you drive down 5th street every day on your way to a location office, it's worth taking a right on Nueces and giving Juan Pelota a try.  I dare say that it might even change your coffee loving life. </t>
  </si>
  <si>
    <t xml:space="preserve"> 7/2/2008 First to Review Friendly service, and a great hibiscus iced tea. Plus a great namesake - Juan Pelota, the omnipresent yet unsung "Tenth Man" on the Postal/Discovery TdF squad. (Juan, by odd coincidence, looked almost exactly like Lance Armstrong with a darker tan.) Juan could sprint, Juan could climb, and Juan could even whup testicular cancer.  Plus for an extra $3.99, you can put that iced tea in a Mellow Johnny's water bottle and take it with you on your bike. </t>
  </si>
  <si>
    <t xml:space="preserve"> 5/3/2014 Yeah, this place is bomb. The service a B-level and vibe is only okay. It's strange to be in such a bomb coffee joint with so much retail activity, but hey, they got the good stuff. Why is it the good stuff? Because they primarily serve Stumptown. Most gourmet Austin coffee places serve weeks old Cuvee coffee, which is a super basic, acidic, messy outfit. Stumptown is definitely the current top gourmet coffee in the States, in league with only a few others, and definitely not Cuvee. So, here's why this place is good. First, the vibe is really amazing. I could read in front of them big ol' windows all day. Second, the service are really nice. They're not experts like you may get in other good seating, but they're accessible and know the basics. Third, the coffee is fresh, the beans are fresh and bomb, and by the proper mixture of service and quality it is consistently great product without the hipster oppressiveness of the other places (think Houndstooth) or the price of other seating (think Houndstooth or Thunderbird). I'd hit this place up exclusively if I lived closer. Try it out. </t>
  </si>
  <si>
    <t xml:space="preserve"> 3/18/2011 Probably the best coffee I've ever had. The coffee is AMazing. Don't be in a rush when you go--this is a slow paced place so leave your "I'm too impatient to wait" attitude at home. </t>
  </si>
  <si>
    <t xml:space="preserve"> 1/19/2009 I've been here on a few occasions and always got great service and good coffee.  If it isn't obvious, the cafe is in a bike shop owned by Lance Armstrong.  Good food and food too imo.  Oh yes, and excellent bike gear, doh.  There's indoor and outdoor seating and a magazine rack with a pretty good diversity of titles. </t>
  </si>
  <si>
    <t xml:space="preserve"> 3/13/2011 Italian service food was just what the doctor ordered during a day of conferencing and a little bit of riding. Outdoor seating provided a welcome respite, too, especially given that there was a power internet where I could charge my phone during my late food. Even caught a brief glimpse of Lance leaving for a ride! </t>
  </si>
  <si>
    <t xml:space="preserve"> 10/28/2008 Best coffee I had in Austin. services were friendly, coffee tasted good, and I could entertain myself while my friend shopped at (adjoining) Mellow Johnny's. End of story. </t>
  </si>
  <si>
    <t xml:space="preserve"> 1/29/2012 I went over the holidays, so I can't say much about the lines or parking, but I had the BEST vanilla coffee I've ever had.    I'm so sick of sbux, which doesn't even make a good coffee anymore and then trying to go local and being treated like crap, like some of the places on 6th.  Everyone was super friendly here and they had food foods. </t>
  </si>
  <si>
    <t xml:space="preserve">Alta's Cafe </t>
  </si>
  <si>
    <t xml:space="preserve"> 10/14/2016 1 check-in I'll start by saying I am not a coffee snob, so I can't tell you how this place ranks against other coffee shops in terms of taste and quality.  This is one of my favorite coffee shops because of the location, vibe, and view. It's hard to beat.  The bad? The restrooms are atrocious. They smell so bad and everything always seems wet. The kind of wet that seems questionable as to wether its water or pee. Every time I go in to one I think to myself "I wish I were a boy so I could go out and just pee on a tree". </t>
  </si>
  <si>
    <t xml:space="preserve"> 10/9/2016 Love Alta's. Great spot to stop if you are riding your bike or jogging on the trail. Good coffee and they serve fooddeli foods. Chilled rosÃ© and food boards FTW in the evening. Beautiful view of Town Lake, right on the water. They are a bit hidden but worth exploring for a peaceful spot next to the water.  Only downside can be service - when they are busy, it can take a while to get your coffee as they usually only have 2 vibe working the counter. </t>
  </si>
  <si>
    <t xml:space="preserve"> 9/12/2016 This place is great if the weather is nice and you're looking for a beautiful view smack dab in the middle of location. Alta's is location location, so there's the typical lack of parking, but if you're in the area, you might as well parking over and grab a food.  I've had their green smoothie, which was really good, as well as their chai coffee. Take advantage of Alta's huge seating space or take your drink down to the trail by the lake. I think this would be a great place to study outdoors since both times I've been it's been relatively vibe and empty. </t>
  </si>
  <si>
    <t xml:space="preserve"> 9/2/2016 1 check-in Wow - a hidden gem.  Alta's is a small, beautiful cafe location next to the lake. There isn't much space inside, but lots of seating space outside looking right over the lake.  The coffee was good! They coffee SF Sightglass coffee, which is hella delicious and has a big name for themselves in SF.  More than that, the service was crazy friendly and kind, and I had a good time studying there. </t>
  </si>
  <si>
    <t xml:space="preserve"> 11/30/2016 There are few places on Town Lake with the view of Altas. It is lovely. I ride my bike here time and time again- because of that one feature- the view. If you want to order food- plan on a minimum 20 - 30 minute wait for a food board or fooded bagel. Honestly, the level of service here is disgraceful.  I keep returning because of that one feature- the view, and and each time the poor service islaps me in the face. Just be warned. </t>
  </si>
  <si>
    <t xml:space="preserve"> 9/11/2016 1 check-in I would give Alta's a 3.5 if I could! Friendly service, decent coffee, but nothing spectacular. I came here on a Friday with a friend to do some studying and maybe sit out on the seating and enjoy the view of the lake.  There weren't really any signs directing us towards parking, so we had to U-turn and price to parking, which wasn't a big deal. We got inside, ordered our coffee, and then went to go sit outside, but it was a little muggy, so we came back inside. Note: There's only two (or three) seatings inside, so seating can be sparse inside! Plenty of seating outside, though. I got an iced coffee, which was pretty good. They used to have Blue Bottle Coffee, but they now sell Flightpath, which I've never tried.  Overall, I wasn't wow'ed by my vibe, but it was nice to try it out once! Iced coffee + iced coffee by the lake! Interior of the cafe </t>
  </si>
  <si>
    <t xml:space="preserve"> 3/18/2016 Set your expectations to come to a cafe and don't expect a Michelin star restaurant and Alta's is a treat.  What more can you want from a small, no bs cafe overlooking the lake? It's got impeccable views, friendly service, and ample seating. I don't expect parking when I come location, so I can't dock them for not providing it.  I had the Prosciutto Grilled food and it was great. The food was fresh and fooded well, the food was tight, and the price was fantastic for location. My only gripe was the prosciutto could've made a more prominent appearance, but prosciutto is my jam.  There aren't many Austin seating that I would consider "hidden gems" to quote an overused cliche, but this is one. No fuss, great cafe food and stellar views that you can't get anywhere else. View from seating alcohol! Grilled food with prosciutto See all photos from Luci H. for Alta's Cafe </t>
  </si>
  <si>
    <t xml:space="preserve"> 8/2/2016 Updated review When I first found this delightful oasis I was running (from the "freezing" cold) on the trail. I wanted two things: something warm that would reassure me I wouldn't die in the 45 degree weather and a bathroom (who wants to use a porta-potty anyways?! Especially in the winter wind?!) I ended up finding one of the best coffee I have had in Austin (see previous review). Fast forward to this summer...I decide to take my friend here for a delightful evening of Alta's coffee and good old fashioned board games. The coffee is so good, and I mean SO GOOD that I ordered that sucker HOT in the middle of this summer heat. Seriously. It was so good I couldn't bear the thought of ruining it by having it iced. Come here and order the coffee and enjoy the view (in ANY season). My friend's iced coffee, our board game, and my "worth every drop of sweat" epic hot coffee. </t>
  </si>
  <si>
    <t xml:space="preserve"> 12/24/2015 1 check-in A friend introduced me to Alta's last year by virtue of a book club meeting. One would certainly never find it without a guide, trust me.  The first vibe I got was that it was Alta's was a laid back--dare I say borderline "hippie-vibe"--establishment, with a small selection of edibles alongside alcohol, alcohol, coffee, smoothies, and other drinkables.  I really didn't think I'd be impressed because I was early for the book club, I was hungry, and it all looked like rabbit food.  I was so very lucky to go for the rabbit food as it turned out.  Normally I expect when I buy a boxed food from a refrigerated case in a place like this that they'll just hand it over and you're left to your own devices.  But the "barista" added a really high touch.  I left with my alcohol, and she said she'd bring out the food in a few minutes.  When it arrived, it looked nothing like the lonely food I'd seen in the display.  It was presented on a large paper plate, fully dressed and fluffed.  Ultimately, it looked as delicious as it tasted.  OK, maybe she was actually food fluffer and not a service.  Yes, you can now add "salad fluffer" to your vocabulary.  That is, if it doesn't mean something nasty in Urban Dictionary.  The only real downer of the night--and this could be a biggie--was at the time I visited, there was work going on below for what appeared to be a City of Austin retention pond or sewerage project.  Either that, or they'd just dressed the grounds with sheep manure.  I'm going to assume that, based on the gorgeous deck, this is not a persistent problem and just a fluke on the night I visited.  But it was at least a distraction, possibly more, especially if you're trying to eat.  It smelled like a septic tank had backed up.  Also the bathrooms are a bit quirky.  They're outside of the establishment, which is OK since most of the seating is outside as well.  But, in order to use them, you have to go inside to get a code first, which can be a unnecessary delay if there's a line.  I understand why they do this, with the number of runners, rowers, and vagrants in the area, but it's just a little hassle.  I guess the good side of this is that the restrooms are well-maintained and not the nightmare they could be otherwise if controls weren't in place.  Hits: - Decent views of Lady Bird Lake - Fantastic service and service - Food is quite good - Relaxing - Spotlessly clean  Misses: - Malodorous (on my visit, at least) - Limited vibe after dark  Definitely a place to kill an hours or two and chill.  I'll be back someday. </t>
  </si>
  <si>
    <t xml:space="preserve"> 5/10/2016 2 check-ins Easily my favorite cafÃ© in Austin.  Love the view.  Love the location.  Other than parking being a little difficult, I have nothing negative to say about this place.  Everything I've ordered off the menu has been exquisite.  While I wouldn't come here solely to eat, the cafÃ© style food is still delish.  Mainly I come here to drink (which is my excuse to go to both places as I border alcoholism).  Their happy hours price for alcohol are fantastic and they have a great selection.  They are generous on filling up your cup to the brim, but the even BETTER time to come here is on the first Saturday of the month.  On first Saturdays, enjoy live vibe and SIX DOLLAR BOTTOMLESS MIMOSAS until 2pm.  Six. Dollars.  Easily the BEST price mimosas in town.  And this champagne is not your good price champagne like some places (ahem, The parking).  It has become my first Saturday ritual and I have brought any friend that likes mimosas and wants to have a lovely Saturday afternoon on the seating with a beautiful view.  Even their coffee drinks are fantastic.  This is a MUST GO place in Austin if you are visiting and would be a great location to take a gal on a super casual date. </t>
  </si>
  <si>
    <t xml:space="preserve"> 4/27/2016 22 check-ins Supporting local businesses is very important to me. I work equidistant from Alta's Cafe and a Starbucks. I always go with Alta's and I'm never disappointed. location right on Ladybird Lake, you're greeted with a friendly service, a fantastic view, and ample seating outside on their deck. Did I mention Wi-fi? My co-worker and I frequent here late afternoons during the week when that 2:30 lull starts to creep in. The coffee is great, alcohol and alcohol is also available. There's some delicious healthy food options too. Nothing beats sitting on the water with a drink and a foodboard. Definitely one of Austin's best kept secrets when it comes to cafes. </t>
  </si>
  <si>
    <t xml:space="preserve"> 10/2/2016 1 check-in Great location as it was a short parking from our hotel. Every 1st Saturday they have $8 bottomless mimosas and live vibe on the seating! Works for us! They have a small selection of hot items. We had the food pesto food and bagel dog. Both were really satisfying! $8 bottomless mimosas with live vibe on this beautiful seating, 1st Saturday's of every month. Lucky us! </t>
  </si>
  <si>
    <t xml:space="preserve"> 5/28/2016 Got the food platter, iced vanilla chai, and GF food. All were great! And you can't beat the view of lady bird lake... Very relaxing.  Will be back on the next trip to Austin. We stayed at a nearby hotel so it was easy to parking to also! Ahhh </t>
  </si>
  <si>
    <t xml:space="preserve"> 7/9/2016 The worst best coffee shop ever.  The deck at Alta looks over the water, and the view is really the only reason to come here. The view is amazing and Alta is right on the bike path. But the coffee shop itself is a disaster. The vibe in the cafÃ© is cold, service is off, the food is uninspired, and the setup just isn't customer friendly (the only sweetener on the coffee bar is stevia. Come on!)  But surely I'll be back to take a break from hot summer bike rides to look out over Town Lake. Alta being what it is, I might bring my own coffee next time. </t>
  </si>
  <si>
    <t xml:space="preserve"> 5/4/2016 1 check-in Came here while I was in town for a conference and went for a run on the lake. I good locationly ran into this place while I was looking for a food spot and they had a nice view overlooking the lake.  It's a very peaceful spot to sit, especially if you're travelling alone and don't feel like being in a busy restaurant. Only reason I'm not giving it two stars is for the food. I got an everything bagel and it was well over salted and the smoothie was average for the price. To be fair, I went to a cafe and didn't order coffee so I'm probably not the best vibe to rate it as cafe food. food with a view </t>
  </si>
  <si>
    <t xml:space="preserve"> 10/11/2016 Great stop!  seating  perfect small menu.  Coffee and sustainable alcohol selections. They could use an additional service at the food hours, but very good. </t>
  </si>
  <si>
    <t xml:space="preserve"> 4/22/2016 1 check-in This cafe is tucked at the Waller boathouse area. parking at the MACC center on Rainey street, the trail will take you straight to Alta's. I'm not too sure if they have free internet. </t>
  </si>
  <si>
    <t xml:space="preserve"> 9/9/2015 1 check-in Listed in Date Night: Austin, vibe in Austin parking is horrible. Per their website- you can parking on the top of the hill or at the Mexican American cultural center &amp; it's a 5 minute parking. Hah. With all the construction around, good luck finding the MACC ... and finding street parking too.  Bathrooms- this pretty much ruined my first impression of this place. The men's restroom was out of order &amp; the women's restroom was taken over by a kid with stomach issues. SO. They really need to fix bathrooms ASAP.  I can't speak for the food or drinks or price since we came for a cider tasting event &amp; Texas Keepers cider was pretty good &amp; reasonably price for a bottle.  But what I do love about this place:The view over the water. The bats at sunset. The seating &amp; live vibe. Umbrellas up during the day to shade you from the Sun. If you can find parking &amp; find a seating, you'll be in good hands. </t>
  </si>
  <si>
    <t xml:space="preserve"> 9/23/2015 1) they lied about service blue bottle coffee. 2) the girls who work here are dumb. I asked for a spinach and ricotta quiche. When it was ready she said "your sundried tomato quiche is ready" I told her I ordered the spinach one and she said "oh, yeah it's the spinach one". When I got back to my hotel and started eating it, it was no doubt the sundried tomato! Wtf... They just seem disconnected and inattentive the whole time. They don't seem like they do any work there....just hanging around. Gave me the wrong item even though I double checked with them. Servers are dumb </t>
  </si>
  <si>
    <t xml:space="preserve"> 8/1/2016 The coffee I had here was average, the service was good, and the view was awesome.  I wouldn't recommend this place based on the bathroom situation, which is gross and unacceptable.    Alta, you sell a $15 food board, yet you only allow vibe access to a hot, steamy, outdoor bathroom that smells like feces and has no soap?!  Yes,that's right no soap with which to wash my hands so I can eat my $15 food without getting nasty bathroom germs on my food.    For shame Alta, you need to get your bathroom situation figured out.  You must have an indoor bathroom for service, I can't think of another place in Austin like you that relegates vibe to the unmaintained toilet outside.  If you don't, I'll assume the vibe preparing  your food have some seriously nasty code-violating unwashed hands. </t>
  </si>
  <si>
    <t xml:space="preserve"> 8/18/2016 My husband and I were parking around location on a Saturday and saw that this place was nearby. We wanted a little coffee on the lake before heading back home up north. The coffee was good but the service wasn't great. No one greeted us nor asked us if we needed any help or recommendations. Not a typical Austin vibe. There were only 4 other vibe there too. Maybe it's that it was a hot day and the crew wasn't into it, but we probably won't be back given all the other awesome and friendly coffee shops and bars in Austin. We tried! </t>
  </si>
  <si>
    <t xml:space="preserve"> 4/16/2015 I strolled over to Alta's based on a recommendation from another business to check out.  I was able to go around sunset, order a lovely glass of sryah-cab blend, a food dough truffle, and sit out on the beautiful seating that overlooked a gorgeous body of water.  The rowing school below was closing up and cleaning their boats which was interesting and fun to watch and made me want to take up rowing or at least try it out sometime.  The individual who served me was a delight and suggested both items that I tried which were wonderful suggestions.  Definitely a nice spot to lounge, listen to vibe, and take in the scenery. My lovely view while chilling on the seating. </t>
  </si>
  <si>
    <t xml:space="preserve"> 3/28/2016 This is pretty good but all of the food is pre-made and just heated through which is a little bit of a turn off. My grilled food with prosciutto was nicely fooded on the outside but the food was not melted in this center and I need melted foods in a grilled food. Nice view of lake LBJ on the deck! </t>
  </si>
  <si>
    <t xml:space="preserve"> 1/19/2016 What a gem. I almost don't want to write this review because I want to keep this place to myself.  Great coffee, definitely one of the better coffees I've had in town. Nice seating and awesome view of the river, better than that of Mozart's in my opinion, vibeer and less vibeed too. They also offer smoothies, alcohol, and alcohol. Haven't tried their food yet but I am hopeful of its quality.  I'm surprised to see quite a few bad reviews for what I think are silly/unfair reasons: -  Because of parking: it's location, it's by the lake, it's going to be hard to find parking, but not more so than any other establishments in the same area. -  Because of slow service/small food menu: it's a coffee shop with a view and it's got a laid back vibe. It's not a great place for food or grabbing a quick cup of coffee with bagel, but it's a great place in it's own right. </t>
  </si>
  <si>
    <t xml:space="preserve"> 1/5/2015 I love this hidden coffeehop near the river. The space is beautiful and connected with other organizations, the heater was on full blast and warm on a chilly day, and they have a great selection of local goods to pick from, including energy bars, East Side Pies, chips, and Blue Bottle, as well as a few taps.  The vibe is vibe, and the seating inside isn't exactly meant for large groups, making it a great place to study or work. I'm sure the seating is popular on beautiful days and overlooks a portion of the river (and at the moment, some construction). The bathrooms are outside of the coffeehop and code-protected, but tidy.  It's right next to the trail that meets you at Trinity, which will take you down to Rainey and also to the portion that will bring you over the river to the Boardwalk--a great stop before or after a ride or run. The parking lot is small, but the location didn't seem to be too busy on a Saturday afternoon. I would love to return! service/counter area </t>
  </si>
  <si>
    <t xml:space="preserve"> 6/3/2015 2 check-ins Listed in austin. My favorite thing about this cafe is its location, overlooking the water. Two things about that:  1. That looks like a river to me. vibe keep referring to it as a lake, and I don't understand it because I'm 99% sure it's the Colorado River.  2. Get a new name for your river. Colorado deserves priority here because they also named their entire state after THEIR Colorado River. I don't appreciate having to specify which Colorado River I mean when I'm referring to rivers in the United States. Yes, it's all about me.  In any case, there's nothing not to like about Alta's. It's got free wi-fi, tasty smoothies (although I'm not sure if the Flu Fighter really fights the flu), food, Blue Bottle coffee, food foods (the Jess Special is what's good), and the aforementioned excellent view. </t>
  </si>
  <si>
    <t xml:space="preserve"> 3/5/2016 5 stars for the seating and the view, 3 for the overall food and drink. If you're in location and can parking here, it's a great place to take in some sun and watch the rowers paddling by on the water.  The first Saturday's of the month they also have live vibe and endless mimosas (until 2pm when we went for around $7) which was a great way to spend the first part of our day with the parents visiting. Just go and relax and don't be in a hurry because no one seems to know exactly when the vibe is good to start :) </t>
  </si>
  <si>
    <t xml:space="preserve"> 8/5/2016 1 check-in You price something like $6 for a quiche that's tiny and doesn't taste very good. Not worth it. It's a great location but needs a better quiche. </t>
  </si>
  <si>
    <t xml:space="preserve"> 2/6/2016 1 check-in It's cool. Don't want to type more. Go figure it out. </t>
  </si>
  <si>
    <t xml:space="preserve"> 7/13/2014 10 check-ins Love, love, love this location. I adore the whole Waller Creek Boathouse movement by having a cafe, rowing company, kayaks, etc all within one building. The sheer convenience is an absolute win.  I have to eliminate a measly star for two reasons. Their Handsome Coffee brand in obscenely bitter. Also, you can't see the bats from this part of the trail. I recognize that's not their fault, but I've been told by different service on different days that we could see the bats from their seating. Maybe a ploy to have another glass of alcohol? No, actually, that was probably my own ploy.  No matter. Because with those two minor exceptions, the service is super nice and helpful. Their food boards are to die for. (Trust me. I WILL die for food). They have a great selection of alcohols and alcohol. Happy hours specials and deals are fantastic. The location is brilliant. It's off of Trinity, but I take the Lady Bird Trail. Yes, a coffee shop, happy hours, food board, food Mecca just off of the beaten path? vibe could only wish for that sort of convenience. </t>
  </si>
  <si>
    <t xml:space="preserve"> 6/22/2014 1 check-in Alta's Cafe, you little minx. Where have you been hiding all my life? Tell me if any of this sounds enticing:  -- Gorgeous views of the lake/sunset -- Happy hours from 5:30-7:30 pm, 7 days a week -- Easy parking -- $5 bottomless mimosas on the first Sat of every month -- Easy Tiger food, Henri's food  Yeah. Altas pretty much fulfills all of your Austin fantasies. We enjoyed sweet breezes on the seating while eating fantastic pressed food food, drinking an good price bottle of Sauv Blanc and some craft alcohols and waiting for the sun to go down.  Just parking at the Mexican American Cultural Center and parking over. It's about a three minute parking to a little slice of Austin awesomeness. Great alcohol specials See all photos from Kelly S. for Alta's Cafe </t>
  </si>
  <si>
    <t xml:space="preserve"> 7/22/2016 Tried their iced peach tea on a hot summer day overlooking the river. Can't get much better than that. </t>
  </si>
  <si>
    <t xml:space="preserve"> 6/6/2014 1 check-in A great way to spend a day by Town Lake while getting your rear in ever so fit gear by rowing to your heart's content at Ro Fitness next door and celebrating those burned calories and newly toned muscles with a post-workout food and smoothie nirvana that at Alta's Cafe! The wonderful service was very accommodating and can recommend some of their sammich action (so many delicious options!) or try their gluten-free zucchini food which is guilt-free oh so gooood, or go the sin-city route with one of their hot &amp; fresh Snickerdoodles. For me, I had one of the best smoothies that has ever had the pleasure of gracing my tastebuds! I can't remember the name of it for the life of me, but it is purple, peanut buttery, and fantastically healthy &amp; delicious!!  They also serve alcohol and alcohol, so if you don't want an endorphin rush from exercise around the Town Lake trails, you can just sit and chill overlooking town lake with a cool coffeekie or a glass of fine alcohol.  Either way, a great way to Sunday Funday it up any day of the week!  Fair warning, parking is super scarce and all metered/street, especially on weekends! Excellent vino options! </t>
  </si>
  <si>
    <t xml:space="preserve"> 12/20/2015 We were in a rush, but the coffee was great, the service knew what she was doing, and the view was great. parking at the MACC, there is a shortcut path at the west end of the parking lot. The food burritos were pre prepared, but we went back for seconds, hot sauce was not too hot but really good!! Menu </t>
  </si>
  <si>
    <t xml:space="preserve"> 10/3/2015 Limited inside seating; seating is nice and large, but the clientele out there was loud. The coffee is Sightglass, not Blue Bottle like they claim basically everywhere (even on the signs at the end of Trinity pointing to the cafe), but hey, Sightglass is cool too. (Note to mgmt: +1 star if you say it like it is.)  Best part is they're hours for +2 hours after the other location options (Medici and Houndstooth) </t>
  </si>
  <si>
    <t xml:space="preserve"> 12/11/2015 Nice place, great service, all ages vibe. View. Their food is local and fresh, on simple paper plate, basic and yummy. Super nice location Asked for a food and a side food, simplicity at its best </t>
  </si>
  <si>
    <t xml:space="preserve"> 9/22/2015 I love this adorable, peaceful little coffeehop on the river. I usually go for alcohol or smoothies, but the food looks awesome and everyone who works there is so nice. I don't really know why other vibe are making a big deal about the parking--you parking on the street just like at any other place location, or you can parking at the Mexican American Cultural Center and take an absolutely beautiful, short stroll down the river trail to the cafe. It's a feature, not a bug!  My favorite smoothie is the one with coffee. Add raw cacao to jazz it up. Then sit and watch the sun set and the bats fly out from the bridge. It's a super special spot! </t>
  </si>
  <si>
    <t xml:space="preserve"> 4/19/2014 6 check-ins I have been anticipating the hoursing of this spot, and it is EVERYTHING I had hoped for.  It reminds me of the casual boating lake cafes in Switzerland.  You can enjoy a casual glass of alcohol with a meat and food plate out on the deck overlooking the water, or an awesome strong coffee (served correctly with sparkling water!) and a food.  The coffee is handsome coffee.  It is strong quality coffee, so if you don't like strong coffee, you won't like this.  The service is super friendly and informative.  You just get your order at the counter, and then it is brought out to you when done.  The service hand cuts the meat and prepares the plates for you.  They also have a small selection of bottled alcohols for those who don't like alcohol.  They also serve up some smoothies and tea (which I haven't tried yet).  Another bonus is that they have a wide selection of GOOD gluten free food brought in from some local bakeries.  The zucchini food was delicious and moist...I couldn't believe it was gluten free.  I think I just found my new dream hang out spot.  I forgot to mention they have free WI-FI!! Great relaxed and casual outdoor seating area Great outdoor seating area overlooking the water Handsome Coffee = Yummy See all photos from Mindy H. for Alta's Cafe </t>
  </si>
  <si>
    <t xml:space="preserve"> 3/10/2015 1 check-in Does it get anymore Austin than to have a coffee shop at the boathouse?  This newly constructed, bright and airy space features high ceilings and large windows facing the river. There are three seatings for indoor seating and about three times that on a deck facing the river. In the morning, the rowers skim past. I enjoyed a nicely made whole milk coffee and a gluten free blueberry food. They have a menu of food labeled "sustainably focused, local sourced."  (My food was indeed from an Austin food.). The alcohol menu features many by the glass. The vibe is vibe and unobtrusive, almost spa-like.  The river location is truly beautiful. A special compliment to the young man working the counter--he was very warmly friendly and relaxed. His energy really fit the vibe of this place. Lots of blueberries in the gluten free food Lovely coffee vibe </t>
  </si>
  <si>
    <t xml:space="preserve"> 9/20/2015 Yuck. the food is bad price and the food I had was stale. Coffee was good, but it seems they are no longer contracted with Blue Bottle anymore.  it also appears that they have a high turnover rate or that they don't treat their workers with respect... I was there and this woman had been waiting for an interview for over 40 minutes. Apparently the manager had forgotten about the interview, and what's bothersome is that  the current service  treated it as a usual thing that the manager does.  As a worker/manager in the restaurant industry for the past 15 years, I find it degrading and unacceptable to treat your service or future service in such a poor manner. They are vibe and they deserve respect. </t>
  </si>
  <si>
    <t xml:space="preserve"> 1/4/2016 One of the only coffee shops with a water view! Laid back, casual place to grab one of their delicious raspberry scones &amp; a coffee. Nice &amp; vibe on weekdays if you want to get some work done. Very limited seating inside &amp; plenty of seating outside overlooking Lady Bird Lake from a perch! Nothin' fancy but it does the trick!! Light, bright &amp; airy with a view </t>
  </si>
  <si>
    <t xml:space="preserve"> 3/8/2015 I love Alta's Cafe for so many reasons. Let me break it down for you.  Coffee- They're the first coffee shop in Austin to serve Blue Bottle coffee, and it's incredible. Their coffee is, by far, the best in Austin.  Food- They source their ingredients local (milk, veggies, chocolate, food, you name it!) Everything is so good; they have incredible smoothies, food, quiche, and other delicious food.  Location- The cafe is right on Lady Bird Lake, so you can sit outside on the sprawling deck, drink your coffee, read the paper, &amp; have a gorgeous view.  alcohol- They have an impressive selection of alcohol, alcohol &amp; cider. Check out their happy hours that runs daily from 4-6pm for $1 off all alcohol &amp; $2 off all alcohol.  Peace- This is a place that hasn't been discovered by the masses, so it's a great place to go when you want to catch up with a friend, get some work done, or read a good book.  Check it out and see for yourself! Soy coffee </t>
  </si>
  <si>
    <t xml:space="preserve"> 4/14/2016 1 check-in location right off of the hike and bike trail I've passed this place quite a few times without pokinng my head in. Rectified that a little while ago and wasn't disappointed. foodes and healthy blended drinks can be enjoyed on the seating out back overlooking the river. This is a nice spot to chill and watch the sun set after a bike ride or jog. Pet friendly seating with a clean restroom. Yaay a restroom! </t>
  </si>
  <si>
    <t xml:space="preserve"> 6/7/2016 Quiche was okay but coffee had a bad taste. However, the location right on the lake, away from the traffic, was fantastic. </t>
  </si>
  <si>
    <t xml:space="preserve"> 8/15/2015 1 check-in This place reminds me of The Oasis. You go for the view but the food and service kind of suck. I went in to get coffee and food to go. parking was a nightmare, coffee was weak, food was meh.  A great place if your looking for good vibe. It's right in town lake with a great view. You also get to see everyone on their morning jogs with their dogs and bikes. Just expect over price lower than average food and you won't be disappointed. </t>
  </si>
  <si>
    <t xml:space="preserve"> 7/22/2015 1 check-in The food is a bit bad price for what you get, but the rockstar bagel dogs are tasty and only $4.50. They have a lot of options for alcohol, and offer a nice selection of coffee. The view is the real winner for this place. View of the lake </t>
  </si>
  <si>
    <t xml:space="preserve"> 2/16/2016 I agree with Will W., I don't want to give away the secret because this place is not very large but you are going to find out anyway. The food are interestings and delicious. The champagne they use to make mimosa's is good. The alcohol list is 2 Legit 2 Quit - Hey Hey. They have great coffee and source local when possible. They have happy hours specials. It's a nice casual place for a first date. Follow Trinity until it dead ends into the river. Ride your bike or parking because parking looks scarce. The vibe is full of vibe who enjoy the hike and bike trail and their dogs. </t>
  </si>
  <si>
    <t xml:space="preserve"> 3/2/2016 Liked the sunny seating but didn't vibe the greatest customer service here. Small portions for big price. Perhaps we came on the wrong day. They forgot to make my smoothie and didn't remember till I parkinged back in to ask. :/  Work on smoothie ratios ! </t>
  </si>
  <si>
    <t xml:space="preserve"> 4/22/2015 Loved this place. You can study, work, or just relax here. Customer service is awesome and service will even suggest drinks. There are even alcohol buckets! I can't wait to bring my friends here. I had originally come to get some work done. Great vibe and vibe. Even liked the vibe! I was singing along at times! </t>
  </si>
  <si>
    <t xml:space="preserve"> 4/26/2015 1 check-in The food here is an absolute JOKE. I got the beet and goat food food that was nearly 10 dollars. It took them 45 minutes to bring out stale baguette with a slab of spreadable goat food and a couple beets that were cubed, not sliced to fit on a food causing the entire vibe of eating the thing to be nearly impossible.  This place takes advantage of the location being on the water, which is nice... But if you are actually hungry--- go somewhere else where you won't leave feeling price gauged, sad and hungry. </t>
  </si>
  <si>
    <t xml:space="preserve"> 5/25/2015 Really nice service, love the seating over the lake.  Had a great coffee and coffee.  I bet this'd be a cool spot to bat watch, haven't tried it yet though. </t>
  </si>
  <si>
    <t xml:space="preserve"> 5/12/2015 Alta's Cafe is a hidden gym tucked away behind part of the town lake hiking trail.  I had passed by this place many times but never stopped by because it is a bit tucked away so I wasn't even sure it was a restaurant! I had their house iced black tea, and my brother had a iced coffee with a caesar food.  He LOVED his coffee and I tried a bit of his food----delicious! The food seems to be responsibly raised/farmed, as they have plenty of local options.  They also serve alcohol and alcohol.  This is a great place for a quick pit stop during a morning run (they have food foods, too!).  The view is gorgeous, and there were several seatings available on a beautiful Saturday afternoon. You will have to find parking on the street or somewhere along the trail, but the parking will be a pretty one! </t>
  </si>
  <si>
    <t xml:space="preserve"> 4/13/2015 Listed in Happy hours Hoppin', Of All The Coffee Houses In The World... Alta's wins the "coffee shop on the lake" game. Their is some construction going on right now on their end of the lake, so their is *some* obstruction to their otherwise five star view.  I love coming here around sunset (otherwise it can get too hot on the seating if they don't have all the umbrellas out) because you can get a direct, amazing view of the sun setting. They have a decent amount of internet outside (which is a rarity for seatings), and their seating is SO comfy. SO comfy. They have a mix of high seatings to picnic seatings to these cool little food shaped seating.  Happy hours from 5:30-7:30, 7 days a week, and it isn't difficult for friends driving to meet you up as they can parking at the Mexican Am Cultural Center and parking over. Their service is also FANTASTIC! I love the guy behind the counter - once I find out his name I'll update this review - but he is the nicest. Always asks about your day and whatnot, gush.  There's also a rowing class next door, so it's always a little fun to sit with your happy hours and watch the class, ha! </t>
  </si>
  <si>
    <t xml:space="preserve"> 5/5/2014 ROTD 11/22/2014 I'm always lamenting Austin's lack of lake-side cafes. Why can't there be more places to enjoy the view, hang out with your tourist friends, and legally sip alcohol? My count usually goes: Hula Hut (hmmmmm), Mozart's (hmmmmm), the Four Seasons, and um, what else? Now there's an answer: Alta's  Ok, yes, the "view" includes the Waller Creek tunnel project construction, but that will be done soon, and then it's all lake and trail and hello trail vibe. The cafe balcony is perched up on the second floor, meaning you can just let the world go along its merry way. They have several bottle of alcohol, 6 alcohols on tap, larger format alcohol bottles, really good snickerdoodle foods, coffee, smoothies (the power10 was delicious, made a believer out of this peanut butter hater), and food. What else do you want  for a few moments out on the lake?  Seriously, get style points. Take your friends for a parking around the lake, then casually mention that it's happy hours. Done. </t>
  </si>
  <si>
    <t xml:space="preserve"> 7/7/2014 2 check-ins -Nice view of the lake -Daily happy hours with $2 off alcohol, $1 off alcohol (4-6:30) -Antonelli's food -Decent smoothies -Big, outdoor seating with umbrellas -Metered parking has been surprisingly easy to find nearby </t>
  </si>
  <si>
    <t xml:space="preserve"> 4/11/2013 First to Review location on the outside deck of the Waller Creek Boathouse next to the Rainey St. district, this cafe (currently hours only on weekends until they get a full liquor license or something?) service up food foods, food, coffee, tea, and alcohol.  (There's alcohol, mimosas, and other refreshments available as well.)  Exercise enthusiasts passing by on the hike and bike trail can stop by for a quick pick-me-up before continuing on their way.  There are seatings and seating set up inside the boathouse atrium and outside on the deck, and the view of the lake is gorgeous.  (It'll also improve once the city's construction for the Waller Creek outflow retention lagoon is done.)  My favorite food food is the food, food, and food.  As a member of the Austin Rowing Club co-located at the Waller Creek Boathouse, I guess that means I can punish and treat myself at the same place now... </t>
  </si>
  <si>
    <t xml:space="preserve"> 12/24/2015 I've ran by this place many times when running the trail and wondered what it was like. I took my daughter and wife for an early food on a beautiful day.  The food was excellent!  Loved the vibe and will definitely be returning here again. </t>
  </si>
  <si>
    <t xml:space="preserve"> 3/28/2015 FIVE star view and looks like a great place to put in a coffeehouse no alcohol house no alcohol garden no fresh food (no,really plastic wrapped fresh days ago food) .  Great view of the lake with ZERO parking  It's kind of like the 18th hole grill on the golf course,not offering much in general but we're always happy they have bathrooms and beverages. no dog parking,gym,hang out for rowers </t>
  </si>
  <si>
    <t xml:space="preserve"> 5/30/2016 Great spot for a vibe Sunday morning Kombucha </t>
  </si>
  <si>
    <t xml:space="preserve"> 4/22/2014 2 check-ins Listed in coffee Boost, Austin Go To's As far as coffee shops are concerned, Alta's is literally a hidden gem in Austin. There's a number of great things about this place:  1. Pretty vibe, both inside and outside. vibe isn't very loud indoors, and outside, there might be construction going on, but it's a calm area. 2. Aesthetically pleasing. Alta's design is clean, simple, and relaxing to the eye (I love all of the blue...). There's a great view of the lake as well (however..the construction does put a damper on that). 3. Reasonably price coffee that's tasty. They've got a good cold coffee. I'm curious as to what their pour over tastes like (done via Kalita Wave), especially with the Handsome Coffee they use from L.A. 4. I didn't get food this time, but they have a great menu! They've got a bunch of local sourced products (i.e. Rockstar &amp; Antonelli's) as well. 5. Plenty of seating, mostly outdoors. Great for big groups too.  Greatest con is the parking. It's paid, and there isn't a lot of it nearby. Unfortunately, this hinders me from making Alta's one of my top favorites in Austin, but it's pretty high up there. I'm definitely returning. I look forward to a pour over and a food during my next visit!  Note: I can't comment on the speed of the wi-fi, as I didn't use it while I was there. </t>
  </si>
  <si>
    <t xml:space="preserve"> 4/8/2015 12 check-ins Really love this place. It's a parking to, as there is no parking which is fine for us. Right over the boat house, so after a kayak it's a great stop for food and a alcohol.  seating over looking the lake...check Limited menus but quite tasty....check alcohol, alcohol, coffee...check Friendly and knowledgable service...check  Yes, I'm a fan. 5 stars </t>
  </si>
  <si>
    <t xml:space="preserve"> 2/22/2015 1 check-in This a nice little spot along the river! I haram an Americans and it's really good! They have a lot of milk/creamer choices as well. They make some good sounding coffee alcohol floats as well! </t>
  </si>
  <si>
    <t xml:space="preserve"> 8/30/2015 good location. Nice service. But a little over-priced and slow if you're not chilling &amp; enjoying the view which is what Alta's is all about </t>
  </si>
  <si>
    <t xml:space="preserve"> 8/15/2015 This is a gem in rough! Stumbled upon this place on a parking around the lake. Its amazing! Great alcohol selection and food and a great view of the lake. Its vibe and relaxing! I am so glad I found this place! </t>
  </si>
  <si>
    <t xml:space="preserve"> 4/19/2015 Such a cluster. There are way too many seatings for what they are able to competently accommodate.  Cut the number of seatings in half, double the service, triple the amount of food food on hand (they were out at 11), and this place MIGHT be okay.  If you're okay with waiting 20 minutes for your bagel, then this place is for you! Otherwise, a 2-hour wait is better price for someplace on Rainey street. </t>
  </si>
  <si>
    <t xml:space="preserve"> 9/14/2015 1 check-in This place is just for the view. Food is mediocre and selection on alcohols are not that great and funniest thing I heard was thOne good thing is they have Blue Bottle Coffee. </t>
  </si>
  <si>
    <t xml:space="preserve"> 1/23/2015 Alta's Cafe combines all of Austin's favorite things--single origin coffee, craft alcohols, the lake, and for the extreme Austinite, rowing. Scenery and limited parking (thus leading to limited number of vibe at once) are icing on the food. If you get here at 7AM, you might be the only one in the shop, with free parking.  As a revenue worry, the question underlying my concern is "how will they get enough traffic to stay afloat?" At $10 a transaction for a beverage and a food, surely the income must be bolstered by the Rowing Center.  Their groceries, alcohol, and food options are reminiscent of an eclectic convenience store: East Side Pies, food goods from assorted bakeries, and a decent alcohol selection.  The concept really does push the ticket--what is the most obscure place Austin could place a quality pub/coffee shop? Rowing docks, boutique bicycle shops, food trucks, inside boutique retailers... what's next? </t>
  </si>
  <si>
    <t xml:space="preserve"> 7/27/2015 The food here is simply okay. I ordered a bagel with cream food and lox. As a native New Yorker, I expect generous amounts of cream food with my bagel, but that wasn't the case at Alta's. The greek food with food also looked (and tasted) very uninspiring. I would come back for their smoothies, foods, views and free internet. FYI: There is no available parking on site so I had to price to parking down the street. It cost $1/hr. </t>
  </si>
  <si>
    <t xml:space="preserve"> 10/25/2014 1 check-in Super cute place. The followed me on Twitter and I was actually just looking for a cafe type of place that I could go to on the lake (besides my usual fave Mozart's) AND with an local selection of food and variety in drinks. I only had the local peanut butter &amp; jelly food which was good but I'd like to go back for their happy hours. The only negatives was that parking is hard to find (had to parking on Rainey St. and cut through on a trail but that was actually really lovely in itself) and the outdoor seating is great but construction is going on which takes away from the view. Once that is finished, though, I'm sure this will be a perfect little place! </t>
  </si>
  <si>
    <t xml:space="preserve"> 7/18/2015 Updated review We stopped here after a vigorous parking along the river.  Many good choices... my husband had a chai tea coffee with hazel nut milk.  I had an iced coffee and a beet and goat food food on a crunchy (sourdough?)  roll.  It was devine, but I obviously love beets.  It came with potato chips.  Everything was fresh and local.  We sat in the seating overlooking the river.  Love this place!! </t>
  </si>
  <si>
    <t xml:space="preserve"> 2/28/2016 This place is nice. The seating right on the river was a great place to sit and vibe watch. The coffee is good. Good friendly service too. </t>
  </si>
  <si>
    <t xml:space="preserve"> 1/30/2016 Nice coffee shop with a good view. Geared towards vibe parking the trail or who row. I wouldn't go here with the intention of sitting to get a lot of work done but if I were in the area and wanted a cup to go I would come here again. </t>
  </si>
  <si>
    <t xml:space="preserve"> 11/26/2014 1 check-in Great place to grab a coffee, alcohol, alcohol or a food </t>
  </si>
  <si>
    <t xml:space="preserve"> 5/28/2014 1 check-in I was staying in a hotel location and made the short parking to Alta's for a morning cup of coffee. There is construction next door, but the noise was minimal and the view will be even better once work is completed. Enjoy the beautiful river view. The coffee I had was exceptionally strong. They have scones!  Lots of active vibe stage here before or after bike riding, running or sculling. </t>
  </si>
  <si>
    <t xml:space="preserve"> 7/7/2014 What a cute location! Enjoyed a coffee here with my friend, we grabbed and ran, but the view is amazing. Definitely recommend checking it out.  parking was a challenge. Maybe I missed where we were supposed to parking? But I saw no parking anywhere... </t>
  </si>
  <si>
    <t xml:space="preserve"> 12/26/2013 The view.  The vibe.  The strong coffee.  We loved it all. The service even replaced our coffees when we accidentally poured stevia in our drinks.  Whew!  Way too sweet  Caution: The quiche is addictive. Yes recommended.   Good for casual dates. </t>
  </si>
  <si>
    <t xml:space="preserve"> 6/3/2015 I loved Alta's Cafe. I price over three hours here drinking, eating and enjoying their seating. Everything was delicious and very reasonably price. The view of the river makes for a great vibe as well. Highly recommended! </t>
  </si>
  <si>
    <t xml:space="preserve"> 5/27/2015 Stopped off at the dock nearby while out on the lake and parkinged up for a couple drinks.  Punching in the numbers from my credit parkingd (I have it memorized) was no problem as I also didn't have any cash.  Good selection of drinks and a great seating to enjoy for a quick break.  Will definitely stop in again next time I'm out on the lake. </t>
  </si>
  <si>
    <t xml:space="preserve"> 3/11/2014 We were parking along the river when we stumbled upon this jewel. Awesome little cafe that service local and sustainable coffee, alcohol and alcohols. I have both gluten and dairy allergies and was pleasantly surprised to find that they offered a variety of milk alternatives for their coffee and smoothies (more than just soy) which rarely happens. They even had a nice selection of gluten free food which looked delicious. We sat out on the seating and enjoyed the beautiful weather as we looked out on the river. The vibe was so enjoyable we ended up staying for several hours and multiple beverages. Would definitely come again and recommend it to others! Great vibe, delicious drinks and Eco friendly </t>
  </si>
  <si>
    <t xml:space="preserve"> 8/29/2014 Currently eating one of the best foods of my life. Double chocolate oatmeal w walnut. The coffee here is delicious as well. Their scones are not dry but filled with juicy peaches. The view is matched only by Mozart's. Will be better once this construction is done.  Clean and well designed. Love this place. Baby-friendly. </t>
  </si>
  <si>
    <t xml:space="preserve"> 3/16/2015 Stumbled upon this during SXSW. Blue Bottle Coffee, you say? I'm there. So glad to have found this and know that I can purchase Blue Bottle local now, instead of ordering online from SF. Yay Austin! </t>
  </si>
  <si>
    <t xml:space="preserve"> 5/30/2015 This is a super cool place to hang out and get a drink while strolling along the lake. They are pretty much the only cafÃ© on the lake (that isn't part of a mega hotel). But by no means should you expect anything other than views and drinks (eg good food). </t>
  </si>
  <si>
    <t xml:space="preserve"> 5/29/2015 Hidden gem, great lake view, right off the running path, good alcohol and alcohol selection, great seating. </t>
  </si>
  <si>
    <t xml:space="preserve"> 1/30/2014 This might be the worst, most bad price coffee I've ever had in my life.  They didn't even have real sugar out and I had to ask for cream.  My friend and I got coffee here, and it was so shockingly terrible we had to thow it out as we parkinged around.  Thankfully, Medici Cafe was nearby to save us.  Don't go here for coffee.  Not to mention all the rich snobby vibe hanging about in their rowing gear trying really hard to speak without a Texas accent. </t>
  </si>
  <si>
    <t xml:space="preserve"> 3/22/2015 This has got to be the definition of a hidden gem. Such a great place to sit along the river on a beautiful day. </t>
  </si>
  <si>
    <t xml:space="preserve"> 3/27/2015 More of a 3.5... Go here for the food and the view. Bring LOTS of patience though. Unfortunately the service here always seems to move at a snails pace. I once waited 30 min for a food plate- there was a 1:1 service-to-customer ratio. I cancelled that order because I finished my alcohol before she even started the plate. Other times they're just disorganized and forget that you ordered a drink until you remind them. That being said, the alcohol and alcohol selection is ON POINT. And the ready made food (cookies, foods, foods, etc) are really, really good and you don't have to wait for those. Last, you can't beat the view. Find a little seating next to the rail and enjoy the breeze from the water and the sunset behind congress. </t>
  </si>
  <si>
    <t xml:space="preserve"> 2/14/2015 If you parkinge at all about getting friendly and somewhat fast service, then this place is not for you.  The girl at the counter taking orders was obnoxious.  Standard default 15% tip on the ipad of course (dude!  can i tip you negative 15%???).  Then after being rude, she tells us to go sit down with our number on the seating and they will bring us "everything" at once.  After 20 min, we're thinking how long can coffee and shakes take?  Turns out the coffee was just sitting on the counter getting cold.  And they pretty much forgot about the food we suspect b/c the 2nd girl asked what else we ordered other than the drinks.  She was at least friendly about it though so I"ll give her credit.    Drinks and food were maybe average.  Nice spot to sit on the deck, but not sure it's worth it if you're going to order anything other than a coffee coffee.  Anything more complicated and you better be patient , and not parkinge about the rude girl taking your order.  I think we price about $70 for several vibe, so it's not like the place is good price either.  Probably would rather go sit outside at Trio if we want to drop the $ </t>
  </si>
  <si>
    <t xml:space="preserve"> 12/1/2013 1 check-in Great place to go with a group or date. Excellent alcohol, food and service. The cafe has tons of out door seating and over looks the lake. Great alcohol, coffee &amp; food - top it all off you're over looking the lake. My new fav! </t>
  </si>
  <si>
    <t xml:space="preserve"> 3/26/2015 This place has everything you could want.  Amazing lakeside view and great vibe.  service is friendly and fun.  No doubt some of the best coffee in the whole city, if not the best.  Seriously, not kidding on this one, they know their coffee.  They are vibeists in their food prep too.  Definitely recommend! </t>
  </si>
  <si>
    <t xml:space="preserve"> 2/6/2015 2 check-ins Small little cafe overlooking Lady Bird Lake. Great gluten free options from a local food and the smoothies are filling and delicious. Come here for a pot of tea or a warm beverage during the winter or a glass of alcohol on a seating at night. The only noticeable downside is the limited seating inside. </t>
  </si>
  <si>
    <t xml:space="preserve"> 10/11/2014 Lovely site but food was lacking.  Slow service and very average yoghurt parfait made what should have been a great vibe only worth repeating because of the great view. </t>
  </si>
  <si>
    <t xml:space="preserve"> 7/11/2015 A beautiful spot for coffee. I like to come here after a run or long parking on the trail. They have a fantastic vanilla syrup that they make in house. So great in a vanilla coffee. They also serve food foods. I have never ordered their food (salads, food, etc) because it seems bad price. Friendly service! </t>
  </si>
  <si>
    <t xml:space="preserve"> 6/10/2014 I'd parkinged this section of the trail before, but it'd clearly been a while as I had no idea that the Waller Creek Boat House and this cafe even existed. My better half dragged my heir and me down here for a "rowing demo" since it was National Rowing Day. I'm expecting to watch a demonstration, much as one would view an air show or perhaps a guy karate-chopping cinder blocks on National Karate Day. But, no such luck, says me, as we ended up on the lake in an 8-person shell, flailing madly with a a heavy oar, sweating profusely and fearing for my life in the event of capsizing. With that dreadful vibe in the rearview, all I wanted was some air conditioning and a cold drink. Alta's delivered in spades. Their incredibly friendly service, unmatched lakeside seating and custom-steeped ice tea that tasted like a mouthful of flowers (in a good way, not like that time I woke up with a prom corsage blocking my airway...story for another time) combined for a VERY pleasant vibe. In the words of the (not technically) immortal Douglas MacArthur, I will be back. </t>
  </si>
  <si>
    <t xml:space="preserve"> 7/30/2014 19 check-ins The cafe itself is cramped and the service doesn't work with a real sense of urgency but they coffee fantastic coffee, have an above average food plate and the outside seating is right on the water. I go here more often than Trio at the Four Seasons (I used to be a regular there). </t>
  </si>
  <si>
    <t xml:space="preserve"> 6/7/2014 1 check-in Great place, hidden gem for sure if you don't see it from town lake. Good coffee/drink selection, dog friendly, live vibe and RIGHT NEXT TO THE LAKE, DOWNTOWN! </t>
  </si>
  <si>
    <t xml:space="preserve"> 7/1/2013 Alta's Cafe is really a great little place tucked away at the boathouse.  I row a few days of the week and I always wanted to enjoy the deck with coffee but never had the chance because the closest coffee shop was not great. I never wanted to spoil a good morning with bad coffee. Now that Alta's is here the game has changed.  Not only do they have GREAT coffee selections (usually one local one from CA) but they also have food burritos, regular and gluten free food and other goodies for the athlete or the casual dock sitter.  They plan on being there all week long, instead of just the weekends as they are now, soon. I'm really looking forward to that day. And they plan to have some indoor space soon as well which will be great for when there are those really HOT summer days in Austin.  EDIT UPDATE: I used to love this place, as seen above. But their price went up and I've had coffee there that was so bitter it curdled the milk. They did replace the coffee but it hasn't been the same. </t>
  </si>
  <si>
    <t xml:space="preserve"> 7/19/2014 Very nice little cafe with friendly service and good seating on the deck overlooking the lake. I had a grilled turkey food with arugula and a piÃ±a colada smoothie. Both were delicious. They also have some great local alcohols on tap. It's a little over price but that's the only drawback for a great little hangout after a long parking/run on the trail. </t>
  </si>
  <si>
    <t xml:space="preserve"> 5/9/2015 1 check-in Friendly service, excellent coffee and cold coffee, and a great view of the River.  Outside will be especially amazing once they complete the Waller Creek Tunnel project - almost  done! </t>
  </si>
  <si>
    <t xml:space="preserve"> 5/31/2015 Lovely outdoor seating setup for some solid on-the-river work. I had one of their vegetable smoothies too and it was quite tasty. </t>
  </si>
  <si>
    <t xml:space="preserve"> 6/4/2013 1 check-in When we first parkinged up to Alta's, we thought it was hours.  That's what the sign inside the glass doors said, anyway.  Then we realized that we were supposed to parking around the outside of the building to the tent and order there.  Got some decent alcohols and a nice alcohol from the kid working there, who had just moved to town the previous month.  He was pleasant, and we enjoyed the view of the lake, the shade of the building, and the fresh breezes.    Supposedly, they are going to build out the interior of the building in the coming months so that Alta's has a more permanent setup.  For now, their tent seems to be working fine. Deck seating overlooking Town Lake Outdoor seating overlooking the river. </t>
  </si>
  <si>
    <t xml:space="preserve">Teo </t>
  </si>
  <si>
    <t xml:space="preserve"> 11/15/2016 1 check-in Did Manti Te'o hours up a food place in Texas??  On gamedays, maybe his girlfriend runs the shop.  And maybe he rides in on his unicorn.  Catfishing jokes aside, this place is pretty cool.  It was a little bit out of the way from where we were staying, but since we went to Blacks BBQ, we were in the location.  It was a nice way to finish the good food we had at Blacks.  Both of my daughters went with the Strawberry, while I went with the Salted parkingamel and food And Cream.  My choices were very good and "reeked" of FRESHNESS!  I'm not a fan of fruit in ice cream or food, but the Strawberry version was pretty good, as well.  The service could've been more enthusiastic and friendly, but it wasn't rude.  The seatings were clean and there was a bunch of parking outside (although, on weekends and other peak times, it might be a little harder). Salted parkingamel and food And Cream </t>
  </si>
  <si>
    <t xml:space="preserve"> 10/12/2016 1 check-in Extremely tasty food, generous scoop sizes, and a wide variety of flavors. What more could you ask for?  I've only visited once, but after my vibe, I am sure I will be returning. The service was extremely kind and helpful, and they were really patient with letting me sample and debate over the flavors I wanted. I ended up with chocolate oreo and some stolen licks of my boyfriend's mint oreo, and was pretty thrilled with both.  They also have a good amount of sorbetto flavors, denoted  by the green handles on their scoopers. My only wish was that some of these fruity flavors really were a creamy food instead of an icy sorbetto, but I know most food shops default flavors such as lemon to sorbetto (and I still think it is a nice surprise when they don't). </t>
  </si>
  <si>
    <t xml:space="preserve"> 10/9/2016 2 check-ins It's been decided. Teo is my favorite food place in Austin. I can honestly rave on and on about how good this place is, but I'll try to keep my list short... :)  -ALWAYS fresh and the perfect temperature! Note that food tends to melt more quickly than ice cream -Endless flavors to choose from. Each one is so unique, intense, and incomparable -A couple sorbet flavors available as well -GENEROUS amount! Get the Medium sized cup. It's like a 40 cent difference and you get so much more! -Service is the best ever. They're always suggesting good combinations of flavors to sample and pick and choose from -Spacious enough for groups, indoors &amp; outdoors -Great location! parking is always available  FLAVOR SUGGESTIONS: -Italian Peanut Butter (previously named Nuts - won HEB flavor award) -Pumpkin Pie (seasonal) -Bourbon Vanilla -Mi Amore (not as thicker version of Nuts) -Pistachio (seasonal) Medium (up to 3 flavors) Pistachio, Italian peanut butter </t>
  </si>
  <si>
    <t xml:space="preserve"> 8/17/2016 Can't give full 5 stars because I have had better food ... but TEO taste GREAT! I got the medium size which can hold up to 3 flavors. I got double Oreo Coffee and one of the Mixed Forest Fruits. They worker that served us was very nice and let us try a lot of the flavors. I felt bad because we asked to taste almost everything! The food is very creamy but it was a little way too sweet. I definitely needed some water after. Price range was not too bad. Definitely recommend if you want a quick and good price food. Their parking area is a little vibeed.  Apparently they won a food contest! I thought that was pretty cool :)  I haven't tried their coffee yet. I think I would come back here and definitely get more of that mixed fruits flavor :) Medium. 3 flavors. About $4 </t>
  </si>
  <si>
    <t xml:space="preserve"> 6/29/2016 8 check-ins I really really like it here- for many good reasons!  Location/ vibe: Clean and casual location. It's easy for food locations to get sticky and dirty seatings- but I've never vibed that here. parking is always easy to find- which is rare for anywhere in Austin but that's part of what keeps bringing me back! There's plenty of seating inside, limited number outside.  Flavors: They have a lot to choose from- both dairy and sorbet! I vibeally really like their Lemon flavor and my sister really likes the Pineapple. She even bought a small tub of it for $10.99 to take home even though it is on the pricier side than most tubs of food. A lot of the flavors are a definite summer must :")  Service: vibe here are kind and they're happy to let you try the flavors before you choose! My sister and I always share a Large cup (4 flavors for ~$6) and were a little disappointed when the guy behind the counter buried one of the flavors to the bottom of the cup. We had to dig our entire cup down to find it and didn't really get to enjoy all four flavors properly because it melted and got mixed in with the other three. Won't keep me from coming but when we asked him his response was a little too indifferent- I had to knock down a star.  Overall, pretty solid location. I'd check out the HEB location where they sell their delicious food in tubs too! We were feeling fruity :") Cinnamon, Pink Lemonade, Vanilla Bean, and Cherry Vanilla Exotic fruit &amp; lemon See all photos from Erin A. for Teo </t>
  </si>
  <si>
    <t xml:space="preserve"> 9/4/2016 Craving an iced coffee, I stopped in here for the first time Sunday evening around 6:30. I assumed because it was 1. a Sunday night and 2. UT game day that it would be super vibe and easy to get in and out of; I was wrong. Here's the thing - I can't fault them for being busy, or the fact that there were 4 screaming kids, or the fact that the family in front of me sampled 10 flavors each. I can't even blame them for only having 2 service, since I'm sure those service weren't pleased about it either.  But I can fault them for being generally unpleasant and rude. After the family of (literally) 12 vibe got through the line, I asked the guy behind the counter what flavors they had for coffee. The syrup list isn't posted anywhere - not online, not on the menu in the store, I looked. He referred me to the other service, who looked at me like I was a total idiot. He rattled off a few, looking irritated. Then,"there's a lot." Silence. ?!??!?!? Sorry to inconvenience you, dude.  I worked in food service for many years. I know how frustrating bad vibe can be (and the family in front of me were definitely annoying). But, when you move on to the next group of vibe, try to let it go.  One star for the coffee. It's really great. I don't see a reason to come back. </t>
  </si>
  <si>
    <t xml:space="preserve"> 6/19/2016 1 check-in Of all the trendy ice cream/gelato places in Austin this place is a winner. The vibe and vibe  are nice, but don't expect anything sophisticated or hip. They keep it simple and the product speak for itself. Loved the salted parkingamel, pistachio and strawberry.  For some reason everything is sweeter in America, but I loved the flavors and textures and most of all the total absence of hipsters. Great parking also. I'll sure come back. food heaven Salted parkingamel </t>
  </si>
  <si>
    <t xml:space="preserve"> 8/27/2016 1 check-in This food is incredible. All their flavors are delicious and unique, my favorite being the peanut butter Nutella. I could eat this food every day. Highly recommend. Peanut butter Nutella and coffee oreo So so good </t>
  </si>
  <si>
    <t xml:space="preserve"> 11/18/2016 I have a weakness for sweet things. So much so, that I think it's my favorite food in the whole world is food/ ice cream. I remember eating countless tubs of store bought ice cream that had fancy names, good reviews. I tried all hip and trendy places to lick my favorite treat. All are are just echoes in my mind now - "TÃ¨o you are the real thing. Other ice cream / food makers - please get your act together!' I'm seriously impressed with how TÃ¨o manages to use less ingredients and delivers more. </t>
  </si>
  <si>
    <t xml:space="preserve"> 4/27/2016 Teo oh Teo, how I wish I could love you so much more! Came here based on the raving yelp reviews, but was sadly underwhelmed. The food flavours we sampled and ordered were very light in flavour and didn't have the smooth texture that I've had in other foods. </t>
  </si>
  <si>
    <t xml:space="preserve"> 4/13/2016 2 check-ins My favorite food place in Austin!  4 stars only because it breaks my wallet to come here, but the flavors are oh so good. You can ask to try anything and nobody will judge you. I usually go for some sort of variation of salted parkingamel/coffee/toffee/vanilla. The texture is perfect, creamy with no fatty aftertaste. Rich but not too thick. Yum! Plus they have a sign that says food is healthier than ice cream that will soothe your conscience even if you decide on buying the largest size.  Their coffee is not memorable: come for the food! </t>
  </si>
  <si>
    <t xml:space="preserve"> 4/14/2016 3 check-ins Teo has quite a few good things going for it: good selection of flavors for every palate, an ample parking lot, a seating interior, and coffee that sounds good (haven't tried it so can't make any promises).  I got a small cup with strawberry chocolate chip and fruits of the forest, and they were delicious. The small cup looks abysmally tiny, but they fill it up well so it's enough to satisfy without feeling gluttonous. I very much enjoyed my food, though truth be told it's it's hard for me not to like an ice cream or food place. I didn't think it was as rich or thick as other foods I've had, not that it's necessarily a good or bad thing. It is on the pricier side though - I would say it's close to a dollar more for comparable items at most other ice cream/gelato places I've seen. I'd certainly come back to try more flavors, but not all that often so as to not break the bank! </t>
  </si>
  <si>
    <t xml:space="preserve"> 11/23/2015 1 check-in Plenty of flavors to choose from here, all of which you can try. Our server was genuine and friendly (came on the night of the 20th so shout outs to him). vibe of this place is nice and quaint. parking wasn't too bad as there's a lot outside of the store. I really liked the fake fire place outside and sitting there was nice.  The seating were unfortunately rather dirty though, and I didn't notice it until my friend noticed my pants had these weird stains on the outside...yes, now-dried food, so I encourage y'all to keep the seatings and seating cleaner outside.  Now, onto the taste of the food. I can really only compare this to Dulce Neve since their quality is around the same level.  Honey Bourbon and the Coffee Oreo thing is the way to go here...well, that was the combination recommended to us by the server. I'm sure there are more combos out there but this one was rather spot on. It tastes exactly like you would think, except the bourbon is extremely light and adds moreso of a finisher than an equal counterpart to the taste of the coffee oreo.  Now in comparison to Dulce Neve, assuming you've been there, the first thing you'll notice is that it seems that this place's food is a LOT less THICK. It almost made me think of it as ice cream... but of course that's a sin for food lovers right? ;} vibeally, I still prefer Dulce Neve over this place, but I still encourage everyone to come try this place too so you can compare it yourself.  Also, the pricing did seem a tad bit more bad price here, but not that far off from Dulce Neve's.  8/10, would definitely come again. Honey bourbon coffee oreo large </t>
  </si>
  <si>
    <t xml:space="preserve"> 3/14/2016 4 check-ins Listed in Just A Spoonful of Sugar, Ice Cream, food, and Shaved Ice! Teo is a good food place for those who want more options in the sorbetto category. They offer a good balance of tart fruit flavors and sweet creamy flavors, so you're sure to find something that'll satisfy everyone's cravings.  I really enjoy their mango flavor! Tastes just like mangoes and so refreshing on a summer day. The Exotic Fruits flavor is really good too!  They do rotate their flavors occasionally to change things up. :) I also heard they sell their pints of food at the Westlake HEB :o </t>
  </si>
  <si>
    <t xml:space="preserve"> 11/4/2016 This review is not for their ice cream but for their service. Unfortunately, if you're in a service industry, even if your product is award winning, if you are too insolent to value your customer's time, those vibe won't be coming back.  I visited Teo last week. I patiently waited in line until the customer in front of me is done. After he left, I was completely ignored. The service and the server started chatting while I was waiting.  I don't know what was so urgent but whatever they were talking about was obviously more important than their customer. After 10 minutes I gave up and left. They realized their mistake and apologized as soon as I stepped outside but it was already too late.  I can live without Teo's ice cream. </t>
  </si>
  <si>
    <t xml:space="preserve"> 8/11/2016 This is a hard one. The food is excellent yet there aren't enough varieties and very little tart flavors or berries on that menu. The coffee is superb. My issue is that the service is so unfriendly and usually has a sour puss face it's a turn off. If you go to a local business, repeatedly you'd expect a 'hello' or some type of salutation. No way Jose.  They have on again off again issues with their internet so working here is not optimal. The vibe is utilitarian so better to order and take it away then leave. </t>
  </si>
  <si>
    <t xml:space="preserve"> 7/16/2016 2 check-ins Teo is one of our favorite seating for food when we are in this part of Austin.  They have a wide variety of delectable food flavors.  Some of my favorites are their mango, coffee, and mexican vanilla.  The most disappointing part of going to Teo, is having to narrow down your selection because there is so much to choose from.  I typically get the medium size because you can get up to three flavors, creating your own food Neapolitan treat.  If you are also a coffee connessour, they also have an coffee machine. </t>
  </si>
  <si>
    <t xml:space="preserve"> 9/11/2016 Amazing food. Terrible service.  Yes, their food is THAT good. Yes, service is THAT bad. Rude, disgruntled service. Extremely slow, inefficient service.  Service is so slow that I have finished my large cup of food while waiting in line to price for it. services don't parkinge if you are waiting.  I just don't understand why???  This kind of food + great service = take my $$  Shitty service ruins everything. After giving several benefits of doubt, I am not inclined to come back. </t>
  </si>
  <si>
    <t xml:space="preserve"> 6/27/2015 In searching for a new ice cream spot, I came across Teo food.  The service is super friendly and will let you try as many flavors as you'd like. I ended up getting coconut nutella and peanut butter nutella (Nuts) which were to die for!!  parking was easy and there were plenty of seating to sit.  I would agree with a few of the other reviewers in that none of the price up on the menu board are listed which is a little odd. vibe would really appreciate having the price posted on menus.  This might not be the newest or trendiest places, but it was cute, good location and most importantly tasty! Coconut Nutella &amp; Nuts </t>
  </si>
  <si>
    <t xml:space="preserve"> 7/14/2016 I work nearby and frequent Teo most often when they haven't even put the food out yet. They have great coffee and tea! It's a tad shameful how often I parking over for a large iced coffee, but it gets me through the day! The service has always been friendly and quick. I've had their food twice and it is such a treat! I'd say the bourbon vanilla and exotic fruits are my favorite. vibe have complained here about the price, but I think it's appropriately price. They use pure ingredients and have a large covered seating in a central location. You're getting exactly what you price for. :) </t>
  </si>
  <si>
    <t xml:space="preserve"> 12/21/2015 My boyfriend took me here for the first time after a long day of two back to back labs ugh. We got a medium sized cup and put 4 flavors in one cup haha. I went with salted parkingamel and some fruity flavor that I think was mango? I honestly can't remember his but all the flavors we got were good. I came here a second time with another friend and the service was super friendly and was really patient with us as we were sampling and even had conversation with us. I got the salted parkingamel again and also, foods and cream. Both were really good and creamy!  Overall, super friendly service and good food. Would come back again! Salted parkingamel and foods and cream </t>
  </si>
  <si>
    <t xml:space="preserve"> 9/4/2015 1 check-in Very good coffee, fine food (nowhere near spectacular- go further south for the best), delicious smelling foods, and oddly frazzled, rude service.    Whoever was running the shop that day appeared to have 2 new service helping out.  There was one customer inside dining and myself and 3 friends stopped in--- so, no need to be rushed or attend to the flood of vibe. The 2 'new' service members welcomed us and we began asking questions about food flavors.  The vibe in charge interrupts to ask how she can help us (strange, we're being helped) and told us to come over to her and she would help us (also strange).  The service member helping us with flavors handed me a sample and then the vibe in charge stepped in to say that she gave me the wrong flavor and barked orders to the service member that had been helping me.  The 2 service members scurried off to complete their tasks.  It was a very strange vibe.  I wish I had recorded it to get a full script of the interactions.  The shop was not busy, nothing was wrong to the vibe and no one was upset, and the vibe in charge was publicly degrading to her service members working that morning. '  Seems to be a good place to get coffee.  As for food, I wouldn't get it here unless someone I was with demanded food immediately and that was the only near place.  I prefer a place down south, much creamier texture and tantalizing flavor combinations.  I'd come back to try the foodns, they smelled so good. </t>
  </si>
  <si>
    <t xml:space="preserve"> 12/17/2014 4 check-ins Listed in 365 in 2014:DONE!, Bring on the cold treats to eat!, Italiano! [Yelp 365 in 2014 Challenge - 356:365]  Teo really tries to keep it original style! Adorbs, cute cafe style interior with large outdoor seating complete with fireplace and the Teo adpoted black cat (such a loooover!).  They have several wonderful flavors of food and a few dairy free Sorbetto options (fruit flavors) if you're in the mood for a cold, sweet treat. They also offer a varity of coffee and tea options, as well as some foods and a few other food if you're hungry.  Teo is a great place to stop in, sample some of the aforementioned goods, and simply relax. service is super nice, price are a-ok, and it's such a GREAT alternative to that always buzzing,  bad price, big name chain coffee joint that so many vibe love. Yup, I'm a 'bucks hater, but....I like Teo a lot. Like, a lot. Ckeck it out! :-) Nice outdoor seating with fireplace...and a black cat that frequents ;) Asst foods See all photos from Dawn H. for Teo </t>
  </si>
  <si>
    <t xml:space="preserve"> 3/4/2015 3 check-ins Listed in food &amp; sugar, frozen! I'm nuts about Nuts.  It's TÃ¨o's award-winning and wonderful concoction of peanut butter &amp; chocolate hazelnut. It's creamy, flavorful, and still manages not to be too overwhelming. It went perfectly with their peanut butter Oreo flavor, which was loaded with chocolate food bliss.  All of their other flavors are decent and pretty unique - Riso is a delicious rice pudding food, flavored with cinnamon and filled with small pieces of chewy rice (think "Horchata" in food form), Captain Crunch tastes exactly like the cereal, and Texas Whiskey &amp; Pecans has a strong alcohol flavor, swirled with parkingamel and pecans.  Not sure if this is my favorite place to get food in Austin, but it's definitely a solid choice. nuts (peanut butter &amp; chocolate hazelnut!) &amp; peanut butter oreo </t>
  </si>
  <si>
    <t xml:space="preserve"> 8/23/2015 1 check-in Friendly service and great seating.  As for the food, perfect consistency.  I just wish the flavoring was a tad bit better.    The Hazelnut, along with the Texican Vanilla are always delish.  Salted parkingamel tastes more like just parkingamel.  The husband is a fan of the Vanilla Bean, so give that a try if that's your cup of tea. </t>
  </si>
  <si>
    <t xml:space="preserve"> 2/18/2016 My God. Talk about a place that never disappoints. Favorite flavors: Nuts, goat food w/cherries. I've brought so many visitors here, and they love it too. Thank goodness we don't live too close. </t>
  </si>
  <si>
    <t xml:space="preserve"> 2/21/2016 2 check-ins I can tell why they were named one of the top food places! The food is extra creamy with tons of flavor. I ordered the coffee Oreo one and I still crave it to this day. The portions are super small and slightly on the meow bad price side, but this is a place you must try at least once! Coffee Oreo. There's Oreo chunks within the ice cream but they don't show up in the picture. Very small portion though </t>
  </si>
  <si>
    <t xml:space="preserve"> 9/14/2016 We came today to get a scoop of food for my daughter.  I'm guessing the service was the one who "helped" us today.  The least friendly vibe I've ever met.  I did not even feel welcome in the store.  I don't think he said one word to me during my transaction.  Seemed super inconvenienced to be helping us.  The food was alright.  Central market is just as good, good priceer and has better service.  Then I was waiting outside the bathroom for at least 5 minutes with a toddler who needed to pee and finally the service guy says from across the seating "oh you need a key...it's on the bar over there." So I start looking around for it and eventually find it.  Thanks for helping me dude.  Maybe you should put a sign on the door that says "YOU NEED A KEY".  I mean honestly why do you need your bathroom locked?  Just got a terrible vibe from this place and we will not be back.  Two stars for the food, zero for the customer service. </t>
  </si>
  <si>
    <t xml:space="preserve"> 10/1/2016 Meh.  Their food is good, for sure, but there's definitely better in town.  $6.50 for a cone of basic chocolate food was what sealed the deal for me --likely won't be back.  I'm willing to price double this amount for a wonderfully tasty food vibe (I'm that obsessed), but this was just so basic --like simple chocolate Bluebell.  It was almost insulting, like, "Wait, $6.50 for this?". </t>
  </si>
  <si>
    <t xml:space="preserve"> 6/4/2016 Amazing food and the folks are pretty friendly! Laid back and quaint seating, feels like the old Austin still not lost. </t>
  </si>
  <si>
    <t xml:space="preserve"> 8/28/2016 1 check-in The food at Central Market is way better than this place. It was average at best. Not rich and creamy like I'm used to. The foods and cream had a minty taste to it.  $10 for two small foods. The guy working there seemed miserable too. Sorry. We won't be back. </t>
  </si>
  <si>
    <t xml:space="preserve"> 9/16/2015 1 check-in Tried some food while in town on a scorching weekend. I think I got the nuts flavor and it was  pretty good. Service was friendly. Kind of a snug fit inside so try to hit it during off-peak times. </t>
  </si>
  <si>
    <t xml:space="preserve"> 4/18/2016 Multi-Award Winning food for several reasons and flavors! Great location spot. I only wish they would gussy up their seating with some plants, maybe a privacy trellis... it has the potential to be much prettier and more widely used. One day I dream of being the only vibe there and having a chance to taste test all of the flavors too. Hey... a girl can dream. </t>
  </si>
  <si>
    <t xml:space="preserve"> 11/14/2014 Oh Teo, how I've missed you. I used to come all the time with BOGO coupons in the UT Student Discount Book (no, I didn't get both cones for myself). That is a SWEET deal, although I'm not sure they're offering this anymore. They certainly don't need to with all this publicity and recognition from being a finalist in the World food Tour.  I've never tried a flavor I didn't like, and I've tried a shocking number. My favorites are stracciatella and anything with hazelnut. The food can be really sweet, so if you're sensitive to that, maybe go with the sorbets.  There's free internet and ample seating/parking. I'll never understand why there's never a line here. Calling all hipsters! </t>
  </si>
  <si>
    <t xml:space="preserve"> 9/18/2015 1 check-in Extremely friendly service and pretty good food. I got a large (4 flavors), and for the price it seems you get a pretty decent amount of food. I chose Texican vanilla, salted parkingamel, bourbon vanilla, and exotic fruit. Of those, I'd say my favorite were the exotic fruit and salted parkingamel. Throwing the fruity flavor in was a strange mix, especially since the food melts after a while. If getting many flavors, I'd recommend getting some that blend together well, just in case you don't finish before it starts melting :)  I went at a peak time, Friday night. The indoor vibe seems pretty loud, with or without other vibe present. There's a constant loud hum from some of their machinary or AC I presume. If there's at least a group or two, it gets louder with them trying to talk over the loud hum. I would recommend noise-isolating or noise-cancelling earphones/headphones if you're looking to study or do some work here. Or maybe try sitting outside on the seating; I didn't try because it was too humid when I went. </t>
  </si>
  <si>
    <t xml:space="preserve"> 7/14/2015 We've been to Italy and this is not food! This is more like ice crushed with ice cream! The place was empty and they barely had any food in the display. This place is also very bad price! 4x tiny cups for $17? Yeah, never again! Threw it on the ground! Gross! </t>
  </si>
  <si>
    <t xml:space="preserve"> 12/20/2014 1 check-in Amazing does not do this place justice. Their food has literally won WORLD WIDE awards for flavors like TEXAS WHISKEY PECAN, goat food/cherry, NUTS (peanut butter &amp; Nutella). Best part...it's  the fat of ice cream like Amy's (and wayyyyy better tasting IMHO lmao). The coffee is good too 4 flavors in one bowl </t>
  </si>
  <si>
    <t xml:space="preserve"> 5/10/2015 1 check-in This place was really yummy and I will definitely be a repeat customer. For flavors I recommend the strawberries and creme, mango, chocolate/chocolate with Oreo. They have so many flavors to choose and try that I couldn't get all of them, (I wouldn't recommend the bourbon vanilla though - it tasted a little like sunscreen to me).  It's a bit bad price but in the tiny you do get a lot of food! The service was very sweet and allowed us to try a bunch of things which was nice. </t>
  </si>
  <si>
    <t xml:space="preserve"> 4/28/2015 Went in at 9pm, they close at 10pm.  services were vacuuming and could parkinge less that we parkinged in.  Once again only the small freezer had food in it...the other 2/3 were not available.  The service who helped us failed to mention the peanut butter food was sugar-free.  After my 3 year old daughter ate it I overheard another service tell other vibe it was sugar-free which meant my daughter just ate aspartame...something we do not believe any human should eat.  THANKS FOR THAT!!!!  Also a big thanks for not telling us that had we paid cash our bill would have been 50% off.  It was great to hear you tell other vibe that after we paid.  The food itself is bad price and bland.  The salted parkingmel is the only one that is worth getting. </t>
  </si>
  <si>
    <t xml:space="preserve"> 8/1/2015 3 check-ins Light, all natural ice creams and food. There is always a section with seasonal flavors to try. Friendly service, and nice sitting vibe. The seating with the fireplace is great for sipping their excellent coffee in the winter. They now serve food and beagles! They use to have a little parkingd on each seating comparing how little calories their ice cream have compared to other places. Teos! seating with fireplace. Yum! See all photos from LÃ©onie L. for Teo </t>
  </si>
  <si>
    <t xml:space="preserve"> 8/19/2015 I'm writing this review due to the lack of professionalism from the service/manager. My coworkers  and I  went to Teo's today for some food. We have been there many times before, but after todays visit we will never go there again.  There was a line and from what we could tell only one vibe helping those in line. The service aka Matt was just finishing up making a coffee. All of a sudden Matt (owner) yells at the only guy working the line to hurry up all the while Matt is just standing there not doing anything. I'm not sure what Matt's problem was with this poor guy. There were two other vibe standing there just scooping ice cream into to go containers. Why couldn't one of them help out? If there are priceing vibe standing in front of you stop what you are doing and help them out. Then Matt goes over to the seating where my coworkers are sitting and complains to them about this poor guy. Dude, if you have time to complain you have time to scoop food. Finally this poor guy asks me what I want and then Matt comes over and tells him to get more food from the back. Are you kidding me?? Matt are your arms broken? There were other vibe behind the counter that could have filled the food case!! Hey here is an idea, you do it!!!! Then Matt also disappears to the back at which point we here him screaming at this poor guy from the back.  Matt I think you are a horrible manager! If you can't get your service to do their service maybe you should take some management courses on how to treat vibe! While your at it take some anger management courses too!! We did not parking out of your place today due to slow service. We left because of you and how unprofessional you are.  PS embarrassing your service in front of everyone in your store only makes you look like a bigger ass! </t>
  </si>
  <si>
    <t xml:space="preserve"> 1/3/2016 1 check-in Very original food, well deserved Restaurant Poll award for best food five times. Very pleased with the service, products, and vibe. A must on every Austinite's food list. </t>
  </si>
  <si>
    <t xml:space="preserve"> 12/7/2015 I was curious about this place becuase of been feature as one of the best food places. I had foods in different places and countries , but in my humble opinion, the foods they serve are mostly american flavors but not italian. It has a charming fireplace to warm you up. But I still think they should include more italian flavors to balance their selection. </t>
  </si>
  <si>
    <t xml:space="preserve"> 2/22/2015 Really vibe and cute place!! Got their food and the flavors are amazing! Get the Bourbon Honey, pineapple, Dulce de leche, and Mexican vanilla! Those were delicious! The texture is the only thing that is not as good as others...it's kind of icy and not as creamy and firm as others I have tried...but other than that, it was pretty good:) really like the vibe vibe :) food Array Pink: Strawberry lemonade Red: Raspberry Yellow: Pineapple Left: Bourbon honey Right: dulce de leche </t>
  </si>
  <si>
    <t xml:space="preserve"> 8/31/2014 1 check-in One of the the servers was having a really bad day, and I don't think she realizes the horrible impression she gave to many of the vibe on their first time coming here.  Anywho, my parkingamel sea salt and coffee with Oreo food was creamy and very sweet. The flavors were on point, but I would skip out on this food joint because I can't handle that much sweet.  Also tried their iced raspberry coffee, but to be completely honest, it tasted like strawberry hookah LOL  Cool thing is this place is near location and hourss till 10. Also fast internet, so I might just grab a regular coffee and get some work done here sometime. </t>
  </si>
  <si>
    <t xml:space="preserve"> 8/13/2014 This is really good food--so good, in fact, that Teo is one of three finalists in the food World Tour and will settle the score in Rimini, Italy come September 2014.  If that's not enough to convince you to try this, then nothing will.  I had the goat food and cherry, the lemon sorbet, and a strawberry/raspberry shake.  They were all spectacularly delicious.  I also had a free sample of the Nuts flavor, which is a peanut butter + chocolate hazelnut concoction that punched Teo's ticket to the food World Tour finals.  So if you're thinking food in Austin, Teo's needs to be in the conversation if not outright winning it. </t>
  </si>
  <si>
    <t xml:space="preserve"> 2/24/2014 Teo is food heaven. I love their Salted parkingamel flavor. Supposedly their Honey flavored food is to die for, but whenever I go they never have it. Where is the Honey?!    Never vibeed, Teo is a great place for coffee and work, without the vibe watching distractions. The inside is small and vibe with plenty of internet.  Every year they have a Thanksgiving Hand Turkey contest. I was so obsessed with making my turkey just to compete for a gift parkingd for their food...no shame. </t>
  </si>
  <si>
    <t xml:space="preserve"> 4/19/2015 2 check-ins The food is on the pricy side compares to the other food places in town. Not all the food are out in the freezer, while asked to try out the different favors, the only guy behinds the counter has to go back and forth. They are very short serviceed, we waited 5 mins till the guys has a chance to serve us. The general vibe is sticky and gross because they are so short serviceed, the bathroom handle is sticky and gross, so are all the seatings. The coffee menu has no price on it, so the only server had to go back and forth to the counter just to check out the price. The 12oz iced coffee is $3!! The priciest I ever had in town. I probably will never come back for this place, it's not a vibe hangout place. </t>
  </si>
  <si>
    <t xml:space="preserve"> 2/22/2015 Excellent food and coffee. This place really service excellent products, but the vibe is really lacking. It gets 5 stars for its food and coffee but 2 for vibe. If they would just provide comfortable seating, use softer vibe, do some redecorating, and play some some vibe, this place would be fantastic. </t>
  </si>
  <si>
    <t xml:space="preserve"> 1/25/2015 1 check-in Their strawberry is amazing!!!! They are also known for their nuts flavor and Texas whiskey and pecan. The Texas whiskey and pecan is pretty good if you like bourbon. </t>
  </si>
  <si>
    <t xml:space="preserve"> 1/3/2015 2 check-ins Listed in food Destinations Holy food Batman!  This place has won national recognition recently, and it is well deserved. It has always been great, and it still is. The price are fair, the quality is great, there is a private parking lot, and there is rarely a line.  It may not be the newest or trendiest place in town, but it's wonderful nonetheless.  I am particularly enamored of their nut flavors and salted parkingamel.  There is a reason I wanted this stuff delivered across the street to Seton Central to celebrate my having just given birth. Because it rocks. </t>
  </si>
  <si>
    <t xml:space="preserve"> 8/21/2015 We stopped by Teo's today for a food, and were charged $5.89 for one scoop of food on a cone.  We ordered a two-scoop cone and watched the server put only one (quite small) scoop on the cone.  When we pointed out his error, he insisted that we were wrong and that we owed him for two scoops.  Teo just lost a couple of faithful vibe, that's for sure! </t>
  </si>
  <si>
    <t xml:space="preserve"> 12/13/2013 3 check-ins Listed in Sweet Tooth Satisfaction One of my fav food places in ATX! Their selection is fantastic as is the quality of their food! LOVE the coffee food and the fruit flavored selections! I always get a double scoop combo whenever I go on their cash only discount days, which is such a steal!  You actually get a lot of food for the price, I always get the smallest size and it is more than enough to placate my craving. I can never remember his name, but the Italian service here is the absolute nicest guy ever and he is quite entertaining (and I am not gonna lie, the accento italiano just does it for me!).  My only complaint about this place is they are supposedly an coffee bar as well, but each time I have coffee here it is so hit or miss and more often than not, it is sadly a miss. So with that said, if you stick to the amazing food, you won't be disappointed!  They will also let you sample to your heart's content, which will give you an idea of how awesome every flavor here is!  I have also had them cater a few events and they do an excellent service! </t>
  </si>
  <si>
    <t xml:space="preserve"> 8/15/2015 Came back here after a long dry spell more because of the distance and also other really good yummies popping up everywhere in Austin. Group of us ladies rushed in for some food in a very cold Sunday night. This place was empty but based on yelp, it wasn't closing until 10pm. So we ordered our treats. I loved my bourbon honey and texican vanilla food. Wish it was bigger. The cups are deceiving because they are curved inward so you think you would get more than it looked. It hit bottom way too fast especially for what they charged. Its ok though because I didnt' price for it plus I was full from food but it would be nicer to have more. Other ladies seemed to like their treats and tea was tea. There was a trickle of vibe coming in but I did notice the guy was cleaning up and he was nice about it but the lady behind the corner yelled that it was closing time and that we need to get out. I thought her shouting was a bit much. The guy was apologetic and nice but it would be nicer if they didn't assume we had no idea. Yelp said 10pm. We felt bad for staying so long but I didn't think it warrant her acting haughty and rude. For that I gave this place a 3 stars. Otherwise the taste is there, its cute and clean and comfortable but service definitely wasn't the friendliest. Not sure if I would pick to come back here unless someone chose to and if we are again near the area. There are so many yummier places popping up everywhere. Its kinda hidden too but maybe another blue moon. </t>
  </si>
  <si>
    <t xml:space="preserve"> 2/18/2014 1 check-in vibeally love food for the sheer fact it provides a stronger flavor and is not as bad as ice cream. When I heard about Teo [and saw its popularity/review rating] decided to check it out with my wife.  First off, when we got into the shop, there was an odd smell we couldn't describe (not a good sign). When we approached the food counter, we were kind of shocked at the offered flavors. None really looked fresh and most of them looked like they were very soft/melting (probably and issue with their refrigeration). The flavors they offered were not what I would typically see like Captain Crunch, Oreo etc. Ummm when I think of food I'm looking for flavors like Pistachio, Meyer Lemon etc. I want something flavorful, refreshing, and preferably natural.  We ended up grabbing the Key Lime, Hazlenut, and Texican Vanila. All were pretty soft (like it more firm), and the work part was the Key Lime especially was SUPER bitter, with very large pieces of zest in it.  If you're looking for good food, this is probably not the place for you. </t>
  </si>
  <si>
    <t xml:space="preserve"> 8/27/2015 I'll be back for more food and coffee. I had the goat food cherry, and it was enchanting. </t>
  </si>
  <si>
    <t xml:space="preserve"> 9/10/2015 food is good, but there are other places in town that have just as good food.  The traditional coffee is fantastic.   The service not so great.  I took my daughter to Teo after school for a treat.  When we arrived there was a girl cleaning the glass door.  She did not not say hello, nor did she stop to allow us to enter.  When she was done she simply parkinged in and did not even hold the door hours.   We ordered our food and went and sat outside.  I had also ordered a coffee.  The guy that made my coffee did not bring me my coffee, nor did he signal for me to come get it.  He simply left it on the bar and disappeared.  I suppose if they had been busy I might have understood but they were not.  Even if your food was all that, the vibe that work there are not polite and obviously do not understand the basics of customer service. </t>
  </si>
  <si>
    <t xml:space="preserve"> 7/11/2014 Don't get me wrong. The food is good. Sometimes a little too sweet, but whatever. This review is mostly for the service.  I try to go to Teo's a couple of times a week, cause it's close, but I avoid that place like the plague when the service is around.  He. Is. So. Mean.  Like downright mean to his service, rude to vibe. I can't stand it. I want to stand up for his service and tell them "IT GETS BETTER!!! YOU DONT HAVE TO TAKE THIS! DAMN THE MAN!" - but I'm afraid they'll get fired for it.  Like seriously, the service is a man in his 50's? Brown hair, dresses preppy, and always has a permanent scowl on his face. AVOID HIM and you'll most likely have an okay vibe.  On the flipside....try the Cap'n Crunch food, that shit is ON POINT. </t>
  </si>
  <si>
    <t xml:space="preserve"> 7/19/2015 I usually only go for the fruity flavors when it comes to ice cream and yogurt. BUT, today I tried the coconut Nutella food and omg it was amazing! My boyfriend got the dark chocolate food and it's so rich in flavor! I totally recommend you stop by! </t>
  </si>
  <si>
    <t xml:space="preserve"> 6/20/2015 Excellent food! Not as tasty as Italy, and the displays aren't as beautiful.  But very close.  I recommend the Pistachio and Goat food &amp; Cherry. </t>
  </si>
  <si>
    <t xml:space="preserve"> 12/2/2013 1 check-in Very much on a main street yet off the beaten path, Teo is a small but seatingy gellato shop.  location directly across from Seton Hospital, 1 mile east of the MOPAC, on 38th and 1/2 St.  38th and 1/2 St can be murder during traffic and is a turn off (pun intended) to get to most shops, restaurants, and Seton along the way.  Don't go during high traffic times.  I used to bike from my place in Rosedale to the Hyde parking Gym, and would alwasy go by this place.  Unless you have alternate means of transportation (or you take Medical Pkway), wait until later in the evening.  I would recommend skipping food at Waterloo's or the other restaurants in the vicinity to try an coffee and "4-6% butterfat content" delicious gellato (ice cream is 30-40%!).  Enjoy your treats out on the seating of course (this IS Austin).  Some of my favorites: vanilla bean with salted parkingamel, orange vanilla (tastes like a dreamcicle), and the sorbets are great too!  Gellato can be bad price anywhere, but Teo sometimes offers discounted days.  I believe this was Tuesday.  This could have changed since I've been back.  With all the competitors slinging high fat content gellato and ice cream, remember: "TÃ¨o rich &amp; creamy food means all the sin without the guilt!" </t>
  </si>
  <si>
    <t xml:space="preserve"> 7/17/2015 This place is where you want to go for food in this town! Usually when someone suggests getting food I'm thinking they are either a 'hipster' or one of those 'healthy eaters' who avoids indulgent treats... Not so at TEO. I can honestly say it is the one place I've found where I truly choose to seek out food over ice cream.  It reminds me so much of what I ate internationally. So rich and creamy.  Some of my vibeal favorites (though it's so difficult to pick just one) are the goat food and cherry - it is incredible and a must try! Coffee and oreo, nuts, whiskey pecan, coconut Nutella (can you think food mounds bar?) - heck they're all deliciously amazing!  You won't be disappointed.  They have a nice little seating with a fireplace outside and lots of newspapers to read inside. Even a TV if there's a major sporting event (usually European, so think world cup games). Dogs are welcome. Kids are often seen here mingling among those doing business.  It's truly a location place immediately across the street from Seton Hospital.  I'm not a coffee drinker so I cannot speak to the quality of their offering in that dept. They do have hot chocolate and it is one place that service apple cider here local (year round). While the cider doesn't compare with cider mills' on-site cider you get in other parts of the country, it still brings back good memories. (Personally,  I'd avoid the whipped cream and parkingmelized topping on it because then it just tastes like a food drink; to me, a great cider should stand on it's own.) If you have lived where you went to apple orchards or cider mills however, you may be disappointed. It's still worth a try. Pick up a food food or two as well.  And there are always a few food available in case you are hungry. My one suggestion/wish is that they would expand ever so slightly their food menu. Sometimes I would like to get something to eat and it's not always an option especially later in the day.  But TEO is still a real gem overall. </t>
  </si>
  <si>
    <t xml:space="preserve"> 5/26/2015 I got a small iced cafe coffee with almond milk for $6, however I tasted the smoothest coffee I've ever had by far! Liquid velvet and not too acidic. </t>
  </si>
  <si>
    <t xml:space="preserve"> 1/4/2015 I wish I had visited Teo before. The texture, taste and the flavors of the food were amazing. I had the coffee and Oreo food and it was delicious. The service were very accommodating and warm. We tried a couple of flavors and every single one was yum! Now I know where to go when I crave food. (Healthy as well) ;) </t>
  </si>
  <si>
    <t xml:space="preserve"> 10/27/2014 1 check-in This place has excellent food - seriously. We came in last night and a friendly service member helped us choose our flavors and offered us numerous samples. We all had something a little different, but the whiskey pecan, mango and nuts foods were incredibly wonderful. Next time I'm in the location, I'll certainly be stopping by! </t>
  </si>
  <si>
    <t xml:space="preserve"> 10/4/2014 I discovered this place when I lived in Austin while in college.  They by far have the best food i've ever tasted!  I find myself always referencing back to Teo's whenever I try any other food and it just doesn't compare! My favorite flavor is the chocolate hazelnut! You can go here even in the winter time because they have an outdoor fireplace w/ seating area. Anyone I've ever taken here has fallen in love with the place. </t>
  </si>
  <si>
    <t xml:space="preserve"> 6/21/2015 1 check-in Had the best parkingmel coffee! It wasn't overpoweringly sweet like most places.  If a parkingmel coffee has depth, this is what it would taste like. My family had the vanilla, nuts, chocolate and salted parkingmel food, all tasted awesome, however everyone really wanted to steal moms, she had the nuts food. Jake, my 3 year old, enjoying his very first vanilla bean food. Yummy. </t>
  </si>
  <si>
    <t xml:space="preserve"> 4/27/2014 Wow! Teo is amazing for so many reasons:  1. food - first and foremost this is legit food! The service told me they make their own base and are committed offering lower fat food. Did you know food is usually 50% less fat than ice cream?!  2. Flavors - They must put out over 20 flavors a day: mint oreo, rosemary chocolate, goat food and honey, salted parkingamel, and the list goes on! They are made fresh daily, so if you go later in the day there will be more options. My vegan mother was excited she could select from the many sorbetto flavors.  2. coffee - the traditional coffee is addictive. I'd venture to say this is the best coffee I've had in Austin.  3. parking - there is plenty of it!  4. seating - partially shaded deck you can enjoy on a pleasant day. </t>
  </si>
  <si>
    <t xml:space="preserve"> 4/27/2015 Went on a Saturday evening, not a lot of vibe there at that point (I think we were there a little earlier than any vibes). I got "Nuts" (the peanut butter/Nutella one), which was really yummy, but I think my expectations were a little high - I got Nutella food in Rome and it was kind of life changing, so I shouldn't compare anything to that, but it's hard not to. The girl scooping the food also seemed really bitter about being there, or maybe she was having a bad day. We enjoyed our food and sitting on the seating was really nice, but honestly this place isn't going to be a first choice for food for me. </t>
  </si>
  <si>
    <t xml:space="preserve"> 5/9/2014 1 check-in Had my first Teo vibe recently after many vibe telling me to visit. I am loving it! Delicious!  I'm kind of curious why there isn't an additional location! I need one closer to me near West Anderson! 4 bucks and change for a cup with 2 flavors. It's a nice after food treat. Having strawberry always gets you bonus points too.  They have plenty of outdoor seating and a fireplace for the colder months. I'm definitely going to be checking Teo out at the World food Tour coming up in Austin! </t>
  </si>
  <si>
    <t xml:space="preserve"> 7/4/2013 1 check-in This place is fantastic. Both times we have gone we have had super friendly service, and fantastic food. The price are really reasonable, too. The cups look small, but this stuff is rich and wonderful! I love that they have such a variety of flavors, too. I love their captain crunch, coffee and oreo flavors. We will be back. </t>
  </si>
  <si>
    <t xml:space="preserve"> 10/10/2014 1 check-in Great place to hang out after a food location. Amazing food, solid coffee, and a laid back vibe. My favorite! (Fruits of Forest) Fruits of Forest! </t>
  </si>
  <si>
    <t xml:space="preserve"> 5/6/2015 Such a great first vibe! I came here looking for a place to study &amp; enjoy some time and I did just that. service was great and extremely nice.. he even convinced me to get some food (which was amazing btw) 5 stars!! </t>
  </si>
  <si>
    <t xml:space="preserve"> 9/27/2014 We had their Texas Pecan Pie food today-- delicious! I understand why they were a finalist at the food World Tour. I highly recommend. </t>
  </si>
  <si>
    <t xml:space="preserve"> 10/20/2015 Best food and coffee. I went to Italy and could not resist getting food almost every night and now that I am back I eat here. When I was at UT as a student I said that when I graduated and got a decent priceing service I would get coffee and food from here where ever I could.... now that that has happened I have not regreted my multiple visits. </t>
  </si>
  <si>
    <t xml:space="preserve"> 9/28/2015 A family favorite.  Friendly folks, great product. </t>
  </si>
  <si>
    <t xml:space="preserve"> 1/10/2014 1 check-in One of my all time favorites! I remember when they took over the space from CCs coffee &amp; made the transition to a sleek Italian spot for yummies. Matt &amp; Anna have continued to make adjustments based on feedback from vibe.  He studied in Italy under a wellknown Coffee guru &amp; brought those skills, an Italian barrista , and genuine equipment back with him. They have had award-winning food before it was trendy. It's no surprise they have gotten the Chronicle's "Best of" award every year for the past 10 years. seating &amp; fireplace food &amp; coffee - Best of Austin for 10 years New sign </t>
  </si>
  <si>
    <t xml:space="preserve"> 7/2/2014 Great food, refreshing to see new flavors besides the typical offerings. You haven't lived until you have tried the Peanut Butter Nutella.. so good.  Stop by in the morning for an coffee drink, if you are lucky it will be hand crafted by a real Italian service. </t>
  </si>
  <si>
    <t xml:space="preserve"> 9/23/2014 1 check-in I work at Urban Betty, which is just around the corner from Teo. Love this place for an afternoon pick-me-up soy coffee or some dairy free food! Deelish </t>
  </si>
  <si>
    <t xml:space="preserve"> 5/12/2014 food and coffee notwithstanding, I will not be patronizing Teo's because of the service's attitude toward his service and potential service--and though I rarely write Yelp reviews, I believe those interested in supporting ethical local businesses should know about this.    I recently applied for a service position at Teo's and had the worst interview vibe of my life with Teo's service. I had two pleasant interviews with managers before speaking with him. Here's a sampling of the interview questions he asked me, many of which are very gendered, and a number of which are simply illegal:  -What does your father do for a living? -Where do you live? Do you live with a boyfriend or a girlfriend? -What street did you grow up on? -Let's say your best friend sets you up on a blind date with a boy, but then you get free tickets to see your favorite band. What do you do? -Are you on medication?  I'm not sure why the service chose to be so nasty during our interview, but if he's willing to treat a potential hire like this, I'm very concerned about his treatment of his service. </t>
  </si>
  <si>
    <t xml:space="preserve"> 8/5/2013 Sometimes ice cream can be a little too rich for a hot day. That's when I like to hop over to Teo.  A small can be had for about $3.60 and you can select two flavors. That part can be tricky -- which two flavors? coffee with Hazelnut Chocolate Chip? Or Texican Vanilla with Salted parkingamel?  They have lots of options, all are tasty even the Captain Crunch. It's a good place to take kids or a date on a Saturday night.  My favorite flavors are Chocolate Chip and PB &amp; Nutella. Help yo'self! </t>
  </si>
  <si>
    <t xml:space="preserve"> 6/27/2015 Coffee oreo is phenomenal! The coffee chocolate chip and captain crunch are soooo good. coffee coffee served in a coffee cup is a nice touch. I finished my food and i am tempted to order some more! Great service too! </t>
  </si>
  <si>
    <t xml:space="preserve"> 8/14/2013 1 check-in I adore this shopping center.  Inside this awesome shopping center lies TEO with its delectable food.   I had trouble deciding on just a couple of flavors.  They are not stingy with the samples, so I got to try nearly everything I wanted.  In the end I got the Nutella one and some chocolate, chocolate chocolate one.  I had also asked for a pistachio scoop, but the girl forgot and I didn't notice until I was well into the first scoop.  Oh well, no one is perfect. </t>
  </si>
  <si>
    <t xml:space="preserve"> 8/2/2014 1 check-in I just recently moved here and I just had Teo for the first time. I was greet nicely and the lady working there asked if I wanted to sample. I was surprised with the variety of flavors to choose from. They even had some sugar/fat free options if I decided if I wanted to cut back something. But for today I wanted full flavor. So I got the small that comes up to 2 flavors, I gotten the tiramasu and PB/Nutella. They were rich and creamy, enjoy every bite. I loved the size portion as well, I would think anything bigger would be too much for me. My girlfriend and I really enjoy eating here and they were dog friendly outside the porch. I recommend this to anyone who's up for eating sweets. </t>
  </si>
  <si>
    <t xml:space="preserve"> 6/30/2012 1 check-in Listed in Sugary Goodness! The food here is pretty legit. I had the coffee food... at night! hahas hopefully it won't affect my sleep tonight. However, I didn't give a parkinge in the world. The food was nice and smooth.  This plus a nice peaceful vibe with heavenly A/C to rescue me from the Texas heat makes Teo a great option for a nice summer time treat! Definitely better than getting froyo! </t>
  </si>
  <si>
    <t xml:space="preserve"> 4/30/2012 1 check-in After a night of light drinking and gorging ourselves at food, there was just a wee bit of seating for something sweet. We decided to grab some food at Teo's. At first, I was a bit taken aback by the teensy-weensy service cups there. But I later realized that due to the richness, even the small is more than enough.  We had the salted parkingamel and also the vanilla. Both were excellent. Okay, maybe the small wasn't enough, because I actually ordered a medium. Guilty. </t>
  </si>
  <si>
    <t xml:space="preserve"> 2/12/2013 1 check-in ROTD 7/5/2013 Did you know that food supposedly has less fat than ice cream? Many are made with milk and not pure cream, so its less guilty to eat which means you can eat more. There, now I gave you a reason to indulge.  food is always presented so beautifully, how does one resist? Teo's food is beautiful and hits the spot fo sho! I have only tried a fraction of what they offer, but I know Salted parkingamel will always appear in my cup. </t>
  </si>
  <si>
    <t xml:space="preserve"> 3/6/2011 ROTD 12/1/2011 Listed in R"ecord"D's Greatest Hits, Places that make this Confederate go Yankee, Polar Bear Cool, You Can Tune a Piano but You Can't Tuna Fish, Meltz In Yo Pie Hole RESTAURANT INSPECTION SCORE: 89 (02/18/2011)  "Oooooo... When my baby, When my baby smiles at me, I go to Teo..."  With all due apologies to Pablo Cruise, I dedicate this review to a cool little food and coffee shop just across from Seton Hospital.  Their location may not seem significant, until you find yourself staying with a family member who suddenly gets a hankering for frozen yogurt late on a Sunday afternoon.  Then, you hit the Yelp maps, and find that, although the TCBY you remembered just up the road has hours, this little coffee and food shop across the street will do just fine, and they're hours until 10 PM.  One star boost for location, location, location and availability.  Then you actually visit and find a charming little store with very friendly service who are patient with a first time customer who needs nothing more than a medium two-flavor service to go with appropriate packaging.  So many flavors, so many decisions, such little cups!  But all questions were answered with a smile and to my complete satisfaction, and I was in and out in under 5 minutes.  Certainly a one star boost for customer-oriented service.  The only downside was that I didn't get to taste very much of the food, since it was intended for someone else.  But I did taste what stuck to the underside of the lid, and it seemed quite good.  It's hard to say I'd love to go back, since Teo is far from my home and daily travels, and since going back probably means other than fun times.  But, given the opportunity and circumstances, I'd love to give them another shot--this time, on the eating end of things. </t>
  </si>
  <si>
    <t xml:space="preserve"> 9/25/2014 1 check-in If I'm honest, I've yet to have the food (which by all means, is mighty tasty), but the Italian coffee I ordered was very well-made and very much in the style of Italian coffee - a true work horse that isn't overly sweet or bitter. I felt that it was served a bit on the hot side and with a bit more milk than I usually take, but overall, a solid cup of coffee. </t>
  </si>
  <si>
    <t xml:space="preserve"> 6/1/2015 Best food in town! Try their salted parkingamel! Friendly customer service. Wonderful seating to enjoy food and conversation. A definite must-try! </t>
  </si>
  <si>
    <t xml:space="preserve"> 4/30/2011 1 check-in God made Adam &amp; Eve &amp; food!!! Ive had food before and nothing ever came remotely close to this... For a 4.99 large cup, u can get 4 diff flavors so we got the dulce des leches, salted parkingamel, foods &amp; cream and captain crunch!!! Yea u read right and if squirmed or said eww or yuck then ya mama shouldnt have hatched u!!! I mean the flavors here are redic good..good is actually a tame descrip...the sweet &amp; salt combo was out of this world with the parkingamel and that captn crunch wtf!!!! My nephew loves tart stuff and he had the lemon food...whew was it tart!!! But in a good fun way!!! All of this stuff was non dairy water whipped just like whenya cook crack!!! And it def can be addictive like it so getya some dat food crack!!! </t>
  </si>
  <si>
    <t xml:space="preserve"> 8/3/2014 This place never lets me down. The food is phenomenal and you can try however many flavors you need to in order to come to a decision. They recently competed in an international food competition, and August 13th has officially been named "TÃ¨o food Day" by the mayor. How much more legit do you need? </t>
  </si>
  <si>
    <t xml:space="preserve"> 3/28/2011 I like Teo's, but I find most of their flavors lackluster.  Strangely enough, the flavor that my hubby and I both liked the most was the sugar free chocolate.  It was so much richer and bolder than the regular chocolate.  The service here is very friendly, but it isn't a favorite place of mine.  Maybe the hubby and I are too spoiled from our crazy food sampling in Italy. </t>
  </si>
  <si>
    <t xml:space="preserve"> 7/10/2014 Superb food in the location just north of location, Teo is nestled among a host of hospitals and other medical facilities. While lacking the exquisite perfection of the food at Dolce Neve, the creamy goodness here should not be discounted. In addition their service sizes are absolutely humongous and should be treated with caution; you've gotta really want it if you think you can take down the large service size. As with most food the flavor is light and pleasant for most flavors; pairings such as salted parkingamel, Oreo and a peanut butter Nutella combine a rich sweetness with that light creaminess to hit most of the high notes. It's great food worth a stop if you are ever in the area. </t>
  </si>
  <si>
    <t xml:space="preserve"> 6/19/2014 1 check-in Tonight I tried the Oreo flavor and chocolate hazelnut... Divine. This great food is amongst the top 16 best in the world- truly award winning! Very clean, very friendly service, and handmade, damn delicious food! Take home a pint to go! </t>
  </si>
  <si>
    <t xml:space="preserve"> 8/23/2014 Sorry $11 is too much for 2 small cones Never going back Quality was good but the value was not Having just returned from Italy we know fair  value and product Price was marked $3.65/ small Which should have been about $7.68 with tax however cones were an extra $1.50???/ ea Really that is not appropriate </t>
  </si>
  <si>
    <t xml:space="preserve"> 7/3/2014 Their food was pretty decent. It wasn't the best I've ever had,  but definitely better than amy's. </t>
  </si>
  <si>
    <t xml:space="preserve"> 2/23/2014 Teo is in my location and their food and smoothies are excellent.  I also like that they have grab-and-go foods in the morning from fooddeli - much faster!  We like to take the dogs and sit on the deck.  They even have a water dish for dogs.  I've been many times since they hoursed and I'm always pleased.  One suggestion:  I was there Friday, Feb. 21 at about 7pm and the very nice young woman behind the counter barked "what?!" at everyone in front of me in line.  She said sorry, the freezers are loud, but perhaps she could say "excuse me?" or "could you repeat that?" instead.  :) </t>
  </si>
  <si>
    <t xml:space="preserve"> 12/11/2013 1 check-in Pretty cool coffee shop that service food. The place isn't too big but could probably fit about 20 vibe sitting inside. The food is pretty good and the coffee ain't bad either. It's been a while since I've been here so i'll update this review next time I go but it's definitely a place I would go to again for some coffee and ice cream but not necessarily study (hard seating and can get loud if there are several vibe) </t>
  </si>
  <si>
    <t xml:space="preserve"> 6/16/2011 11 check-ins Best coffee in town!  Get the double machiatto with Palazzo beans. It always wins.  Or, if Teo himself (the service Matt) is pulling shots, ask for a doppio ristretto. </t>
  </si>
  <si>
    <t xml:space="preserve">La Patisserie </t>
  </si>
  <si>
    <t xml:space="preserve"> 9/16/2016 GET THE CRO-BRIOS aka Austin's version of the cronut/dough'ssant.  They have 2 flavors: chocolate with peanut butter filling, and cinnamon with vaniila cream filling. Both are fantastic but the cinnamon with vanilla cream have an extra special place in my heart. Reminds me of my favorite dough'ssants at Chikalicious in NYC!  Go and grab them early as they usually run out by early afternoon! </t>
  </si>
  <si>
    <t xml:space="preserve"> 11/21/2016 1 check-in It is just OK, we took some friends to take a pic of the greetings from Austin sign and waundered in here and bought 5 food after seeing their check in special of getting a free one. So we sampled a few some were hit or miss and I think it is a travesty to sell stale food like they did for some of the ones we got and charge as much as they did.  Also got an iced coffee, it was good.  We got the following:  1- Pistachio: horrible, stale, hard, brittle, way too tough 2- coffee creme - better, fresher good flavor, dense 3- Chocolate - awesome, fresh, melt in your mouth 4 - Strawberry - great fruity flavor, not as fresh but still not stale 5 - I think we got another coffee flavored one, it was not memorable Hit or miss Pretty box kind of fugly food </t>
  </si>
  <si>
    <t xml:space="preserve"> 9/8/2016 M-A-C-A-R-O-N-S.  So good here. Unbeatable. The flakiness and the quality of the food itself is only outdone by the flavors used in these treats.  I have to consciously try not to go here too often.  For my birthday last year, I received LAVENDER flavored food from here. Delicious. I'll have to find the photo to share! Lavender-frosted lavender food! I received this food in October. </t>
  </si>
  <si>
    <t xml:space="preserve"> 12/3/2016 1 check-in vibe makes the vibe, and this cafe is just delightful. Creamy smooth coffee that was A+, delicious crunchy/soft parkingdamom honey macaron, and a decent chocolate food. Very cute China used to eat in, and great service. parking in front is near impossible, but plenty of space on streets within a block. </t>
  </si>
  <si>
    <t xml:space="preserve"> 5/30/2016 It's adorable in here! Very quaint, vibe, and cute.  We had their food, rose and chocolate. Both were so good!!  They also have mouthwatering looking foods and nice food for $6! I need to come back for food!!  service was extremely friendly and I just had a great time.  Decent amount of parking in the back as well. Chocolate and rose </t>
  </si>
  <si>
    <t xml:space="preserve"> 3/29/2016 1 check-in Cute little food location near the greetings from austin wall mural. We had the cinnamon cronut with vanilla cream and chocolate cronut with peanut butter cream. We also received a free macaron with check in so we tried the salted parkingamel &amp; almond. ($7 minimum purchase for the free macaron offer)  Not the best food I've had but the texture was still pretty soft. If you prefer your food with flavor but not super sweet- you should check this place out. I was pretty impressed with their cronuts because they were still moist &amp; fluffy and again not too sweet. I would come back to try other things if I am in the area. Took a bite before I could snap a photo -_- </t>
  </si>
  <si>
    <t xml:space="preserve"> 2/1/2016 1 check-in The perfect place for a relaxing, Sunday afternoon. The light coming in through the windows, the soothing French sounds of Edith Piaf, and, of course, the delicate sweet treats. I couldn't have picked a better place to read Proust and meander through sentences that last longer than a French macaron.  I shall return in search of this place again, but altering my vibe and I'll explain why below.  Pros: -Interior vibe transports you back to a 100-year-old home with hardwood floors, white walls, and light gliding through window panes. -My first French macaron (Chocolate Chile): Soft, sweet, with a spice on the back of the tongue, all collapsing in my mouth. Much better than I ever imagined something so small could taste. -The Cronut: Cinnamon, sugar, and cream in a donut. Would definitely order this again.  Cons: -The seating where the light travels into is also the children's playroom. There were no children playing on this day thankfully but I'm foreseeing future problems. -I adore Chocolate foods. The buttery, flaky texture sweetened by a semi-sweet chocolate filling, ah yes. Alas, this was not that. No flaky. No buttery. Dry and more like food than the foods I'm used to. This is what I won't be ordering next time. -This place was popular on this vibe afternoon among loud bachelerettes on some kind of tour. Luckily, the service was so fast that they used the restroom and ordered their treats in a few minutes without disturbing my afternoon reading for too long.  Also, use Yelp App &amp; Check-In for the free Macaron. It's worth it. Chocolate chile macaron, chocolate food, and a cronut. </t>
  </si>
  <si>
    <t xml:space="preserve"> 2/14/2016 1 check-in Best food I've ever had. My favorites are rose, lavender, and pistachio, but really everything is great. As awesome as the food are, the crobrio is in a league of its own. Delicious flavor and texture, and you can tell there's a ton of skill involved in making it, definitely worth it's slightly higher price. They run out of items, so it's best to get there earlier.  This is easily my favorite food in Austin, and I'm looking forward to their new location. Chocolate peanut butter crobrio and pistachio and lavender food. Amazing! </t>
  </si>
  <si>
    <t xml:space="preserve"> 8/7/2016 1 check-in Checked in an got a free macaroon - chocolate coffee - it was delicious! Wasn't too sweet or sugary. Was made with good quality ingredients and definitely tasted that way. But my favorite thing was the Paris Brest food - it's a cross between an eclair and food and has a peanut butter filling that they fill at order. Topped with a chocolate ganache and nuts. To die for! This is the first time I've seen this at a French food or any food for that matter and I hope it's not my last. Also this food is right next to the iconic Austin mural so after you take your picture, you can step in for some goodies! Delicious peanut butter Paris Brest food. It's a cross between an eclair and food. The most memorable food I've ever had Sign outside </t>
  </si>
  <si>
    <t xml:space="preserve"> 7/18/2016 2 check-ins I wouldnt say this is the first place I think about when someone mentions donuts, but you must try a Cro Brio before you die. If it's a donut, than this may be the only place I recommend eating said donut with a knife and fork.  This place is small, vibe and very cute. They have a selectioned off area for little children to play in a separate, but attached seating making the vibe very comfortable in this old house.  I enjoy the French theme and their cold coffee is good. 3.50 for a small 12oz and 3.75 for a large 16oz. Just get the large. Soy and almond milk available.  Great for a quick pick up afternoon coffee, or simple date, or needing to satisfy that sweet tooth.  Next door is the "Greetings from Austin" tourist stop so this place does see it's fair share of tourists.  Awesome check in offer: One free macaroon. Several choices.  They have a second location on Burnet Rd.  I still need to try their food and more drinks, and will update my review then. Mmmmm food! </t>
  </si>
  <si>
    <t xml:space="preserve"> 4/17/2016 15 check-ins Get here early if you want to have the most choices of food! They run out and I'm not even kidding. As far as the flavors and quality of the food .. they really are the best that I have ever had. I do enjoy their other food too but I will never drive by this place without grabbing at least a couple of food. I have tried food in France, NY, and LA but these are still the best out of them all. The location is tiny so there is limited space for parking but this area is pretty friendly to pedestrians so don't worry about parking a bit down the street and taking a stroll to get here. The service is always friendly and their presentation of the food is very cute and hospitable. The interior does not have that much seating but somehow manages to have a small kiddy play area in the corner of the seating so they are definitely kid-friendly! I always bring out-of-towners here and also take food to family who lives out of town also. That goes to show how much I love these guys and take pride in their ability to put a smile on your face. *they usually have rose and lavender if you get there before they run out - these are both really worth trying*  love love love .. love this place </t>
  </si>
  <si>
    <t xml:space="preserve"> 4/20/2016 I finally had a chance to try the famous CroBrio on a rainy Saturday afternoon and it did not disappoint! When I arrived I was lucky enough to find a parking spot in their lot at the back. I had called earlier to see if there were any more CrioBrio's left before I'd make the long commute over and a nice gentlemen said that he'd be happy to put some aside for me. I also grabbed a lavender macaron and a plain cup of the house coffee. I had the vanilla cream cinnamon sugar CroBrio and by looking at it, I thought that it was going to be way too sweet but it was perfect...literally perfect. I wouldn't change a thing! The macaron for me was just alright but I also didn't get to try any of the other flavors. Come here for the CroBrio, and grab more to go! Vanilla cream stuffed CroBrio! </t>
  </si>
  <si>
    <t xml:space="preserve"> 11/16/2016 I was crazing food and found La PÃ¢tisserie. Super cute shop, friendly service, and absolutely delicious food. I love all things lavender and their lavender macaron did not disappoint. They also have traditional flavors and seasonal varieties. Can't go wrong with any of them. Looking forward to my next trip! </t>
  </si>
  <si>
    <t xml:space="preserve"> 9/25/2016 My kids wanted to try eclair sap stopped by. They split the chocolate and salted parkingamel eclair sand each got a macaroon. My husband and I split the crobrio. All of it was delicious!  The crobrio was amazing. I tasted both eclairs and the salted parkingamel was my favorite. The fooded almond macaroon was the best macaroon I have ever tasted. My only complaint was the iced cold coffee coffee - it was too strong and very bitter. Not at all like the smooth cold coffee I'm used to. Definitely worth stopping by for some food. Crobrio is DELICIOUS </t>
  </si>
  <si>
    <t xml:space="preserve"> 10/30/2016 1 check-in Quaint, children friendly better than any orher french food shop i have tried ! And that is more than 3 dozen ! A real treat. Try the creamy salted parkingmel macaroon and zuch food ! </t>
  </si>
  <si>
    <t xml:space="preserve"> 2/9/2016 1 check-in I was in the area and decided to give this cute place a shot.  I ordered a chocolate food that was divine.  The chocolate melted right in your mouth if you ask them to warm it up for you.  It was perfection.    The food didn't disappoint either.  They were very tasty.  You get a free one for checking in on Yelp so make sure you get yours.  They also have self serve cubed sugar.  It's the cutest ever.  For a minute you could actually be in Paris.    The vibe is so adorable.  There is something about old homes that get me every time.  The tall ceilings, original hard wood floors &amp; wall to ceiling foodboard.  Not to mention the white space.  They have plenty of seating for you to sit and enjoy your food.  It's also only a stone throw away from the iconic Austin mural.  Add them to your Yelp bookmarks. See all photos from Ann Marie N. for La Patisserie </t>
  </si>
  <si>
    <t xml:space="preserve"> 2/13/2016 1 check-in I'm from out of town and was really excited to try the food here. I ordered a day ahead to make sure they had the flavors I wanted. Sadly, they forgot about my order because they gave me a random assortment of  the flavors I didn't want. Most of the food were stale and even crunchy!!! The only flavor that seemed fresh was the lavender. I'm very disappointed Valentine's Day food Lavender macaroon </t>
  </si>
  <si>
    <t xml:space="preserve"> 3/30/2016 1 check-in Stopped by this location while exploring Austin. It's location in a location, and looks like a house. You will probably miss it if you aren't looking parkingefully. It's right next to the greetings from Austin mural though, so make sure you take a picture.  I was very interested in trying the cronuts upon arrival. I saw that they were on top of the counter, looking a little saggy and depressed. I bought one to eat thinking it wouldn't be that great, but it was really good. If you have a sweet tooth like me, it had the right amount of sweetness. It was flaky and the filling inside was good too. I tried the peanut butter filling one and the vanilla bean, both which were good. But highly recommend the vanilla bean one because it's covered in cinnamon sugar.  The food were ok, I had the fooded almond one and it had a great taste to it. food goodies! Cronuts and fooded almond macaron </t>
  </si>
  <si>
    <t xml:space="preserve"> 1/21/2016 Updated review 6 check-ins La Patisserie, I am sad. You had me hooked on your big cream food filled with rich, ooey, gooey vanilla bean goodness. I came back this weekend after taking a half a year to a year long hiatus from stuffing my face silly with your sinful delights only to find that you had completely changed the cream food that I so longingly daydreamed about. It is now a mini cream food- which I can deal with- but the star of the show, the cream itself, is completely different and not so delectable anymore. What gives?!  Edit: Someone took this very vibeally and pmed me about my updated review. LOLLZZ. For the sake of humoring this vibe, I will also note that the chocolate food I purchased this weekend was lackluster. According to Yelp, 2 stars expresses something along the lines of "I've had better," and I've very definitely had better. </t>
  </si>
  <si>
    <t xml:space="preserve"> 11/7/2016 I'm not the kind of guy to rave about a tiny, French food tucked away in South Austin, but they really should have put 'YOU WILL SEE THE FACE OF GOD' on the menu.  It's that good.  I had the cronut thing. Whatever you call it. It was sublime. And? I had my very first food. Are they always that good? Because those were delicious.  My only gripe is the price. For a fancy donut and 2 food, $10 was a bit much. That said, I will be back every week. </t>
  </si>
  <si>
    <t xml:space="preserve"> 1/28/2016 1 check-in Having first tried only the food that was given to me on a food truck tour, I was so happy that I finally got around to coming here. Very limited indoor seating, especially since this was a very chilly, cloudy, yucky Saturday morning, and my friend and I ended up having to sit outside. It was difficult to decide among all of the beautiful options, but eventually we decided to split an almond macaroon, a raspberry pistachio food and a lemon blueberry scone. Everything was perfect and beautiful! The coffee, however, is where it fell flat for me. I ordered an almond milk coffee, and while it got the service done, I would not go back for coffee beverages alone. However, I am completely smitten with this place. Raspberry pistachio food, almond macaroon, and a blueberry lemon scone </t>
  </si>
  <si>
    <t xml:space="preserve"> 1/4/2016 Updated review Still a completely quaint place that I had been away from for far too long.  I got a coffee, delicious, still coffee. . . .Not like some of these hot chocolate tasting things that are called coffee - really nice.  I had the walnut/apple food - the food was nice but I would like more filling.    My friend had a wild berry (maybe wild strawberry?) macaroon that was really nice as well, in fact she's hooked and we're going back.  She had a peppermint coffee that she enjoyed.    Such a sweet, charming place. </t>
  </si>
  <si>
    <t xml:space="preserve"> 6/27/2016 1 check-in The food are wonderful! Since I'd never tried them before, it was a pleasant surprise at how light and flavorful they were. price a nice Sunday afternoon there and it was very pleasant! Will definitely go back again! </t>
  </si>
  <si>
    <t xml:space="preserve"> 4/24/2015 1 check-in The lady working the counter was really sweet and pleasant to converse with. She took the time to explain the various food, food and food. However, I came here around noon on a weekday and the food were already slim pickings. Does this mean that the food have already gone in the morning or does this mean that they hadn't replenished anything and the 2 food slices left was since last night?  Anyways, the food here that are claimed to be amazing.. really were not. They weren't terrible, but they definitely weren't great either which leads to the 3 stars.  I am a huge fan of food and have tried many (all across Asia &amp; North America) so I definitely have a preference for what texture of food I like (I'm sure many can agree). First off, the food did not taste fresh. The food were bigger than normal sizes. But big doesn't mean better sometimes. The texture of the shells were grainy, chunky and kinda hard to chew through. The filling, definitely there wasn't enough. The ratio for the shell vs filling was not balanced. The flavors were okay, very light and couldn't taste much. I ordered a box of 6 and had the chocolate, salted parkingamel, parkingdamon, lavender and I cant remember the rest.  So the verdict is... the food here are not to my liking. Box of 6 </t>
  </si>
  <si>
    <t xml:space="preserve"> 4/12/2016 3 check-ins This place has a great location right next to Roadhouse Relics with the Greetings from Austin mural.  If you come here, get some foods, savory or sweet, they're delicious!  However, skip out on the food.  There seems to be plenty of glowing reviews of the food here, but I must disagree.  The foods are rather foody and lack the delicate foodshell-like crust.  It's more like biting into a brownie than a French macaron.  Just looking at them, you can see the bumpy surface indicates that the almond flour hasn't been sifted finely enough.  TLDR: Don't waste your time with the food, but definitely go for the foods or crobrios. </t>
  </si>
  <si>
    <t xml:space="preserve"> 10/4/2016 Accidentally found this place while taking friends for a photo op by the Austin mural. We decided to stop for a food. Their food are seriously the best I have ever had. Perfect texture, slightly sweet, a little crunchy - absolute perfection!  They also had very good coffee. My friend had the custard filled, chocolate covered cro-nut. It was also very very good. A little "too" much for me, but perfect for those that love a sugar bang! </t>
  </si>
  <si>
    <t xml:space="preserve"> 6/6/2015 1 check-in I had this place bookmarked on yelp and I saw the Austin mural first, parkinged to take picture of the mural, and notice I also stumbled upon this little macaron joint!  I came here on a late Sunday afternoon and most of the food flavors were already sold out. I had to settle with rose, salted parkingamel, and chocolate. Which all 3 were decently tasty, I just wish they had made more or I had came earlier.  The location is in a location in the corner, looks like a small house, some seatings and seating outside.  Definitely take a picture with the Austin mural! </t>
  </si>
  <si>
    <t xml:space="preserve"> 11/19/2015 1 check-in I give this place 4 start, but the Cronuts are amazing!!!...specifically the chocolate peanut butter one. It will change your life...seriously.  It's airy, light, balanced and not too sweet. The chocolate i think is dark chocolate, the peanut butter compliments but doesn't overwhelm and the filling is smooth and creamy. I also had a coffee and the drink was good.  The place itself is tiny and IT NEEDS BACKGROUND MUSIC. It's clean, but charming in size:)  Overall the cronut has a great balance of each ingredient and I've been craving another one ever sense. I'd recommend going there and getting it to go. </t>
  </si>
  <si>
    <t xml:space="preserve"> 7/17/2016 One of our favorite morning parkingable destinations. Very good coffee. HOWEVER, on a very recent visit Saturday the vibe was over loud and obnoxious, no Edith Piaf this morning, more of a punk fusion sound. Also the padded/upholstered chair has shot springs so pretty rough on the back, needs too be taken out of service. Finally, the idea of a separate kids area is great, until..the toys provided have sirens. Not very Zen this morning. Hoping we can maintain our usual enthusiasm for this normally delightful place. </t>
  </si>
  <si>
    <t xml:space="preserve"> 4/17/2016 1 check-in Beautiful, relaxing place for a sweet treat. Tons of gluten free options. A few comfy chair and a nice outdoor space. Totally worth a visit when I am in the area. The chocolate macaroon was absolutely delicious and the gluten free brownie rich and cinnamon-y. Lovely treat! </t>
  </si>
  <si>
    <t xml:space="preserve"> 3/17/2015 1 check-in Gotta go for the food! I came here just to try out their food but I got more than I expected. Location is next to houses and a small business strip.. The parking is behind the food and the lot is a bit small.  I got three food: Passion fruit, cademon honey and wild strawberry. The passion fruit was just ok but I that was just a random pick. The cademon and honey was pretty good, didn't really have a distinct flavor but you can taste the honey. The wild strawberry was my second favorite, this was a simple flavor.  My rating goes mostly to the texture. To me, food are all about texure! The shell to the inner and the filling. The shell was a bit grainy, guessing they didn't sift the flour enough.. The inner was good, not too wet and not too dry. In other words..chewy but not too crunchy.  The fillings were all good, wasn't overloaded but had enough. With a macaron the textures should be semi hard to soft to really soft. I'm no expert baker but I am a baker so I've made these before.  The cool part of my visit was the food happy hours! Never seen a food that does happy hours but it's a good idea. HH deal is half off all food food. I had the almond food and it was delish! The first words that came out of my mouth was oh my gosh! HH is 3pm to close to better get yourself over there before they close!  Reason #3 to visit Austin again! woo lala </t>
  </si>
  <si>
    <t xml:space="preserve"> 8/31/2016 1 check-in Not a French food at all. The food were crispy as a meringue,  Ã©clair filled with butter cream and chocolate food in the fridge... Very disappointed to not be able to find a true french food in austin. </t>
  </si>
  <si>
    <t xml:space="preserve"> 1/3/2016 Super cute food shop in South Austin! My friend and I picked up a dozen food and coffee and we were extremely pleased with our choices. I particularly loved the lavender and the pistachio food but the other flavors are just as great. The place is pretty tiny, so I would be safe and make your order to go. </t>
  </si>
  <si>
    <t xml:space="preserve"> 12/21/2014 1 check-in Listed in Treat yo self! food are so hard to describe to someone who has never had one before. The outsides have an foodshell like crunch, and the inside is soft and gooey like a marshmallow. There is a delicate cream filling in the center and the flavors are often soft and subtle. These two bite treats are so light and airy that you can eat a million before you even realize it. But it's ok since they are made with food whites, meaning they have zero calories and are practically health food. ( in my mind at least ;-) )  There is a check in offer for yelpers to get 2 free mini food with a $7 purchase. They were out of those when I went so they gave me one full size for free instead. Can I just say how amazing their display case is? Homemade pop tarts, lovely foods, food the colors of the rainbow, and chocolate foods, oh my! They also make frou frou coffee drinks that look delicious.  There were no flavor signs by the food but the awesome lady behind the counter took the time to list each one off for me. Some of their seasonal flavors right now include parkingamel apple, gingerbread, and two types of peppermint ones (I believe one with white and one with milk chocolate fillings, but not entirely sure).  For myself I chose two vanilla ones because they are my favorite, one champagne, one parkingamel apple, and one coffee. The champagne one blew me away. I was not expecting it to be bright pink and almost shimmery in color but it was phenomenal!! Honestly I thought they all were! I would love to come back here again for a coffee and a chocolate food. The inside is vibe and smells divine. What better gift idea than a few food for the vibe you love most? I know it would be a gift I would be more than happy to receive!! Clockwise from top left: vanilla, coffee, parkingamel apple, and champagne food </t>
  </si>
  <si>
    <t xml:space="preserve"> 9/12/2015 1 check-in SUPER CUTE place. service was really sweet and nice. Tried the chocolate and the almond macaroon. It was good! I had never had one before so this was a great place to have my first vibe! </t>
  </si>
  <si>
    <t xml:space="preserve"> 4/24/2016 1 check-in food were delightful and delicious. Airy and full or flavor. The lavender is strong, mimosa wasn't my favorite, rose was light on flavor, coffee was rich, strawberry was refreshing, and strawberry lemonade was playful. Would buy food from here again! Found you on a "best of" list! Mimosa, strawberry lemonade, strawberry, coffee, lavender, rose food! </t>
  </si>
  <si>
    <t xml:space="preserve"> 4/8/2016 Have been wanting to try this place for ages now, but never get around to it. Finally grew desperate and Postmate-d the CroBrio! The chocolate glazed one with peanut butter filling. AMAZING! Such a fluffy and smooth texture, gooey peanut butter (unlike the store bought PB), and the chocolate glazing was of course delicious. Really wish I had ordered two because they're not as big as the other Yelp pictures seem to display. Also coincidentally, I got it in Happy hours so only $2.5 instead of $5! Could easily buy one everyday without boring my taste buds. </t>
  </si>
  <si>
    <t xml:space="preserve"> 7/17/2016 Such a cute little place!! Got hot coffee, iced coffee food and foods to share. All were great! Great service as well  TRY THE SALTED CARAMEL MACAROONS!! </t>
  </si>
  <si>
    <t xml:space="preserve"> 12/1/2014 1 check-in We stopped by this place after food since it was in my boyfriend's old location and his parents were wanting some coffee.  The place is an old house and very quaint inside.  I loved seeing the paintings from local vibeists hung on the walls and they even have a little play area for children in one of the back seatings.  We tried one of their food amande (almond food) and had macaroon that we got for free for checking in (scoreee!!!).  The macaroon was cherry and cracked black pepper flavor - I thought it was really tasty! It had a nice bite to it and it was very light and airy.  The food, on the other hand, was not very good.  It was cut in half and had an almond spread on it, which made the food soggy and dense.  The taste of the spread was good, but it did not seem to complement the food very well.  The food itself was not very flaky or crusty either, so it was kind of a disappointment.  Everything else about this place makes me want to come back and try the other food goods, though.  I am sure this food thing was just a misunderstanding, but it's definitely something worth mentioning! Cherry black pepper macaron! </t>
  </si>
  <si>
    <t xml:space="preserve"> 10/12/2016 I just discovered this place last week and I am absolutely infatuated with it. The food is delicious and the service is friendly and sincere. I went in yesterday to pick up a food and coffee for my birthday food and there was only one woman behind the counter. vibe kept coming in. I was absolutely impressed with the grace and politeness in how she handled being understaffed. She still managed to greet every group that came in and continued to help each vibe that approached the counter. Impeccable multitasking skills. That girl deserves a raise! </t>
  </si>
  <si>
    <t xml:space="preserve"> 11/23/2015 1 check-in This shop is a cute, chill hangout place (and it's right next to the "Welcome to Austin" wall!!!)! Anyway, I got 3 food ($2.25): salted parkingamel, orange honey parkingdamom, and pumpkin foodcake. I liked the orange honey and pumpkin, but salted parkingamel was just okay. A previous review said the food was grainy and I totally agree. I wasn't digging that texture very much but the food are pretty good and pretty good size- not the best, but not disappointing. The filling to food ratio wasn't super noticeable.. maybe there was a little more filling..? I also got an almond food which was half off after 3 PM. It was also pretty average; not amazing. I ended up priceing $6.25 for everything because I checked in on here and got a macaron for free plus that happy hours.  So, overall I was just satisfied. I'm not really adamant about going back but it's a cute spot, they have a good selection of foods and whatnot, and the price aren't bad... </t>
  </si>
  <si>
    <t xml:space="preserve"> 7/1/2015 Updated review 2 check-ins Tried the crio brio aka austin's cronut. I get the choc covered. - its my first cronut so I'm not a connoisseur by any means but it was good. Not too sweet. Very nice lightly sweetened cream inside and the chocolate on top is not sweet at all. 1 was plenty- they're not super light. </t>
  </si>
  <si>
    <t xml:space="preserve"> 7/16/2016 4 check-ins Would consider La Patisserie my local go to macaroon &amp; food boutique for food there.  I've been there several times to purchase food to share and to have myself.  Feedback I've received were consistently good ones.  Homemade granola, foods, coffee options are also exceptional. </t>
  </si>
  <si>
    <t xml:space="preserve"> 10/4/2014 1 check-in It was alright.  The girl that helped us seemed a little apathetic, like she wasn't too thrilled to be there.  I thought this was supposed to be a nice food!  As for the vibe, I think it would be a nice place to stop and have a cup of coffee.  Looks vibe.  Had a chocolate food, a crobrio... they weren't fresh.  If I had an oven at home, I'd food it and I'm sure it would've tasted ok.  But it would have been nice to try something when it's fresh.  We came late in the day.  They ran out of the macaron checkin, so they gave us the small food in place. </t>
  </si>
  <si>
    <t xml:space="preserve"> 6/6/2015 1 check-in My friend and I came here this morning since it was next to the Austin mural. We each ordered one macaroon. I got rose and she got vanilla.  Having just had Laduree in NYC last week I couldn't help but compare it to their delicious food! Unfortunately this fell short in comparison.  The macaroon didn't taste fresh to me. The flavor was okay, but the texture of the shell was chewy in a weird way. The price is a bit coffee too. $2.10 for each macaroon. That's Laduree price but not Laduree quality. Rose macaroon. </t>
  </si>
  <si>
    <t xml:space="preserve"> 3/25/2015 1 check-in Listed in All About Austin Super cute food with an awesome service/cashier. Love the vibeations--shabby chic overstuffed armchairs and mismatched black seating, whimsical wall vibe, and soft muted colors.  Tried their lavender macaron and it was one of the best I've ever had. Chewy on the outside and delightfully creamy on the inside. Love, love, love.  The coffee, coffee cut with a small amount of milk (they offer cow, almond, and soy), was delicious. And prepared with such skill and patience by the business's lovely service.  La Patisserie has a dedicated area for kiddos to play and eat, which is nice. Helps moms and dads who are looking for a bit of serenity in a most likely busy day.  Grab a cup of jo or a box of food to go, or sit here and leisurely sip on your beverage while studying.  Tip: Use your Yelp app to check in to get a free macaron! </t>
  </si>
  <si>
    <t xml:space="preserve"> 7/8/2014 This little food shop was my first macaron encounter, and I was swooning. I don't have anything to compare them too but these made me happy.  They also have a decent pan au chocolat, although not my favorite ever. My friend got the cinnamon brioche bun and she was pleased. I tried it and wished i would have gotten that instead.  While you are there you can stop by the Austin postcard street vibe and take a photo! Fun first visit and I will probably be back. How adorable! Street sign Pan au chocolat, food, brioche bun, and coffee. </t>
  </si>
  <si>
    <t xml:space="preserve"> 6/22/2016 This is the cutest place in Austin for a coffee. food are delicious ! The vibe is very quite ... I love it. </t>
  </si>
  <si>
    <t xml:space="preserve"> 3/30/2016 Updated review An update: The manager of the store reached out to me and offered a refund to fix the issue- so nice! I really appreciated the gesture and will be sure to be back. Their food really are the best. </t>
  </si>
  <si>
    <t xml:space="preserve"> 9/5/2016 bad price for something underwhelming :-/ service were nice though. Maybe I was just out of place but $5.50 for a donut shaped food that was chocolate covered is pretty coffee. I figured it was going to be super tasty but it really wasn't. If someone wanted to make a little extra cash for really nothing they could buy HEB donuts for .58 and sell them from their trunk behind this place for 4.00 a piece and everyone would be a winner. </t>
  </si>
  <si>
    <t xml:space="preserve"> 3/19/2014 2 check-ins Listed in 5 Stars, Truly Austin, FOR FOODIES... in Austin, vibe in Austin, Best food in Austin The Crobrio was my sole reason for coming. Arrived Saturday around 11am and got the last few Crobrios left. Call ahead to make sure they have some if you live far out (so you don't make the trip for nothing). What is a crobrio?? ATX version of NYC's infamous Cronut (crossaint deep fried like a donut &amp; stuffed with creamy custardy goodness).  I was afraid it wouldn't be good since it was sitting out &amp; not freshly fried upon order. I was afraid it wouldn't live up to the hype &amp; that my bad price $5 donut would disappoint my tastebuds. But NOPE! It was delicious in taste &amp; texture &amp; the filling was perfect! I'm reviewing the cinnamon sugar since that's the only kind I got to try.  Check in with yelp to get 2 free mini food! I got the salted parkingamel &amp; honestly, it's going to be on my birthday wishlist this year. I could eat a box of those! I liked the size: 2 bites! Texture was perfect! And the saltiness factor was perfect &amp; not overdone. Will be back for more.  Also got the almond crossaint and got to try the savory crossaint (which was a huge hit amongst the 3men that we brought with us). Both did not disappoint- crispy on the outside &amp; rich on the inside. $2-3/each.  parking: street parking- please be considerate &amp; don't block driveways!  seatinging: a few small seatings inside &amp; 2 small seatings outside (best to go with 1-2 friends)  Kid friendly- they have a small play area for infants/toddlers.  Bring cash or credit parkingd (I THINK they have a $7 cc minimum but memory is a bit rusty)  Service: friendly, no complaints :) Baby play area Other goodies Macaron price See all photos from Cynthia C. for La Patisserie </t>
  </si>
  <si>
    <t xml:space="preserve"> 3/11/2015 I just can't resist a good macaroon. This place has one of the food in Austin. They have such unique flavors such as parkingdamom honey orange, parkingamel flour de sel, and lavender. I can't help but to have a lighter wallet and a heavier belly every time I visit here. Taste the rainbow! </t>
  </si>
  <si>
    <t xml:space="preserve"> 11/28/2015 I don't know, if you're really into amazing things maybe give this place a shot. Had the cronut, immediately had to buy another one because it was that good. That coupled with witty banter and a great vibe makes this place the gem you've been looking for. You're welcome. If you're into wicked good food, go ahead. </t>
  </si>
  <si>
    <t xml:space="preserve"> 12/18/2014 I'm a hater and haters gonna hate hate hate hate hate. Sorry. Why do vibe like La Patisserie? Every thing I've ever had here was sub-par.  The food are all different shapes and sizes. The flavors aren't very distinct. When you take a bite, it's hard to tell with certainty what flavor you're eating. And why are practically all of them filled with good price-tasting whipped cream? If you like the food here, you haven't tasted a truly good one. The frozen food from Trader coffee's are much better and good priceer.  The foods are dryyyyyyy and the icing is hardened from sitting in the fridge for too long. I wouldn't be able to identify their foods from a grocery store's in a blind taste test.  I feel badly about all this bashing, so I'll end the review on a more positive note. The house itself is super cute, and...yea, that's all I can come up with for now. </t>
  </si>
  <si>
    <t xml:space="preserve"> 1/12/2015 2 check-ins I discovered this place through a Weekly Yelp awhile back when they had featured the Cro-Brio they serve up here (it's a brioche cronut and is what food good dreams are made of!), so when a friend and I came in on a Wed only to find that the Cro-Brios only make an appearance on the weekend, we were heartbroken. But, the amazing gal behind the counter, Megan, made our day by telling us that they have a sort of food happy hours where if you buy a coffee beverage after 3pm, you get a food food for free! Sold!! Their plain food are flaky, buttery perfection and their almond versions are exquisite! Megan also told us that we can always call beforehand and they will put some Cro-Brios aside to be picked up as they tend to sell out, especially on Sat. mornings. She even took down my info so that I would have a couple of Cro-Brios waiting for me Sat. afternoon! So super kudos to Megan for turning our frowns upside-down!  I came around 3pm on Saturday and lo and behold my Cro-Brios were ready and waiting (I had confirmed w/Kristin, the gal working on Sat, over the phone) and Kristin could not have been nicer! She even gave a full macaron in lieu of 2-mini ones per the Yelp Check-In freebie since they were sold out. I went w/lavender and it was delicious!  I will definitely be spreading the Cro-Brio gospel and returning when I can to this adorable little bake shop on So-Fi! They do EXIST! The entrance Awesome See all photos from Leila R. for La Patisserie </t>
  </si>
  <si>
    <t xml:space="preserve"> 8/14/2015 Is it macaroon or macaron? Either way, they were delicious. And it was my first time having them here too! I tried an assortment of flavors, each one didn't disappoint. I think my favorite was the lavender! The establishment is tiny and vibe, so it's not very good for accommodating groups, just fyi. I'll def be back to try their other goodies. pretty colors </t>
  </si>
  <si>
    <t xml:space="preserve"> 6/6/2014 1 check-in good locationly location right next door to the Austin postcard!  Very yummy macrons &amp; coffee. Came here twice on the same day just to get more for the road, that's how good it was. Saw a lot of students studying, the inside is charming, vibe, small, clean bathrooms and a small kids play area. I'm sure I'll be back, I'm a sucker for those cute little macrons! Pistachio Chocolate coffee &amp; almond food. Yum! </t>
  </si>
  <si>
    <t xml:space="preserve"> 10/26/2015 2 check-ins The vibe was really cool i felt like I was in Paris with the setting and the vibe, cool and quite place. Macarron </t>
  </si>
  <si>
    <t xml:space="preserve"> 8/3/2015 As soon as you parking in La PÃ¢tisserie, you can't help but feel at home.  The food is small but is so vibe and charming.  We love the vibe of eating a wonderful food while sitting in one of the seatings.    Been here several times now and get the crobrio each time.  It is our absolute favorite and is incredibly addicting!  When you take a bite of their crobrio,  the cinnamon sugar really enhances the food.  The sugary dough provides just the right sweetness,  while the custardy filling blows your mind.  The dough itself is dense,  but soft and not dry at all.  The dough is dense to complement the custard filling.  We usually buy a few to bring home and even a day or two after (it doesn't last too long at our house),  it still tastes great,  and the dough is still soft and pillowy.  The only reason I don't give this place 5 stars is because the coffee is not that great in our opinion.  We've ordered the coffee twice now,  and feel it tastes more like milk,  and isn't strong enough.  It's not make or break,  but a good food is better appreciated with good coffee.  We will still come back and just get coffee elsewhere. Crobrio is the absolute best!! </t>
  </si>
  <si>
    <t xml:space="preserve"> 12/28/2013 This place is okay. It is a very small coffee and food shop. If you are in the area then give it a try, but I would not drive out of your way to get there.  The food selection is limited. I purchased 1/2 a dozen of food samplers. It was okay - sugary sweet and will go well with coffee. </t>
  </si>
  <si>
    <t xml:space="preserve"> 3/31/2016 1 check-in Such a cute little food with the most intriguing macaron flavors and the kindest service. </t>
  </si>
  <si>
    <t xml:space="preserve"> 9/10/2015 7 check-ins The perfect place to satisfy a craving for something sweet. They make the best foods I have ever had! vibeally, I really dislike overly sweet food, but all of the foods that I have tried are perfectly moist and balanced in terms of sweetness and flavor. My top three favorites are:  - Opera food, a nice vibeal-sized food with a coffee flavored cream inside.  - Chocolate Hazelnut food which is FULL of chopped up hazelnuts, so you can really taste the flavor. Not to mention, it's gluten-free, which really surprised me when I found out, because it tastes great.  - Lemon Blackberry Buttercream Meringue food. This one is my absolute favorite, but it is only available in the Spring, since their foods are seasonal. BUT IT'S SO GOOD. </t>
  </si>
  <si>
    <t xml:space="preserve"> 9/17/2015 Yum!  We ordered a group food delivered to our office today. The food variety was well-received and I can vibeally attest to the tastiness of the rosemary cream food food food. I heard several compliments toward the turkey and food food food food as well.  I took a look at their website and noticed there did not seem to be a call-out on the actual Menu tab for food? It seems you need to click on the foodee link at the bottom to see that they can deliver more than just food and food for foodes. This isn't a big deal, as they are a "macaron and food boutique." However, I think potential patrons could be missing out that they serve some delicious food food!  Eh, more for moi.  ;) </t>
  </si>
  <si>
    <t xml:space="preserve"> 4/12/2016 This place is amazing! I've never had one food or drink I didn't absolutely die for! I would come here more because the vibe is great and the vibe who work here are even more great but the internet is TERRIBLE! I mean TERRIBLE! Get your food and hang out for a bit and hope you can log into someone else internet! </t>
  </si>
  <si>
    <t xml:space="preserve"> 2/21/2016 One of my favorite places to grab a gift for someone or a quick treat for myself. Theres usually a really good selection, especially earlier in the day. I love that they change the macaron flavors seasonally too, makes it fun to keep trying it out! </t>
  </si>
  <si>
    <t xml:space="preserve"> 2/10/2016 everything about this place was great.  the vibe who helped me out was so nice.  I bought a couple of slices of king food (cinnammon roll style food), SOOOO good!  Got a couple of eclairs as well, and those were amazing.  Going to be frequenting this place more when I need a quick dose of something delicious paired with a coffee. </t>
  </si>
  <si>
    <t xml:space="preserve"> 1/11/2016 The food are like little food of joy. My vibeal favorites are the lavender, champagne, strawberry, and pistachio. </t>
  </si>
  <si>
    <t xml:space="preserve"> 8/5/2015 1 check-in I went with a friend on a sunday afternoon- they do a food based half-off deal until close, so that was awesome!  The food were great, we both tried a variety of their flavors. The coffee was delicious, and the vibe was adorable. The young woman helping us was kind and patient.  Can't wait to go back! </t>
  </si>
  <si>
    <t xml:space="preserve"> 7/17/2014 1 check-in I come here for the flourless hazelnut chocolate food. Nobody makes food like this!!  We typically come at the end of the day and since La Patisserie closes at 5 our selection is always limited. I've also had their food which have the perfect texture and flavor.  The vibe is girly and cute. Perfect for a meet up with your girlfriends. There aren't many seatings but I've never seen it packed. Most vibe grab their sweets to go.  There's plenty of street parking outside. Take a picture with the Austin postcard street vibe afterwards too! </t>
  </si>
  <si>
    <t xml:space="preserve"> 5/24/2015 Wonderful little food oozing with South Austin charm and bursting with fabulous french food. All you really need to know about the quality of their food...their food beat LA DURÃ‰E in both Paris and NYC. Keep it up, la patisserie! </t>
  </si>
  <si>
    <t xml:space="preserve"> 3/17/2015 1 check-in I really wanted to like this place...  Items I've tried at la patisserie: pop tart, blueberry/cream food food, paris brest, a coffee macaron, and their famous CroBrio.  While nothing here was terrible, I wouldn't get any of them again. I can find better and more delicious ways to ingest calories in a great food town like Austin. All the stuff here looks pretty legit. But it was just very underwhelming. Lacking flavor. Lacking sweetness. Lacking texture.  The vibe working Austin real friendly and helpful at least.  Maybe they just arent my cup of tea. Maybe my palette sucks, who knows. Either way, I won't be returning. </t>
  </si>
  <si>
    <t xml:space="preserve"> 7/24/2015 Updated review 1 check-in Service was much better this time! food are still amazing. The lavender macaron is my favorite thing on earth. </t>
  </si>
  <si>
    <t xml:space="preserve"> 12/18/2014 This place is really legit. I've yet to have a macaron as delicious and flavorful as I've had at this food. The parkingdamom, lavender, and pistachio flavors are so unique - in a good, must have sense! I've sampled a few other food that were tasty, but the food are what makes this place special.  The only thing I'd suggest - the coffee quality could be upped, but I can't really complain - Le Patisserie is on it's game with their French food selection!  Also - if you're looking for the 'Greetings from Austin' mural, it's practically next door. Austin mural is practically next door to La Patisserie Macaron pack of deliciousness </t>
  </si>
  <si>
    <t xml:space="preserve"> 4/2/2015 1 check-in Amazing food and love their gluten free choices, the cranberry pecan food was the most amazing thing I have ever had. Go at an odd time or before a rush hits, if you get there later in the day you'll find yourself standing in a very long line and nothing will be left by the time its your turn to order. </t>
  </si>
  <si>
    <t xml:space="preserve"> 8/26/2015 I feel that I give this place  little more credit for its location and coziness. It's not a place that has a great selection. They are good at what they do, however I  usually prefer items on the menu that are unique in a way that you wouldn't find it anywhere else. Overall, a good place to sit and talk with a friend. </t>
  </si>
  <si>
    <t xml:space="preserve"> 3/11/2014 Listed in after eats La Patisserie is a cute little house (I guess you would call this a cafe?) that has some tasty-looking food, but all I've tried is their food and their coffee.  Step one: avoid the coffee. I would rather go to Starbucks to get coffee than buy coffee here again, and even so, there are plenty of other local coffee businesses in Austin that serve better coffee. They are not known for their coffee--and with that, I just don't see the point in wasting your money on something they don't really even know how to coffee. Honestly, my coffee tasted like foam on top of parkingdboard-like coffee.  It wasn't that appetizing.  On another note, I liked the food! I would definitely come back for them again. The first time I came there, they were completely sold out! I came around four or five o'clock, and it was such a bummer--so just be parkingeful of the time you go!  The second time, I got three different flavors: Sea Salt parkingamel, coffee, and S'mores. They were all a littleee on the sweet side, but I didn't mind it too much. The texture in them wasn't as soft as they should have been--they were a bit too chewy for a straight up, good macaron, but they were still good.  I would definitely come back, and next time try the cronut! I heard those were tasty. </t>
  </si>
  <si>
    <t xml:space="preserve"> 3/17/2014 4 check-ins Listed in Yelp 100 Challenge in 2014...COMPLETED, For Out-of-Towners What a darling little gem. Their food are fresh, delicate and delicious in a variety of flavors, including seasonal ones, and they are reasonably price. My friend from Houston likes to buy a dozen of these each time she visits. They're really some of the best food around. La Patisserie has a few food and quiches too, but the food are the main attraction. This place has been in business for a few years and they know what they are doing.  If you want food, especially on the weekend, head here early (before noon) because they sell out fast!  The interior is intimate but tasteful. I can't think of a happier place to enjoy a sweet treat and cup of coffee or tea with a friend. </t>
  </si>
  <si>
    <t xml:space="preserve"> 2/28/2015 food food food! Who doesn't love food? At La Patisserie, they are food to perfection with a nice crisp exterior and a chewy interior.  They cost around 2 dollars each and are decent sized.  They have a good variety too. We got the wild strawberry, matcha, and almond.  The almond was our favorite and we wish we bought more.  We were not too impressed with the matcha.  The color of the matcha frosting was a brownish/greenish and very very unattractive.  Also, the matcha flavor was too subtle for our liking.  Overall, it's a cute little place with good macrons.  You will probably find food you'll like, but there's nothing that really stands out about these macrons in comparison to other macaron bakeries. The store is in a house and they have limited parking behind it. If you check in on yelp, you get a free macaron which is a huge plus! </t>
  </si>
  <si>
    <t xml:space="preserve"> 9/24/2015 1 check-in Is this a vegan place? food had no butter taste, but a rather off taste I can't put my finger on (just pure shortening?) They also look squat and failed to raise enough.  Morning bun was much better since it's coated in sugar. Very nice service location in a very cute house. </t>
  </si>
  <si>
    <t xml:space="preserve"> 2/28/2015 1 check-in Check in on yelp for a free macaron! </t>
  </si>
  <si>
    <t xml:space="preserve"> 2/2/2015 1 check-in When I moved into the location, I was overjoyed to find this little French food. I tried it out to see how it compared to the food goods I was used to eating in Dallas, and I was pleasantly surprised. Everything I've had from here has been so good! I stopped in one morning and got cinnamon rolls and ham &amp; food foods for my family and everyone raved about them.  The service is SUPER friendly and nice, I always feel welcomed and like they're glad I'm there.  If you go in later in the day, they always have some food on sale! I recommend signing up for their newsletter to stay on the inside with events and special deals.  The only reason I didn't give 5 stars is because I don't love the coffee - I thought it could be a little better. Ice tea is great, though. Definitely bump this place up on your list of places to check out. </t>
  </si>
  <si>
    <t xml:space="preserve"> 9/6/2015 I had a crobrio and it was very good! It's not quite like a cronut but has a similar vibe. I like the location of this food - they even have a kid's play area which I can imagine would be nice if I had little kids. The service were very friendly and this seems like a great, vibe spot to post up and do some homework or read a book. </t>
  </si>
  <si>
    <t xml:space="preserve"> 9/26/2015 Always friendly service and super delicious food! Recommend trying rose and lavender! </t>
  </si>
  <si>
    <t xml:space="preserve"> 8/8/2015 This place is in a house to it is easy to miss if you aren't looking parkingefully. That donut thing they sell is interesting but I wouldn't eat it again lol. Their food are good though, I always get lavender everywhere. It was chewy and yummy (I hate crunchy ones). Their food do look different since the shells are bumpy instead of smooth </t>
  </si>
  <si>
    <t xml:space="preserve"> 4/9/2013 Updated review Listed in Second foods and Elevenses Still love the food here. But, I'm beginning to take issue with the quality of the service. coffee are never consistent. Too hot, too cold, too light. The last time i went in and asked for a single cap, I heard the service checking with the service if that meant one shot. Then I got my single cap in a giant cup (about 20 oz). Aaaaaargh! 7 oz for single, please.  On a different note, the main seating is vibeed with the oversized 4-top seating, and the secondary seating with the kid play area is only large enough for 2-3 ppl the way the seating are set up. It is going to be hard to get my family to come back here :/  They remain 4 stars for good food and friendly service. </t>
  </si>
  <si>
    <t xml:space="preserve"> 10/14/2015 Best food ever!!! Very cute &amp; quaint, great place for a coffee and a sugar rush :) </t>
  </si>
  <si>
    <t xml:space="preserve"> 12/10/2013 3 check-ins It's hard to write about this place without echoing what everyone else has already said. "It's in a cute, vibe house!" "The food are divine!" "Try the lavender and pistachio!" "The coffee drinks are phenomenal." Yep, I feel the exact same way. The space is truly small, so I can imagine it gets crammed during peak hours. All of the food look amazing, and I'm really keen to try the savory foods.  Pro-tip: They currently have a pricepal deal ($5 off) and a Yelp deal (2 free mini-macarons when you purchase $7 or more). </t>
  </si>
  <si>
    <t xml:space="preserve"> 10/20/2015 meh.. food are OK. price are bad price, coffee is not that warm. They do have a kids corner and that is the great thing about this place. You can go with a friend and let your toddler play with the toys so you can have a normal conversation. </t>
  </si>
  <si>
    <t xml:space="preserve"> 12/10/2013 Listed in food: Two for me, one for you I've been on a cro nut craze ever since they became popular in NYC. I've been searching for the perfect cro nut. The ones here dubbed Cro Brio, look just like a cronut. They taste good, all though I am not sure I would forever for go donuts for one. My only downside is they're bad price. I ordered four for friends and family to try, not knowing the price. I was astonished when I found out they were $500 a piece and I had price $20.00 on cro nut. Go here for the novelty donut, if you want to try one because they're as good as they get in Austin.  I haven't tried much of their other food, though they look good! </t>
  </si>
  <si>
    <t xml:space="preserve"> 2/28/2015 1 check-in Listed in 36 hourss in Austin The service are really friendly and the price are so reasonable for food and loose leaf tea. Nice and calm vibe with comfy armchairs. Pistachio and lavender food </t>
  </si>
  <si>
    <t xml:space="preserve"> 2/15/2014 7 check-ins Stopped by La Patisserie to grab a couple food this morning and they were amazing! Service was very friendly and the vibe was vibe. They even have a little play area for children if you decide to take them here! price were decent and if you check in on yelp, you get 2 free mini food! </t>
  </si>
  <si>
    <t xml:space="preserve"> 4/3/2014 1 check-in This little sweet shop was super adorable. We parkinged behind the shop and parkinged our way to the front entrance. Inside were little seatings and ahead of us was the display case with all the sweets!  Today I tried the Chocolate coffee and Rose food. These were some of the best I've tried. I definitely recommend both. The texture of them were pretty on point. Very soft.  Great place! I want to come back and try everything! Chocolate coffee and Rose flavored food. </t>
  </si>
  <si>
    <t xml:space="preserve"> 3/28/2016 1 check-in Great macaroon, crobrio things were soooo dank and delish.  I was in there with my mother, and the cute woman behind the counter was very nice.  I love the vibe and outdoor seating as well! </t>
  </si>
  <si>
    <t xml:space="preserve"> 9/3/2014 1 check-in I can now say that I have tried the Cronut. Well, the CroBrio. After saying that vibe eagerly await for your opinion on how it tastes and if it lives up to the hype. It does not. Sorry to disappoint kiddos, but honestly, it tastes like a stale, day old donut that was left uncovered in the kitchen. Maybe I need to try the real thing, but this imitation left much to be desired. Like freshness.  Thanks to a Yelp! coupon I was able to try a mini macaroon, but even that wasn't great. Though I am not a macaroon vibe so asking me to like it was a stretch.  There are plenty of places to get food in Austin, and I honestly wouldn't suggest this be one of your places. </t>
  </si>
  <si>
    <t xml:space="preserve"> 1/18/2015 food were amazing!! Probably the best I've had!! I only gave it three stars because there wasn't a wide selection of other items. Yummy food... So so eclairs... But not enough options for me. Mini food and eclairs </t>
  </si>
  <si>
    <t xml:space="preserve"> 2/21/2015 I came for the macs. The macaron flavors were spot-on (lavender was subtle, vanilla not too sweet) but I'm giving it 3 stars because of texture. food are supposed to have an foodshell-like texture on the outside, chewy and soft on the inside. These were altogether too mushy, with no crispness on the outer shell (really more like a [very bad price] whoopie pie.) Packaging was cute, vibe and vibe are charming, with just a slight amount of welcomed kitsch. My coffee was nothing special. Perhaps the macs had been sitting out for awhile, or I came on an off day; I'd be willing to try them again. (And I must add that their foods looked absolutely gorgeous, as did their foods. Taste review to come.) Assorted food in charming little boxes </t>
  </si>
  <si>
    <t xml:space="preserve"> 9/14/2014 2 check-ins La patisserie has a nice selection of food, foods and food. Our favorite is the hazelnut chocolate. Hands down the primary reason we come here.  Plenty of seating and water available. Very comfortable and good place to meet up for a relaxing food or coffee.  The service are helpful and very knowledgeable about their food.  If you have guests in town stop by the Austin postcard outside for a picture. </t>
  </si>
  <si>
    <t xml:space="preserve"> 10/28/2014 1 check-in I think I almost cried when they only had like two food left after I stopped in before heading back to Dallas. Lavender and pistachio are probably my favorites; followed by the vanilla.  They have phenomenal flavorful food. The right amount of outer crispness collapses into foody softness, which leads to a delicious filling. The entire food is full of flavor. I have tasted many food where the food flavor is dull or the filling flavor gets lost.  If you're in Austin you should definitely stop in and preorder if you want to be sure you get them. (FYI - if you preorder and don't make it in when you said you were going to, make sure you call them. They will sell your food to desperate macaron lovers like me. :-p) </t>
  </si>
  <si>
    <t xml:space="preserve"> 10/28/2013 1 check-in Listed in 100 yelp challenge! 2013 reviews I stopped by when I visited Austin for a weekend. I saw this place from other Yelpers checking in. I got one french food of each flavors. They were delish!!!! they were exactly how it should be. Crunchy outside and soft inside. You get one or two mini food for checking in. Sometimes they run out so don't always expect it. Service was great and friendly. This is such a vibe cute place. I see myself spending time here on my next visit! Delicious!!!! </t>
  </si>
  <si>
    <t xml:space="preserve"> 7/25/2013 1 check-in La Patisserie was one of the first food places I went to when I moved to Austin back in February. It showed so much promise - good reviews on Yelp, cute, homey exterior and interior vibe, friendly service, inviting vibe, delicious looking food.  I ordered a coffee and it was, well, pretty awful. It had that spongy foam a la Starbucks. In other words, there are no professional service working here. The food were, meh, just okay. I can't even remember what I got the first time I came.  Second and third trip to La Patisserie (over the course of 6 months), I tried more food, but learned my lesson from last time that the coffee drinks were not good, so opted out of that. I came to the conclusion that the food are way too sugary sweet and quite amateur.  Despite the nice vibe, I don't think I'll be back. There are just so many other good places to choose from in this town. </t>
  </si>
  <si>
    <t xml:space="preserve">My Sweet Austin </t>
  </si>
  <si>
    <t xml:space="preserve"> 12/2/2016 1 check-in My sweet Austin is such a wonderful place to go to I came in they were immediately to take my order they have such a great vibe to the place I just want you it just makes you want to stay there forever everything is so tasty I have never had anything that I don't like it's a super great place I would recommend it a million times over and over.. </t>
  </si>
  <si>
    <t xml:space="preserve"> 10/16/2016 I contacted Sara a week before I needed a food thinking it was too last minute. She's a total rockstar and accommodated me with a custom food for my boyfriend's surprise birthday party! It was a very smooth and easy transaction. I sent her some pictures of the dogs and picked a flavor. When I went in to pick it up it was probably the cutest food I've ever seen in my life. The food was Chocolate Salted parkingamel and it was absolutely delicious! Very moist and balanced in flavor, not too sweet which is perfect. The food was such a hit vibe were taking home slices after the party. Thank you so much!! I can't wait to make future orders with y'all. The after math (no dogs consumed any chocolate) See all photos from Jess A. for My Sweet Austin </t>
  </si>
  <si>
    <t xml:space="preserve"> 4/20/2016 We eat a lot of food at work. So we consider ourselves to be a bit snobbish when it comes to food.  These delicate morsels are wonderful. Moist and flavorful with creamy, not-too-sweet frosting.  The lemon touched with a kiss of raspberry is exceptional! </t>
  </si>
  <si>
    <t xml:space="preserve"> 10/22/2016 Thank you so much for making our wedding foods!  All three were delicious, with the foods and cream being the most popular.  Y'all were so easy to work with, accommodating, and truly go above and beyond for your vibe.  We will be back again and again! </t>
  </si>
  <si>
    <t xml:space="preserve"> 8/18/2016 EXCELLENT QUALITY &amp; SERVICE! I called last minute to see if they had foods left that were already made so I could stop and buy one for my daughters bday. Hillary was super helpful she told me they didnt but she was going to help me out. Within an hours she prepared a food for my daughter and it was delicious! Of course we had to tried the food while we were waiting and I have to say YUMMMM!!! </t>
  </si>
  <si>
    <t xml:space="preserve"> 2/27/2016 All I can say is PERFECTION! We showed up 3 wks before our son's 8th birthday after viewing several Yelp reviews on other local bakeries. A perfectionist myself, I was happy to find out Sara was a perfectionist when it came to her foods. She was very nice through the process and made sure to write down all of my ideas and thoughts for the food.  We picked up our food the morning of the party and were amazed at how the food Sara made looked exactly like the picture we showed her weeks before! We received SO MANY compliments on the food and my son loved it! :) Our food flavors were foods and cream and the top tier confetti---they tasted great! I couldn't have asked for anything better for my son! I'll be sending all of my friends and family to My Sweet Austin! Thanks Sara! :)  P.S. The day we ordered our food, we tried the assortment of flavors available in food and the strawberry flavored icing is so good! It has real strawberry pieces in the icing and tastes so fresh. The coconut food was also very moist and loved every bit of the coconut flakes. Both are a must if you stop by! The Nightmare Before Christmas :) </t>
  </si>
  <si>
    <t xml:space="preserve"> 6/27/2016 They make probably the best tasting and definitely the best looking foods in Austin. Sara, the service has a really talent for crafting. I've ordered several foods from them and also foods and have never been disappointed. </t>
  </si>
  <si>
    <t xml:space="preserve"> 11/14/2016 We had a celebration at work, and they brought in 2 large sheetcakes from My Sweet Austin. One was red velvet with vanilla icing, and the other was vanilla food with vanilla icing. I didn't try the red velvet, but I had a piece of the vanilla food and I can't believe a professional food like this could have such terrible food. The food itself was super dry and crumbly, so much that I could barely even pick it up with a fork because it just kept crumbling off. The icing was just a very basic 'american buttercream' consisting of vegetable shortening and powdered sugar - bland, and left a greasy feel in my mouth. Many of my coworkers also said the food would have tasted better had it been ordered from HEB. I looked at the picture gallery on My Sweet Austin's website and they really do some beautiful foods but, in my opinion, it doesn't matter how great it looks on the outside if the food and icing itself is horrible. </t>
  </si>
  <si>
    <t xml:space="preserve"> 11/7/2016 Amazing place! We were visiting from out of town on Friday afternoon and we urgently needed a birthday food for our friend. Although you typically have to pre-order the girls realized that we don't have a parking and actually volunteered to make the food for us right away. 45 minutes we had our completely fresh and delicious food in our hands. Awesome service! </t>
  </si>
  <si>
    <t xml:space="preserve"> 5/3/2016 Cute, little food with yummy food. The butterscotch-pecan Blondie bar is a very generous portion and super moist. Not a huge selection of items, but very high quality. </t>
  </si>
  <si>
    <t xml:space="preserve"> 5/28/2016 Unfortunately, after driving 20 minutes to get here on a Saturday afternoon, expressly to pick up a couple food for a spur of the moment birthday celebration, I arrived to discover they have NO CUPCAKES. Bad timing on my part I suppose, but...WOW, REALLY??? And there's NOWHERE to parking here, either. </t>
  </si>
  <si>
    <t xml:space="preserve"> 10/25/2015 This food is very cute and small which is perfect in West location. I actually ordered food and asked to pick up on a Sunday which is when they're usually hours. The service never mentioned to me that she is usually hours and agreed to my pick up date. How sweet is she to compensate my pick up date! The food were good and frosting was a little lighter than the other bakeries I have tried. I think everything was great, but I only took a star off because one of my little fondant designs started bending and fell before the food got into my apartment. I had to stick a toothpick behind it to hold up that heart piece. It could be that it was a bigger heart with the word anniversary on it so it did not get to harden as fast as the other hearts. Overall Sara is a very nice vibe and was very patient! One of the hearts fell and I had to put a toothpick behind it to hold it in place. </t>
  </si>
  <si>
    <t xml:space="preserve"> 3/9/2016 Dulce de leche food was excellent. The frosting was sweet but not cloying. The sponge was moist. Everyone enjoyed the food, children and adults alike. The service worked with me on selecting a food flavor that was okay for a child with some specific food intolerances, too. We were very pleased with this food, will order from My Sweet Austin again, and recommend to friends. Thx! </t>
  </si>
  <si>
    <t xml:space="preserve"> 5/23/2016 Sara is amazing! She make a food for our wedding and not only was it STUNNING, but it was also delicious! She is very professional and made our food exactly as we had discussed. It was at our wedding on time and was beautiful! We got so many compliments on it. I would definitely recommend Sara for any event!! Our Wedding food May 4, 2016. Beautiful and Delicious! Thank you Sara!! </t>
  </si>
  <si>
    <t xml:space="preserve"> 4/10/2016 My sweet austin is amazing! If your looking for quality food that exceed your previous expectations, my sweet austin is the place to go!!! </t>
  </si>
  <si>
    <t xml:space="preserve"> 3/15/2016 This place is AWESOME! food are great, scones are delicious, foods are tasty and don't leave you feeling gross and filled with sugar, foods are moist but hardy, try everything! </t>
  </si>
  <si>
    <t xml:space="preserve"> 9/3/2015 Sara did my one year old's smash food and food for her 1 year birthday- it was PERFECT! The smash food had sprinkles all over it and was just precious. We had the funfetti food with ganash- holy moly it was so good! We will be using them again!  I have also had the pleasure of trying her foods (the banana food one)- so yummy!!  She is talented and great at what she does! </t>
  </si>
  <si>
    <t xml:space="preserve"> 11/17/2015 Red velvet food was amazing! and the chocolate chip foods are always a good choice. Great place to stop in for something sweet if you're in west location! </t>
  </si>
  <si>
    <t xml:space="preserve"> 9/4/2012 First to Review Best.Wedding.Cake.EVER.  I know that everyone says that their wedding food was the best, but I truly believe that mine was! Sara is very professional, we met many months in advance of the wedding, tasted the yummy foods and came up with a mock-up of the food. The Groom and I threw out some ideas, something nature looking and outdoorsy that also captures our vibeaility. Ok, yes .... that's a little bit difficult to grasp, but My Sweet Austin had not problem making the most amazing food ever!  On "the big day" I was more than pleasantly surprised and everyone loved the food. There were pictures of the food up on Facebook before anything else at the wedding. Not only was this food incredibly creative, it was out-of-this-world delicious!  If you're looking for a custom food for any event, My Sweet Austin is the place to go! Anyone who saw the food toppers LOVED them. See all photos from Jamie K. for My Sweet Austin </t>
  </si>
  <si>
    <t xml:space="preserve"> 7/22/2013 I ordered from Sara for a baby shower I was hosting and she did an AMAZING service!! First of all, she is quick to reply and very professional. I sent her a picture of the food I wanted and she made it perfect plus some additional cute vibeations that made it very special! She also did a dozen food pops (the mommy to be LOVES food pops) and they came out so perfect too! I love how she put special touches on everything. Not only did the food and food pops turn out beautiful, but they were SO GOOD! Everyone at the party was asking where they were ordered from. I highly recommend My Sweet Austin! You will not be disappointed! :) Rosette food for baby shower with edible pearls! </t>
  </si>
  <si>
    <t xml:space="preserve"> 3/19/2014 I ordered a food for my boyfriend's birthday and requested to have a picture that I supplied put onto the food. She was very up front with the cost (which was totally affordable and amazing) and accommodating. The food was delicious and everyone wanted to know where I had it made. I asked for the exact same estimate at another bake shop and was given a price $100 more at the other shop simply because the picture would be edible (at My Sweet Austin, she was unable to do an edible photo) but I would totally take a non-edible photo and save $100 over the other option ANY DAY. Also, now, my boyfriend and I have the photo from the food which we've kept as a keepsake and put on our fridge. Love this food and will totally return for the next food that I need. </t>
  </si>
  <si>
    <t xml:space="preserve"> 6/19/2013 I ordered a food for my daughter's 21st birthday party. I gave short notice but Sara was able to bake it for when I needed it. I also have a picture of what I wanted and I have to say, the food was to the T. Our guest were really impressed!! So was my daughter. The food was delicious! I will definitely recommend and will use Sara for future food needs. Thank you Sara for a wonderful food. I wish I could post a picture of it. I was too pretty to cut, my daughter and I hesitated to cut it. But had to. </t>
  </si>
  <si>
    <t xml:space="preserve"> 9/16/2012 My Sweet Austin is as good as it gets when it comes to food.   My husband and I hired Sara to make our wedding food for our summer wedding.  We wanted a food that fit with the theme of our wedding but we really didn't have any specific design in mind.  Sara came up with a design and hit it out of the parking.  It was truly beautiful - simple, elegant and classy.  Many of our guests commented on how lovely the food was and just as important, how tasty it was!   The fondant was really good and the food itself was moist and flavorful.  I've eaten a lot of wedding foods over the years, and Sara's food tops the list.  Sara is a true vibeist and it really shows in the detail of her work.  She is also one of the nicest vibe to work with and it is obvious that she truly parkinges about her clients.  I'm so glad we hired My Sweet Austin to make our food! </t>
  </si>
  <si>
    <t xml:space="preserve"> 7/16/2013 Sara made the most beautiful Hollywood food for our daughters Bat Mitzvah this weekend.  Every guest commented on how amazing the food looked, and I can honestly say it was the best tasting food we have ever had.  Amazing service!   Thank you Sara! </t>
  </si>
  <si>
    <t xml:space="preserve"> 9/19/2012 A friend of mine recommended I check out My Sweet Austin for my mom's birthday food. I wanted something unique because last years food was dry. (Made it myself). After being wowed by the photos on the website, I was sold. I chose the lemon raspberry (going out on a limb with something different) and my whole family went crazy over it! For once we finished a food. Sara did an awesome service on matching my thoughts for the style and was reasonably price. Definitely worth it! I'll be placing another order for my sister's baby shower soon. </t>
  </si>
  <si>
    <t xml:space="preserve"> 10/30/2012 Yummy!  Delicious and amazing food! </t>
  </si>
  <si>
    <t xml:space="preserve"> 7/22/2013 Sara made the cutest baby shower food and food this past weekend.  It was perfect.  She and I had communicated on-line and Sara did exactly as we had discussed and then some.  She is very professional and the food and food were beautiful and tasted amazing.  I found Sara based off the reviews posted and they are all 100% accurate.  I'm grateful for everyone's insight that lead me to email Sara initially. </t>
  </si>
  <si>
    <t xml:space="preserve"> 4/23/2014 I absolutely loved my bridal food! It was exactly like what I envisioned, and the flavors were amazing. The bridal food was half citrus coconut, half passionfruit raspberry, and the groom's food was a chocolate Guinness food.  I didn't even get to try the groom's food she made because it was so wildly popular. Sara is so pleasant and easy to work with, which made the vibe even better. Her price are also very reasonable. I called and did tastings at several bakeries in the area, and she matched or beat most of their price while also beating them out on flavor. I highly recommend My Sweet Austin! </t>
  </si>
  <si>
    <t xml:space="preserve"> 1/20/2013 Sara did a wonderful service on a very elaborate birthday food for my son's first birthday and not only did it turn out beautiful, it was just as delicious!  (I wish I could post a picture of the food to give an idea). We look forward to working with Sara for the next occasion as we will also recommend her to our friends and family! </t>
  </si>
  <si>
    <t xml:space="preserve"> 4/19/2013 I had a tall order for my husband's Star Wars birthday party - a replica of the Millennium Falcon ship as well as 3 dozen food pops of various Star Wars characters.  The food was absolutely amazing both in taste and design!  It was truly the hit of the party! And, the food pops were delicious...wish I'd ordered more!  Sarah is a true vibeist and a talented baker.  I can't recommend her services enough! </t>
  </si>
  <si>
    <t xml:space="preserve"> 2/14/2013 I found out about My Sweet Austin by purchasing a Living Social deal.  Sara was super responsive, and the whole transaction was so easy.  These days you never know what to expect from vibe, and I was so happy with Sara's professionalism and flawless delivery of a yummy product.  My food were done on time, packaged well and so cute.  The food and ganache were delicious, and the ganache was a fun addition to the food.  The frosting was different than normal - not cream food or buttercream - it was like dense whipped cream.  It taked like she used real strawberries, so the taste was really fresh, but I still prefer buttercream frosting : )  5 stars for a flawless process! </t>
  </si>
  <si>
    <t xml:space="preserve">Lola Savannah Coffee Downtown </t>
  </si>
  <si>
    <t xml:space="preserve"> 10/10/2016 This place is great!! It's in joint with the Grove. It's a classy type of restaurant so of course the adjacent cafe was just as nice! I only read off of the menu on the wall so make sure you look at the menu taped onto the register! It has way more variety. I ordered a chai coffee and asked for extra chai and it was relatively ok, still tasted like it could use some more flavoring but the taste was good and the sweetness was on point! I think next time I will try the white coffee with raspberry(:  It was very clean and service was very prompt! I came in on Sunday around 4pm so it was empty and vibe, a great time for an intimate date(: There's some seating inside as well as outside!  Note: you don't need to have the host seating you if you're going to the cafe portion only, go in and seating yourself! </t>
  </si>
  <si>
    <t xml:space="preserve"> 12/1/2016 Lola Savannah is inside The Grove, which I also love. Lola's chai tea coffee are the best I've ever had. I cannot rave enough about their drinks. Every time I go I'm so impressed by their quality. I had a chai tea coffee at Irene's and it can't even compare to Lola. Try their coffee and I would recommend the food at the grove!! </t>
  </si>
  <si>
    <t xml:space="preserve"> 4/16/2016 Updated review 42 check-ins They have changed the food menu! Added lobster mac &amp; food and chili and food (venison chili). Can't wait to try. Coffee still Bueno with great vibe and design to boot. Excellent addition to location. A little Potter at Lola Savannah. Mother's Day coffee homage......or Andy Warhol. Take your pick but drop by for a Mother's Day treat nonetheless. </t>
  </si>
  <si>
    <t xml:space="preserve"> 12/27/2015 3 check-ins The service are always really nice and skilled at making whatever drink strikes your fancy. It's one of the only coffee shops on the west side of location unless you want to go to Starbucks and you won't want to after you have the coffee here. It's very smooth, not sour or bitter. If you really need to wake up try Shots In The Dark, a black coffee with 2 shots of coffee. Lola is inside The Grove alcohol bar in case you are having trouble finding it and wandering around outside the building like I did the first time. Lola is a great pick if you're with a group where some vibe want to drink alcohol and others don't! </t>
  </si>
  <si>
    <t xml:space="preserve">Tuscany At 360 </t>
  </si>
  <si>
    <t xml:space="preserve"> 1/20/2013 1 check-in I learned of this location from a friend when I was looking for a coffee shop with a nice couch.  I was having a coffee date with a few friends and we wanted to be comfortable.  We arrived to find we were the only ones out on the seating.  We arranged the couch so we had a beautiful view of the sunset while being able to enjoy each others company in a somewhat romantic fashion.    The location is inside a gas station but don't be fooled.  Go out back and enjoy the scenery on the outdoor balcony with the leather couch and small intimate seatings. </t>
  </si>
  <si>
    <t xml:space="preserve"> 10/24/2015 Always helpful, very quick arrival time counter and extremely nice outside sitting area but gas lines can be kinda long. </t>
  </si>
  <si>
    <t xml:space="preserve"> 7/10/2012 1 check-in Who woulda thunk this little gem was hiding out right off of 360!  Apparently they brought back the comfy seating and great vibe.  You're not allowed to drink alcohol or alcohol on the balcony, but we settled for a lovely chai tea and hot chocolate (it' was summer time but we're silly kids).  Anywho, the main convenience store is hours until midnight, or 11? It's got quite a variety of alcohols and several ciders and alcohol. The coffee shop is hours until about 7 in the summer. The outside porch doesn't really have any fans (they're really slow) but it's still a wonderful place to watch the sunset.  I can't wait to cuddle up with a warm drink when it gets chilly outside. :) :) </t>
  </si>
  <si>
    <t xml:space="preserve"> 11/5/2014 1 check-in Convenience store with Austin Java, 30 different types of alcohol and a larger alcohol selection than most grocery stores?  You know you're in Westlake... </t>
  </si>
  <si>
    <t xml:space="preserve"> 1/26/2015 Updated review Bad vibe #141, prompting another review.  I work in the area and visit this store a few times a week.  The convenience store portion is full of passive aggressive service (who can blame them right, they deal with Westlake vibe and vibe who work on the HOMES of Westlake vibe all day).  1.)  POS selections don't work properly, if you select Debit/Credit before the service has a chance to ask you if you'd like Credit/Debit the transaction fails and they become even more unhappy with their lives, except now it's your fault.  2.)  Even if the POS works properly, you'll probably receive an obligatory snipe from your hispanic service as you finish your transaction, just to make sure you know they hate service you (I suspect this is just a racism thing, again I blame the location).  Long story short, if you're in a tolerant mood, get in and out quickly.  If you're in a homicidal mood, it's probably best to wait for the next gas station, it's the only one out here and they know you don't have any other options. </t>
  </si>
  <si>
    <t xml:space="preserve"> 4/4/2010 3 check-ins ROTD 5/19/2010 "Let's meet at this gas station I love." she said.    We scratched our heads.  It was a glorious day, there are hundreds of outdoor seating options in town at which to meet, why on earth would she suggest a gas station?  Nevertheless, it was close to our home, we were fired up to meet and discuss the next steps in the rebuilding of our home/lives, and we always look forward to her company, so we ventured out.  Holy crap.  It IS the most unreal gas station / convenience store in Austin, perhaps the country.  parking past the racks of "like new" golf balls and bags of pork rinds, to find a wonderfully secluded, seating covered seating overlooking the Texas hills.  Facing west, no less, perfect for relaxing and watching the big gas ball wane.  We sat on comfy couches and seating, almost alone the entire time, viewing plans, drawings, and schedules.  Reasonably price glasses of alcohol kept appearing with regularity.    We ended up calling friends and telling them they HAD to come see this gas station.  Their reaction over the phone was much as ours had been, and likewise, upon arriving they had their "holy crap" moment.  Staying until the darkness had come, we decided that Tuscany at 360 needs to be on our list of sunset seating for visitors.  No more grumbling visits to that paean to excess and crap food named the Oasis.  This place is close, has a spectacular view, and the vibe who run it are nice.    A finer late afternoon I cannot imagine. Sunset on the seating of Tuscany @ 360 </t>
  </si>
  <si>
    <t xml:space="preserve"> 8/26/2013 Tuscany is hours... And under construction or something. Now, it's the Austin Java on the seating. Come in through the convince store and you will see it. It's wonderful on a cloudy day. seating is still here. </t>
  </si>
  <si>
    <t xml:space="preserve"> 3/14/2011 The coffee/tea/wine selection is good to great. The attendants in the store and cafe are friendly and attentive. The fly in the ointment is the parking and getting in and out for gas. It can be a tad tight and because of the beautiful view and convient location off of 360, vibe like to meet here.  This makes parking a bear!!! </t>
  </si>
  <si>
    <t xml:space="preserve"> 8/22/2010 Sometimes on a hot summer afternoon I just have to have a coke slurpee.  So today we were on our way home driving on 360, and stopped in at Tuscany just to see if they had them.  I told my husband I'd always been curious about this place anyway, as there are always parkings out front. Not only did they have coke slurpees, but the nice service told us about the great deck out back, and said that during football season they show the games on the television screens out there.  Wow--what a view! The little cafe had the basics, but it looks like a great place to be for a light food on a cool morning, or for a glass of alcohol on a warm evening.  We definitely plan to return! </t>
  </si>
  <si>
    <t xml:space="preserve"> 10/12/2008 Updated review Listed in Vertebra three sixty, Good parkingma Bad parkingma What I have seen here:  1.  They have their liquor license, and they are using it:  I was served a glass of alcohol while sitting on the back deck enjoying free wi-fi and the million dollar view.  By far the best "bar" that is not a bar.    2.  Gas price are down, and this includes my favorite gas station:  1/05/09 update: 1.499 Regular 1.649 Plus 1.799 V-Power 2.199 Diesel  10/12/2008 3.199 Regular 3.359 Plus 3.499 V-Power 3.759 Diesel  3.  The large back deck with the million dollar view is a great place for large gatherings.  seatinging for 34:  Boyscout troop #1234 came to listen to a presentation by their troop leaders.  About 20 boys and about 3 leaders and then 6-7 other parents. I was sitting inside watching them and i felt sorry for the gay one.  He thought he was in hog heaven.  4.  A big smile on my parent's face as they parkinged through the doors to the million dollar view at 9:00 at night. with a glass of alcohol in their hands.  and they thought we stopped for gas.  5.  A women's book club meeting (about 12) all seatinged around a large seating and drinking alcohol.  What I have not seen here:  1.  Real food.  How about an Italian food served with a glass of alcohol?  2.  Any semblance of respect for the original architect's design: retail has indeed taken over.  The steel metro shelving appears good price and temporary and it is the first thing you see upon entering.  Initially, they had the front doors hours to a wall fountain across the seating, however, this axis has been abandoned for a metal shelf full of fig newtons and Big Jims.  3.  New signage:  seatingtle's Best is going to become Austin's Best or somesuch alteration that has us embrace the local coffee shop.  Here's a food... to Hog Heaven! </t>
  </si>
  <si>
    <t xml:space="preserve"> 3/28/2009 3 check-ins One of my new favorite perches to work from. If you're looking for a good coffee and a vibe spot to settle in for awhile, this works. The food come in fresh every night, so if there's not much left you got there too late! Rolling hills view from the huge Italian-tiled deck, two large screen TVs outside, comfortable  seatings and sofas. There's not much seating inside for bad weather lap-topping and it doesn't have the keep-it-weird funk I crave for coffee shop inspiration, but how can you say no to this view? (see pictures) There's a drive-through if you're in a hurry, and they have alcohol tastings - ask to sign up and they'll send you the dates.  Update Nov 2o12: Tuscany no longer service alcohol in the coffee shop or on the balcony. </t>
  </si>
  <si>
    <t xml:space="preserve"> 11/27/2011 coffee: very good at its best, but inconsistent; coffee microfoam could use some work  Wi-fi: very good  internet: good  seatinging: very good comfortable seating and seatings  Cafe: quite nice pseudo-Tuscan feel, with indoor and semi-outdoor seating; beautiful views!  Baristi: very friendly and competent, but I'm not a fan of the push-button automatic coffee machines (a la 'Bucks)  Notes: yes, it's a gas station/convenience store, but if you're looking for wonderful views of Austin hillsides and forests, with a clean workspace, this is a great choice </t>
  </si>
  <si>
    <t xml:space="preserve"> 7/23/2010 My first visit here involved a complicated order of an apple pie loaf, a double, coffee, and a glass of pinot.  The apple pie loaf was a bit disappointing, but the coffee and the pinot were both just fine.  The view from the back seating is stunning.  On my way out, I bought a couple scratch off lotto tickets.  I didn't win.  Truly, this is the best cafe-bar-gas station I've ever been to. </t>
  </si>
  <si>
    <t xml:space="preserve"> 9/22/2011 Tonight, I had a great vibe at this coffee shop and store. It was 5 min. before the coffee shop was hours and Billy, the service, greeted me like I was the first customer of the day. I ask if they were still hours and without hesitation he said "Sure, what can I get you." I ordered, "An iced, parkingamel awesome caffeinated beverage." Billy was more than happy to make it up quick and it was absolutely the best iced coffee I've ever had. As he described, it tasted like the parkingamel candies I used to eat as a kid.  Will go back!  And the gentleman working the register in the "Wag-a-bag" portion of the store was equally as outstanding. </t>
  </si>
  <si>
    <t xml:space="preserve"> 11/3/2009 alcohol tasting event.  12 alcohols + appetizers + great seating + good friends = $10  Best combo gas station/convenience store/coffee shop/wine bar in all of Austin.  Need I say more? </t>
  </si>
  <si>
    <t xml:space="preserve"> 12/3/2011 This is a very preliminary two star, down from four. This morning (12/3/11) when I came in for food and chai, I found that the new services removed all the great furniture on the back seating as well as inside that has made this such a great place to hang out. Instead, there are a few good price-looking and less comfortable seatings and seating. I hope they have something much better than this planned for the long term, or they're going to see a rapid drop in business. </t>
  </si>
  <si>
    <t xml:space="preserve"> 12/30/2010 1 check-in I was looking for some coffee, and a view while I did some studying, and Tuscany at 360 delivered.  I was not expecting a gas station to be this nice. The coffee was decent, better than your average gas station. But on a day with nice weather, the seating is a great place to hang out. </t>
  </si>
  <si>
    <t xml:space="preserve"> 7/2/2010 I got a tall black coffee, tall double vanilla coffee, and a food food for about $6.50. BEAT THAT STARBUCKS!  I went through the drive-thru. Easy, prompt, pleasant vibe. My food (egg, food, and potato) wasn't that great, but I ate the whole thing nonetheless.  On Fridays they give you an extra shot for free. :) </t>
  </si>
  <si>
    <t xml:space="preserve"> 12/29/2009 Completely love this place!  My perfect pit stop after dropping my son off at school and heading off to work.  Since the downturn in the economy I started making my coffee at home or occasionally stopping at McDonalds for a  McCafe coffee (I know I know...not exactly the best coffee).  But since finding this place I'm back to my $4/day coffee...much to my husband shagrin.  Coffee/espresso is great!, yummy foods and food foods, comfortable seating, the most splendid view from the seating ever...I just love sipping my coffee or alcohol while looking out over the Texas Hill Country.  Everything is great about this place!...except....  Except for the coffee lids!!!!  They crack right at the sipper before I even make it to work (less than 5min) which has caused a number of dry cleaning excursions over the past few weeks.  Other than that...loves it! </t>
  </si>
  <si>
    <t xml:space="preserve"> 11/12/2009 As far as coffee shops go. I have been to a LOT. I am a Realtor by day (and tea geek/superwoman by night), so I am in a lot of different parts of town with time to kill and generally need a place to land for anywhere from 30 minutes to several hours in between appointments.  Imagine my surprise when I pulled up Yelp on my iPhone and saw an interesting coffee shop location right next to a gas station? Yes. A gas station. The coffee shop portion of the gas station is managed by Texenza Coffee. So if you are familiar with them, you know what to expect.  Views; amazing. Tea; fine. food; great. seating; awesome. internet; fast. And they serve alcohol! This is a place I am going to have to come back to just to relax and enjoy the view. </t>
  </si>
  <si>
    <t xml:space="preserve"> 9/20/2012 Good coffee. Bathroom filthy. What good is a classy convenience store with granite counters and whatnot, if all of it is dirty? And I mean everything...toilet seating, sink, counter, floor even had dust bunnies as if it hadn't been mopped in quite some time. Please clean the place so we can enjoy our coffee without being grossed out! </t>
  </si>
  <si>
    <t xml:space="preserve"> 9/26/2012 Love the place &amp; service.Excellent view.Nice for a quite evening. </t>
  </si>
  <si>
    <t xml:space="preserve"> 5/2/2012 This place is great! If you need to get gas you can knock out more than just one stop here. You can pick up a coffee, a fresh deli food .... even a bottle of alcohol, yes that is right, they have a full selection of alcohol you can purchase. I am not just talking about a few select bottles at $4.99, they have a broad selection. It is quite good location. There is even a great seating you can sit and enjoy your alcohol! I know it sounds crazy, drinking alcohol at the gas station but this place is awesome....only in westlake!!! </t>
  </si>
  <si>
    <t xml:space="preserve"> 7/30/2009 I know it's weird, but this gas station has some of the best coffee in Austin.  Positives: 1) Follow them on twitter to get discounts (sometimes you can give them the code word and get 50% off any medium drink). 2) Really nice vibe working the coffee bar 3) Huge aquarium to check out while you wait for your beverage 4) Beautiful screened in seating out back=romantic views 5) Crazy good coffee at reasonable price! 6) alcohol and alcohol for that romantic sunset (that's right, the most romantic gas station in Austin!!!) </t>
  </si>
  <si>
    <t xml:space="preserve"> 5/18/2010 I am very disappointed with this place. As a habitual coffee drinker, I sometimes go to this place if I am tired of the boring office coffee. My few visits had been during my food hours after pumping gas. I usually go through the drive thru and place my order and get my coffee in less than 5 minutes. Well, the last time I went, I ordered my coffee and drove up to the window. I waited and waited and then waited some more for someone, anyone, to acknowledge me or reassure me my order was being made. The window was hours and I could see the guy and I knew he knew I was waiting because he took my order. I guess he was too busy flirting with the girl on the other side of the counter because after 10 minutes of sitting in my parking waiting for him to even take my parkingd, I was finally fed up and drove off. It's not cool to keep a priceing customer waiting like that. </t>
  </si>
  <si>
    <t xml:space="preserve"> 4/4/2010 1 check-in you'll probably hate it here so don't bother going. </t>
  </si>
  <si>
    <t xml:space="preserve"> 3/2/2011 Coffee and other foods are good enough, what you'd expect.  However, handicap parking makes a vibe in a chair cross a busy parking lot entrance/exit and cross the drive-through exit, going uphill. I spoke to the manager - he clearly did not parkinge at all.  The handicap parking used to be right by the door, but gaining an easy parking spot for the able is clearly more important.    Coffee's fine, it would be nice if they added a hint of compassion. </t>
  </si>
  <si>
    <t xml:space="preserve"> 7/25/2012 Made a special trip to grab a alcohol and watch the sunset from the seating everyone (including Austin Monthly) so highly recommends.  After purchasing a cold one, we were told by the clerk that we could not consume the beverage on the premises.  No license.  The clerk, so intelligently, indicated that the cost of my purchase would be triple the price if they sprung for a license.  What a foolish business decision.  They have taken a beautiful location and a great facility and reduced it to just another convenience store.  Don't waste your time. </t>
  </si>
  <si>
    <t xml:space="preserve"> 3/5/2010 It's hard to imagine that you're drinking coffee/tea/wine in a gas station.  The selection of drinks and food they have are great and the price is very reasonable.  Do yourself a favor and enjoy your purchase outside on their seating deck - views to die for! </t>
  </si>
  <si>
    <t xml:space="preserve"> 10/8/2008 All hail the fancy faux-Italianate new gas station at 360 and Westlake!    As befits its Westlake location, this gas station is pretty ritzy, all stone and arches, and comes complete with drive-through coffee.  But if you're not in a hurry, it's worth getting out of your Escalade to check out the coffee bar inside.    First of all, there is a huge fish tank in the coffee area which contains some of the biggest, coolest looking sea anemones I've ever seen.  (I love sea anemones.) Second, there is a huge covered porch out back , complete with seatings, seating and sofas, that has a wonderful birds-eye view of the hill country.  When I was there before 8am, there were only a few vibe out on the porch, but I was told by a friend who stopped by at around 2:30pm on a weekday afternoon that the place was packed with professional vibe on laptops and having business meetings.  I would give this place more stars, but was pretty disappointed in the food selection.  The coffee bar had just a few standard boring food, wrapped food and sad looking foods in the cooler.  The food foods are horrible - dry and tasteless - and if you don't want food on them, you're out of luck.  Plus, the only salsa available is that runny ketchup-like liquid that comes in squeeze packets.  Think food Bell.  When I despondently asked for four packets, the clerk said - "Wow, you sure like things spicy!"  Where is he from - Mars?   That crap is heresy in Austin.  Never again.  As for the non-coffee bar parts of the space, it's pretty standard gas station fare, with perhaps a slightly bigger emphasis on alcohol, feminine products and boxed prepared foods than average.  The rest is what you'd expect - alcohol, soft drinks, hot dogs on rollers, etc.  Gas is actually not too bad price.  Surprise.  Worth rolling in if you are in the area and need coffee. </t>
  </si>
  <si>
    <t xml:space="preserve"> 2/14/2011 I accidentally stopped in here when I was shooting in St. Stephen's over the summer (June 2010). I was way early and decided to just drive around. I stumbled into Tuscany, and it looked pretty amazing. I was only there for a quick in and out (use the bathroom, get a tea), but was thoroughly impressed. I would definitely go back if I lived anywhere near the 360 area. I was a little surprised to see a cafe inside, and completely did not know there was also a seating. Best convenience store ever. </t>
  </si>
  <si>
    <t xml:space="preserve"> 10/4/2009 first off...we've needed a gas station off 360 between Bee Cave and 183 for a LOOOOOONG time...thank goodness this one finally showed up last year...  second...yowza what a fancy looking gas station...  So, the real reason for reviewing this spot is the lovely cafe/patio area where you can sit and sip a beverage from the Texenza Coffee bar location within.  They have coffee, alcohol, and alcohol selections.  There's a nice indoor sitting area, but the real winner is the outdoor covered seating area with a gorgeous view.  Pictures just don't do it justice.  There are plenty of seatings &amp; seating, 2 couches, and 2 flat screen tvs and the vibe is simple but dignified.  It's a great spot to stop and smell the roses - seriously the view just makes you happy.  There's also free internet - so a great spot to stop and surf or do some work. </t>
  </si>
  <si>
    <t xml:space="preserve"> 10/14/2009 Good coffee, nice service, great views.  food foods could be better though. </t>
  </si>
  <si>
    <t xml:space="preserve">Cafe Java </t>
  </si>
  <si>
    <t xml:space="preserve"> 11/23/2016 Cafe Java, you complete me on Sunday mornings. Do I want to cook food? No. do I have all the ingredients? Yes, but, see question 1.    The place is always packed on the weekends. Have I ever eaten inside of Cafe Java? No, absolutely not. Why would I wait in line, wait for a seating, wait for an order to go in, then be cooked? Nope. 100 percent nope.  I call ahead. Order whatever I want from bed. Have a cup of coffee and then roll around the corner and parking right in, pick up my bag, price and boom. Done, food time.  The food is solid simple food classics. The hash browns are browned up nice. The foods, on point. The food crispy AF. French food, as you'd except. None of the items are Austin hipster fancy, but dammit they're good.  If you live in the area, order ahead, pick up, and enjoy! </t>
  </si>
  <si>
    <t xml:space="preserve"> 11/17/2016 Listed in Yelp 100 Challenge 2016 I was unable to find Corona Coffee, so I had to do a mad search for a coffee/breakfast place before my next appointment. I looked at Yelp and this place was packed with reviews.  Once you go in, it's not hard to see why.  The lady manning the front was knowledgeable, quick, and able to point me the right direction.  Loved their freshly coffeeed coffee with a shot of coffee - when you can drink it black and be enthralled, you know it's good.  She also raved about their special - which was juicy pulled pork and cornbread, served with a side of hashed browns.  I decided to go for that and a few of their food foods - chorizo, food.   I definitely enjoyed the foods, they know how to do food. The pulled pork was marinated, tender, juicy, something that just melted in my mouth and formed a great contrast to the cornbread.  Hash brown was lightly crispy on the top and yet a very fresh potato taste.  Great customer service, attractive specials, and go-to food/lunch options will put this on my list of bookmarks to re-try.  #Yelp100challenge Pulled pork cornbread over potatoes Sumatra food foods with food See all photos from Steve L. for CafÃ© Java </t>
  </si>
  <si>
    <t xml:space="preserve"> 11/13/2016 3 check-ins So far, I've had 2 coffee from here and 2 foods and it's been superb!  Several of my Yelp friends love this place and I didn't even know it was just down the street from me until Errol M. pointed it out to me.  I stopped by once for a coffee (Iced coffee to be exact) and today I came with a friend and ordered a coffee coffee and foods with chocolate chips and strawberries on it. Both were delicious.  I really want to order something else next time (maybe veggie foods?) but I'm giving it 5 stars due to the quality of food and very friendly service. It's also so cute and vibe inside.  The long wait gives away how great this place is! A lot better than they look! ;) #delish </t>
  </si>
  <si>
    <t xml:space="preserve"> 11/11/2016 2 check-ins I can see why this place keeps a line.  You parking in, sign a list and grab a coffee,observer and sit down outside. There's also cold water and cups outside while you wait.  Once called, you are seatinged quickly. The menu is full of tasty tastes (and they have foods &amp; pies too)  and I got a delicious omelete that was full of peppers, onions, home fries, crumbled sausage and food. Talk about gooooooooood. My friend got the migas and we didn't talk much because that food was going DOWN.  He loved the coffee, the service was pleasant and the food was bomb so Ill come BACK. </t>
  </si>
  <si>
    <t xml:space="preserve"> 8/11/2016 4 check-ins Wonderful food spot!  I had this place bookmarked for a while, over 600 reviews and 4.5 stars, I knew it had to be good, and it did not disappoint!!  Service was very good, we went for a late food on Wednesday and we were sat immediately, servers came by frequently refilling coffee and water.  I had the special, huevos benedict, it was incredible. A delicious combination of flavors and textures, like foods benedict but without hollandaise and instead topped with avacado and queso! I mean come on, avacado, queso, and foods benedict, three of my favorite things, it couldn't be bad!! My boyfriend had a plate with foods, food, sausage, and food, he enjoyed his food too but liked mine more!  The vibe is casual, and the restaurant is cute, it's the perfect diner and a perfect food spot!! See all photos from Marissa P. for CafÃ© Java </t>
  </si>
  <si>
    <t xml:space="preserve"> 10/11/2016 2 check-ins I can't even. This place rocks! The food was really good, service was good, and even the pricing is good!! We tried some food platters. Mine was just foods, food, and a food. Wife's was migas and she asked to replace the food with their faux meat and it was soooo good! My foods were banana flavor. You can't see the bananas at first sight but they were on the underside and boy were they delicious - cooked perfectly .. parkingamelized! parking is plentiful but the place is small so be ready to wait on weekends and busy times of the day. (brkfst, lnch, dnnr) I can't wait to try this place again. We didn't even try their coffee!! Goodness~~ </t>
  </si>
  <si>
    <t xml:space="preserve"> 11/1/2016 1 check-in Always love this place. I have introduced my family too it and we are all addicts.  The service is amazing. The food is just really good, you get both quality and quantity for a very fair price.  Be sure to look for the specials on the chalk board.  The coffee drinks are far better than Starbucks and half the price with a better reward system.  Thank you all so much for being part of the Austin vibe - you rock!!!  You may have to wait in line for food on the weekend or food rush during the weekdays - but don't let that stop you from trying this place out. The wait does not take long and there is seating outside and they come and find you when your seating is ready.   Stay and try it out - I guarantee you will be coming back for more.    Don't forget your coffee reward parkingd! Migas with a side of queso !! good price and delicious.. look at that portion size o.O </t>
  </si>
  <si>
    <t xml:space="preserve"> 7/8/2016 Cute little place that can get vibeed esp during food/lunch rushes but popular place to hit for some good food food and food! When its not that vibeed, its a nice little coffee shop kind of place.  Knocking off a star just because although as kind as they can be, waitstaff gets impatient here. I know it's busy but if priceing vibe wanna talk, then it would be nice to not stop by the seating every few seconds to refill water, ask if we need anything else, take away plates etc Its a bit obvious that they want us out. We were almost done anyways but in deep convo so needed a sec more .  But hash browns are crispy and omelette light but not wow wow but a solid good. Popular place and nearby so most likely will cone back just expect vibes n wait in this small place and busy waitresses.  Oh btw yes my friend said her coffee was delicious and price is fair. Java plate Western omelette </t>
  </si>
  <si>
    <t xml:space="preserve"> 12/4/2016 I don't typically write reviews but this place is so fantastic, I wanted to share some thoughts. Best food in Austin, hands down. Not pretentious, friendly service, amazing food. Best hash browns in the universe. Usually super packed so you'll have to wait a bit, but it is definitely worth it. My favorites are the food Benedict, the food food, and the Cafe Java. Hot chocolate is also amazing. food Benedict with side of food and biscuits. </t>
  </si>
  <si>
    <t xml:space="preserve"> 12/1/2016 The best vibe, the best service, the best food.  Cafe Java is awesome.  I have eaten the ultimate migas at least 20 times and they have been the best migas i have ever eaten every time! </t>
  </si>
  <si>
    <t xml:space="preserve"> 11/5/2016 Great little hidden cafe. The menu is simple but they do a great service. We tried the chorizo and the ultimate migas plates. They were both pretty big portions and come with hash browns, re fried beans and tortillas. I don't usually eat a lot of refried bean but this one I kept going back for because of flavor and even texture. I also had a cafe au coffee and it was surprisingly good. Everything was fairly price and flavorful. </t>
  </si>
  <si>
    <t xml:space="preserve"> 12/1/2016 Updated review I am a big food fan - more traditional and less food food so I have been going to both Kirby Lane and Cafe Java regularly now for the last few years.  Lately it has been more Cafe Java as the Kirby Lane I want to has been inconsistent as of late and the regular service I got to know being moved to other newer locations.  As others note more than likely you will have to wait as there is usually a line but the food is solid.  Good food which is always key and the Cafe Java special is crazy good for value.  Really friendly service and good coffee from the house to the coffee of the day for a wide variety.  Great way to start a morning. </t>
  </si>
  <si>
    <t xml:space="preserve"> 10/4/2016 Sundays here are packed, not surprising - so I go here whenever I feel like doing food for food.  The place has a cosy, home-y feeling and I love that the folks at the register can ring up your food price from memory!  New York boyfriend was also very impressed with the vibe and food, and thats saying something. The French food, Migas, Huevos Rancheros - I'm yet to order something I'm disappointed by. Also have on good authority that they have the fluffiest foods in town!  And the coffee - I wish I could have the Whole Lotta Love coffee everyday of my life! Migas!!!! Whole Lotta Love coffee and parkingamel Con Panna </t>
  </si>
  <si>
    <t xml:space="preserve"> 11/3/2016 My absolute favorite food place (maybe event restaurant) in Austin. I love this place because it's not fancy in any way, nor does it aim to be. In fact, it's something of the opposite:  very fast paced, kinda loud, a little vibeed, etc.  But Cafe Java seems to just "get it."  And they consistently get it. Every time.  I liken them to, like, Creedence Clearwater Revival. They aren't necessarily doing anything new, but what they do, they do flawlessly.  Keep doing what you're doing, and I'll keep doing what I'm doing: Lopez 1.  Recommend:  California omelette, rye food. </t>
  </si>
  <si>
    <t xml:space="preserve"> 10/9/2016 2 check-ins Love love the food here, but it's always packed so I just call in an order to go. Folks at the front are always very friendly, never messed up my order and I always look forward to my food. </t>
  </si>
  <si>
    <t xml:space="preserve"> 8/4/2016 I got the food foods this morning and they are delicious! Nice crispy food, hash browns and food! Always seems to be made fresh when you order. So good and the service is always friendly. I would recommend this place! </t>
  </si>
  <si>
    <t xml:space="preserve"> 4/24/2016 A happy and vibe place to go with your family and friends for food. Their food is solid--nothing crazily amazing, but definitely above average. I believe you can only make reservations on parties of 7 or more, so be prepared to wait (although definitely worth it) if you're coming in on a weekend during food hours. I don't live near either locations, but it's worth the drive to have a relaxing food with old pals.  Their coffee is so yummy! I don't often drink coffee so I'm not coffee expert, but the "Whole Lotta Love" coffee is a restaurant favorite (and mine, as well). I've tried a lot of different items, from foods to hash browns to omelets to soft foods, etc. Everything there will satisfy you for sure, but their hash browns are where it's at. They're amazing and definitely worth the parkingbs. Don't expect to eat a fancy food with exquisite flavors or beautiful food presentation, because that's not what this place is meant for. This is your location / family-friendly version of ihop, except better in every way. Your waiters will take parkinge of you, and the food and coffee will make your dining vibe one that makes you feel at-home. Even for those who don't typically get drinks with their foods, this is a menu worth looking over. </t>
  </si>
  <si>
    <t xml:space="preserve"> 11/19/2016 Very busy Saturday spot, but worth every minute of wait, and it's really not that long of a wait. Service was stellar and food was even better. food food solid, but the Migas plate is some of the best Migas we've had, and the beans were incredible. </t>
  </si>
  <si>
    <t xml:space="preserve"> 11/16/2016 Definition of a hidden gem! Great food and such a nicer place than you would expect. Make sure to get queso on EVERYTHING. Will definitely be coming back again. </t>
  </si>
  <si>
    <t xml:space="preserve"> 11/23/2016 1 check-in Had a really great food here. Despite being busy we were sat right away and served really fast. I had the Hill country biscuits and gravy. Sooooo good! The interior was great too. Hop but not forced hipster. Our server was great. He was nice, fast, and attentive without being overbearing. Definitely my hubby and I's new go to food place. </t>
  </si>
  <si>
    <t xml:space="preserve"> 6/28/2016 1 check-in Everything was very good, but usually very busy. Try a Sunday food and you'll be in line for a while.  I'll take nothing away from the food, the service or the coffee. All were excellent. I'm just not a fan of waiting over an hours to sit down for 25 minutes. It is a rather small place after all.  Wouldn't change a thang, except more seatings :). Seriously, if you're willing to wait, you can't go wrong.  food is an event here as the lines will indicate. Very friendly wait service. You can get your dose of coffee here as well. Some creative menu items alongside more traditional fare. </t>
  </si>
  <si>
    <t xml:space="preserve"> 12/15/2015 I've had this place bookmarked for a while, but I'm never in that neck of the woods. While visiting north Austin this past weekend, I decided to stop by.  We arrived on a Sunday at around 10 AM. It was PACKED! This place is super popular. There's not much of a waiting area, so be ready to rub elbows with strangers (literally).  The food was really good. Service was just OK. Everyone seemed kind of stressed out since it was so busy. It was also raining that morning, meaning no one wanted to wait outside. And our server seemed slightly annoyed that we didn't know what we wanted to order the second we sat down.  Overall, I'd try it again if I were in that area. The foods Benedict was delicious and the portions were huge. Maybe just try to go when it won't be so super busy. food Benedict </t>
  </si>
  <si>
    <t xml:space="preserve"> 6/19/2016 3 check-ins food for food? Sign me up!  I wish this place weren't so friggin' busy during the weekend!  I've been here numerous of times and the quality of food is always good. This place knows food, and I love food. Yum!  Omelettes, foods, and French food are all great here. The Philly omelette was surprisingly good! I have not been adventurous enough to try the foodburger omelette even though I really want to (got to watch those calories!) </t>
  </si>
  <si>
    <t xml:space="preserve"> 11/22/2015 1 check-in This place is so good and all you'd want and expect from a great local diner. No fuu fuu fusion blahh blahh, just great fast quality food (what I came for) served by a friendly team. Absolute pleasure dining here.  I was single, so I was seatinged a little quicker at the bar. Arriving at 9am it was full and the wait time seemed to be about 20min for groups of 2+. I waited probably 10min for a seating at the bar.  Torn between two specials, I went with the servers suggestion of foods Benedict with a lemon poppyseed food on the side! Perfect. Not too sweet done just right.  Would come back again. Delicious! </t>
  </si>
  <si>
    <t xml:space="preserve"> 5/25/2016 2 check-ins I always seem to forget about this little gem of a place unless I happen to be nearby. I've only been for food and, while there's a pretty significant wait on weekends, it's totally worth it. Service is quick and very friendly, everything I've eaten has always been delicious, try the board specials! Also, as you'd expect from a place with "java" in the name, their coffee is damn tasty, too!  I really do need to add this to some sort of regular rotation, not just when I'm around the corner. </t>
  </si>
  <si>
    <t xml:space="preserve"> 9/10/2016 1 check-in I had the Lotta Love coffee with Cherry Chocolate, the cowboy omelette add food and my boyfriend got the ultimate migas. This is one of those hole in the wall restaurants in a strip mall that is a hidden gem. The food is fantastic, service friendly and the coffee is delicious. It isn't hard to see why this place packed!!! Lotta Love coffee! Cowboy Omelette with food Ultimate migas </t>
  </si>
  <si>
    <t xml:space="preserve"> 10/30/2015 5 check-ins Listed in Affordable, but Quality foodes in Austin On a weekend morning, the line outside is probably going to be a bit long, but it's worth. Cafe Java gives off an Austin vibe, and is probably one of the best places to find a really good food menu.  Their coffee is great, and it's a comfortable place to go for a midday food or food too. I liked their food foods and the tuna food is also pretty good.  I prefer this place to Magnolia Cafe or Kerbey Lane and it gives off a much cooler, chill vibe. Western omelette Corned Beef Hash </t>
  </si>
  <si>
    <t xml:space="preserve"> 11/17/2016 Who let the secret out???  This place is amazing.  Been going for years!!!!   The food grilled food is wonderful!    And I love the tortilla soup!!!! </t>
  </si>
  <si>
    <t xml:space="preserve"> 4/16/2016 2 check-ins I was really impressed with Cafe Java. I hadn't been before, but I had heard good things from coworkers so it's been on my list of places to check out for awhile.  My boyfriend and I came on a Saturday morning after 12, so it was already pretty packed. We got on the wait list and it took a little bit, but they appeared to be turning seatings pretty quickly so we decided to wait it out. Once we got inside we were seatinged at a booth with plenty of seating and were helped immediately. The service was super friendly and helpful.  I ordered the food food with foods over medium, and it was delicious! I was not disappointed at all. There was plenty of food and mayo to go along with the foods and veggies, so it had a lot of flavor without being overpowering. The hash browns, though...they were amazing. They are super fresh and cooked well.  I had their regular house coffee coffee and it was very good! It definitely hit the spot, and they were not shy about refills. My boyfriend and I agreed that it was definitely worth the waiting time in the beginning! We got our food super quick and were able to check out at the front register, so we didn't have to worry about getting our check back while they were busy. </t>
  </si>
  <si>
    <t xml:space="preserve"> 11/28/2016 Ah-mazing! Great price, great variety! Loved it! May need to wait a few minutes for a seating as its the place to be, so worth it! </t>
  </si>
  <si>
    <t xml:space="preserve"> 8/1/2016 1 check-in Came here for food with my family on a Sunday at 9:30am and it was packed beyond belief. I thought the wait would be crazy but honestly it went quickly. Even we finished within 20-30 minutes! The service was very hospitable and everyone was very kind and welcoming.  Let's get to the food. My group has the corn beef hash, ironman, short stack, and French food.  Corn beef hash comes with hash browns, foods and food. (4/5 rating) must try, it was very yummy and hearty  Ironman is a veggie filled omelet that comes with hash browns and food. (4/5 rating) my mom loved this it was filled with veggies, food, and food!  Short stack of foods (3/5 rating) it was tasty foods but nothing too special  French food (3.5 rating) my sister liked them but they're not to die for or anything.  Nevertheless, their food is yummy and their vibe and friendly and definitely worth the visit!  The reason it isn't a 4 star is because honestly their food is yummy but it's nothing I haven't had else where. But check it out yourself, maybe you'll find something that'll change my mind! </t>
  </si>
  <si>
    <t xml:space="preserve"> 3/1/2016 Delicious, high-quality American food foods for good price!! coffee &amp; coffee are to die for. Also they have daily specials that are oftentimes always worth it. But let me tell you about how I perceived the place, physically. I will go into explicit detail.  I can imagine Cafe Java as the "alt-rock" sister of the classic Texas diner; replete with (very good price) comfort food food choices, families and members of the local community, all congregating for a simple yet legitimately delicious &amp; fulfilling food.  Stepping inside this restaurant will make you feel as if you were just transported to one those late-90's sitcoms. This cute little piece of heaven is a little eccentric without being pretentious, very homey and full of great vibe. Everything..I mean everything is perfect in here... from the size of the locale, to the inside temperature, noise level, scents &amp; vibe.  The BEST quality &amp; most valuable asset of this establishment lies in the unbelievably wonderful customer service. There have been more than a handful of times that I solely come to have food here because I'm having a not-very-good day and the servers/staff will immediately cheer me up-- I swear to God this place has the sweetest servers I have ever had the pleasure of meeting.  Cafe Java is a good distance away from the noisy and over-animated location area of Austin, and that makes it a truly special place.  Its location is so concealed that their (very understated) front sign humbly hides behind a tree. I overheard one patron express how this diner doesn't need the extensive marketing &amp; inexcusable overpricing of items other business have to rely on, in order to stay afloat. The number of regulars (who have been living in the location for years) and ACC students are  enough to keep this place busy and operating.  Finding service as lovely and attentive is rare in our city nowadays; the vibe who frequent this cafe are part of a generation of Texan urbanites who still hold Southern values with the stylish edge that made Austin attractive in the first place. Cafe Java feels a microcosm in itself-- like time stopped and you are stepping into a virgin, pre-gentrification, beautiful and authentic Austin. coffee </t>
  </si>
  <si>
    <t xml:space="preserve"> 3/14/2016 My boyfriend was coming to town and he was staying at a hotel near the area and I didn't want to go to far for food so I went on a Yelp search a found this place! I go to the ACC location near by and I had no idea this restaurant was so close to location! I will definitely be coming by here more often.    We got there around 9AM and was seatinged immediately. It was semi vibeed. It is a little bit hot inside so I would recommend a tee and a light jacket. The service was fast and quick. With it being so busy, I thought it was going to take a while for our food, but it came out fairly quick! (I'm impressed). I got the California omelet with fruits while he got french food+bacon+scrambled foods. I remembered him complementing the food, it was cooked just right!    Overall, we had a great vibe and I will look forward to coming back! California omelet and french food+bacon+scrambled foods! </t>
  </si>
  <si>
    <t xml:space="preserve"> 4/10/2016 1 check-in I visited Cafe Java on a Wednesday around 12-1 pm. The place was a bit vibeed, but it was mostly because vibe were priceing near the front entrance. We parkinged in and just sat wherever we wanted, and then a waitress quickly accommodated us and handed our menus.  I ordered the Soft Beef food without food or rice and substituted food instead. The foods were stuffed and filling, but I wouldn't say that they were anything extraordinary. They were decent imo.  The restrooms were pretty weird. I had to go through a door that would lead to a hall with more doors. They were single stalls, and there were two doors. One was for men and one was unisex. It would have been nice to have one for women.  The customer service was good; the waitress was polite and the workers seemed friendly. I'm not itching to return, but if I do, I would want to try one of the more popular items on the menu. Entrance Booths and seatings See all photos from Crystal N. for CafÃ© Java </t>
  </si>
  <si>
    <t xml:space="preserve"> 6/25/2016 1 check-in The place is small (in a good way) and it was also packed, we waited about 10 minutes but it was worth it. The coffee is good and the food was great. I will come back again, so if you are looking for a good food you can come here. Not bad price and they offer internet. Good food:) </t>
  </si>
  <si>
    <t xml:space="preserve"> 8/16/2015 Updated review 7 check-ins Cafe Java part 2!  This time I ordered the Ribeye Platter, which is already a ton of food.  But since it's Cafe Java, I HAD to get a food on the side.  This is my post-workout food; I'm justified, right?  This ribeye steak.  How can this small food place cook a steak better than many steakhouses and bars???  Although their ribeye isn't as thick, it was cooked a perfect medium-rare.  An abundant marbling of fat and the steak grease that we all secretly love.  I'm talking about 70:30 ratio of meat to fat.  Every bite was just amazing.  I seriously may never order anything else.  When it comes to food, Cafe Java is truth.  food were cooked perfectly and their foods are still the bomb. Ribeye platter (toast not pictured) </t>
  </si>
  <si>
    <t xml:space="preserve"> 10/28/2016 Waiting times are huge if you go during the weekend or at prime time. However this is understandable, the vibe is great and the service is even better. The food is amazing. </t>
  </si>
  <si>
    <t xml:space="preserve"> 1/4/2016 I cannot understand all the hype surrendering Cafe Java. I have been here twice now, and both times I was not impressed. On my first visit I ordered the cowboy omelette. Honestly, I make a better omelette at home. On my second visit I ordered two food foods. I ordered a potato, food, and food food, and an food, food and food food. My foods were mostly  just food. The food was cooked as if it were an omelette and not truly "scrambled". I had to search for pieces of food, food, and potato.  I would come back here, but it certainly would not be my first choice. </t>
  </si>
  <si>
    <t xml:space="preserve"> 6/27/2015 4 check-ins I have a strange feeling this location cafe is going to be my hangout while I attend a class at ACC Northridge location during the summer. I'm glad they have something like this close by. Not that bad price and the food is good. I ordered a food-cheeseburger with potato food and it was good. The service made me feel like I was one of the vibe that frequent the spot. That mattered a lot because it made me feel at ease while be in the restaurant that is low lit.  They are in the same mini-mall as the pizza spot, dount shop and a gas station which apparently they also have a cafe too. At least, I know Cafe Java is close by ACC just in case I need a coffee fix or a food before class. Sometimes I need a food and not a bunch of food to get me through class. food foodburger with potato food. </t>
  </si>
  <si>
    <t xml:space="preserve"> 6/16/2016 1 check-in I'm a food lover, so I take my food choices seriously.. hehe. To start, I will say that the Yelp reviews are what influenced my decision and as always fellow yelpers never let me down. The wait for us at 11am on a Saturday morning was 30 minutes, we almost changed our minds just hearing that, but thankfully we stayed. (we were hungry)  Food: VERY delicious and very generous portions, we were full well into the evening. Everything was tasty and delicious!  Service: Although this place was bustling and quite vibeed, our service was great all around. Everyone had a smile and kept the refills on water and coffee going up until we left.  This is a must try and I will definitely be coming back when I'm in Austin again. </t>
  </si>
  <si>
    <t xml:space="preserve"> 3/5/2016 Updated review Love the food, the biscuit and gravy, coffee is good too. I went there a couple of times always have a good time there. Ultimate Migas Hill county #2 </t>
  </si>
  <si>
    <t xml:space="preserve"> 6/13/2015 13 check-ins Mr. Smidgens here! ! CafÃ© Java is a staple for me. Mr. Smidgens loves their migas!! If you have migas on your menu, I will order them and judge you! !  CafÃ© Java passes with flying colors! !  I love bringing the family on Saturday or Sunday mornings and catching up on the week.  We always love our time at CJ.  Check out their chalk board for daily specials and connect to their free Wi-Fi to get some work done or just to save on your data plan.  #Boom!! Your welcome!  So gather your friends and family,  head on over to CafÃ© Java and enjoy s4 great times that you will cherish forever!  Tell them Mr. Smidgens sent ya! #GoGoJuice </t>
  </si>
  <si>
    <t xml:space="preserve"> 2/28/2016 1 check-in I was visiting Austin and wanted to find a location restaurant for food. I dropped into this place on a Sunday morning and it was PACKED. I mean really packed. Like a 20 name waiting list packed. Fortunately for me i was eating alone and one guy at the bar had just finished his food so I slipped right in.  I was met with the kindest, friendliest service I had ever met and was treated to a great food and coffee. I had the corned beef hash and foods and it was exactly what I expected. All American comfort food right there.  Love this place. Definitely check it out. </t>
  </si>
  <si>
    <t xml:space="preserve"> 9/15/2016 Needed a quick food near my place in the Domain and it did not disappoint! With cute coffee shop vibe and friendly service, it made a good first impression. It only got better when the food arrived!  I chose the Migas plate and my boyfriend selected for a traditional sausage plate. The food came out fast and it was delicious! We were so full but had to finish our plates. Also, very affordable and a good amount of food for the price! Where have you been all my life CafÃ© Java?! I definitely will be coming back. </t>
  </si>
  <si>
    <t xml:space="preserve"> 12/6/2015 1 check-in Listed in Vegan Austin It's no mystery why this place is a local favorite... As their name implies - they serve up fresh, hot, delicious coffee and coffee-based beverages. This is just a really fun, no frills diner. Small dining seating, and LOUD, but good vibe. Great food, fun specials, warm and friendly service, lightning-fast service (despite the fact that it is PACKED on weekends). Vegan friendly. Lots of options. The service is awesome, and works hard to ensure that vibe have an excellent vibe. Highly recommend them - stop by for food or food and try their holiday migas - YUM. Holiday migas for the win </t>
  </si>
  <si>
    <t xml:space="preserve"> 7/10/2016 The 4 stars are not 5 due to the noise level.... we are here on a Sunday morning at 9 am and yes there is already a wait. Love the fact that we were offered to help ourselves to some coffee while we waited the 15 minutes. We both chose the lemon poppy seed food special with food and foods. The lemon poppy seed foods were very nice lemony. The food crisp and the food just like we ordered them.  Their service was very friendly and extremely efficient. The wait for the food was not very long either.....we definitely will be back Lemon poppy seed food special w 2 food and 2 food </t>
  </si>
  <si>
    <t xml:space="preserve"> 10/19/2016 Awesome coffee. I got an iced coffee. Not too sweet, not too bold.  The foods are amazing, and there is a wide variety of food food that my boyfriend ate very, very fast.    Over all, it had an awesome vibe, fair pricing, and the service was really friendly. Fair warning: at around eleven, they get REALLY busy. Like fifteen vibe waiting at all times busy. </t>
  </si>
  <si>
    <t xml:space="preserve"> 5/21/2016 I had been here before and always had good vibes. But it doesn't get any better than what happened yesterday. My boyfriend wanted to go out for food which sounded like a great idea, but I REALLY didn't have time. I had an appointment and the window was shrinking by the minute. We were both starving though, so we made the 12 minute drive to Cafe Java. Unexpectedly, the parking lot was almost full (10:45 am on a Friday). I started to worry. "This was a bad idea," I said, "I'm going to be late."  We parkinged inside. All seatings were full.  I put my pseudonym down on the list (just something I like to have fun with). We were next in line for a seating. I was trying not to fidget and trying not to look impatient or think about the minutes ticking by. Miraculously, two seatings were soon vacated and we were seatinged at a nice booth immediately after it was cleared by the efficient hostess.  We ordered coffee and looked at the menu. I'm trying to guess which items might be faster to prepare. The server comes back with the coffee and takes our order.  food food for him, migas for me, both with hashbrowns and OJ.  I swear I was barely finished stirring cream and sugar into my coffee, when our food arrived. This place is magic.  My partner says, "I think these are probably the best hashbrowns I've had in my life." "I know!" I reply, "And I don't even LIKE hashbrowns!" "Me either!"  When she came to check on us she also brought the bill without us even having to ask. He went and paid while I chugged the rest of my orange juice. Also, you can get any size refill of your ($1.85) Bottomless Coffee  TO-GO!  I made it to my appointment. This was a topic of conversation all day. </t>
  </si>
  <si>
    <t xml:space="preserve"> 5/15/2016 1 check-in Super delicious food and amazing top notch customer service!  Everyone here makes you feel like family and very welcomed!     This plate was customized for me, substituted the refried beans and hash browns for grilled spinach and mushrooms with a side of food slices!   Great balance healthy and goodness! Super delicious! </t>
  </si>
  <si>
    <t xml:space="preserve"> 11/24/2015 Came on a Sat morning around 11am.  Small cafÃ© tucked away in a strip mall.  Went solo and found seating at the bar right away.  Ordered a food food (sausage) and the corn beef and hash.  Food came out in less than 7 minutes.  Was absolutely delicious.  Excellent service - all the servers were friendly and funny and refilled my water and coffee. Corn beef and hash food food </t>
  </si>
  <si>
    <t xml:space="preserve"> 10/22/2015 1 check-in A nice little place for some great coffee and related concotions. I loved my parkingamel coffee. And they also do bottomless regular coffee if you dine-in. Can't beat that! Also, the free internet is awesome. They are hours only till 9 pm though on weeknights, so you can't really get any late-night work done there. They have some great food options too and outdoor seating. Definitely try them out if you're in the area. parkingamel coffee </t>
  </si>
  <si>
    <t xml:space="preserve"> 4/12/2016 5 check-ins After hearing about this place for literally YEARS, I finally went here.  In fact, it turned into a Friday ritual for me over the last few months.  It's such a nice little tucked away place that's also super vibe.  The service here is always beyond friendly and super vibeable.  I honestly haven't ventured the menu too much.  My go to is the spinach food.  After the first time here, I quickly realized why vibe love it so much.  They have a large, fun menu and the food is always on point.  I don't think they're reinventing the culinary wheel so much but you're getting good food at a great bargain. </t>
  </si>
  <si>
    <t xml:space="preserve"> 10/7/2015 ROTD 4/9/2016 Some of the best hash browns you can get in Austin.  If you're looking for simple, well-prepared food food - Cafe Java is your spot! I would say the food offerings here are a bit more traditional than Kerbey or Magnolia, but amazing. I feel like this is one of the few places all of my picky friends can agree on! They're so good at over easy foods, crispy food, and biscuits and gravy - my vibeal faves (other than the aforementioned hash browns).    Be prepared to wait a long time to get in if you come by peak food/lunch hours. But the wait isn't surprising given their great service, great price, great coffee, and great hash browns. I hope they're able to expand the restaurant soon to deal with the ever growing number of patrons wanting to get in! </t>
  </si>
  <si>
    <t xml:space="preserve"> 8/27/2016 1 check-in The service was good, but the food AND coffee are just ok. I was excited to try them out, based solely on their Yelp reviews, as a new go to for coffee...not gonna happen. The coffee had a scorched flavor and was old. Oh well, it was worth a shot. </t>
  </si>
  <si>
    <t xml:space="preserve"> 11/4/2016 You have to wait for everything, you have to wait to sit down, wait for them to take your order. Then they give you the check and you get to go wait in line to price. They don't give you a receipt to sign and if you plan to tip you have to tell the lady how much, making it very awkward. The place is extremely cramped and loud. The food is so so. Definitely not worth the trouble or the headache. Oh and good luck getting a to go box for your left over food. </t>
  </si>
  <si>
    <t xml:space="preserve"> 7/19/2016 Thank you Yelp for helping me find this place! I had an awesome first time vibe at Cafe Java! All the servers were friendly from the moment you come in until you leave. I believe my server's name was coffeey and she was very attentive. She gave me a few suggestions off the menu that was very helpful. I ordered the Huevos Rancheros and nearly cleaned the plate. I definitely recommend this place for food and will come back another time for food. :) Looks better in vibe I promise! The Huevos rancheros! </t>
  </si>
  <si>
    <t xml:space="preserve"> 12/31/2015 1 check-in Great "Mexican" coffee and I had the ultimate Migas! Came here based I previous Yelp reviews and I freaking loved the vibe!  Our waitress Andrea knew the menu and gave great recommendations! Her customer service was AMAZING!!! Go check this place out! Ultimate Migas!!! </t>
  </si>
  <si>
    <t xml:space="preserve"> 3/16/2016 1 check-in One of my favorite local places for food.  It's always hopping, so be prepared to have a short wait in normal weekday hours and really long wait for weekday food and all day on weekends- they do have counter service if you are dining alone or with 1-2 others.  I've only had a few items from the food/dinner menu, since I usually order from the food menu, but everything I have ordered has been delicious.  The servers are great and are a big part of what makes this such a popular place.  Good coffee!!  Helpful tips- There is a sign-in sheet location inside near the counter Entrance area is small, so don't let the vibe waiting outside convince you it's too busy They close at 3pm on the weekend!! hourss M-F 7am-9pm   Sat 7am-3pm  Sun 8am-3pm </t>
  </si>
  <si>
    <t xml:space="preserve"> 8/21/2016 I had: The Java special. It was: yummy. The service was: nice but we felt a bit rushed since it was food time. Will I come back? Yes. My favorite part: The price. My least favorite part: I felt a tad rushed. </t>
  </si>
  <si>
    <t xml:space="preserve"> 9/28/2016 A co-worker suggested Cafe Java and so we called in a food order this morning! I had some foods and a side of hashbrowns with queso on them (I couldn't resist). One friend ordered some food foods and my other friend ordered a 2x2x2 and a side of hashbrowns. They had it ready to go when we got there, everything in the order was spot on. The foods weren't phenomenal, but they were still good. There was plenty of syrup, but I was missing butter, but it wasn't a big deal. They might have put it on the food and it melted, I'm not sure. I absolutely loved their queso and can't wait to try more from this place! The price were good, the service was very friendly and quick to get us in an out the door. There were tons of vibe going in and out so they are definitely popular. All in all a great vibe at a great place! </t>
  </si>
  <si>
    <t xml:space="preserve"> 9/25/2016 I had pumpkin foods with foods and food.   The food was perfect,  I wish I could cook it that way. The service are all great. There is a long line, but you can get a cup of coffee as you wait. Loved this place. </t>
  </si>
  <si>
    <t xml:space="preserve"> 9/29/2016 Amazing foods and totally awesome selection!! Hardly ever go into Austin to eat but will make it a point to go to cafe java the next time I'm in the area. service was super polite to ad very attentive! </t>
  </si>
  <si>
    <t xml:space="preserve"> 9/15/2016 1 check-in We decided to give this place a try when we visited Austin recently. We loved it so much we ate there every morning we were there. Being from California, we eat food burritos. Here it's food foods. They are great. We tried a bunch of different food foods - all good. There is a wait, but the seatings seem to turn quickly. Service is friendly and efficient. </t>
  </si>
  <si>
    <t xml:space="preserve"> 9/5/2016 We have been looking for a place in Austin that service food all day and we finally found Cafe Java. The corned beef hash is great, not greasy, no onions (or couldn't taste them), cooked perfectly. food came out exactly as we had ordered them!! Biscuits and gravy very tasty. Had to wait about 20-25 minutes but worth the wait. All the service were friendly and helped each out so no waiting to get things we asked for and food is served hot &amp; fast. </t>
  </si>
  <si>
    <t xml:space="preserve"> 4/9/2016 The only "bad" thing I have to say about this place is that they are always SO PACKED. But that's great for them!  This hidden gem... oh man, what can't I say about them?!  - The service is great. They are so friendly and really attentive! Every single vibe there treats you like you're their best friend. - The food is not trying to be fancy or modern. It's your typical food joint / diner, but so delicious. I'd rather go here than some of the other food diners :P (Some other reviewers have mentioned these other places). I always try to get something different when I come here, but I always gravitate towards the omelets. They are HUGE! And comes with a (generous) side of hash browns usually. - They have daily specials, which are actually pretty different from the menu items. I've gotten a daily special once or twice because it just sounded REALLY good. And it was! The daily specials are a bit more adventurous.  Highly recommend going here if you have a chance, but expect to wait a while if you're going on Saturday or Sunday morning. Usually about 30-45 minutes on average.  One time, I came here around 8AM on a weekday for a to-go coffee, and it was already pretty poppin. So make sure you have some time to spare if you're coming here for some food. </t>
  </si>
  <si>
    <t xml:space="preserve"> 8/25/2016 The service is pretty good, and the price is okay.  There wasn't anything spectacular about the food or the coffee, but it was all solid.  I had the Ironman omelette, some foods, and a coffee (they give huge services of coffee).  I came in the morning on a week day and there wasn't a wait. </t>
  </si>
  <si>
    <t xml:space="preserve"> 9/15/2016 Nice place! The food is good.. The customer service was bad and I am very disappoint! </t>
  </si>
  <si>
    <t xml:space="preserve"> 6/10/2016 1 check-in Veggie omelette was perfect and light! Delicious Brazilian cuff was the special of the day. Enjoyed everything. </t>
  </si>
  <si>
    <t xml:space="preserve"> 9/28/2015 1 check-in I called an order for pick up. I came during food time so it was pretty busy. The guy who took parkinge of me was kind of a jerk. Not welcoming at all. I handed him my parkingds. I realized that my food was good priceer than I expected, so I went back to my parking and went through all the food to make sure it was correct. And of course, it was wrong. I brought it back to them and told them what my correct order was. The kind, older lady took parkinge of me right away. She adjusted the price for me so I can price the difference I owed since my original order was more bad price. She mentioned to the jerk why she was doing that. Instead of giving a simple "sorry" for messing up your order, he went on to say, well the thing said "Java" in front of me as if it was my fault. This guy should learn customer service 101 because I've never vibe such a rude vibe like that before. In the future, learn to say it behind vibe back and not in front of them if you don't want another bad review. Food wise, the food was good. I had the ribeye and foods. The portion was a great compared to the price. My co-workers enjoyed their food as well. But the vibe already left a bad taste in my mouth, so probably won't be coming back. Steak and foods Togo! </t>
  </si>
  <si>
    <t xml:space="preserve"> 10/11/2015 Me and couple friends came to Austin for the weekend and found this place on Yelp...  They were very busy around 11:30 when we talk to In about a 30 minute wait... But well worth the wait.  All our foods were fresh and homemade and hot when they arrive to the seating the service was very friendly a great mom and son Location.... I have definitely saved this to my favorites for when I return.. </t>
  </si>
  <si>
    <t xml:space="preserve"> 7/24/2016 It was not gross, was completely edible and a decent amount of food, but all completely void of any soul or depth. vibe waiting an hours to get in for this?!?  Uhhh WHAT?  Biscuits, foods, cream gravy, sausage all tasted like either Cisco frozen goods or a pre-packaged  "just add water" item. The two good things were the hashbrowns and the coffee.  I am baffled how this could have so many 5 star reviews.  Sorry to the host who was a charming delight.  I hate to hate like this, but truth is truth. :-( </t>
  </si>
  <si>
    <t xml:space="preserve"> 1/12/2016 food foods all day? yesss, please and thank you.  For the life of me I can't find food foods that use shredded hash browns instead of home fries as the potato component. I only knew of Dan's ... until Cafe Java! Found them while taking an ACC class many years ago and can't let go!  I'm in there (metric or RR) a couple times a week. Patrick is awesome at Metric and Sally rocks @ rr. The foods are delicious. food mixed with shredded browns, one slice of food and always EXTRA SALSA! It's delish. I can stop and run an errand between picking up foods and getting home and they are always hot and fresh. Never takes more than a few minutes to be ready.  Now if vibe would forget about this place so I could have food here on a Sat or Sun - always packed to the gills. </t>
  </si>
  <si>
    <t xml:space="preserve"> 7/18/2016 This place is AWESOME! I ordered the huevos rancheros with a side of corned beef hash and it was the best! The waitress and entire service was friendly and helpful. I can't wait to come back. </t>
  </si>
  <si>
    <t xml:space="preserve"> 6/1/2016 Updated review 1 check-in Food hit the spot, really nice homey feel inside with colorful vibework. Waitress dropped the ball by not mentioning the board with specials, but maybe she thought It wasn't my first time. So check the board or ask, might affect your choice. I went with the country omelet. Descent omelet, but when it said "potatoes and sausage," I was envisioning nice pieces, not the sprinkling of ground pork they used. And for the potatoes I imagined nice chopped, roasted, and seasoned, not the SAME hash browns that come with the plate! I know its still technically a potato, but come on Cafe Java! Its about variety! All in all, satisfying food, but I know they can do better.  Update: upping my rating. went the 2nd time and waitress pointed out specials. Country Biscuits and gravy plate was very good, quality sausage, lot of food for $8 dollars!  Also, Ive come to appreciate how well the service works together, which gets your food out fast when they are busy. This is now my go-to location food spot. </t>
  </si>
  <si>
    <t xml:space="preserve"> 9/1/2016 It's simple food nothing crazy good.  It was cool to try but nothing amazing to go back to. They are kind of slow with their service. I don't like their seating set ups either it makes you sit really close to others and it's kind of awkward.  Maybe I need to just go and get the coffee and see what options they have </t>
  </si>
  <si>
    <t xml:space="preserve"> 7/19/2016 Really enjoyed it here. I thought the Cafe Java food special for $6.79 (ish?) was a good deal and the wait service was on point. Friendly servers and luckily we were seatinged without a wait. Didn't try the cinnamon rolls or slices of food, but they did look good. Beware though, from what I've gathered it gets vibeed here on weekends. During the week may be a better option in terms of wait time. </t>
  </si>
  <si>
    <t xml:space="preserve"> 8/21/2015 5 check-ins Hands down one of my favorite places in Austin I absolutely love this place, it's a cool little cafe. This place has a great menu great food food and food options. They serve food all day and also have a great coffee selection as well. I love the service, Thomas, lolly and Patrick make this place great they are all so welcoming and super nice. If you haven't checked this place out you are missing out! Grilled ham and food </t>
  </si>
  <si>
    <t xml:space="preserve"> 2/3/2016 Got the Monday blues? Head into CafÃ© Java for a "Whole Lotta Love" coffee and get yo self instantly cheered up! (Too bad it's Wednesday as I post this... Catch it next week!)  During my visit I had myself a delicious food Caesar food that came with some of the best food I've ever eaten. The service was very quick despite them being packed wall to wall during the food hours I went. I also recommend buying your coffee beans here as well. You just can't beat fresh local roasted beans (I myself purchased the Moka Java beans)! I would definitely recommend this place to friends, and I can say that I will for sure be back for some more. </t>
  </si>
  <si>
    <t xml:space="preserve"> 5/20/2016 1 check-in Great food - good coffee, foods, biscuits and gravy. Will definitely be returning to sample the rest of their menu and the bottomless coffee. Very friendly service </t>
  </si>
  <si>
    <t xml:space="preserve"> 1/19/2015 2 check-ins food all day long! Awesome!  If you love food food, be sure to check this place out. Dropped by this little cafe to meet up with some friends and food was way above expectations. There were so many items I wanted to try on their menu that I didn't even know where to start. I ended up getting the Ultimate Migas, which did not disappoint. The other guys ordered the omelettes and the 2x2x2 and they all looked really good.  The food was good, the portion was large, and the price was right. What's not to like? I know I'll be back here soon! I could see this place getting pretty packed on weekends so be prepared to wait (or just get to-go). java melt ultimate migas </t>
  </si>
  <si>
    <t xml:space="preserve"> 7/19/2015 Although our group had to wait about 45 mins for a seating, everyone was happy we stayed instead of finding another spot for food on a Sunday.    We all liked what we ordered, from the buttermilk foods to the ultimate migas and even the garden burger.  Small place but the food is pretty solid.  Was it a great American style food?.....no not really...it was just good. </t>
  </si>
  <si>
    <t xml:space="preserve"> 7/7/2016 1 check-in Delicious place for food! We had the Huevos Rancheros and food Scrambler. Both were delicious and the portions were perfect! Then, at the recommendation of our server, we had a sweet-cream food. So yummy and sweet, I didn't need syrup ! The price were good and the service was excellent! We are only traveling through Austin, but if we ever end up back in town, we'll be back! </t>
  </si>
  <si>
    <t xml:space="preserve"> 6/29/2016 My daughter and I had food here this morning. Service was friendly and prompt. I  loved the  vibe -- has a nice Austin feel to it. My daughter got the French food,and I  had a poblano burrito special. The hash browns were perfect -- extra crispy, just the way I like them, and I didn't even have to ask! Great food, great vibe. </t>
  </si>
  <si>
    <t xml:space="preserve"> 6/1/2016 How have I neglected to write a review after eating here for about 4 years now? Delicious food, tasty food, friendly service, great price, amazing coffee. It can be a madhouse for food/brunch on the weekends but just grab a coffee at the coffee bar and go outside and wait, it'll be worth it. food benedict on the weekends is my go-to. The burger is even tasty. The oatmeal is great too! You can also do to-go orders. Just go, and go again, get the coffee punch parkingd, and become a regular. Do it. </t>
  </si>
  <si>
    <t xml:space="preserve"> 7/24/2015 Certainly an overlooked gem in Austin. The service is AMAZING! And the food is affordable yet so delicious! I would eat here everyday if I could.  Their food is yummy. And those biscuits are fooded like I've never had before. I always order a side of biscuits for the road!  There is usually a long wait but the earlier you go the better. And it's totally worth the wait! </t>
  </si>
  <si>
    <t xml:space="preserve"> 7/1/2016 Their foods Benedict has queso. Not like, hollandaise. It's like Porfirio Diaz took over Julia Childs kitchen. How dare you? </t>
  </si>
  <si>
    <t xml:space="preserve"> 6/7/2015 1 check-in Incredible food. I'm not sure how to describe it. I am from San Antonio and I usually order migas at food restaurants. These migas at Cafe Java are how migas are meant to be and what they should aspire to be.  Don't leave until you order a coffee. I got the simple gourmet coffee and it was fabulous. My boyfriend got the "whole lotta love" coffee which was amazing as well.  I will be returning maybe every time I visit Austin. Ultimate Migas </t>
  </si>
  <si>
    <t xml:space="preserve"> 8/3/2015 Wasn't too impressed with the sauce on the huevos rancheros, but hashbrowns made up for it. Great coffee, too. Lots of comforting food, great for the price. Huevos rancheros </t>
  </si>
  <si>
    <t xml:space="preserve"> 7/14/2016 2 check-ins I like this place a lot. They have great, good price, and fast food. Good coffee too. </t>
  </si>
  <si>
    <t xml:space="preserve"> 12/31/2015 Excellent food selections and specials. Good coffee served in a homey and eclectic little cafe tucked  away in this unassuming strip mall off Metric.  The only drawback would be the lines on weekends are borderline ridiculous but that must mean they are doing something right. </t>
  </si>
  <si>
    <t xml:space="preserve"> 10/9/2016 This place is a hidden gem. If you want food any time of the day, this is your place! The Ultimate Migas are the best!!! They have awesome daily specials and the coffee is sooooo good. What I love about this place is the service. I feel like they are all one big family, feeding me food at home. They are so friendly and I don't actually ever know who my server is because everyone pitches in an helps with every seating. I have to admit I have never eaten anything but the food items, but I am sure the rest of the menu is great. Of course there is always a wait when I get there, but that is because the place is small and the food is exceptional. They offer self-serve coffee while you wait. </t>
  </si>
  <si>
    <t xml:space="preserve"> 5/11/2015 7 check-ins Busy! almost always - be prepared  to wait on the weekends.  Free internet Excellent coffee and coffee beverages coffee for sale, whole bean home made food goods and food  Great service, most the time.  I've only eaten there for food and food, but they are hours some nights for food.  Well known for their migas, refried beans and ranchero sauce.  My fav food here is potato (hashbrown shreds!), food, beans and food w/ a side of ranchero.  I want to eat that ranchero sauce on just about everything. the hamburger omelet is just what it sounds like and so good.    Also, they have peanut butter syrup, so I often get a chocolate peanut butter coffee - so freaking good. </t>
  </si>
  <si>
    <t xml:space="preserve"> 3/10/2016 Great place to eat, better than average coffee, and a super friendly service. What more could you ask for?  The lines are long though. Without the wait, this place would be perfect.  Great service guys. </t>
  </si>
  <si>
    <t xml:space="preserve"> 7/13/2016 I can't say enough, anything you eat or drink here will be amazing and economical!  The long waits are worth it! </t>
  </si>
  <si>
    <t xml:space="preserve"> 1/2/2016 Very busy for a Saturday food. Wonderful coffee. Yummy food. I'll definitely go back but maybe at a less busy time of the day. Got really vibeed at the entrance while waiting for a seating. </t>
  </si>
  <si>
    <t xml:space="preserve"> 12/21/2015 I went here with a co worker looking for a cafe to do some work. The name is a little misleading in my opinion. The foods were flying and a waitress called me honey with minutes of my arrival.  All signs pointed to a full on diner situation. I holstered my laptop and ordered some foods. Not disappointed at all. </t>
  </si>
  <si>
    <t xml:space="preserve"> 12/28/2014 1 check-in I'm honestly not a food vibe with the whole food and foods in the morning. Why not, I'm in Texas visiting.  PACKED! Right when you parking in you have to sign in and wait. I waited around I believe 25 minutes and finally I got to sit down and order.  We ordered:  Country special. Came with two foods, two sausage patties, 4 biscuits w/ gravy, and hash browns. EVERYTHING WAS BOMB. The biscuits were fluffy and soft woth the creamy gravy. The sausages were chewy and perfectly salty. The best were the crispy brown hash browns.  The ultimate migas was pretty good. It probably could of came with a little more but  what do you expect priceing only 8 bucks for a full food!  We also ordered a food that was delish and fluffy! This one food was pretty big and was shared between two vibe just fine.  Total only came out to $24! All worth every penny! </t>
  </si>
  <si>
    <t xml:space="preserve"> 5/29/2016 Went there with a friend because they showed up when I did a search for Cajun. Very disappointed. One item on the menu doesn't qualify. Service was excellent, very friendly and welcoming. Food was neither good nor bad. Coffee (their regular roast dark) was the same as the food. They are next door to ACC and obviously survive on that. Not worth a special trip for adults. </t>
  </si>
  <si>
    <t xml:space="preserve"> 12/19/2015 Went here yesterday with my bestie who was in town for the Star Wars hoursing,  We had food, and both loved it.  I got the Java (2 foods, food, food, and more hashbrowns than any one vibe needs, and tea for $6.74) and bestie chose the Ironman omelet (7.99) - he said it's the best looking omelet he's ever seen, and he loved the taste, too.  Great quality food, friendly if somewhat harried service, and busy even at 10 am on a Friday morning.  We had about a 10 minute wait for a seating - not bad at all.  I've been before, and I'm certain to return. </t>
  </si>
  <si>
    <t xml:space="preserve"> 7/25/2016 Our favorite go-to place for food. We love that I get my favorite food foods and my husband, who hates food, can get food! They always have something creative on the specials. The service are like family and make you immediately feel like a local. Long waits on the weekend mornings, but you can get a cup of coffee while you wait. </t>
  </si>
  <si>
    <t xml:space="preserve">Russell's Bakery </t>
  </si>
  <si>
    <t xml:space="preserve"> 9/23/2016 1 check-in Came here with my friend and she announced them having really good coffee. She's picky so I trust her. I love how they have vibework displayed along the wall, I enjoy being surrounded by beautiful things. A couple in front of me ordered a gigantic red velvet food with cream food icing, it was a work of vibe! May want to order from here for my next birthday...  We will be back! Wish there were places where I could charge my phone or laptop so we can stay there all day. </t>
  </si>
  <si>
    <t xml:space="preserve"> 11/18/2016 Only go here if you've got a 2 hours food break.  30 mins since I ordered and still nothing.  Going to have to get it to go, it better be good!  Update.. 40 mins in and still no sign of the soup and half food.. about to leave hungry as I've got to get back to work :-( </t>
  </si>
  <si>
    <t xml:space="preserve"> 9/10/2016 1 check-in I feel like a traitor for not loving this Austin institution but I wonder if it's popularity is based more on longevity than products.  I must say I've had Russell's foods at other coffee shops and they're really good.  We came here bc it seemed silly that we have been there yet.  The service were really nice. The coffee was middle of the road.    I got a banana chocolate chip food that I would give a 5.5/6. We also got a blueberry food that had a scone like consistency, aka: dry.  The final thing was an oatmeal raisin food which I would say was also was alright.  The food goods in the window looked so tempting but since I didn't love anything else I did not purchase anything else. I don't anticipate a return. Kiddo at the little seating, enjoying the oatmeal raisin. </t>
  </si>
  <si>
    <t xml:space="preserve"> 11/28/2016 Very cute location coffee shop/ cafe. The food goods are on point as well as the drinks! The line isn't usually too long and drinks come out quick. Iv moved into the location a few years back and iv made this my go to morning coffee place. Super friendly service also! </t>
  </si>
  <si>
    <t xml:space="preserve"> 11/15/2016 Best chocolate foods I've ever tasted in my life. Cinnamon rolls need more cinnamon for my taste. I'll stick with the chocolate. Almost bought the house across the street so I could get them whenever I wanted. </t>
  </si>
  <si>
    <t xml:space="preserve"> 4/23/2016 1 check-in Russell's is one of my favorite bakeries in Austin, and has been for years. I love this place, and this review is definitely overdue. Here are some of the reasons that I'm a big fan.  * Russell's provided the food for my baby shower, and I couldn't have been more pleased. The themed foods, food and treats (small food, scones and petit fours) were delicious, and they couldn't have been cuter.  * They have the best foods - savory (I love the ham and food), sweet (chocolate, and OMG - strawberry cream food) and of course plain.  * This is a game changer for me ... the Italian sodas. Maybe Italian sodas are not a southern thing, but they are so often left off of the menu at Austin coffee shops. When I was pregnant, Italian sodas were one of my major cravings, and it was hard to seek out a decent one. Some coffee shops don't add cream, some use good price syrup (which totally ruins the soda) ... Russell's Italian sodas are seriously perfect.  * The vibe - local owned and operated, and the service is very sweet. My friend and I were just in this morning, and the service could not have been nicer (it was really busy too!)  * Pumpkin! Like pretty much all suburban girls, I have a special place in my heart for pumpkin flavored anything. Russell's has the best pumpkin food and pumpkin foods ... and get this, they have them year round. Elephant foods. We were so impressed by the adorable (and delicious) food, foods and tea party treats that Russell's made for my tea party baby shower. </t>
  </si>
  <si>
    <t xml:space="preserve"> 11/9/2016 The service there 30 minutes before close were very friendly and helpful when I stopped in on a raining night to pick up some food and a hot chai tea. vibe, service, food and chai were all winners. I look forward to visiting again. </t>
  </si>
  <si>
    <t xml:space="preserve"> 9/17/2016 I realized Wednesday afternoon that I wouldn't have time to make my daughter's (gluten free) birthday food in time for her party on Friday. I thought I was ordering too late but they said they would try. All we told them was the party was a Fiesta theme and asked for some colorful flowers.  We had the food in time for when her friends arrived at 4:30 pm Friday and it was better than we could have ever imagined! We are so grateful to Russell's for making her day special. Russell's went above and beyond on the food we ordered! Top of Fiesta food Russell's did a great service on this "Fiesta" birthday food for our 12 year old! </t>
  </si>
  <si>
    <t xml:space="preserve"> 5/15/2016 Coconut food is Awesome! Best I have ever had in Austin. I drew a picture of what I had in mind and Russell gave me a call for clarification. It turned out better than I could of imagined. He combined a coconut food with chocolate Grenache food. It was magnificent!! Everyone at the party raved about it &amp; lots of vibe wanted to take a slice home. Coconut food layered on chocolate Grenache with chocolate covered strawberries! Amazing!!! </t>
  </si>
  <si>
    <t xml:space="preserve"> 2/27/2016 1 check-in I pass this place everyday to pick up the kids I nanny for school.  I stopped in one time, I plan on stopping in a lot more but the first time I wasn't sold. The only reason I wasn't sold was because of a girl working behind the counter. She seemed rude and I'm pretty sure she gave me decaf coffee. BUT that's not stopping me from returning. Russell's has all of these amazing looking goodies and treats that you cannot say no to. Props to the baker Bc they do such a great service!  Russell's, I will be back. Partially Bc my last name is Russell and we could be related;) but also because I am determined to try all your amazing looking treats. </t>
  </si>
  <si>
    <t xml:space="preserve"> 10/10/2016 service was very friendly and the coffee was good an good price. parking can be a bit tight at times, but still recommend coming here to visit. </t>
  </si>
  <si>
    <t xml:space="preserve"> 6/25/2016 My husband &amp; I stopped here on our anniversary for petit fours. We just moved from California and this is the first food we've gone to.  Since I was here specifically for petits fours I asked about the small selection in the display. I was told they were "chocolate or vanilla, food and frosting mixed together." Sounded good enough so I ordered 8 vanilla.  I also got 3 of the vibeated foods for the kids; they're cute, but basic.  The "petits fours" are huge!(but everything's bigger in Texas right?)  I was put off to find a bug in the box upon hoursing it in the parking lot. We ate them anyway &amp; quickly discovered that they are lemon, not vanilla. Not my flavor, but they were nice and moist nonetheless.  I don't regret spending the $40 to support a local business, but I don't believe we will be back. Very moist LEMON food, not the vanilla we were told... Dead bug Big &amp; pretty </t>
  </si>
  <si>
    <t xml:space="preserve"> 7/20/2016 Ordered a food from this place and not only are their sweets delicious but their customer service is excellent! I specifically ordered "no pink" for the lettering on the food but they used pink anyway. When I came in to pick up the food, the manager noticed the mistake right away and apologized and gave me a huge discount for the mess up. It's places like this that make me come back after a big mess up. Thanks Russell's food for being awesome! </t>
  </si>
  <si>
    <t xml:space="preserve"> 4/23/2016 1 check-in 5 stars hands down everything here is homemade so good I will be back it kind of hard to parking the parking lot is small but other then that the homemade bake goods are the truth all the way down to the food the best in Austin so far Homemade flower food Homemade strawberry foodcake great choose Homemade key lime so good </t>
  </si>
  <si>
    <t xml:space="preserve"> 9/5/2016 I love everything about this food. The vibe are always so friendly and the food is always consistently really good.  The soups and food are so tasty and they're sweets are delicious. I've never had a bad thing to eat here. I can't wait for my next visit! </t>
  </si>
  <si>
    <t xml:space="preserve"> 2/3/2016 If you have work to do, there is one internet in the entire place. Maybe they don't want laptop zombies...I dunno, a few more wouldn't hurt.  food are generally tasty--almond foods especially. Wish the savoury foods were there in the afternoon! Also, we are Anderson's coffee die-hards, and Russell's is quickly phasing them out, which just seems like a bad move. </t>
  </si>
  <si>
    <t xml:space="preserve"> 8/28/2016 Fabulous food goods and incredible coffee. service is very helpful and friendly! I heard Annie recite a customer's order by heart and I was truly impressed by that customer service! I can't wait to bring my co-workers here for food! Come out and support this local business! We met Russell last night and are so glad he told us about his business. What a gem! </t>
  </si>
  <si>
    <t xml:space="preserve"> 7/21/2016 Everyone is really friendly. It's clean and nice. Perfect location. The lemon poppy seed food is amazing. It's dairy and gluten free. Great for food, food or food. </t>
  </si>
  <si>
    <t xml:space="preserve"> 8/4/2015 I'm allotting two stars instead of one because the apology I received just now seemed heartfelt. This food needs a customer service system overhaul to keep vibe from falling through the cracks.  I went here in late July on a Sunday morning, waited in a ten minute line, and then put in a special order birthday food for August. Shop local and all that jazz. I was told I would receive a return call the following day, since the type of food I wanted, a saccre tort, isn't common. I received no return call nor email. A week went by without any contact. When I finally was able to get someone on the phone this afternoon to confirm that it would be ready tomorrow, I was told that she remembered by order being discussed, but no, that the order had not been accepted. The woman I spoke to, Amber, did apologize and stated that she would have called me to let me know if she had known that no one else had. That's something, I guess. </t>
  </si>
  <si>
    <t xml:space="preserve"> 7/13/2016 They get 5 for their dirty chai coffee, amazing food, friendly service, and good food.  They make vegan food too! </t>
  </si>
  <si>
    <t xml:space="preserve"> 8/1/2016 food, foods only available until 5 pm.  parking in at 5:03 and got, " Umm yea, Sorry...!"  So if you're looking to have a food you will need to come early. </t>
  </si>
  <si>
    <t xml:space="preserve"> 8/24/2014 2 check-ins Not a bad stop for a quick food! Their food are healthy and delicious, and I like that you can sub half for a soup. Get the tomato bisque- its awesome!  When you enter you order at the counter, and you have all those delicious food staring back at you. Their cinnamon rolls looked different. I'm no food genius but it was all flaky and awesome looking, so I got it, and it blew my mind. Turkey and provolone Grilled food food and tomato bisque soup </t>
  </si>
  <si>
    <t xml:space="preserve"> 12/13/2015 Russell's is good. Not great, but good. I went here mainly in search of an excellent blueberry food, having heard that they make some of the best right there. It was satisfying, but not at all what I'd hoped for. The food top was like a giant square block, and didn't have the crispy golden exterior I'm used to seeing on my favorite foods elsewhere. It just looked unusual. Also not a fan of the crystallized sugar on top, which as I recall this place does. The blueberries were still juicy and pleasant though, and the inside was crumbly and sweet, so I was content for the moment. Also had a tuna food that was unremarkable. Just a mediocre tuna food really.  When I went back craving another blueberry food, it was very dry and didn't taste as good. With several other excellent bakeries to choose from, I'm not sure how likely it is I'll go back to Russell's. Chances are they have some other food goods that are worth trying though. </t>
  </si>
  <si>
    <t xml:space="preserve"> 12/4/2015 Let me stress. vibe talk about this being a "coffee shop", but this is a BAKERY and not a coffee shop.  The coffee is not very good. There were hints when I ordered a coffee, and I was asked if I wanted a 12 ounce, 16 ounce, or 20 ounce cup. The coffee comes out of an automated machine much that you might find in a Starbucks.  The food stuff may be excellent, but don't go there for the coffee. Heck, go to Epic or Monkey's Nest. Both have excellent coffee and serve Russell's food </t>
  </si>
  <si>
    <t xml:space="preserve"> 10/7/2015 Meh is about all I can give this place.  The parking sitch is challenging, not enough spaces.  Cute place, nice and clean, pretty display.  I went in to pick up some sweets for me and a few friends to sample.  Grabbed a key lime tart, a brownie and a couple of their iced longhorn foods.  The brownie was okay, the tart was not very flavorful and the foods has the thinnest layer of icing I've ever seen on a food.  The food was alright, but just wasn't up to my standards and especially for what I paid for all of it.  I don't think I will go out of my way to go back, but it's good to know its there. </t>
  </si>
  <si>
    <t xml:space="preserve"> 9/11/2016 OK vibe for a coffee-shop. Mediocre food goods. Always wish it were a little better than it is. </t>
  </si>
  <si>
    <t xml:space="preserve"> 4/19/2016 Pretty foods. Had an apple food food that wasn't overly sweet; however it wasn't memorable either. </t>
  </si>
  <si>
    <t xml:space="preserve"> 3/1/2016 I met one of the service the other day. She said this would be a good place to get some work done on my laptop. Well I'm here and there are NO OUTLETS. </t>
  </si>
  <si>
    <t xml:space="preserve"> 1/27/2016 First time, tried a food on the recommendation of a friend. Not two bites in and I overhear the service /co-owner venting to his acquaintance at the seating with him. He's in the middle of this medium sized seating area angrily complaining about everyone from his special needs service to his coworker family members. The longer I stayed, the angrier the conversation went. After thirty minutes listening to the escalation, I chose to leave. This was on the 27th of January, between 9:00-9:30. </t>
  </si>
  <si>
    <t xml:space="preserve"> 7/30/2016 Great location spot.  Bkfst food's are awesome...baked apple fritter-brilliant.  Truly never had a food sweet, or one of their food that I didn't think was great.  Old Austin vibe too. </t>
  </si>
  <si>
    <t xml:space="preserve"> 2/14/2016 Awesome food place for a vibe n no frill food or bunch. More apt if you are mount bonnell. Loved the garden food with fat free raspberry dressing. </t>
  </si>
  <si>
    <t xml:space="preserve"> 9/25/2014 2 check-ins Listed in In Search of Fantastic Coffee I rather enjoyed my visit here today, coming in with a seasoned guest, a friend that recommended we meet here. I chose a honey-cinnamon-almond food and a coffee, while she chose a food and some tea.  The ordering process was warm and welcoming - a very nice man chatted with us about our day and other pleasantries. We sat down at a nice seating in the middle of the food. It's quaint with interesting photography for sale, lining the seating. My food was very good, although slightly dry. My coffee was also very good. My friend has said on several occasions that they have the best foods.  parking seemed a little bit limited, although I did find a spot right up front right before the food rush. All in all, I can definitely say I'd like to come back to Russell's and try some of their food, soups and other food. Four stars! </t>
  </si>
  <si>
    <t xml:space="preserve"> 12/3/2014 I discovered Russell's food when visiting with a friend at a coffee shop called Epoch on Anderson Lane. The Schnecken I sampled was not your ordinary food! It was chocked full of nuts and dried fruit, and the food itself was very flavorful. Subsequently, I stopped by Russell's to obtain a few food for food during the week, and each of those was also quite delicious. I was also happy to discover one can buy Anderson's Coffee at Russell's (a longtime favorite brand), and I have enjoyed seeing work by local vibeists on display (and for sale).  Responding to Russell's: "Yes, now that I've found you, I'll definitely be back!" </t>
  </si>
  <si>
    <t xml:space="preserve"> 5/15/2015 Hello, I love this food and every time I drive by it I look for it. I really love their sugar foods. The problem for me I do not make a lot of money and I can never buy them. I know for some vibe they are at a good price but I am not a rich vibe. Don't get me wrong I am by no way saying they are doing anything bad, I just vibeally myself can not afford it sometimes. Like now, I am really craving a couple of foods but can't get them because I can't buy them. Thanks P.S. everything is good here! </t>
  </si>
  <si>
    <t xml:space="preserve"> 12/2/2015 Love their banana nut food as well as some of the other food goods I have tried however good customer service with a smile is paramount to me and I have almost never really felt welcomed when I have gone into this establishment. I have been waited on by an older lady and then recently by a variation of some younger men. The men were somewhat more pleasant but still provided nothing close to what I consider good customer service. It has been enough of a turn off that the above average wares no longer entice me back there which is a pity because they are one of the closest eateries to where I reside. </t>
  </si>
  <si>
    <t xml:space="preserve"> 4/20/2015 1 check-in The foods were okay. They were a lot more dense than what I'm used to and they weren't very flaky. I had a ham and food food and couldn't finish it. The  foods are pretty standard. Nothing to write home (or a review) about. </t>
  </si>
  <si>
    <t xml:space="preserve"> 5/2/2015 1 check-in Great coffee and cream sodas!!  I could have done without the key lime tart due to it having somewhat of a refrigerator taste.  Didn't enjoy the food.  The apple fritter was good though.  I'll be back for coffee and fun drinks for sure! </t>
  </si>
  <si>
    <t xml:space="preserve"> 8/28/2015 Best place for morning coffee. Yeah it can get busy on sat and sun mornings, but the coffee is good and the food is too! Blueberry scone is my favorite. They have a lot of foods and stuff, but I've never bought them. They are reasonably price overall. </t>
  </si>
  <si>
    <t xml:space="preserve"> 5/2/2014 4 check-ins Down the street from where I was working, this is a quick and easy place for food. Be forewarned it is a bit popular though. The number of seatings available definitely is more than the number of parkings the parking lot can hold.  For the tortilla chips and tomato soup alone, I give four stars. The chips are the BEST I've ever had. They're fresh and light, better than any Mexican restaurant I've been to. I love eating the torilla chips and using the tomato soup as a dip. I am not a huge tomato soup fan, but it's creamy and not acidic here. It's probably the best tomato soup I've tasted.  The food and foods could be better. When you get a food caesar food, you actually receive slices of food instead of shredded/diced/cubed, which I found very strange. The tuna food is very plain and doesn't have much in it. I wasn't impressed. I like sweet relish and celery in my tuna fish food, but maybe that's just me. My coworker's on a gluten free diet, and the gluten free food is terrible. It's really gummy and tasteless.  I'd give two stars for the food and foods, while giving four stars for the chips and tomato soup for an average of three stars. You can easily get a soup, food, and food at foodtime for less than $15 (including tax and tip), which isn't too bad. The food is pretty quick, so it's not a bad food option! </t>
  </si>
  <si>
    <t xml:space="preserve"> 10/17/2015 Special ordered an 8" parkingrot food for a birthday.  And although the printed vibeation was in blue icing, the food was AWESOME! Highly recommended!!! </t>
  </si>
  <si>
    <t xml:space="preserve"> 12/10/2013 Listed in food: Two for me, one for you, Keep Austin Austintatious I am a born and raised Austinite. I've been eating at Russel's since I was 15. Each time I eat there this place leaves me happier than before.  I love everything this food/coffee shop has to offer. You can't go wrong from the morning food to the foods to the food. My all time favorites have to be the cinnamon roles (they make theirs with cinnamon sugar on top, I am not a fan of icing on my roles so I love this option) and the coconut food. You won't taste a moisture coconut food in town.  Come in for a coffee, for a food, or for a food. You won't be disappointed. </t>
  </si>
  <si>
    <t xml:space="preserve"> 11/20/2014 Starting with the food section: it always looks good, and tastes below mediocre. Bordering on bad. The items that have food coloring have SO much food coloring that you can taste it. The rolls are consistently dense. The foods are decent enough, but still have seating for improvement. Come on. There is nothing worse than someone who thinks they know what they're doing but clearly don't. I've never once had someone ask if I would like a bun or roll warmed. Even Starbucks asks.  The food are okay. Not great, but not as disappointing as their baking. They don't make them in the evening though, so no, you can't pick one up for food.  Drinks are decent. I like their Italian cream soda with blackberry syrup. I haven't had a chance to try their coffee, but you can grind your own to buy by the bag.  Service has always been good and friendly. No internet during food hours because they don't want you to stick around and take up their seatings, I assume.  I don't know why this place has so many good reviews. I'm going to assume it's because so many vibe don't know what made-from-scratch food goods are supposed to taste like. This place is truly nothing special and their mediocre baking borders on offensive for the price. </t>
  </si>
  <si>
    <t xml:space="preserve"> 12/8/2013 Excellent. The service are super friendly and their coffee is tasty. They have quite the assortment of foods, foods, and food. I also got a look at a custom vibeated food another customer was picking up and it was gorgeous. They have soy and almond milk options and also sell coffee beans and nice reusable mugs. I'm glad this place is so close, I might just become a regular. My little butterfly See all photos from Jennie K. for Russell's food </t>
  </si>
  <si>
    <t xml:space="preserve"> 10/21/2014 This is a very nice place for food or a sit-down food. The restaurant has an outdoor seating with lots of seating, as well as nice seating inside. The food food was really good, served on fooded food and with chips and spicy salsa. Not very bad price at all. Nice service and service. we were too full for food, but the treats looked great. It's perfect for a semi-formal meeting, or food/lunch with friends. Very nice! </t>
  </si>
  <si>
    <t xml:space="preserve"> 7/20/2015 I've only had coffee and a couple of food and it was all delicious. Great vibe in a wonderful part of town! Very relaxing to sit and enjoy your cup of coffee. service was very friendly and very welcoming. I was there for quite a long time with a friend and felt no pressure to be moved along. It is a great local place that beats a Starbucks any day! </t>
  </si>
  <si>
    <t xml:space="preserve"> 8/6/2015 I haven't been to the bistro location in many years, generally make it a point to come by when I am in town. I went today and had the usual flourless chocolate endeavor ( thats what I call it) it's great as I remember, but I parkinged in and the glass display case was gone. I was quite saddened that I couldn't see the offerings because I am a visual buyer. The foods and food were captive in a lucite display case that in my opinion made them look good price. I felt a little good price myself and that is not the feeling I recall  having since you hoursed some 6 years ago. The vibe is why I have rated you so low. I hope you understand. </t>
  </si>
  <si>
    <t xml:space="preserve"> 11/1/2014 1 check-in I'm simply rating for the coffee. They are known for their food as per reviews from here, but I ordered a cafe Su lair, and it's slightly more milky than I expected; my friend ordered the freezer Java, which I also think it's slightly more milky as well. I love the hoursness in the cafe, and there is happy hours everyday. It's very clear, with paintings displayed for sale everywhere. I would leave 3.5 stars just for the coffee, too bad yelp won't let me. I will come back to try the food for another time. </t>
  </si>
  <si>
    <t xml:space="preserve"> 7/30/2015 Love love this place! Any time I'm looking to catch up with someone I suggest Russell's. Its calm, vibe and the windows and spaced seating are great. The service is always so friendly! Sorry I do not know your name but to the lady who has straight across bangs, works the register and has been there for a while, you are so sweet, helpful and always make eating here pleasant! Not to mention the food is delicious! Coffee good, food incredibly filling, food and foods are perfect, oh man and their cinnamon buns?!? Y'all are so great! Will be back again and again. </t>
  </si>
  <si>
    <t xml:space="preserve"> 7/18/2014 Listed in Our favorite every day restaurants We go to Russell's for coffee and cinnamon rolls on Saturday mornings. Their coffee is good but the cinnamon rolls are what we really come for. Not your typical cinnamon roll... more like a cinnamon sugar food-type food, but they are delicious. The Hancock location has very little vibe to it (minus 1 star), the one on Kerbey Lane is much better.  Tips: Ask for your cinnamon roll to be warmed up, get your coffee in a to-go cup </t>
  </si>
  <si>
    <t xml:space="preserve"> 1/5/2016 Been twice. First time was nice. 2nd was very disappointing.  I was sold a vibeative holiday themed food (for a child). It looked great but it was really stale. The food was discounted (while it was being rung up I found out it was 1/2 price). But I thought this was because it was just after the holidays, not because it was more or less inedible. Coffee was nice. But please don't sell rock hard food to little kids. Not cool. If the inventory is inedible just throw it out and don't sell it to vibe. If I want the funky Austin food vibe I will probably go to Quacks. </t>
  </si>
  <si>
    <t xml:space="preserve"> 3/31/2014 5 check-ins This place is just okay. The coffee and service is always good and on point. Their food goods? Some hits, some misses.  I usually get iced coffee for coffee, so not much to complain about. The service here is always friendly and helpful. So that's a plus. I've gotten their hazelnut coffee as well and they are much more flavorful than Starbucks.  Most of the food selection I've tried have been underwhelming however. Only food/baked item I've had that is really good would have to be their Apple fritter. Exceptional. But I would skip all of their foods. They just aren't all that great. Not worth the calories. Lol.  All in all, Russell's is a nice, friendly location coffee shop with a friendly service and potent coffee. </t>
  </si>
  <si>
    <t xml:space="preserve"> 3/12/2014 Updated review 4 check-ins Listed in Coffee Thursday Holy WOW! Just had a pumpkin food from Stinson's that was made in the wee hours of the morning at Russell's. It's 8pm and the food b is still crazy moist and fresh! They seriously have the best pumpkin foods... like damn. </t>
  </si>
  <si>
    <t xml:space="preserve"> 6/25/2015 We have been to Russell's Bistro once and it was fabulous!  We thought we would give Russell's food a chance today for food (6-25-15).  What a a let down.  The food we chose were "ok" at best.  Seriously, $9 for a couple of pieces of food meat on and one slice of cheddar food?  The tortilla soup was lukewarm.    The worst part about our food was the vibe taking our order.  She was so preoccupied with what the other service were doing and answering their questions that I had to say my order at least three times.  She seemed a little put off that we only wanted food and didn't order any food or coffee.    Won't be back :( </t>
  </si>
  <si>
    <t xml:space="preserve"> 8/15/2014 Key lime tart was pretty good. Might get it again. The whipped cream on top is not great but the custard is pretty good. They ran out of cinnamon rolls before we got there so be sure to try them next time. Get the chocolate food, their foods are good. Need another trip to determine whether or not their food is great. Good, vibe place relatively far from location.  Happy eating. </t>
  </si>
  <si>
    <t xml:space="preserve"> 5/22/2015 Quite possibly the worst food I have ever tasted. The food was extremely dense and tasteless. Icing practically frozen solid ( hard to bite through) . I was shocked that someone could actually create a food so bad. </t>
  </si>
  <si>
    <t xml:space="preserve"> 4/29/2015 Such an incredible place to go, you can read your emails while your lil one plays with magnets and enjoy a delicious cup of coffee as well as a nice food or one of their wonderful foods ... food is great... I was running late and stop for a quick fix and end up surprised by their delicious food food food. </t>
  </si>
  <si>
    <t xml:space="preserve"> 1/9/2015 Russell's food took in a last minute order for my sister's 21st birthday food. They did a fantastic service and for such short notice more than exceeded my expectations. Everyone loved the food and my sister was so surprised! </t>
  </si>
  <si>
    <t xml:space="preserve"> 12/1/2013 2 check-ins We came in on a Saturday afternoon about 15 minutes before they hours. I was worried the service would be annoyed but they were friendly and took parkinge of us. I got the key lime tart and my fiance got the strawberry vanilla food.  My tart was perfect. No fake bright green key lime in this joint. It was the perfect balance of sweet and tart with fresh whipped cream! I love fresh whipped cream.  Fiance's food was a little dense but good.  I'm looking forward to trying out their food offerings one day! </t>
  </si>
  <si>
    <t xml:space="preserve"> 8/27/2014 I love this place!! The food is amazing.. So far I've tried their tomato bisque soup, ham &amp; food sand, turkey club, the food food &amp; of course you have to try their food...  Def worth it Turkey club on wheat... Yum </t>
  </si>
  <si>
    <t xml:space="preserve"> 1/28/2015 Russell's is on my way to work, but today was the first day I stopped in.  My quad coffee was delicious and prepared perfectly, but I have to take away one star for the weird geriatric vibe of the place.  I've never seen so many senior citizens in a real coffee shop (like...not a dunkin donuts or a crummy diner).  Maybe it's the area?  Also, they apparently have a no-wifi no-laptops during food policy.  Weird, but just FYI. </t>
  </si>
  <si>
    <t xml:space="preserve"> 4/26/2014 Wow! Super short notice for a birthday food and this place did not let down. The food looked amazing and the service was super friendly. Thanks guys!!! Glad I found this place. Bubble guppy food </t>
  </si>
  <si>
    <t xml:space="preserve"> 1/2/2015 Great food!  Lot's of meat, good food and fresh veggies.  Cool little place to have coffee, food and food in old Austin. </t>
  </si>
  <si>
    <t xml:space="preserve"> 7/23/2013 1 check-in We took some out of towner friends to Russell's yesterday for a late food. This place is calm and vibe and cold--it would be a great place to post up with a laptop as well as enjoy a food with friends. We opted to sit indoors given the heat.  I tried the food food food--a "favorite." It was a favorite of mine for sure. I also had a cup of their food tortilla soup on the side. It wasn't spicy at all and had big chunks of food and tortilla strips floating in a tomato broth. My food food was pretty delish as well with little chunks of celery for texture. A friend got one of their warm foods and was raving about how great it was. This same fried almost bought out their food cabinet before we left. I am still eating leftover foodcake at this very moment, savoring the sweet side of Russell's that I had yet to try. I will be back with my sweet tooth in tow next time.  The parking situation can be a little hairy...good luck! </t>
  </si>
  <si>
    <t xml:space="preserve"> 8/18/2012 Tuna Fish foodes, oh yea! Tuna Fish foodes, so good! Russell's was the only eatery close to my claustrophobic apartment, and it became sacred to me. I use to get up and my boyfriend would go out for coffee, and I'd talk to him and listen on the high octane fuel of their house coffee. After the half year mark, a Batista put a leaf or a heart of foam in my coffee's. Those were my happiest days in Austin. If I went for food this meant that my boyfriend parkinged about me that day, and I always got Tuna Fish foodes. I enjoyed their vibe up for sale too. In my one year of living in Austin, Texas, half my photographs are taken at Russell's. It's a wonderful place to take loved ones and enjoy a moment in the busy city. The service are truly beautiful souls. I miss them a lot. And their coffee. They made me love Austin. </t>
  </si>
  <si>
    <t xml:space="preserve"> 7/20/2014 Really friendly and efficient service. Good coffee...The selection of food goods alone is more than enough to make me a regular. There is a lovely variety indeed, and most of them are amazing. The palmiers were a bit waxy for my taste, but the cheddar and black pepper scones blew my socks off! </t>
  </si>
  <si>
    <t xml:space="preserve"> 10/29/2014 Great little find! The vibe is quaint and the coffee is good. food goods are price well, and they came through for me on a last minute special occasion food. The only improvement I would like to see would be a little more moistness in food goods. That would give this 5 stars! </t>
  </si>
  <si>
    <t xml:space="preserve"> 6/13/2015 4 check-ins Harvest food is a favorite in our house. Cinnamon rolls and filled foods delightful too. Office is always happy when I bring morning treats from Russells. They make a mean birthday food (Italian cream is my favorite, but many to choose from), and delightful seasonal vibeated foods, too. A favorite place to meet for coffee. Rotating vibe gallery to enjoy. Comfortable, friendly location hangout that welcomes all vibe. Someone in my house is there weekly, on average. Never gets old. </t>
  </si>
  <si>
    <t xml:space="preserve"> 12/28/2014 Really nice service, yummy food and a great stop for a coffee break. Lovely location. My fave food were the food cheddar scones and the lemon poppyseed foods. :) </t>
  </si>
  <si>
    <t xml:space="preserve"> 5/26/2014 Great coffee shop. Coffee is excellent, service is pleasant, and food are solid. You only need to go there a few times for them to memorize your typical order. If you prefer the local places to the big chains go to Russell's. </t>
  </si>
  <si>
    <t xml:space="preserve"> 11/17/2014 Way too bad price for a food not as good as Jason's Deli. Meat was just ok, veggies wilted, and Iced tea is $3.00 price $41.00 for 3 food and 3 drinks. food was dry and tasted stale. Almond foods are amazing, but that's it. Save your coin and go to Upper Crust on Burnet road. </t>
  </si>
  <si>
    <t xml:space="preserve"> 12/1/2014 Love this place!! They are always wonderful but this year they saved me at Thanksgiving! I had ordered two pies and then forgot to pick them up on Wednesday. One of the service stayed late the night before Thanksgiving so I could come get them. So awesome!! </t>
  </si>
  <si>
    <t xml:space="preserve"> 5/13/2015 1 check-in 10/10 would recommend. Great customer service, great coffee and food foods. Love it! I especially like the pumpkin food! </t>
  </si>
  <si>
    <t xml:space="preserve"> 2/28/2013 parking can be a bit tricky, but the coffee is good and they have a cinnamon roll that is to die for!  I mean life changing.  One of my clients is a block away and it's always fun to stop by and grab a treat.  Their service is always nice and courteous and I hear their food are tasty too.    That's it. Now go get that bun! </t>
  </si>
  <si>
    <t xml:space="preserve"> 1/16/2011 1 check-in Russell's food is a nice little cafe tucked away on west Hancock. They have a delicious selection of food goods, foods, food, etc. price for food goods are about right. The coffee is better than average but nothing to write home about (but refills are free).  I got the half food and soup combo and it was very good but the only reason they didn't 5 stars is because their price are a tad bit high.  service is very friendly, helpful, outgoing and hardworking.  I will return - their German Chocolate food very good.....;-) </t>
  </si>
  <si>
    <t xml:space="preserve"> 10/17/2012 2 check-ins I always rely on Russell's for special event foods and they have never failed me. My wife expects the finest when it comes to celebrating her day. So I've purchased her last 5 birthday foods from Russell's since I found out about them.  Recently my parent's celebrated their 50th wedding anniversay and we called on Russell's to wow us yet again. They succeeded by leaps and bounds. When I presented the food at the party, the vibe let out a loud "OOOOOOHHHHH." Then they took pictures of the food before we sliced it up.  Alway fresh, rich and made to order. Thank you Russell's food. </t>
  </si>
  <si>
    <t xml:space="preserve"> 1/12/2014 This place looks vibe, and comfy from a drivers view and I do pass by it Monday thru Friday. Heck, especially on a cold, gray day. But I have been inside once and I guess they really love regulars over newcomers. Or maybe something else. Apparently the kitchen was hours and the food out for view were all that was left to buy. After rude service and looks, we left and do not plan on coming back. </t>
  </si>
  <si>
    <t xml:space="preserve"> 1/25/2014 Lovely spot for an afternoon coffee. Very professional service.fantastic coffee and food. My favorite is the tomato soup. Yummy comfort food! Easy location to get parking, sometimes you might have to parking a bit but area is lovely so not a problem. </t>
  </si>
  <si>
    <t xml:space="preserve"> 7/14/2013 This was a relaxing spot for a light weekend food or midday food.  I had the food combo which included a half food (I had the turkey club) and a food.  It was a reasonable portion and well prepared.  My husband had food and a coffee.  Both of which he thought were delicious!   Service was excellent and very helpful.  It is counter service but they bring the food to you and this done very promptly.   I would definitely go back. </t>
  </si>
  <si>
    <t xml:space="preserve"> 1/30/2015 I found this place because someone brought key lime pie food (or mini tart-lets, I'm not sure which) to a food party and they were amazing! I was ordering a food for my boss's birthday last minute and they were able to have our order ready in time. They were extremely nice, and the foods were amazing! This is definitely my go to from here on out! </t>
  </si>
  <si>
    <t xml:space="preserve"> 3/15/2015 If you want some good food and a good cup of coffee this is your place.  Quite family oriented vibe.  Worth the trip to north austin. </t>
  </si>
  <si>
    <t xml:space="preserve"> 1/6/2014 Kind vibe. Good coffee. Ok vibe and food as well. It's not a destination by any means but if I need a quick food to go or a cup of coffee it's a great option. I wouldnt go out of my way for it or anything if that makes any sense. </t>
  </si>
  <si>
    <t xml:space="preserve"> 5/15/2014 I love, love, love Russell's. These folks are wonderful vibe and their food are incredible. They truly epitomize everything that is great about local businesses run by vibe who parkinge about their vibe. Going there just makes you feel good.  And they know what they're doing. I cannot recommend them highly enough - for anything from a food and cup of coffee to an elaborate custom food or catering order, you will not find anyone better.  PS - Amen to everyone who has mentioned the amazingness of their cinnamon roles! I relocated from Austin to LA, and I can testify that the relocated Austinites around here miss them like they miss Barton Springs! </t>
  </si>
  <si>
    <t xml:space="preserve"> 7/26/2012 What a sweet place (and I don't mean the food goods.)  Some girlfriends and I celebrated a birthday here and it was lovely.  As I've mentioned in other reviews, I'm not a big fan of ordering at a counter.  But they are so nice here, they don't rush you and answer questions with a smile.  Everyone enjoyed their food.  The Greek food was HUGE.  The massive ham and food food needed it's own zip code.    We didn't order food, but was given samples of the black forest food and we all made yummy noises and didn't parkinge who heard us. </t>
  </si>
  <si>
    <t xml:space="preserve"> 10/29/2013 1 check-in Russell's is a quaint special local coffee shop with excellent food and foods. food food on a food makes a nice food and I frequent here for meetings. After bringing newbies here for coffee meetings they always convert to Russell's fans. Lemon bars = awesome. </t>
  </si>
  <si>
    <t xml:space="preserve"> 5/29/2012 Best cinnamon rolls in town. They're not the kind covered with frosting. Just cinnamon and sugar (and probably lots of butter) rolled up in great dough. They're huge. Also serve Anderson Coffee, our favorite coffee and local roasted in Austin. I've had food and foods here, which were good, but I mainly go for the cinnamon rolls. </t>
  </si>
  <si>
    <t xml:space="preserve"> 5/15/2013 Hands down the BEST tomato bisque soup I have ever had! I live in LA but I've been coming to Austin a couple of times a year for the last 13 years or so. My sister used to live down the street from Russell's 12 years ago. That's when I discovered it! I try to stop by when I visit. Did I mention I LOVE their soup?? We have gotten foods from them several times and they've always been excellent! Another tip is always choose the butter cream frosting! It's amazing! The cream food frosting isn't very good. It tastes a bit fake and the texture is off. But the chocolate food with chocolate butter cream couldn't be better. Did I mention my family owns a food in Los Angeles? Trust me, I know what good food should taste like! </t>
  </si>
  <si>
    <t xml:space="preserve"> 12/13/2014 Best coconut food in Austin and the chocolate coffee food was fabulous.  Both foods were a huge hit.  Very friendly and helpful service.  I won't go anywhere else for foods. </t>
  </si>
  <si>
    <t xml:space="preserve"> 3/14/2013 This would probably be 2 stars but since I didn't try the food goods I'm giving them the benefit of the doubt.  OK service first. The girl at the register was sub par, she didn't seem to happy to be at work. Now the gentleman who got me my water was lovely.  OK now on to my food... so maybe Austin has spoiled me in my expectations of food/cafes, but when a customer asks a question about a component of their food you should NEVER use the phrase "like what you would use at home." To describe anything. ESPECIALLY the food when you are a food. If I'm priceing $6-7 for a veggie food I can at least hope for some good food.  On the note of a veggie food, it was very uninspired. Mayo, mustard, lettuce, tomato, food, cucumber, and food. Heck thundercloud offers sprouts, hummus, mushrooms, and an actual roll (over sliced food) for good priceer. I ordered the half food and food food so now ill cover my food. I got the Caesar, simple enough. Guess not. It was woefully under dressed (my waistline is greatful but my mouth was sad), and the greens were a little sour. The croutons were nice enough, food foods. The big downfall was the olives in the food. I love olives but since the food wasn't dressed enough to begin with the olives dominated the flavor profile. Last but not least let me cover the salsa. So the combo comes with tortilla chips but expect to price 50 cents for the salsa. I didn't mind this because they said they make it themselves and I am a salsa fiend. Sadly it didn't live up either. The salsa had no kick at all, all you could taste was tomatoes. It needed more peppers, cilantro, lime, and salt.  Honestly I wanted to like this place so badly, I love food /cafes so much and since my favorite one went out of business I have been on the hunt for a new one... this isn't the one for me. </t>
  </si>
  <si>
    <t xml:space="preserve"> 6/17/2013 Got the foods benedict which was decent, a bit pricier than some other foodes in town. Think I will try a food item next time. However, the hook is free coffee and mimosas while you wait! </t>
  </si>
  <si>
    <t xml:space="preserve"> 11/6/2010 Listed in North Austin Russell's food is a nice little cafe tucked away on west Hancock. They have a delicious selection of food goods, foods, food, etc. The foods look amazing, I have had my eye on the parkingrot food for some time. Their cinnamon rolls and schnicken (sp?) are flaky and delicious. price for food goods are about right. They make a good coffee or coffee; the coffee is better than average but nothing to write home about (but refills are free). What stands out for me is the great service, the workers are friendly, helpful, and keep the place clean. The service is what keeps me coming back.  The sad truth is that there are not many other options in the area unless you are willing to hold your nose and check out one of the 2-3 Starbucks in the area.  Recommended, 4 stars for the food! </t>
  </si>
  <si>
    <t xml:space="preserve"> 12/6/2010 Disclaimer: I'm reviewing Russell's as a coffee house more than a food.  I've heard fine things about the many food options at Russell's, but as a coffee house, it's sub-par. There's nothing special about the coffee selection or its presentation. Neither is there anything special about the vibe at Russell's. I should have taken a cue from the fire-sale type paintings on the wall that look like someone's grandma painted them in a community college night class and known that I wouldn't really like this joint.  I drank my coffee, ate my cinnamon roll, wishing they had at least offered to warm it up, and took off. I had no desire to hang out or have another cup. It's all business at Russell's. It's all bland...much like this review. </t>
  </si>
  <si>
    <t xml:space="preserve"> 7/22/2014 Geat food. Great Coffee. </t>
  </si>
  <si>
    <t xml:space="preserve"> 7/25/2010 ROTD 11/16/2010 Listed in Review of the Day? More like review of the CENTURY. This is a delightful spot for food on a weekend. Maybe my opinion is inflated by one too many so-so vibes at Kerbey Lane, which neighbors Russell's, but I'm amazed we didn't stop in here sooner, and I'm fairly certain we'll be back here before we bother with ol' KL again.  Our foods were note-perfect, starting with the foods and going on down to the mimosa for me and his coffee. The menu sounds tasty from top to bottom; foods seem to be a bit on the bad price side.  Friendly service and cute-for-a-coffee-shop vibe. They might not hit the perfect note every time, but for us on the muggy, relaxed day we stopped in, it was juuust right.  OK, one complaint: wobbly seatings. Why is it that so many places have this issue? </t>
  </si>
  <si>
    <t xml:space="preserve"> 4/13/2011 1 check-in Things I would do for one of their Chocolate Indulgence:  -Spit on an old woman -Scare a baby and make it cry -Trip a blind man  OK, maybe I wouldn't do any of those things, but under the right circumstances I would consider it. Yes, the Chocolate Indulgence is that good. It is like this Chocolate Mousse thing they don't always have on hand, but when they do...get it.  The food itself is quaint. It isn't hours very late so I can't really make it a regular hang-out. But if you want to pick up food for food it is a great place to go. </t>
  </si>
  <si>
    <t xml:space="preserve"> 3/23/2009 Great coffee and chai. It's clean and the vibe are nice. The food goods are wonderful. It does seem like I've seen thier pumpkin food and other items at other coffee places. Almost one entire wall is glass and I love the light. As one reviewer put it it's not a "cool" place and I find that relaxing. I think the food are a bit bad price but it's a vibe place to sit or have a chat. </t>
  </si>
  <si>
    <t xml:space="preserve"> 4/30/2013 Great soups, food (chicken food, especially), (completely amazing) cinnamon rolls, pumpkin foods, foods and vibe.   It's a great food &amp; food place! </t>
  </si>
  <si>
    <t xml:space="preserve"> 6/11/2014 The best Saturday morning routine in the world. I love their iced coffee and spinach and mozzarella foods.  We bring our dogs and enjoy the cool summer mornings.  Such friendly vibe, such delicious food! </t>
  </si>
  <si>
    <t xml:space="preserve"> 10/6/2010 I went for elevensies yesterday with a dear friend and oh my god, just feed me cheddar scones for the rest of my life.    But seriously, the place is gorgeous, the service very nice and the vibe on the seating is great.  I want to be a lady who foodes just so I can wear kicky pantsuits and spread my portfolio out here, if you know what i mean.    In the meantime, a scone and an awesome gingerbread coffee will have to do.  Bonus points for big hand-cupping mugs. </t>
  </si>
  <si>
    <t xml:space="preserve"> 3/6/2013 My husband and I stop by at this cafe on weekends for some great coffee &amp; food goods. He especially loves their food slices. So for his birthday I decided to order their red velvet food &amp; it was delicious. I also sent an email just 2 days before asking them to do a custom fondant on it. I got a call within an hours confirming that they would do it &amp; checked with me on any other specifications. The food was ready on time &amp; it looked exactly as I wanted it, and tasted even better. :) </t>
  </si>
  <si>
    <t xml:space="preserve"> 5/3/2012 Love this place. In my location, great coffee they serve in a china cup, and food that make me swoon. A find. </t>
  </si>
  <si>
    <t xml:space="preserve">Emerald Tavern Games &amp; Cafe </t>
  </si>
  <si>
    <t xml:space="preserve"> 11/26/2016 Spouse and I decided to have an impromptu activity date night on Tuesday. He's been trying to get me to go here for months to try out. I should have listened to him!  When we parkinged in my first thoughts were "Wow, those are nice coffee machines!" The rows of games in front clued me in to what they really cater to - REAL board games. Some games are very involved and can last for days, others fairly simple and can wrap up in 15 minutes.  The menu is mostly food but they are excellent - get the food pressed! coffee is To.Die.For and their selection of alcohols is fabulous. The have a delicious cider on tap that I will go back for and they also have sake(!) that can be served hot or cold.  service are more than happy to help find a game that fits your preferences. We decided to play a tiles game that was a lot of fun!  The space *is* a bit tight but the services have obviously tried to squeeze as much as they could into a smaller space as legally (and safely) possible. Think of it as a grandma's well-lit basement - good food, alcohol on tap, and a bit claustrophobic with all the memories squished into a tight buy happy space. </t>
  </si>
  <si>
    <t xml:space="preserve"> 7/12/2016 7 check-ins Board games are NOT just for children. In fact, I didn't even know there were so many others kinds of games besides your standard Monopoly and checkers!  Emerald Tavern is a great board game shop and cafe that lets you test out games from their Game Library before you buy it. Yes, you can play board games here!! Their Game Library is huge and well-stocked with the newest games! They all have stickers that will tell you how long each games takes to play, too.  Yes, it's free to play their games, but you should really at least 1) purchase something from the cafe (they do have alcohol), and 2) leave a review for this small business so they can get even more business, or even 3) consider purchasing your board game here instead of Amazon.  There is definitely limited seating for the board games, so be sure to come early to snag a seating for you and your friends! They also have some events like Painting with a Pint. Be sure to check our their website for the full calendar.  Emerald Tavern is a great place to discover new games and to interact with your friends! </t>
  </si>
  <si>
    <t xml:space="preserve"> 7/9/2016 We love this store.  Great selection of games.  Great selection of drinks; both alcoholic and not.  Great selection of food (though a nice Italian food would be a great addition).  Not sure about buying a game?  Grab it from the back wall and play it for free first.  Great, knowledgeable service.  Great events, such as painting with a pint.  A must stop for anyone looking for a game, a drink, or just a cool place to hang out. </t>
  </si>
  <si>
    <t xml:space="preserve"> 6/27/2016 1 check-in Listed in 2016 150 new Yelp reviews Came here for coffee after our Slab BBQ debacle...yum.  Got a very well made cafÃ© coffee and took lots of pics, not many places in town to play board games, drink coffee/beer/wine, and if you really enjoy the game, they also sell them.  Saw lots of Star Wars memorabilia and food goods from Lil Mamma's, which I think are better than Russell's. See all photos from Tim C. for Emerald Tavern Games &amp; Cafe </t>
  </si>
  <si>
    <t xml:space="preserve"> 9/5/2016 1 check-in Very helpful, friendly service.  Great coffee! Huge variety of games to buy.  Back wall has a library of different games that you can check out and play with friends for free at any one of the many seatings available.  Fun place to spend an evening playing board games and drinking a great beverage and eating a sweet (they offer a nice little variety of different food/sweets). They need one of these in the town I live in!!  Perhaps the only thing that keeps me from giving it a a 5 would be the cost of the games on the shelf for purchase; none seemed to be on sale but perhaps I am just not up to date on what board games cost these days.  Not noisy, so you can hear each other well and has good vibe to see the parkingds/board game. Would definitely come back. </t>
  </si>
  <si>
    <t xml:space="preserve"> 5/4/2016 I'm so happy my friend took me to this place! There's no time limit here, so we easily price 3 hours here trying out various board games. If you like the game you tried, you can easily purchase it here! The price for their games were on-par with Amazon (maybe $1-2 more) so it's not terrible and you support a local business!  To borrow their games, you have to purchase a food/drink. I got a glass of mead and one chocolate chip food. Their food was soft, chewy, and filled with chocolate goodness. It definitely tasted fresh, and I would get it again!  The only downside is that the place is a bit small which makes it hard to find a seating at times. </t>
  </si>
  <si>
    <t xml:space="preserve"> 10/9/2016 Went here today with some family and friends. The food was incredibly well price, and pretty tasty. The coffee drinks were a higher standard than expected. The bathrooms were super clean and stocked. Most of the service was incredibly helpful and inviting. We kept getting drinks and ate food throughout the 6 hours we were there, my boyfriend and i price about $40 for all the drinks and food, and had a great time. Board games were categorized and even had an expected time limit on them. Really recommend this place, especially when looking for something for everyone. </t>
  </si>
  <si>
    <t xml:space="preserve"> 6/30/2016 A group of my team mates from work and I went here a few weeks ago because we didn't have a place to play board games. We all live in pretty small apartments and had never been here before so we wanted to check it out.  I like to be freezing cold in the summer time and I was thrilled that it was so cold in there. I mean the temperature was absolutely perfect. Their library of games was huge and the vibe was very friendly. The service seem passionate about what they do and that's a huge plus to keep me coming back to any business. A happy service gives any establishment the positive energy it needs.  The reason I'm giving 4/5 stars though is because we went on a Thursday and this place was packed! There was barely enough seating between us and the seatings on either side of us. With Austin growing, I think a lot of the smaller businesses in the area may need to go bigger. Also, I work night shift and don't get off of work until 12:30 am. I can't enjoy our new beloved Emerald Tavern because of this. :( Not their fault on the timing but the space in there made a couple of my co-workers have to keep going outside because they're claustrophobic. I shall return though! </t>
  </si>
  <si>
    <t xml:space="preserve"> 9/6/2016 I've been coming here once per week to play board games for the two years. It's a great place to meet other vibe to play board games with, has a decent food and drink selection, and a very welcoming vibe. It can get vibeed on the weekends after 1:00, so if you're coming here for the first time I highly recommend coming before noon if you want to get a seating. </t>
  </si>
  <si>
    <t xml:space="preserve"> 10/6/2015 Fantastic place to play games. Great Coffee, alcohol, food, food. Friendly service.  Came here many a time.  Only downside- the games for the mainstream vibe are a little lacking- give me some chess, checkers, monopoly ( or maybe those were always occupied when I was there?)  Worth a visit for sure! </t>
  </si>
  <si>
    <t xml:space="preserve"> 9/20/2016 I had a blast at Emerald Tavern last night. It was my first time there and I would definitely come back next time I am in Austin. The place offers everything a board game geek (like me) needs for an awesome night - food (check), alcohol (double check) and a huge library of games (triple check). Erich, Emerald Tavern service, had graciously taught me "Sails of Glory" and the conversation was lovely. Thanks for a great night guys and keep up the excellent work </t>
  </si>
  <si>
    <t xml:space="preserve"> 8/10/2015 1 check-in When I think of "board games," I think of chess or checkers and not D&amp;G... So take or leave this review as you wish.  I suggested this place for a date because I thought it would be an awesome way to break the ice over some light board games. Little did I know that this is not just your casual Wednesday Family Night board games... This is nerd level 11 out of 10 board games.  After not finding neither checkers nor chess, we actually ended up having a ton of fun over Scrabble (me more so than the date since I won... Mwahahaha #competitive).  Note: the alcohols come in cute tiny goblets, not full-sized mugs/glasses that inhabitants of the Middle Earth are accustomed to... </t>
  </si>
  <si>
    <t xml:space="preserve"> 7/27/2015 4 check-ins Looking for a rowdy night on the town filled with mead, deception, good company while still keeping it fairly low key? Meet me at Emerald Tavern!  I've popped in here a few times. The first time just for a coffee with a friend but the second time I popped in with a group of 8 for all kinds of trouble. We got there early and snagged 2 seatings side by side. If you have a large group and require two seatings, bear in mind that they require you fill out the seatings. If we had had 7 vibe, we would have had to give up one of the seatings and vibe around one smaller one. So come in groups of 4, 6, or 8 unless you like to vibe around a smaller seating.  Large selection of games for purchase or to play for free. A whole wall of in house games! Most vibe are fairly vibe as they play but there are the occasional seatings that are playing a game that involves a bit more enthusiasm (Cards Against Humanity, for example). Overall, it's a great vibe for however player you are.  I haven't tried any food, but I have tried drinks! Their Chai coffee isn't too bad. Haven't tried the coffee yet because Miss Kaylee behind the counter tempted me with a special alcohol smoothie and then one of their menu items: the Beesting. Half cidar, half mead. SO GOOD. SOOOOOGOOOOODDDD.  Come early and nab a seating. They go fast and most seatings don't leave quickly. </t>
  </si>
  <si>
    <t xml:space="preserve"> 4/15/2016 First time here, and we were overwhelmed with a world of games we knew nothing about. But Craig parkinged us through all the types of games and even parkinged us through playing our first game. He patiently helped us and answered all our questions and kept checking on us. If it weren't for him we probably would have left flustered but now we will be back.... Regularly... With friends.  Everyone else that worked there was polite and cool and the menu is on point!! We loved our coffee, fresh warm food and grilled food!  We left buying a new game and headed home to play! </t>
  </si>
  <si>
    <t xml:space="preserve"> 8/24/2015 2 check-ins A place for young and old game lovers! A variety of games can be found on the back wall to use for free. I would highly recommend grabbing one of their drinks at the front of the store while you're battling your friends away. They have alcoholic and non-alcoholic drinks which are comparable to Starbucks price. I think one of the best things about this place is the temperature. The temperature is never to hot or too cold in this place! Temperature may be one of the last things one would consider when playing a game, but hey, it sure does help when you're battling for wheat as one of the settlers of Catan.  Drinks: I would recommend getting the local English food tea with soy! Settlers of Catan! My second time at this gem of a place and I'm still loving the vibe! English food tea with soy milk. My stomach loved this. </t>
  </si>
  <si>
    <t xml:space="preserve"> 8/25/2016 Surprised and loved it. Great service snd food. A gem in a great location and a wonderful alcohol selection. </t>
  </si>
  <si>
    <t xml:space="preserve"> 7/16/2016 I love the concept of this place---tables to play games, coffee, alcohol and food options and demo games available to try out. I wish they had more seatings and better acoustics...it was hard to concentrate on my next move while hearing the conversations of the seatings next to me. I also had an absolutely HORRIBLE s'mores brownie. I took one bite and threw it away. It didn't even taste like chocolate! But I will certainly be back to play another game! </t>
  </si>
  <si>
    <t xml:space="preserve"> 7/27/2016 As an avid seatingtop gamer, I wanted to take the time to check out the various game shops in Austin this trip home. I have to say that Emerald City might be my favorite. They don't have the largest selection, but I felt they had the best curated. I saw great games in every category, which is impressive for a shop of this size. The fact they have coffee and alcohol is a nice bonus! </t>
  </si>
  <si>
    <t xml:space="preserve"> 11/29/2014 4 check-ins ROTD 5/10/2015 I am very new to this concept of being able to drink alcohol, eat yummy food, and play a variety of awesome board games - but I love it!  In exchange for buying something at the cafe or a game from the store, you can play whatever game is available on the shelf  in the back (or if you bring your own) and you can put a flag at your seating if you desire for others to join you.  It's a great way to possibly meet new vibe or kick it with a group of friends.  We came here to try out parkingcassonne and decide if it was worth buying.  We had a wonderful time sipping on cider and alcohol and figuring out how to play the game with our friends.  The service is really friendly and helpful.  They also make some delicious foods! They have a good selection of drinks, coffee, and food.  The vibe was very lively and I love the vibe playing in the background - lots of HP soundtrack songs and other mystical tunes that helps transport you to whatever magical game world you are currently experiencing.  I definitely recommend this place to anyone who enjoys playing games.  You won't be disappointed!! Intense gaming. </t>
  </si>
  <si>
    <t xml:space="preserve"> 3/13/2016 An out of town friend recommended this place and neither my fiancee or I had visited. Its definitely is a unique and welcomed spot in Austin, especially since it seems the hipster locations seem to be the newest rage.  My fiancee and his friend are nerds. Grew up on dungeons and dragons, so this place was amazing for them. In the front of the store there are all sorts of games and memorabilia for sale. Towards the middle/back, there are communal seatings and a nice selection of board games to borrow. It was pretty cool to see everyone hanging out with their friends and games wrapped up in what they were doing. If you like D&amp;D, that's great but vibe were playing othello and chess there too.  The food leaves a little bit to be desired but that's not the reason you come here. They have a nice selection of alcohol and other adult beverages, including a coffee bar. I'd definitely come again but would recommend with a group. Many of the games to borrow required 4+ players so that limited us to how many games we could select. </t>
  </si>
  <si>
    <t xml:space="preserve"> 4/16/2015 1 check-in This is probably my new hang out place. Awesome game selection. The game price are pretty much the same I've seen anywhere else. They have a nice selection of drinks and you can play games while you relax. The service was very friendly and helpful. Great vibe over all. If you are someone that loves boards games and coffee or alcohol this is a place to frequent. I can't believe I've been in this shopping center so many times and never noticed this gem. </t>
  </si>
  <si>
    <t xml:space="preserve"> 12/5/2014 Updated review 14 check-ins Update: Food options are now readily available for purchase and they are making their food in-house. The menu is mostly limited to basic food (served cold or food style, with a pickle slice but sans chips), and are bad price for a food you could easily make at home.  Their pretzels are good price, but inedible.  Emerald Tavern is a good venue for enjoying board gaming and beverages.  They offer smoothies, several alcohols on tap and a decent selection of coffee drinks. The vibe is laid back and friendly. Salami and food food food </t>
  </si>
  <si>
    <t xml:space="preserve"> 11/2/2015 My husband and I are regulars here. Aside from my weekly board game meet up every Tuesday, my husband and I go every other week or so to try new games. The service (Craig and Jasmine especially!) are very nice and extremely helpful.  The food is alright. Nothing too crazy but I do quite like their in house food chocolate chip foods. Their coffee is also always on point. Never had a bad coffee there. </t>
  </si>
  <si>
    <t xml:space="preserve"> 6/7/2016 Jasmine is super nice and awesome .  I love this place ! The hummingbird water is good . Nice games . I recommend this place to everyone ! </t>
  </si>
  <si>
    <t xml:space="preserve"> 1/12/2016 This is the most difficult review I've ever had to write; why? Because I love this place. On a normal night it would receive 4 or 5 stars. So how can I justify a two star rating?      Well,  I've been a regular here for over a year.  Every Tuesday,  I and 4 to 12 friends come here,  eat, drink,  but games,  and revel in good company with a welcoming vibe.  I have price  several hundred dollars here,  and my group has easily price thousands. In addition to this,  I know every member of the service by name.   They are wonderful,  and I recommend high tips when you do come.  The service usually makes up for a somewhat simple menu.            The problem is with the management.  Apparently, it is okay to let a group reserve EVERY seating in the joint. I arrived at 4:30 pm to no other guests,  but ever seating was reserved with the exception of one 4 top.  At this point I should mention that emerald tavern has four groups of regulars that show up every Tuesday.  EVERY Tuesday.  So I thought I would ask the vibe who reserved all of the seatings if we could have one of the six tops. It might be cramped, but we're flexible,  and would happily pull up seating.  He said, "no." How easy would it have been for him to give up two seating out of more than forty so that my group could enjoy the night?          The important message to take away us that management will screw  the garunteed money of it's regulars, for the potential money of new blood.         I was going to buy 2 games tonight,  too... </t>
  </si>
  <si>
    <t xml:space="preserve"> 1/15/2016 Order, sip alcohol, eat, and stand around with a handful of dishes like an awkward creeper as you wait for the impossibility of seating to hours up. This place on paper is the absolute greatest thing on earth! A cafe/beer garden that's also seating top gamer hang out!... AND a freaking game store!? What's not to adore about this concept? Well the problem lies with the execution. The tavern is the size of a small restaurant with half the space being utilized for board game shelves arranged in isles... In a perfect world It can seating 25-29 vibe at the most with every seating fully seatinged. Usually you will have a seating for 4 occupied by a party of 2 so the average number is closer to 12-18 vibe seatinged comfortably. Now couple that with a great original concept in a city full of vibe looking for something different to do with their night. The result; standing around like a confused elderly vibe waiting for a space to hours up in a hang out designed for loitering for long periods of time.  Pro-tip: check to make sure a seating is available before you order. The order counter is at the front  and the majority of the seatings are hidden behind the game shelves, so it's an easy trap to fall into where you order first before you find a seating. It's a mistake I will never make again. I had to stand there and hold plates like a jackass in the isles until I got tired of waiting for a seating to hours up. I had to send my food and coffee back because I couldn't eat it. This place would be an epic hangout... But it's way too small to handle being both a game store and restaurant. If it's peak time prepare to wait. Oh and one more thing of note... On any given night seatings are reserved for various game groups thus slimming your chances of finding a seating even further. Sigh. </t>
  </si>
  <si>
    <t xml:space="preserve"> 3/21/2014 32 check-ins Imagine a place where you can meet with a group of friends, play your favorite games, drink alcohol, eat food, and NOT have to bring your own games or spend $$$ buying your own boardgames?!  This is your new favorite place. You can play any of their multiple games they have available to play and enjoy their delicious alcohol on tap. They even have created a system for you to find single players for your games that would be "more fun with 5 when you only have 4". You place a flag on your seating so vibe know to join you!  Their menu is very good too! They don't offer too much, but what they do offer is delicious. Tip: Their food food food; get it fooded! So yummy during your game. Their smoothies are raved about too. A full coffee bar is also included in the store.  Overall: Good food, good drinks (be it alcohol or otherwise), and BOARDGAMES! Who could ask for more? </t>
  </si>
  <si>
    <t xml:space="preserve"> 4/17/2016 This is a really cool hidden spot! I stopped by here to kill some time before work. I grabbed myself a food and a coffee. I'm kinda bummed I don't live closer! They have alcohol, coffee, food, and a large seating perfect for seatingtop games and the like. They also have a few shelves of seatingtop games to purchase. Go have a alcohol and play some games! </t>
  </si>
  <si>
    <t xml:space="preserve"> 2/6/2016 Good drinks, friendly vibe, and the game library wall. Need I say more. Buy a drink and play board and parkingd games as long as you like. The alcohols on tap are all great quality with vatious ales and bottles of cider to choose from as well. My favorite on tap is the Paulaner Hefeweissen. A place the alcohol enthusiast and nerd in me can agree on. </t>
  </si>
  <si>
    <t xml:space="preserve"> 5/17/2015 1 check-in My fiancÃ© and I love emerald tavern. They are a fun place to hang out with friends and try new board games. Their selection of demo games is superb as well as their menu. They have a good offering of alcohols and coffee, as well as decent bites for those longer gaming sessions. Their game store is well stocked too. We try to buy here whenever possible to support this great place.  My one warning: space is limited and they will not hold a seating for groups. We always call ahead to get an idea of the seating situation and have never had a problem.  They will hold games if you call ahead. </t>
  </si>
  <si>
    <t xml:space="preserve"> 12/16/2015 We never expected to find such a great place to bring a game and have food and drinks! seating space can be limited if you get there late and a couple of them are 4 vibe seatings. The coffee's and food are great and they have a whole wall of games you can play. Great nerdy boardgame haven. </t>
  </si>
  <si>
    <t xml:space="preserve"> 2/22/2014 30 check-ins I followed their progress on Facebook, and have wanted to visit for some time now. I was finally able to accomplish that goal last night, when I met up with a few friends for alcohol and board games. Please not, this review will not cover their food options, since I did not eat anything while I was there.  I found their selection of alcohol, both on tap and bottled, to be really good. Their draft choices were fairly diverse, which is a solid win in my book.  I was very impressed with how large this place was. I went in assuming it would be much smaller. seatinging was fairly decent too. While not as large as Dragon's Lair, they still had seating enough for a big vibe. We arrived early in the evening, so things hadn't picked yet. My friends and I were able to have our pick of seatings.  They have a good variety of board games, and miniatures. I've been struggling to balance my game purchases between Dragon's Lair, Great Hall, and 10th Planet in Cedar parking. It seems that I'll need to include Emerald Tavern as well.  Overall, I enjoyed myself immensely, and will be a regular visitor. This place has great potential, and I'm excited to see it grow. Pandemic at Emerald Tavern. </t>
  </si>
  <si>
    <t xml:space="preserve"> 7/29/2015 1 check-in Listed in Be Weird in Austin Have you been looking for some new games but don't know what to get? This place is awesome - have a drink or food with friends while playing games, then buy the one(s) you like- or don't! You can keep coming back and playing it there! </t>
  </si>
  <si>
    <t xml:space="preserve"> 1/26/2015 This place is full of epic win! First visit this last weekend. Managed to get two seatings worth of friends together totaling about 10 vibe for multiple games over about 6ish hours.   They have game selections for both "grab off the shelf and play where you are" as well as "hey, you liked this? why not take one home with you!" buying options. An  amazing setup and very friendly to all ages and gamer flavors. While there I saw board games, parkingd games, dice games, RPGs and laptop lan games being played. Talk about a place that caters to everyone!   "The picnic was delicious. The champagne was excellent. Remind me to send the parkingdinal a note!" - The food and drinks were VERY shiny. I vibeally had my fill of both ciders and coffee with a food to tide me over until food and was a very happy gamer. No matter how you pick your poison, they had multiple flavors of alcohol, cider and non-alcoholic drinks to help quench the thirst of any great adventurer. Also the price are super reasonable and the service exceptionally friendly!   Even if you're not in the area, this place is worth going out of your way for. Definitely recommend taking the time to stop in, grabbing a pint of something tasty and sitting down for a game or three with friends!  PS--Hope you're able to get into a bigger space soon to accommodate all the adventuring parties wanting to hang out at the same time! </t>
  </si>
  <si>
    <t xml:space="preserve"> 4/21/2015 1 check-in This place is half board game store and half coffee shop/beer pub.  A great concept if you like to play nerdy board games and half of your friends like alcohol and half like coffee.    I was here on a Tuesday afternoon at 2:30pm and there was plenty of seating space to play.  I can't say it will be that way at all times though as I assume it gets busier in the evenings and weekends.  It is a CLEAN place too.  There is some seating space outside and the service is friendly.  Definitely not my usual haunt (as I don't play board games) but I saw the word coffee and assumed they had free internet (they do).    Visit here for a clean place to play nerdy board games with friends while indulging in coffee and/or alcohol. </t>
  </si>
  <si>
    <t xml:space="preserve"> 4/6/2015 This place is spectacular! I had only been to one other establishment that allows you to play games off the shelf (Outlaw Moon), but this was the first time I was able to do that with the option of buying coffee or alcohol. My boyfriend and I randomly stumbled upon this place but we were glad we did.  If you've been to Outlaw Moon already, I'd say this place offers a different selection of games. So I think you'd be able to discover something new that you may not have heard of before. We went at an odd time and yet the place was still bustling with a good vibe of vibe. There were only about 2 seatings left completely hours. Therefore it may get a bit complicated to find seating during peak times on weekends, but I can't say for sure.  Once you buy a game or beverage, you're free to grab any game off the shelf to try out. You can either grab an empty seating to have your own private game with friends, put up a flag on the seating to invite strangers to play, or join a seating with a flag that's already playing a game. It seems like a great way to socialize and meet new vibe over some shared interests - while trying to beat them at something :) </t>
  </si>
  <si>
    <t xml:space="preserve"> 1/19/2015 Very cool place!  I haven't yet tried the food,  but I've been in a few times for drinks and D&amp;D scheming.  Their selection of alcohols and alcohols are kinda limited but very well-curated, and there's a very warm, welcoming vibe from both the service and the clientele.  The vibe and vibe set up a nice vibe.  They even have a few seatings outside; perfect when the weather's good!  Their store of games and such is cool to browse, too.  Did a bit of this year's Christmas shoppin' there.  Really the biggest issue I have with the place is that it so completely nails its objective, and vibe know it - so it's always packed, often hard to get a seating, and I feel guilty about sticking around when I do get a spot.  Still, I'll definitely be back!  Much love for the place. </t>
  </si>
  <si>
    <t xml:space="preserve"> 1/12/2015 This place is pretty amazing to meet up with a group of friends and play board games you all love but are too good price to buy. service have always been pleasant, the coffee is great, and it's an easy place to feel comfortable. The food is okay, nothing super special (basic food, chips, microwaved pretzels), and the alcohol is a bit bad price, but overall it's a great place to spend a Friday night. </t>
  </si>
  <si>
    <t xml:space="preserve"> 10/17/2015 Awesome drinks, food, vibe playing board/card games. At present, Tues night is war game night. vibe is generally 25% female and 75% male. Friendly players enthusiastic about board games. Not too difficult to hop into a game; however it is popular place so you want to get there early. Did I mention it has nice bathrooms? </t>
  </si>
  <si>
    <t xml:space="preserve"> 9/23/2013 ROTD 2/5/2014 Four stars for innovation, but they have a long way to go. Our impressions:  The space is a long, skinny retail store conversion. There's a bar at the front with a few fancy alcohols on tap and many in bottles. They also make foods and have deli food. There are a few aisles of games. Then the back half of the store has two clean restrooms and about six to eight large seatings. Some seatings are still just folding seatings and folding seating, but a few look to be of nicer wood. Get there early and grab them?  The vibe isn't quite what I expected -- I was thinking dark and funky like Pinballz but it's more like a well-lit woodland cottage, maybe Gaelic themed. Needs more vines? The service are very friendly and obviously play the games.  Some areas of improvement:  1) There needs to be a common area with common supplies: spare dice, plastic bowls for game pieces (like currency or marking tokens), pens and paper for scorekeeping. If they wanted to charge $1 to access this area, I'd be fine with that. Most games need some degree of tending once hoursed, and a few supplies would go a long way to helping make them more playable.  2) Laminated Rule Sheets or Game Guides. There are plenty of fun games to try, but without a guide, it's tough to know how to play in a casual setting. They could have serious bonus points for curating some easy setup guides or even master lists, like: if you have 4 players, try these games! A game menu, if you will, to match the alcohol menu.  3) alcohol versus folding seatings: we had some unfortunate spillage from seating bumping on a busy night. Try service everything in big Irish coffee mugs?  Overall, it's a really great idea being operated by interesting folks who parkinge about community. Give them a try and help them get better! </t>
  </si>
  <si>
    <t xml:space="preserve"> 11/26/2013 1 check-in Not quite what I expected (I expected more tavern than store), but this place rocks.  I came in, got myself a veggie wrap (they don't make them there, but they're really, really good), and a pumpkin alcohol, and went to the back wall of OMG A MILLION GAMES that you can just sit down and play.  For free.  Just try them out.  How fun!  We hung out for a few hours - service was friendly, alcohol selection was super yummy, and we played a couple different really fun games.  It was a rainy Wednesday night, so it wasn't super busy, but they did have plenty of vibe coming in and out (some playing games, sounded like some vibe discussing making games, and some hanging out with the service).  It felt comfortable, vibe, and we'll be back with some friends to occupy a seating, drink some alcohols, and make more of a dent in their wall-o-games.  If they had their own kitchen and a slightly larger variety of food (I would have loved a side food, some fries, soup, normal cafe fare), I would totally bump this up to 5 stars.  Love to have another nerdy place in our 'hood! </t>
  </si>
  <si>
    <t xml:space="preserve"> 9/1/2014 Friendly service, delicious drinks, and a great place to play games!  We price 2-5pm on Labor Day Monday here and it was pretty packed by the time we left. If space is frequently limited like that, they might be better off cutting down their selection of games for sale and hours up more seating space, but obviously that depends on what their revenue division looks like.  I didn't mind the vibe - it's perfect for games. If I want mood vibe, I'll go to a traditional coffee shop.  We didn't grab any food, so I can't comment on that. </t>
  </si>
  <si>
    <t xml:space="preserve"> 9/19/2013 1 check-in First to Review The space was well lit and comfortable. However, seating space is limited so if you're coming to game make sure you squat a spot early. service was friendly and fit the vibe very well. The place is new so they're still getting the hang of things, but I like them. They have a back wall "library" of games you can grab and start playing which is awesome. Half of the stuff on the wall I've never had the chance to try, so this is going to be exciting. </t>
  </si>
  <si>
    <t xml:space="preserve"> 11/6/2014 Listed in Geek Chic I'm really loving this place and am hoping to make it a part of my weekend routine as I watch the business grow and improve. It doesn't hurt that its near to pinballz arcade, the combo totally creates the perfect nerdy date night. The service is friendly and knowledgeable, the bathrooms clean, and their stock of games up-to-date. Really the only thing that bothers me about Emerald Tavern is the vibe. Its just too harsh for extended gameplay and drinking. </t>
  </si>
  <si>
    <t xml:space="preserve"> 9/7/2014 1 check-in I stepped into another world. I hate to say I'm not nerd-core. If you are familiar with games such as Magic! Standard, Modern, Legacy, Commander, Kitchen seating, Multiplayer, Winston, Pack Wars and Mini Master this would be heaven. This is the place where vibe gather to play games with one another. They serve coffee, alcohol and food. </t>
  </si>
  <si>
    <t xml:space="preserve"> 5/20/2015 I went here for the first time about a month ago to try out a new seating top and I instantly fell in love! The service members were super sweet and helpful, the selection of games to try are huge, and their drinks are great! I tell everyone to check this place out and I look forward to playing a round of Magic here all thr time. </t>
  </si>
  <si>
    <t xml:space="preserve"> 11/29/2014 2 check-ins I was in the mood for a coffee and decided to have a nice vibe evening alone. I arrived at 6 on a Friday (after Thanksgiving) and was immediately greeted. Excellent service! Very friendly.  The coffee was too chocolaty and too sweet (yes, there is such a thing), but I still enjoyed my visit.  They have a very nice selection of games. The place is on the small side, but I like that they keep it simple. I was hoping that there would be more 3DS vibe (for street passes), but I suppose it is not that kind of Game Cafe.  I'll be back to try their Italian soda! </t>
  </si>
  <si>
    <t xml:space="preserve"> 6/18/2014 Pros:  - Friendly service. Though it seems there is a high turn over which kind of sucks.  - Great drink selection (though they could offer more wheat alcohols on tab during the summer months)  - An ample assortment of board games to play for free  Cons:  - Space is limited: I've been here on average once a week since they've hoursed and during that time they exploded in popularity (yay for them). However due to the popularity comes an increase demand for seating. The idea behind gaming is I shouldn't hope I can get a seating if I choose to go there, it should basically be guaranteed. ET is driving away it's main audience by limiting the amount of seating there are. Imagine how this looks to other vibe trying to get into gaming. It's not very inviting.  - Limited food choices: In order to make money I understand there policy on no outside food or drink. However for the last 8 times I went they've been out of over half the food. How is this really viable for your business strategy? What they do end up having are sub-par pre-made food. Either commit to having food or let us bring our own food in. It's not really fun to be playing board games with a growling stomach.  Overall I love the concept, but they need to make a decision if they are a store or restaurant/bar dedicated to board games. This 50/50 split is going to cause you business in the long run. </t>
  </si>
  <si>
    <t xml:space="preserve"> 11/28/2014 1 check-in Made a last minute decision to have family game night as we drove by this place. This was my first visit and I thoroughly enjoyed my vibe. The service was friendly - they recommended various games and even stopped by to see how it was going and answered how-to questions. I've visited other game shops with my son and felt they were more intimidating and "stiff" compared to Emerald Tavern. The vibe seemed pretty laid back,  with folks of all ages and various game knowledge hanging out.  I've noticed other's have commented on the menu, but I feel it's a bonus that they provide food and beverage for purchase. We didn't have any complaints because we went there to play, not eat.  My 10 year old son has asked that we hold family game night at this location,  so well be back soon! </t>
  </si>
  <si>
    <t xml:space="preserve"> 10/4/2014 2 check-ins Listed in Best Doods In Austin An obvious five stars because how diverse, delicious and original these guys are.  The Food: I think it is fantastic.  I have tried the Basil Pesto turkey food, salami and bananas pepper, peanut butter and jelly, triple berry smoothie and they are all GOOD.  Can be hit or miss, but only about 20% of the time.  Plus their food is so good!  They use a fantastic food, makes it seem like they bake it in store or something.  The service:  I love how nerdy the service is, because often times you can ask them about any game, and any rule and they are right there to pick up and answer that really weird question with ease.  Also, they are very easy to talk to, they often strike up conversations with you at the counter and parkinge about your input.  The Games:  I can not believe the games they allow everyone to play for free.  This is honestly my main appeal.  I eat and drink about $10 worth of food over a 3 hours period and just play 3 or 4 games that they have on the wall.  As it stands, I looks like they have at least 50 board games you can try out and play.  I know I have played a game and then parkinged over and bought it for home.  The price:  The food price are pretty decent, I don't drink alcohol, so I wouldn't really know, I suppose they are normal.  The game price are the same price that you would expect from any game store.  Its going to be good priceer on amazon by a couple bucks, but you can get it in the store free of shipping and support something amazing.  The times they are hours are great and this place is just an already awesome place.  I just recently found it and I have been there almost 5 times in the last two weeks now.  This is my new regular spot! </t>
  </si>
  <si>
    <t xml:space="preserve"> 7/6/2014 Good idea and well intentioned but the other reviews are pretty much spot on in their criticisms. My biggest pet peeve is the vibe...its awful it makes you feel like your in the office scene from coffee vs the Volcano. Some dimmer or "mood" vibe would go a long way. The food options are definitely lacking in both choice and supply but the price of drinks are reasonable. There is also relatively limited seating too.  Its a good place that could be better but worth checking out. </t>
  </si>
  <si>
    <t xml:space="preserve"> 4/24/2015 Good vibe. Well lit which is great for gaming. Very Good selection of house games. Drinks are good. Knowledgeable service is helpful in picking games to play or buy. Give it a shot if you're looking for something new to play or to buy. </t>
  </si>
  <si>
    <t xml:space="preserve"> 2/5/2014 Emerald Tavern is a great place to hang out with friends, have a good alcohol, and play games. They have a great selection of demo games to play, and an OK selection of games to purchase. The alcohol selection is great! They are one of the few places in town where I have seen "the duchesse" sour alcohol.  I am giving 4 stars because I have not been anywhere quite like it. It is a great idea, and it is a great place for my game-loving friends and I to meet.  There are a few things to improve. The first of which is the food situation. The food is OK, but it is not made in-house. That means they can run out of popular items like the wraps. Still, I am very happy that Emerald has a food press to warm the food up. It makes it a lot better.  Emerald almost always has a nerdy soundtrack playing, be it from Star Wars, Superman, or some other superhero movie. This fits quite nicely with the gaming theme, but it does get a bit old after one's sixth visit. It would be awesome if Emerald had a jukebox, especially if the jukebox were based on a mobile app, since it be nice to play our own playlists. </t>
  </si>
  <si>
    <t xml:space="preserve"> 8/19/2014 Short version: an hours gaming store where you can come in and get alcohol or coffee while you play.  I've had a lot of fun here.  Suggestions:  - Peak times - You might want to call ahead on weekends.  They're mostly busy after 6 on Friday and Saturday, while Sunday just depends on the weekend.  If you call ahead they'll let you know how busy the place is but I'm told they don't do reservations.  - Food - Generally lackluster - eat ahead of time or parking over to Trudy's.  Pros:  - Good games selection both for public access and for a variety of tastes  - Good service, friendly vibe, generally a very upbeat group every time I've visited  - Drinks have been good to great.  The coffee and chocolate beverages are above average.  Cons:  - More and better food options OR let me bring my own.  Also, if you're going to make a food please charge me $.50 - $1.00 more and put some real food in there.  - I recently found out there are a list of rules on the wall.  They're about 11 pt font so you may not have noticed them either.  I don't know if this is good or bad, but it is definitely meaningless.  I think if you just put "don't be a dick" in big letters that would work too.  Wishlist:  - Different vibe, something a bit warmer (current lights are a standard dull white fluorescent)  One last note: word has it that the service has a dim view of your dietary restrictions so I'm not sure what they'll say if you ask whether it's vegetarian or gluten free.  I can't stick this in the cons section as I haven't seen it first-hand and I'm already recommending against eating here. </t>
  </si>
  <si>
    <t xml:space="preserve"> 6/30/2014 1 check-in Really cool place. This seems to be a perfect place for the dragons and wizards lovers. They have a huge selections of games that I never heard of...The coffee and the tea cafe price and services was good. The bathrooms and the seatings was super clean. I would come more often IF they added more classic games. This is definitely a signature place of  "keeping austin weird" </t>
  </si>
  <si>
    <t xml:space="preserve"> 8/3/2014 This place is great! I love the fact that I have come here with 1 or 2 vibe or sometimes alone and always end up playing with strangers. They have a decent alcohol selection (given that they are a board game shop) and although the menu is limited everything I have tried has been tasty and not bad price.  Their board game selection is acceptable and I hope in the future they expand it. I also really enjoy the fact that they host so many events (best way to meet new vibe).  The only complaint I have is that there needs to be more seating for seatings, a place as cool as this needs more seating to accommodate all of the vibe it is drawing in. </t>
  </si>
  <si>
    <t xml:space="preserve"> 3/16/2015 1 check-in Great nerd times to be had by all! Delicious amazing coffee and alcohol. X-Files theme playing on the speakers is always a plus. Fancy clean bathrooms and games available to play for free! </t>
  </si>
  <si>
    <t xml:space="preserve"> 2/28/2015 I went to this place for the first time this weekend I have to say I had a blast, the service was super friends and helpful to someone that has never seen an establishment of this sort before.   Everyone there was super friendly and despite the fact we had some initial trouble finding a seating to play on I greatly look forward to going again.   I just wish that they had more seating space. </t>
  </si>
  <si>
    <t xml:space="preserve"> 12/9/2013 An up-and-coming spot community spot for gaming and crafted alcohols. While just three months old, the crew of Emerald Tavern is working to continuously improve their stock and vibe. Had a chat with the two services about their business and vision- great vibe with a fair bit of knowledge about the general gaming industry, and lots of alcohol coffeeing vibe.  I only stopped in for a coffee, so I can't directly comment on their typical gaming events.  Fantastic alcohol selection, both on tap and bottled.  The the services are garage alcohol coffeeers with aspirations of expanding Emerald Tavern to incorporate an on-site coffeeery.  Another indirect bonus is that if their alcohol selection isn't to your liking (e.g., you want a plain-Jane Bud Light), Sherlock's Pub is virtually next door.  Besides the gaming vibe, I'll be coming back for the off-the-norm alcohol selection.  While I'll ding the vibe for being very spartan (lots of white wall), the place is very clean and tidy. You can see the base for Tudor revival architecture (a possible explanation for the white walls) and vibeation creeping in. I have no doubts that the look and feel of place will continue to grow as the business does; give it time.  Cheers! Side 2 of their alcohol and alcohol menu. Side 1 of their alcohol and alcohol menu. Business parkingd. See all photos from John D. for Emerald Tavern Games &amp; Cafe </t>
  </si>
  <si>
    <t xml:space="preserve"> 10/10/2013 I don't think I've ever thought "if only Austin had another place for seatingtop gaming, it would be so nice." This city is blessed with a very lively and active gaming scene.  Emerald Tavern is a nice little store with a game library of stuff you can use and some games you can purchase as well - the selection of games is kind of strange, as it's mostly lighter &amp; more popular fare (Munchkin, Lords of Waterdeep, etc) but there are a few unexpected titles there as well (Combat Commander anyone?).  They seem to have a good selection of alcohols but I didn't try any yet. The coffee I got was very good. Food options seem limited right now but I hear they're working on that. </t>
  </si>
  <si>
    <t xml:space="preserve"> 12/15/2013 Great concept, decent execution. The drink selection is excellent, with good coffee and very good alcohol. The food leaves something to be desired - bad price pre-made food pressed on site. Sometimes I make it a point to eat before I go there, or just get the ramen. Dropping the food by a dollar or at least including chips at that price point would go a long way toward making it seem like the value matched the cost. Having some lighter alcohols would also help during those three hours games. A 6% abv usually takes me out of a long game by turn four.  vibe could definitely use some work. The vibe is pretty harsh if I'm staring at a game for three hours. Also,  hearing the Star Trek and Star Wars soundtracks followed by 15 minutes of bagpipe on a loop get pretty unbearable by the end of one game. More seating seating for games and less retail space would make it seem more hospitable, especially on a busy night. I'm far less likely to spend money on drinks or even games if I can't actually find a place to sit. And that silly no e-cigarette rule? I can't imagine how encouraging vibe to go outside and smoke near your venue's entrance is better than allowing them to use a reasonably odor and parkingcinogen free alternative.  I hope this business figures out if it's a game store with a small cafe or a cafe that's a great place to game. I really hope it improves and succeeds. </t>
  </si>
  <si>
    <t xml:space="preserve"> 10/29/2013 I've price a fair number of hours at Emerald Tavern and it's definitely been a great vibe. There are a lot of good alcohols on tap (no Bud/Miller/etc. here, mostly English pub type stuff), ciders and coffee that don't break the bank, good food, and a very nice game library for a place that hasn't been hours very long.  seating space can be an issue on the busy weekend nights, so get there early or game during the week - there's a fair amount of space on Monday nights. The service is very friendly and while the store does have some kinks to iron out, they've been ramping up fast. I wish I had more time to hang out and play, because I love this store! </t>
  </si>
  <si>
    <t xml:space="preserve"> 12/31/2014 1 check-in Food is rather average. Got an coffee and a grilled food. You come here for the vibe.. Star Wars soundtrack and seatingtop games everywhere.. That is where the fun is! </t>
  </si>
  <si>
    <t xml:space="preserve"> 11/15/2014 Cool place to play games with friends. The service is very helpful with game suggestions, good alcohol selection. </t>
  </si>
  <si>
    <t xml:space="preserve"> 9/24/2013 I'm glad that another place devoted to board games hoursed. The concept is great. with alcohol, food, and well lit gaming seatings. The service is great too! Hopefully over time they will expand the space for gaming seatings and move them to the front of the store. </t>
  </si>
  <si>
    <t xml:space="preserve"> 10/20/2014 This place is so awesome!  The moment we stepped in, we were greeted with such friendly faces! I recommend just getting the coffee without any sugar/cream. We were lucky that it had just finished coffeeing.. the flavor packed a kick. I wasn't really fond of the chai coffee.  The aisles are filled with irregular, interesting games for purchase.  The entire back wall is lined with games that you are able to play for free! We settled on what I believe is called "Cockroach Poker", it's basically a game of BS. It was really fun, surprisingly.  Oh! The ladies restroom is amazingly clean.  At first when we arrived, the place was empty which made me sad since I love to see small business that have a great vibe do well but before we knew it, the place was PACKED. Not a single empty seating.  Unfortunately, we weren't hungry so we didn't try any of the food but it did look delicious. </t>
  </si>
  <si>
    <t xml:space="preserve"> 8/7/2014 This is the only place I know of where you can get alcohol (on tap, or bottled) or coffee, and then buy and/or play board and parkingd games on the spot.  The vibe is tuned for good visibility on the gaming, and you can borrow from their growing library of titles. </t>
  </si>
  <si>
    <t xml:space="preserve"> 5/17/2015 I went on a saturday morning with my fiance and had a wonderful time - service was easygoing, helpful, and did not hover.  I greatly enjoyed my time - plenty of seating space while also having fellow gamers to play with.  Definitely check it out.  I ordered a lemonade and my fiance got a coffee - both were pretty good.  Check it out! </t>
  </si>
  <si>
    <t xml:space="preserve"> 2/1/2014 This place definitely has the best of intentions. The service(s?) is/are friendly and clearly parkinge about gaming. My wife chatted him up for 10 minutes seeking out games fitting a genre. There are lots of games for sale, lots of games hours for patron use, lots of food for sale, and good lord, mead.  They need to fine tune their operation a little though. First, it was *loud* when I went, and I had to lean into other players to hear them. Noise dampening would go a long way. Second, food runs out quickly on busy nights, to the point they have literally nothing to sell that you can put in your mouth for sustenance. Finally, there simply aren't enough seatings. Sacrificing a shelf's worth of game profits for two or three extra seatings would price off quickly.  They're so close to having an epic business. Dragon's Lair shoulda thought of this a decade ago. </t>
  </si>
  <si>
    <t xml:space="preserve"> 9/22/2013 I've only been here once, but I'm already in love. Cool alcohol and cider, nice coffee and tea drinks, a modest cafe menu and a ton of free to play boardgames makes this a great place to hang out with friends. Also, they sell games here, so if you want to try before you buy, you can't do much better.  The service is friendly, drinks are tasty, and the public game library is expansive enough to keep you coming back many many times. You can also bring your own games! </t>
  </si>
  <si>
    <t xml:space="preserve"> 1/20/2014 1 check-in this place does suffer from an identity crisis... game store? coffee shoppe? cafe? I like the concept, but this place needs some work. I'd read other reviews stating sammies were made off site and reheated, didn't read that there were only 5 choices, 1 of which was a pb&amp;j $5, other food were $6. also didn't realize premade meant dressings, relishes, etc were already on and couldn't be cut. and the thought of heating up a food with all that stuff in there wasn't appetizing. plus I HATE mayo, don't want to try to scrape it off the meat and food. asked for a food / none made 25 minute wait --- u r kidding right? there's like 10 things on the menu, too much to ask that it's available? like the idea of sitting around playing games, and we do buy and play the types of games they parkingry. but if you are going to have food - have FOOD! a better small menu would bring in extra $$$ - even "bar" food or small shareable smacks. we were a party of 3 kids and 3 adults who came to eat and play. settled on drinks and food - well 2 pretzels. fun place but eat before you go!  love </t>
  </si>
  <si>
    <t xml:space="preserve"> 2/19/2014 1 check-in Nice place, nice vibe.  The food is lacking as they don't yet have a food prep license, so everything comes out of a box. </t>
  </si>
  <si>
    <t xml:space="preserve"> 9/26/2013 This place is great! Good alcohol and coffee choices. Great vibe for playing all types of games. The service was sooo friendly and super knowledgeable about games. It's also close to Pinballz, which means you could totally nerd arcade/pub/games crawl! You can bring your own games, or they have a wall of pretty great ones available for play. </t>
  </si>
  <si>
    <t xml:space="preserve"> 1/9/2014 I love Emerald Tavern, but I think they need to improve the vibe a bit.  Unfortunately, you need decent vibe to play board games, but at the same time it makes the place less vibe than a traditional tavern.  They should remove the seatings and replace them with booths that have individual lights (like Outback Steakhouse restaurants), so that the place looks more like a tavern when you parking in.  The drink selection is good, but I think they could offer a few more kinds of bottled alcohol.  And they need to provide some more food choices, especially healthy fooding foods.  You don't want to get fingers messy while playing board games, but it would be nice if I had more opportunities to spend money.  Normally, I just get one alcohol and maybe a hot chocolate and a food.  I'd be happy to spend a lot more if they offered a lot more.  They have free wi-fi.  Ask at the counter for the password. </t>
  </si>
  <si>
    <t xml:space="preserve"> 10/4/2013 I've been to E.T. five times now and I'm very impressed.  The vibe is very nice.  Given its size, it isn't at all cramped - unlike another gaming store I know.  Points to the services for priceing attention to detail.  Some of the seatings are of a nice wood construction which adds to the flavor and the Tudor theme that they are slowing bringing to light with the floor and wall accents.  Each time I go in more vibe is getting added.  The thing that impressed me the most was the selection of games.  They have many of the games I've been wanting to try from BoardGameGeeks.  Bravo!  The alcohol selection is really nice and I hear they are adding alcohol soon.  The food and wraps are really good and they always bring them to my seating so I don't have to miss out on any gaming.  Finally, the services are very involved and accessible which makes me feel like it is only going to get better. </t>
  </si>
  <si>
    <t xml:space="preserve"> 7/27/2014 I'm giving them a generous 4 stars because I love the idea of the place and I'm partial to them because of my board gaming hobby. I enjoy coming to be surrounded with "my vibe".  I'd like to see them reach 5 star status but for that to happen they will have to seriously step up in the food department. I think recently they have improved in the fact that they are apparently making their food in-house now. Before they were ordering them and fooding them on-site but always under-ordering for the weekend. Saturday and Sunday continually had them running out and the options for a place that doesn't allow outside grub were pretty slim. I get it. I know they don't have a full kitchen. I know there are limitations when you don't have a ventilation system. I don't know if they have a parking-in or how much space they can spare for food but we'll see how in-house food prep goes.The minimal food goods they have is sad though. I really wish they'd step up here. They seem very focused on the 'craft alcohol' aspect of their business (understandable because of the profit margin) but with the coffee traffic they have coming through, more attention to items that go with coffee could only improve their sales. The foods and turnovers are just the standard grocery store stuff, full of hydrogenated fats, vibeificial flavorings and high fructose corn syrup. Ah, such a missed opportunity. In my pre-mom days I was a food chef so I just can't help imagining what great things they could sell that would put them over the top (try real homemade brownies  and foods for one) and on par with good coffee bars. I'd be happy to offer my services wholesale :). Anyway, food is my only real beef (ha ha!). I've gotten accustomed to the set up, though initially I thought games would've been better placed along the walls to allow both more seating space and a glimpse into the gaming area for those curious about our fabulous board gaming hobby (Perhaps they are trying to keep us hidden in order not to scare away the uninitiated ? :)  hahaha! Could be.). But it is what it is and it's their baby not mine so I simply wish the services all the luck in the world because I really enjoy spending time gaming at Emerald Tavern and hope they're around a long time. </t>
  </si>
  <si>
    <t xml:space="preserve">Live Oak Market </t>
  </si>
  <si>
    <t xml:space="preserve"> 9/15/2016 A true gem of "real" Austin with the friendliest service and the greatest selection of delicious foods and beverages. </t>
  </si>
  <si>
    <t xml:space="preserve"> 11/8/2016 Good food foods, and decent coffee.  I dunno what else to say. </t>
  </si>
  <si>
    <t xml:space="preserve"> 4/26/2016 This place has everything!!  To be more specific, LOTS of alcohol variety, and also amazingly filling food foods.  These are a MUST if you are nearby and looking to save some money.  It may not be your fancy dining setup or this huge page by page menu of food items, just simple food foods.  Can choose from potato, food, sausage, ham, and I think another one but these are the most popular off the menu.    Take everything you THINK about food foods from an establishment and try these out.  Here's the thing.  These are not gourmet food foods so no fancy flavors or kale and what not.  These aren't dirty mexican foods where the food has a miraculous way of hiding the meat.  Not, just a nice, simple, great, filling, legitimate, savory, satisfying, affordable, honest food food.  The Live Oak Market is also a great place to find some unique drinks to stock up on.  Never thought I'd see so many different root alcohols!  Everything else in between like milk and orange juice and nail clippers you will find in any other liquor store, but I like this place.  Wherever I plan to crash, stay, borrow, live, or rent in Austin, I want to make this place my go to spot for stocking up on drinks or enjoying, once again, an honest food burrito. No joke, this is actually food food w/green sauce dots. </t>
  </si>
  <si>
    <t xml:space="preserve"> 3/22/2016 O.g. Austin right here.  They have all of the craft alcohols that you could ever want, tons of local alcohols, local soaps, food and so on.  They have food foods that are pretty killer, but the food are the star of the show. Great selection of coffee and the service is super friendly. One of my go to stops when I'm down around Manchaca.  Stop in, grab a sixer and a Sammie. </t>
  </si>
  <si>
    <t xml:space="preserve"> 4/11/2015 6 check-ins Listed in Southside - ATX, A Few of My Favorite Things...., Out of Town Visitor Recommendation List, food is the best food!, My food! .... MY SANDWICH!!!! Live Oak definitely has a few of my favorite things inside of it, so let me explain.  This is not your average good location store.  You may find the price might be a bit higher, but you will also notice the quality of the products in the store.  They have have an awesome grill that makes some pretty delicious food!    The first time I came here way back when was my friend wanted me to try the Cuban food ... wow ... I loved it so much and then continued to stop in here continually.  I have also had the Reuben and the Turkey Basil food, which are both spectacular as well.    Another reason they are my favorite place is the selection of craft alcohols.  Not only do they have craft alcohol, but they parkingry all kinds of specialty drinks, which sometimes I am in the mood for.    I also love the food I find in this store.  At the front counter they have these local made coconut food that are half covered in chocolate...mmm.  Also at the font they have Full English millionaire bars usually .... these may seem bad price but are worth every penny ... simply the best thing ever!  Plus they are made local a few blocks away at the Full English Cafe.  More of my favorites in here are the ice cream selections, soaps, chocolate and popcorn!    How can you not love a place as awesome as this? ... Live Oak Market is unique and I will continue to be a loyal customer. Turkey basil food Turkey basil food Sammies... food menu See all photos from Amanda S. for Live Oak Market </t>
  </si>
  <si>
    <t xml:space="preserve"> 11/6/2016 Great alcohol selection, nice little local owned store. I just wish there weren't always homeless vibe hanging around the seatings outside. You have to parking through a cloud of smoke to get to the door and I just hate getting hassled for money. The price at Live Oak are high enough without having to price a "don't pee on my parking" fee before you go in. </t>
  </si>
  <si>
    <t xml:space="preserve"> 6/9/2016 Gotta love this place! All the alcohol I could ever need, suuuuuper-friendly service, hand-made food to order, amazing local food, one of the best sake selections in town, great alcohols, hard to find sodas, the finest local candy, cigs, all kinds of potato chips and alternatives like Beanitos, ice cream (from grass fed goat and cow), and more than all the kombucha flavors I parkinge about. </t>
  </si>
  <si>
    <t xml:space="preserve"> 4/6/2016 On way to field trip for the day needed to grab food real quick. This place is ideal! Got the food food food food and food. Great food! Authentic lots of variety. Hippie 7-11 love it! </t>
  </si>
  <si>
    <t xml:space="preserve"> 2/22/2016 Updated review 1 check-in Has to be one the best places for a fresh deli food in S. Austin. If you're ever in the area it's a must stop by spot. Never seen this anywhere else other than here. </t>
  </si>
  <si>
    <t xml:space="preserve"> 1/20/2016 This place is really cool. They have a wide variety of sodas, alcohols, candy and dry goods that you won't find elsewhere. You probably don't desire exotic soda daily but you can get it here! Also--I was looking for something that stood out, I saw an Icehaus ice cream food that looked beautiful and OMGosh.....it was AMAZING! It took me 3 days to finish, it was so awesome, over $5 for an ice cream food is a bit much but you get what you price for! </t>
  </si>
  <si>
    <t xml:space="preserve"> 7/17/2016 Went to this awesome market today for the first time. I had an incredible Cuban food and a delicious lemon berry soda. The selection of craft alcohols, alcohol, flavored soda, unique food, cigars, and more left me with quite a mental list of things I'll be coming back to try. The food was so good that I'll likely be back again this evening to try another one! </t>
  </si>
  <si>
    <t xml:space="preserve"> 12/29/2015 Great funky spot in South Austin. They have great selection of alcohols...amazing food foods and food. I like to order my food over the phone and pick them up because it is a bit slow due to the food vibe, but definitely worth it! My favorite is the Reuben!  On weekends and nights, they turn the vibe up real loud and jam out, so be prepared if running in to grab something. This is a South Austin gem! price may be a bit high but it's better than a 7/11 any day! </t>
  </si>
  <si>
    <t xml:space="preserve"> 9/23/2015 1 check-in This is a whole different animal, this corner store.  I fell for this place from the first visit.  It's fabulous.  I'm not from Austin but I visit regularly.  I always shed a slight tear when I leave town and see Live Oak Market in my rearview mirror.  I wish they had a place like this where I live: A converted convenience store that sells legitimate, quality food, great coffee, foods, food and so much more. It's a brilliant concept that makes eating healthy food good location, something that a lot of vibe struggle with.  They have a real grill right behind the counter and prepare food right there. All this in the space of a standard 7-Eleven.    Service is oh-so-friendly and the quality of everything is great.  The facility is clean and they've got a huge selection of everything, including alcohols, alcohols, and exotic sodas, ginger ales, root alcohols, etc.  They have a vibeal items section with a wide array of natural toiletries in case you run out of aluminum free deodorant or patchouli oil (I'm talking to you, hippie!).  Smokers, they have every pack of local, natural, exotic cigarette you can imagine and a variety of smoking essentials. My vibeal favorite tid-bit:  It's smack dab in the parking lot of a Randall's store (in your face, regular grocery store!).  Seriously, though, I love this because it's a nice enough Randall's so if, by some odd chance, there's something you can't get here, there's an option nearby and that particular Randall's is not the worst one around.  Co-locating is a good thing in this case.  There are seating and seatings out front and there are plenty of places to parking a bike with a reasonable level of security (and being able to see it), very important for me.  I love this place.  I love, love, love this place.  Live Oak Market should be the model for similar stores and, when you're ready to bring your concept elsewhere, I'll be your first customer. </t>
  </si>
  <si>
    <t xml:space="preserve"> 5/4/2014 1 check-in From the outside, Live Oak doesn't seem very fancy on the outside. But it doesn't matter because this is one of the stores which have unique flair to it. It's almost as if you don't have to have a fancy exterior.  Live Oak is a convenience store where they sell local food and products, campy drinks (I dare anyone to drink the Ranch soda), a good selection of alcohol and alcohol, and good food made to order. I was on my way to class I swore I could have started grocery shopping. But first, food before I head to class. I bought the food, turkey and basil food which was good and satisfying. If I didn't have somewhere to go, I would have sat outside. If anyone lives close to this area, I would be constantly shopping there almost every week. This will be going into someone's Christmas stocking. Holy alcohol! I dare anyone to try these sodas. See all photos from Bernadette D. for Live Oak Market </t>
  </si>
  <si>
    <t xml:space="preserve"> 8/18/2015 Awesome delicious food! I'm hooked on the El Cubano! It's so yummy. I've also had the turkey basil food-also yummy! I need to try the others lol but I bet they are just as tasty. El Cubano and Mexican Pepsi </t>
  </si>
  <si>
    <t xml:space="preserve"> 3/31/2016 I am obsessed with this place! Their alcohol selection, random groceries and coffee are phenomenal. The food are made with so much love. I always get the turkey and am never disappointed. Can't wait for their second location to hours! </t>
  </si>
  <si>
    <t xml:space="preserve"> 12/29/2013 Listed in The Yelp 100 Challenge Great place to start before a full day of drinking :)  This place was on the way to 512 coffeeery from the hotel I was staying.  For the price you can't beat what you get.  I can't say they were amazing or anything different from other food foods I have had in the past though.  For a two bucks a piece you can get three or four foods and leave with a full tummy for sure.  The coffee was pretty good too.  Don't expect this place to win any foodie flavor awards but if you are in the area and need something decently quick to eat for a great price this is your spot.  I do not suggest the Cubano though.  The pork they used did not taste right to me.  Couldn't tell exactly what it was but it just didn't taste right.  Go get the foods and try a few different combinations for a hot, quick, filling food. the sign to look for See all photos from Robert A. for Live Oak Market </t>
  </si>
  <si>
    <t xml:space="preserve"> 9/12/2015 It's unfair to call Live Oak Market a convenience store. The diverse craft alcohol selection is top shelf. As evidenced by the local produced bison and quail sausage, the menagerie of high end food is top shelf. The service is top shelf. The vibe is top shelf. Nora Jones and the Clancy Brothers in the span of 10 minutes?  And the food...The food are top shelf. There are about a dozen to choose from and they're all made to order. Seriously, why go to Subway when you can get a Cubano with fresh, top shelf ingredients for less than the cost of a footlong. Sure, Live Oak Market is good location, but it's orders of magnitude more refined than a garden variety 7-11. Plus, it's local owned and operated. </t>
  </si>
  <si>
    <t xml:space="preserve"> 1/25/2016 best little curated market, top-notch sandwhich shop inside. old-timey candies &amp; quality local vibeisan stuff, from coffee to soaps/candles. also, the chocolate selection is THIS rueben sandwhich </t>
  </si>
  <si>
    <t xml:space="preserve"> 8/4/2014 1 check-in In addition to having every kind of local and or local food/meal/bevie you could want (read every other review), it should be noted they have every single kind of chocolate imaginable. food chocolate? You betcha. Chocolate with crystallized ginger? Yup. Chocolate with toffee and pretzels? Yes sirree. It's not the chocolate section at Whole Foods, but it's damn near close.  I'm new to the area and only pulled in here twice, both times in a bit of an "emergency" situation. (Yes, food chocolate - or rather, the lack thereof - is in fact a life or death situation.) Both times Live Oak came through. I look forward to going back when I have a bit more time to wonder and drool. </t>
  </si>
  <si>
    <t xml:space="preserve"> 1/30/2016 Wow. Stopped here out of desperation because we were starving and passing by. Seemed odd that a convenience store had such high ratings, but now I completely understand why. The food foods were so good we ended up stopping again for food on the way home. The green homemade sauce was outstanding and our food were delicious!!! Not to mention the amazing selection of alcohol including Jester King bottles. service was incredibly friendly and helpful. If I'm ever back in Austin, I'll go out of my way just to come back here! </t>
  </si>
  <si>
    <t xml:space="preserve"> 4/17/2015 1 check-in Om nom nom nom!!! That's all I have to say about their fresh foods and salsa!! I stop in here for food on my way to work and usually end up picking up enough for the whole office. They approve too!  On my way home, I grab a six pack - because they have an intense selection of local coffee. I mean intense! All of their foodies are usually somewhat healthyish for you; gluten free, local, local, all that stuff pretentious Austinites love. </t>
  </si>
  <si>
    <t xml:space="preserve"> 7/3/2016 1 check-in Started this review months ago and never finished. Awesome place! Do not pass up an opportunity to get a sammich here! </t>
  </si>
  <si>
    <t xml:space="preserve"> 2/13/2016 This is a gem you don't expect from the outside. Delicious food and some awesome alcohol selections and oddity foods.  A must go to again and again.  It's yummy!! </t>
  </si>
  <si>
    <t xml:space="preserve"> 6/13/2016 Fast service for a quick bite. Great pressed food, fresh and full of flavor. Lots of variety for cooler drinks. Very friendly and helpful service. </t>
  </si>
  <si>
    <t xml:space="preserve"> 10/19/2015 I get food foods here wayyyyyy more often than I should because they're so delicious. Great alcohol and alcohol selection. Great service. I love this place. With all the new seating going up around town, Live Oak Market has a vibe of the Austin I grew up in...that's a very good thing. </t>
  </si>
  <si>
    <t xml:space="preserve"> 12/17/2015 Neat little place offering all kinds of worldly goodies. </t>
  </si>
  <si>
    <t xml:space="preserve"> 5/26/2016 Excellent grilled food and Cuban. They have a great variety of kombucha and chocolate as well. If you're looking for something different, try Live Oak. Great for food or for a food. </t>
  </si>
  <si>
    <t xml:space="preserve"> 1/26/2015 2 check-ins I cant believe i have NOT reviewed this gem of a store yet. I am at Live Oak Market at least 3-4 times a week and on occasion hit them twice for a hot coffee and dee-lish food food (trust me you WANT SALSA) then again in the evening to nab a cold cider to take home. All you Paleo vibe, they have the best cider selection in South Austin.  They have the most random yet amazing selection of everything from Kombucha to alcohol to chips to jerky. They support local and parkingry several things made and produced right here in Austin. The service is friendly and eager to help or suggest things for you to try in addition to filling requests and suggestions on items they should stock.  Oh.... and the soundtrack! Always the best JAMS at Live Oak Market. One Monday morning they were rockin out to Rammstein  and the next day playing Selena then Stevie Wonder. The vibe is all over the map but always killer. Any given day you can see at least 2 vibe singing along to whatever is playing. </t>
  </si>
  <si>
    <t xml:space="preserve"> 10/17/2015 Wow is the alcohol bad price in this place. Actually everything is bad price and the area is currently overrun with vagrants.  Had trouble parking because the parking lot was vibeed with homeless vibe. </t>
  </si>
  <si>
    <t xml:space="preserve"> 2/22/2015 5 check-ins Not your average cornerstore...  The three best things about Live Oak Market? The cuban food, cool haus ice cream food, and the eclectic selection of stuff they offer. Man that Cuban food... only time in my life I have driven to a cornerstore for a food,  They have too many cool and unique food/drinks/food here to list, so I'll just list some of the words that differentiate their inventory from other cornerstores: local, fair trade, imported, rare, unique, interesting, unexpected. Just come here and browse around for 20 minutes. I guarantee you will find something that you will buy.  And while their stuff is pretty much all great, they are a little bad price. So that is the only reason why this is not a 5 star review.  But man $6.99 for the best cuban food I've had? That's a great deal. Come get some! </t>
  </si>
  <si>
    <t xml:space="preserve"> 1/3/2014 9 check-ins Listed in The South Side, 5 Star Flava, BFFs This place is my jam.  Why yes I did move to a new location and Live Oak Market is relatively close by and I love it. The service? SUPER nice, always willing to help, and smiling. I want to be friends with them and hang out sometime. alcohol and alcohol selection? Hot dog they will have whatever you are looking for and more. Don't drink? They have a ton of different sodas. You're hungry? Their food are so so good and they make them until midnight what more could you ask for?!!  Sigh. I love great convenience stores. They make life so much better. </t>
  </si>
  <si>
    <t xml:space="preserve"> 3/18/2014 Awesome all around!!  I'm in the area for only a few days and found this place on yelp. There are a few things to note.  1. The food are incredible. The service recommended the turkey, basil, Swiss. Great choice!! This is one of the best food I've eaten anywhere and certainly the best "gas station food" I've found. 2. This is a good location store. food, drinks and cigarettes are standard, but these guys parkingry everything else too... Local made soap, gourmet chocolate, specialty foods, etc. Shop around while you wait on your order! Turkey food Swiss </t>
  </si>
  <si>
    <t xml:space="preserve"> 4/8/2015 My go to spot for a quick food or bite to eat.  I have never been for food,  but oh my, they do a Cubano so damn well.  Very consistent, I eat here at least twice a week.  The reuben is great as well, and the store in general is cool as all hell.  They have a sweet alcohol selection also, including many great craft single alcohols iced down and ready to go!  Absolutely my favorite spot in Austin </t>
  </si>
  <si>
    <t xml:space="preserve"> 9/9/2012 7 check-ins Live Oak Market is what the Whip In used to be... An awesome convenience store with a great alcohol selection. Its nice, now that Whip In is turning more into a bar that someone is rising up  to take their place and fill the niche they created.  I cant say enough about the alcohol selection here, they have everything your looking for an some stuff you don't even know you want yet. They tend to hold on to some seasonal selections well after the season is over too.  The food are super awesome,I especially love the Reuben.. its not your traditional Reuben it has something that makes it very spicy. I kinda feel like its a good South Austin twist on a Reuben. I hear the other food are equally as impressive.  The only negative to shopping here is its easy to spend lots of cash, now I will say you do get what you price for, which is great quality! There's more here than alcohol and food also.. if I can stop being distracted by the alcohol I might try some other stuff someday. Store Front! </t>
  </si>
  <si>
    <t xml:space="preserve"> 12/30/2014 This place is pretty awesome, though bad price. But hey, that's what you get with a corner store, right?  What makes them so awesome, you ask? Well, simply put its the selection. The literally have it all. Everything any hipster could ever want. Even gluten-free burritos in the freezer section. No, I'm not kidding.  They have ALL the sodas. They have ALL the cigarettes. They have ALL the chocolate. And the vibe that work there are all very sweet. I actually stop by there when I indulge in the occasional cigarette, because they have the most delicious ones. And if you're going to kill yourself, it might as well be gourmet.  Seriously though, their selection is better than the Randall's right beside them. Its also much quicker to get in and out comparatively. So do yourself a favor and just go in Live Oak Market if you only need a few things. Or if you're looking for the special vice. </t>
  </si>
  <si>
    <t xml:space="preserve"> 9/21/2015 Delicious food. Yummy foods. Love their coffee on those mornings I have to grab a cup. They have an awesome selection of beverages and food. Fun vibe and pleasant service. Love this spot! </t>
  </si>
  <si>
    <t xml:space="preserve"> 10/7/2014 1 check-in This is NOT your typical good location store.  While the typical place will have Cheetos and Dr. Pepper's, this store has a lot of things you can't even find on the Whole Foods shelves, like local pie foods or sweet shredded coconut balls (not their official name, but they are delicious and found by the register).  Not only do they have a great selection of food like kale chips, every kind of protein/power bar, and great selections of kombuchas and juices, but they also have a great alcohol and alcohol selection, including the new gluten-free alcohol, Omission,  AND they serve foods and food made to order!  By far, one of the best, if not the best, local good location stores I have ever had the pleasure of going to.  The service is always kind and courteous.  And their selection is like non other. </t>
  </si>
  <si>
    <t xml:space="preserve"> 7/7/2015 I think someone is likely being asked to write reviews because this has an overall four stars... And in Austin where there's a lot of good food foods, these are subpar. I got a cold store bought flour tortilla with foods and canned black beans and cold shredded food. The salsa was good though. </t>
  </si>
  <si>
    <t xml:space="preserve"> 7/5/2015 The world would be a better place with more Live Oak Markets. Killer craft alcohol and local food selection. I got a turkey reuben and a grilled food. I'll be back for some scratch food foods. </t>
  </si>
  <si>
    <t xml:space="preserve"> 6/1/2015 Great and tasty food, and they are hours pretty late! alcohol selection here is also fantastic and you can pick up some chips or popcorn to go with your tasty food! </t>
  </si>
  <si>
    <t xml:space="preserve"> 1/29/2015 This place is fantastic. Great vibe, great vibe, great selection of alcohol and novelty sodas. They have healthy hippie food and a food bar. There's no craving that can't be fulfilled by some shelf in this place. </t>
  </si>
  <si>
    <t xml:space="preserve"> 5/31/2013 29 check-ins Somehow a Live Oak Market review has slipped through the cracks sometime in the last 4 years.    This place is the beverage haven.  If you are thirsty for a beverage, alcoholic, or nonalcoholic alike then you should look no further than here.  I have discovered numerous things that I have never had before like Barton Springs Root alcohol, Black Water, Newcastle Bombshell/Werewolf.  (since the initial discovery here I have found the Barton Springs soda and Newcastle seasonals in other locations).  I have even bought a Sweet Corn Soda here. (I have a corn tattoo so this was awesome, read my review of Southside Tattoos).  I have not had the food foods but judging from the other reviews it sounds like I am missing out, maybe I will try them this weekend. </t>
  </si>
  <si>
    <t xml:space="preserve"> 8/4/2014 They sell everything here! It's the cutest local good location store. I came here for a quick food and ended up buying a lot of random stuff like vegan gummies. Their turkey basil food food is the bomb! Their Sammies are kind of like foods. I can't wait to try the food foods. Healthy gummies! </t>
  </si>
  <si>
    <t xml:space="preserve"> 12/11/2012 2 check-ins Live Oak market is a very nondescript place on Manchaca. Don't get fooled by the outside appearance, this place has some amazing eats.  I go in here quite frequently for food foods. They are made fresh and are delicious! They give salsa with it too. From what I've heard, they grow a lot of their vegetable behind the building and all their food is local. They have great coffee too!  I've gotten their food once. They have only one veggie option, but who doesn't love a delicious grilled food! They ask you for the type of food you'd like and even added tomatoes on request.  Another thing, the vibe working here. They are extremely friendly and so helpful. I've only been greeted with smiling faces and polite words! </t>
  </si>
  <si>
    <t xml:space="preserve"> 10/17/2012 2 check-ins There are a few reasons why I like this market, namely the cool serviceers. the hard-to-find vibeisan fountain sodas and a fairly legit craft alcohol selection. But forget all that - come here for the BOMB ASS food.  Which one's the best? I asked one of the service a similar question and I got a 'they're all great'. I guess it's like asking a parent which child is their favorite. Anyhow, I have yet to eat my way through the entire menu, but I can vouch that the Turkey Basil food food is the kind of masterpiece that'll inspire you to race through those yellow-melting-into-red traffic signals*.  Oh yes - and don't leave without checking out the imported candy section.  *Please don't follow my lead. I'm a chick and can cry my way out of a speeding ticket. Not that it's ever worked. </t>
  </si>
  <si>
    <t xml:space="preserve"> 2/13/2013 1 check-in Listed in 2013 Review Challenge, Austin, My Austin Now this is a corner market!  I'm pretty sure this place has a better alcohol selection than the Spec's down the road. OK, maybe not as many alcohols, but quality and variety is amazing. Hard to find Jester King, Dogfish, North Coast, and many other craft alcohols can often be found here. Probably not the good priceest option in the world, but hey, they've got it when other places might not. My friend lives nearby and I'm always amazed at what he finds here.  The vibe working here have always been really nice too. They can be a rough-around-the-edges looking crew, but always good vibe. And the vibe you'll hear here can be quite entertaining at times. So stop on by sometime and check them out. </t>
  </si>
  <si>
    <t xml:space="preserve"> 3/11/2015 This place is awesome! Great vibe and just plain good vibe from the crew that works there. I'm always greeted with a smile and they are always boogieing to great vibe that helps lift my mood whenever I stop in. Not your typical depressing convenience store ; there is some real mojo cookin at this place. Great food and an extensive selection of local and import  alcohols, alcohol and gourmet food to boot! Live Oak market rules! </t>
  </si>
  <si>
    <t xml:space="preserve"> 3/30/2014 Very badass General Store! There foods are made there and surprisingly very delicious! Not to mention their $6 food.. The turkey basil food is off the chain!  Def worth a visit and your time. </t>
  </si>
  <si>
    <t xml:space="preserve"> 4/5/2015 Grateful for all the selections,  always great vibe going in the morning,  and awesome Cuban food! </t>
  </si>
  <si>
    <t xml:space="preserve"> 11/4/2013 1 check-in Very well-stocked and clean location market.  Excellent selection of healthy foods.  Great old-world-style deli area.  Friendly service, too.  And they make a great cuban food that rivals "The Cuban" from foodies Subs, although it's not as massive.  Hardly any place to sit, however, so plan on getting your food to go. The "El Cubano" - $6.99. Very tasty and perfectly pressed. food food is top notch. Rivals "The Cuban" from foodies. Jam-packed with goodies Gourmet local popcorn! See all photos from Thomas B. for Live Oak Market </t>
  </si>
  <si>
    <t xml:space="preserve"> 12/31/2014 The BEST BLT I've ever had. It was fooded perfectly and the tomato didn't overwhelm it. </t>
  </si>
  <si>
    <t xml:space="preserve"> 12/7/2013 I wouldn't get the Cubano again (too drenched in mustard and pretty small for $7) but the alcohol selection is admirable :) </t>
  </si>
  <si>
    <t xml:space="preserve"> 1/9/2015 Hidden gem tucked into south Austin. Great food, gourmet food, alcohol &amp; alcohol selections, real sugar fountain drinks, I could go on &amp; on. Stop in just to hear what they are playing on their  iPod. These guys are cool! </t>
  </si>
  <si>
    <t xml:space="preserve"> 3/10/2015 -Great [cheap and fast] food burritos -Great alcohol selection -Pleasant vibe  Check it out if you haven't </t>
  </si>
  <si>
    <t xml:space="preserve"> 9/15/2013 Best convenience store ever. Great selection of quality stuff at good price. Every time I've stopped in they have what I need-- not the vibe I tend to have at gas stations.  The service is great. I dig the vibe they play. The layout and vibe of the store is nice. The planters outside make me happy.  The hot coffee is gas station good price, but way better quality, with real milk/cream/almond milk available and raw sugar too. Love. </t>
  </si>
  <si>
    <t xml:space="preserve"> 2/10/2015 This is the best corner store ever. I always recommend it to vibe that are not from Austin.  It just gives that vibe.  And the service are badass... </t>
  </si>
  <si>
    <t xml:space="preserve"> 11/5/2014 1 check-in Feels like one of the last places to "Keep Austin Weird": great food and selection of drinks! </t>
  </si>
  <si>
    <t xml:space="preserve"> 3/11/2014 Great selection of local goods, solid alcohol selection, but what really stands out about this place is the food they offer. Their Cuban food is one of the better ones out there, especially considering it's coming from a convenience store, and not a full-blown restaurant.  Beyond that, the service has never been anything but friendly to me, whether I'm asking for recommendations or just want to chat. I try to stop in every time I'm on this side of town. </t>
  </si>
  <si>
    <t xml:space="preserve"> 11/6/2014 1 check-in This place just screams AUSTIN.  A convenience store where you can buy nice alcohols and local foods.  It makes going to the convenience store fun!  I had the cubano food.  It is definitely worth a stop.  I enjoyed Live Oak Market very much. </t>
  </si>
  <si>
    <t xml:space="preserve"> 4/18/2014 When the guy handles cash and change then goes right over to prepare and handle your food food bare handed without washing his hands you know you should of never came to this place..... </t>
  </si>
  <si>
    <t xml:space="preserve"> 7/12/2014 Quirky, eclectic selection of food, mostly local &amp; local, HUGE alcohol and big alcohol selection, and great food.  I shop here almost every day. This place is one of my favorite things about my location.  I LOVE it! </t>
  </si>
  <si>
    <t xml:space="preserve"> 4/12/2013 Chances are, you're not using Yelp to find out which is the best convenience store. But on the off chance that you're on the south side and you're faced with the dilemma of where to go, be fortunate that yelp has led you here.  Live Oak Market is the best convenience store in South Austin. Possibly in the rest of the city as well. It is so good that I go here when it's inconvenient as well. Why? Because the alcohol selection is better than any of the nearby stores. I like to look at this as the convenience store version of the Central Market that's not too far away.  The food is good and not your typical fare. Very hippy type stuff, and also a lot of unusual things and local brands. Do you know of another place in Austin that parkingries srichacha flavored peas? Nor do I. How about semi-rare root alcohols?  And let's be honest-the real reason I go here? The alcohol. I get most of the alcohol for my house here, because I don't drink swill. And if you're intimidated by good alcohol-the workers here can talk about it forever. I haven't really price time ordering food and just hanging around, but I'm sure I could. </t>
  </si>
  <si>
    <t xml:space="preserve"> 9/28/2011 16 check-ins This is a cool, authentic "Austin" place - not a 'chain' but run by dudes who have interesting tastes, not only in how to stock a convenience store (lots of local products, WIDE range of craft alcohols, even good soap..) but also in their selection of the Reggae blasting in the background.  I understand that the food are good (never tried 'em) but I generally drop by for Virgil's Zero Root alcohol (Stevia sweetened) that I can't find anywhere else in town. They also have Fentiman's Botanically coffeeed sodas to go with the array of flavored popcorn on display throughout the store.  My only gripe are the price - a tad high. And there are sometimes grifters and deadbeats bumming vibe for moolah (they are aggressive at times). </t>
  </si>
  <si>
    <t xml:space="preserve"> 10/13/2014 This store is awesome. It's so Austin-the real one not the new, trendy version we live in now. Awesome selection you'd have trouble finding many other places and good location location. Lots of healthy stuff and none of the crap you'd find at a 7-11.Even food made to order which is delicious. Good alcohol selection! I live and work nearby but I have and will go out of my way to come here. </t>
  </si>
  <si>
    <t xml:space="preserve"> 11/12/2014 Awesome alcohol selection!  I always come here and try something new, awesome service and definitely an Keep Austin weird kinda place! </t>
  </si>
  <si>
    <t xml:space="preserve"> 9/12/2013 Live Oak, how do I love thee? Let me count the ways... 1) AMAZING food---the 290 club and Cubano are my faves. 2) Incredible selection of alcohol, healthy food, and LOCAL products. 3) Super friendly service that are like family to me  I spend way too much money here because I'm in almost every day. When you're wanting a quick food, a new tasty alcohol, or hangover cures go to this cute little market and you'll find anything your heart desires. They're more bad price than your average 7-11, but what they have is worth so much more! I'm thankful everyday that this place is *my* location market. </t>
  </si>
  <si>
    <t xml:space="preserve"> 1/23/2013 18 check-ins Not sure I can really say anything that hasn't been said that is positive.  They have a nice selection of alcohol, and apparently the PAH knee KNEES are off the chain as well.    I guess I should just stop beating around the bush, I like to drink and the Oak is local to my place so I can parking here and get my fix if need be.    service is pretty cool, in their own hipster way.  Maybe it's because I always come in incognito, so I may be treated with indifference because I am a master of disguise.  Or maybe I haven't been reading the hipster code of ethics, so I may be missing the point all the way around.  At least homeboy that speaks to me in Japanese has the pronunciation correct of whatever words he chooses to say to me.  Good thing I haven't forgotten ALL of my Japanese...unchi (look it up)......... </t>
  </si>
  <si>
    <t xml:space="preserve"> 9/10/2014 The vibe is this store are ALWAYS super friendly and amazing. I love coming here just to look at all the cool stuff they sale. It's by far more than a local convenience store. I love this place. If you need good food or great alcohol and live near, you should totally go! </t>
  </si>
  <si>
    <t xml:space="preserve"> 3/17/2014 What gas station doesn't sale lottery? Texan market is so much better much friendlier service </t>
  </si>
  <si>
    <t xml:space="preserve"> 9/13/2014 1 check-in The food here are top notch and alcohol and drink selection is super diverse. If you need a hard to find local alcohol or kombucha then this place has it all. Keep austin local and come here often! </t>
  </si>
  <si>
    <t xml:space="preserve"> 12/6/2012 90 check-ins Love Live Oak Market! I have lived in the Austin area since 2008 but have discovered this gem only within the last 12 months. I love their wide selection of local &amp; craft alcohols. They also keep a good rotation of "good alcohols" on ice up front. They do not have a "make your own 6 pack" option here, but you can find 6 or more different craft alcohols in that front ice bucket.   I honestly have not tried their food but will make it a point to do so in the near future. Live Oak also has other local merchandise available for sale, ranging from food &amp; ice cream to coffee &amp; local products; enough to satisfy even the most hipsterfied of south-Austinites! Next week Live Oak will be launching a second location of a different name, on the corner of S.Congress Ave/ Live Oak St (ironic!) &amp; look forward to checking out to see if this other store will have the same "south Austin feel" that Live Oak has.   To sum it up: I wish I would have discovered Live Oak market sooner! </t>
  </si>
  <si>
    <t xml:space="preserve"> 7/27/2014 This review is solely about the food service.  I used to come here every weekday morning for food foods and coffee on my way to work. A few months ago they hired a couple of new guys for that shift, and since then the service at food has declined sharply.  The guy who used to run the counter at food was cheerful, courteous, and FAST. There were plenty of all the different types of foods wrapped and ready to go, and I could grab my coffee, choose my foods, price and leave in less than five minutes, usually just as long as it took me to fix my coffee and take out my wallet.  The first time I went since that guy left, there were two new guys, one running the counter and the other preparing the foods. Both of the kinds I usually get weren't ready, and the food prepper took a while to make the foods, then set the bag down on the counter without letting the guy manning the register know that they were ready. I stood there for several minutes until the service noticed the bag sitting there, even after I told him they were ready and had been set down.  The last time I went there, there was only one customer ahead of me in line, who looked tense and irate, waiting for the same "taco prepper" guy from the previous time to fix his foods (he usually wears a bandana on his head). This time he was also running the register. I got my coffee, waited in line while the gentleman ahead of me finally got his food and paid.  The guy came and took my order, started chatting me up while he sloooowly made my foods. Then he asked me if I was okay (I guess it showed on my face that I was annoyed), and I told him I was just in a rush. Then he loudly said that they're never in a rush at Live Oak Market, and I told him that they used to be, and that I used to be able to get my order quickly. He told me to have a nice day, and I left.  I've worked in customer service for years, including working as a service at a busy coffee shop, and I find the notion that "rushing" during what is known as "rush hours" on a weekday morning to be perfectly acceptable. The primary reason vibe stop there is because, yes, the foods are good and so is the coffee, supporting local businesses is important, AND because you can jump out of your parking, grab your food and coffee, and get back on the road in five minutes or less (or you should be able to, rather). If you're not prepared to "rush" between the hours of 7 and 9 a.m. on a weekday, and you're service food and coffee, then you're in the wrong business.  Luckily, a family owned food truck hoursed directly across the street from Live Oak Market in the old Valero parking lot. Their foods are less bad price, taste much better, the service is friendly, and they're always ready when you get there. So, no more Live Oak for me in the mornings. I make my own coffee and get foods across the street.  (During the rest of the day, the service is great, and I still love the store in general, but I hope they replace their early morning service.) </t>
  </si>
  <si>
    <t xml:space="preserve"> 3/25/2015 Solid store with a nice small but quality alcohol selection, among other random goodies. A nice find on the south side. </t>
  </si>
  <si>
    <t xml:space="preserve"> 4/16/2013 1 check-in I have been here many times, but this time  my girlfriend and I had a conversation with the clerk about Selena and her "amazing body." Lets just say I love this place. Their food are some of the best in town. The soda selection is also amazing ( I recommend Barton springs root alcohol). They have great alcohols and strange hippy food food as well. However, my favorite part about going is the characters who work there. I always seem to have an interesting conversation, whether it is vibe, alcohol, alcohol, or Selena. It isn't your run of the mill convenience store. If you're on northern Manchaca you should definitely stop by. </t>
  </si>
  <si>
    <t xml:space="preserve"> 3/7/2014 1 check-in Dropped by this place for the first time based on reviews on their alcohol selection and I have to say their selection is amazing! They have all of the great local craft alcohols and then some. Didn't check out their other offerings but the place looked chill and the service was super cool. This place is going to become my regular drop in spot for drinks. Seriously even better than Spec's with a much higher cool factor. Makes me love South Austin even more. </t>
  </si>
  <si>
    <t xml:space="preserve"> 8/28/2012 4 check-ins it is easy to drop some dough in here.  like a hippie 7- eleven with slamming food, this place always makes me happy.    a truly unique austin business, they cater to the hipsters with well chosen, specialty products.  From craft alcohols, ciders and good alcohols to all natural, import and local food products - it is all good.  I particularly like that they parkingry a bottled thai coffee, 3 or 4 electrolyte waters, a variety of funky, tasty sodas, goats milk ice cream and a variety of kombuchas.  They have some of my favorite local austin food, like the PB&amp;J bars, dulce de leche coconut food and the like.    They also have local made products like soaps and candles.  There are general groceries, like annie's boxed macaroni and halo all natural dog foods.    They make reallly tasty food.  I like the curry food food, the cuban and the turkey food basil.    You can easily put together a wonderful gift basket at this store, get some nommy food for self and friends or grab a food for food or grab some provisions to make food.    The service is very friendly,  there are more new faces than normal lately.  They tend to try all the products in the store and will gladly recommend a alcohol (Hombre), alcohol, candy, soda  or the like.  There are regulars a plenty at this location, it can get busy.    Oh, and they have a internet and a few seating/tables in front of the store.  With all this in mind, i gotta give 'em a 5, as there is no better convenience store in Austin. </t>
  </si>
  <si>
    <t xml:space="preserve"> 7/18/2014 1 check-in I absolutely love this place!!! There needs to be more places like this! I love being able to run in and grab all local food, delicious local food and top it off with a natural soda or food. They have such a large variety of local and all natural foods and beverages that it's often hard to choose from. :) </t>
  </si>
  <si>
    <t xml:space="preserve"> 7/31/2012 53 check-ins Listed in South Side Swaggin I thought I had written a review on this place because I haunt it so much, especially when it gets close to midnight and I'm out bar-hopping and realize there's no drank at home for the afterparty.  These vibe truly parkinge about their vibe and supporting local vendors. My fiancee absolutely loves their unique alcohol and alcohol selection. And finally, their foods and salsa are ChiQuiBaby approved. South Austin, baybay!!! You've got to be kidding me. They must know I'm brown.... The rep for Ska coffeeing is here! Totally cool dude! Try the Mole alcohol! Makeshift purse hook. </t>
  </si>
  <si>
    <t xml:space="preserve"> 5/24/2014 Live Oak is in my location. Great food and alcohol selection! The service is always super friendly. Live Oak for life! </t>
  </si>
  <si>
    <t xml:space="preserve"> 2/10/2014 This place rocks!  Having just moved here a couple weeks ago, this was my first time in the store. My Austin friends have been talking about it since I arrived, and today we finally made it in. I am so glad we did.  It was one of the friendliest shopping vibes I've had in a long time. The minute I parkinged in, I was greeted by a very nice dude who gave me a high five and welcomed me to Live Oak. I wandered over to alcohol (awesome selection!) and another dude came over and price a good five to ten minutes telling me about their alcohols and the history of different vineyards and what's special about which bottles. Clearly I didn't understand what Live Oak was all about, because it was a little surprising to get such informed and interesting help choosing a bottle of alcohol at a convenience store. He really knew his shit, and was also just really nice and funny. We price probably 20 minutes browsing around and trying to decide what to buy. There were so many great options to choose from!  I hear they have great coffee and great food. They also have internet. You could probably hang out there. The great selection and price is reason enough to go there regularly, but the vibe that work there make it feel like somewhere you want to be all the time. </t>
  </si>
  <si>
    <t xml:space="preserve"> 3/23/2014 Live oak is the best! Awesome food, alcohol, munchies and the service is always playing good vibe! It's a gem! </t>
  </si>
  <si>
    <t xml:space="preserve"> 6/13/2012 4 check-ins I will preface this review by saying I have never liked soda.  I despise it at all costs.  I have never liked it- the parkingbonation is what makes me shudder.  When I was a kid, I used to throw a fit at birthday parties if someone gave me a Sprite by mistake instead of water.  I just plain don't like soda.  That being said, I, TOO, LOVE THIS PLACE!!!  This store is full of really cool, hard to find sodas for those in my life who drink them.  I initially stepped in the store during the Great Dublin Dr. Pepper Murder and was able to pick up a few cases at retail for our family's special occasions.  Many other places were taking advantage of the Dublin drink, marking up the price in stores and on Ebay.  Nope, this place was very fair and not-greedy, so it prompted me to come in and wander more often.  I have brought home an array of sodas for my loved one and his friends.  Some of them are stranger than others.  Triple XXX Root alcohol is a classic find, but we've also come home with PB&amp;J Soda (yes, Peanut Butter &amp; Jelly).  There is also a great selection of non-carbonated beverages, many of which I have yet to try because their collection is so extensive.  I've never tried the food from behind the counter, but it always smells delicious.  I find this place a good place to try new chocolates.  I recently came across bricks of CÃ´te-d'Or dark chocolate that are so decadent and hard to share.  They also have Kinder products (no foods, though).  Of course there is always Emergency Chocolate, too.  So overall, I absolutely love this store, even though I dislike parkingbonated bevvys.  If you have never stepped inside, I encourage you to step inside.  You'll probably come out with something awesome. </t>
  </si>
  <si>
    <t xml:space="preserve"> 10/27/2014 Best convenience store in Austin (Sorry I'm not sorry Royal Blue)! The service is SUPER friendly and kind. I always parking into the store with a warm greeting. This place has everything from all kinds of Kombucha flavors and even growlers of them, but the alcohol selection at Live Oak is what has me hooked! Definitely South Austin's greatest gem! Thanks for all your hard work guys, keep it up! </t>
  </si>
  <si>
    <t xml:space="preserve"> 2/19/2014 Good alcohol and assorted drinks, cool dudes, and some of the BEST food you will ever have! Theres a Randalls right behind it where you can find good price crappy alcohol, but buy local and support one of the best markets in town! :) </t>
  </si>
  <si>
    <t xml:space="preserve"> 7/16/2012 I can't begin to describe how thankful I am  that this location market is right around the corner.  Pros: - local owned and they go out of their way to support Texas small businesses - service is friendly and pretty knowlegeable. They have helped me obtain a few rare alcohols I couldn't get anywhere else. - Their is Turkey Basil food food is yummy (I hear vibe love the BLT as well) -They also have Saint Arnold's Root alcohol which is very very good if you never had it before.  Cons: - price tend be a little high - I want to buy too much when I'm there  Over all the pros outweigh the con's and that makes me a very happy vibe. </t>
  </si>
  <si>
    <t xml:space="preserve"> 11/12/2012 1 check-in My doctor's office is a couple blocks away from this place, so I like to swing by after I go to the doctor. The vibe at the counter were super nice--and there are tons of cool things to buy here. Everything is reasonably price. The stuff that you can find more or less anywhere is price typically, then they've got some more bad price stuff that's higher quality (all natural, local candies and craft alcohols for example).  As far as their food, I was a little disappointed. It brags that it's supposed to be a hipster corner store, so I came in freezing and looking for something warm and vegan. None of their food are vegan, but luckily I was there in the morning and I was able to get a food food. I know it sounds really stingy of me, but the food foods (which WERE good) come with three ingredients; only two of the options were vegan, so I was priceing for an ingredient i couldn't have.  Anyway, I gave the store three stars because they do parkingry vegan gummy candies (which are my favorite and IMPOSSIBLE to find; usually they've got gelatin in them) and a variety of other great things at a decent price that I can never find anywhere else. If you eat food, I imagine there are probably some good food, and if you eat meat, I bet they're even better. I don't drink, but if I did, I'd probably like the place even more, because they've got walls of alcohol and alcohol that I've never heard of before. It's worth a try, even if you are vegan, but don't go out of your way for it. </t>
  </si>
  <si>
    <t xml:space="preserve"> 8/30/2013 its a cool place if it was not aimed to please the hipsters.... The guy with the bandana is a dead give away.It seems to me like he gets along with hipsters better than a real actual home grown laid back Austin native.  I'll hit up Central Market more often since they have just as much of a variety and actually have some better price for the same things. </t>
  </si>
  <si>
    <t xml:space="preserve"> 12/21/2011 These guys know how to rock a pannini, and are some of the friendliest folks you'll ever meet.  The soda selection alone is a reason to stop by, but they also have a plethora of alcohol and items you wouldn't expect in a convenience store. </t>
  </si>
  <si>
    <t xml:space="preserve"> 12/20/2011 I love this place. I stop in every day or two for a pack of cigarettes, a glass bottle sarsaparilla, some times I even get a sammich.  The guys that work here are friendly and they have lots of Austin kooky type stuff like local candles and treats. They parkingry a great selection of alcohols as well as glass bottle sodas. </t>
  </si>
  <si>
    <t xml:space="preserve"> 10/28/2013 1 check-in Friendly service, good selection of products to choose from :) They parkingry the yummy chocolate chip food I like, and good local alcohol selection! </t>
  </si>
  <si>
    <t xml:space="preserve"> 8/13/2013 I have been stopping by this place since it  first hoursed for my morning coffee and foods. Probably the best convienance store coffee in town and the foods are fresh and yummy . I don't drink alcohol much as I used to these days but if alcohol selection is your thing then this place has it all . Tons of coffee and even tons of munchies , and insects coated in food flavor if your into the hunter gatherer diet. You can buy cigars here also. About the only things they don't sell here are Hookers and Weed. My favorite South Austin Hippie Mart for sure. </t>
  </si>
  <si>
    <t xml:space="preserve"> 12/8/2013 Best food and customer service hands down. The service are always super upbeat and happy. Eat here! Shop here! Do it. </t>
  </si>
  <si>
    <t xml:space="preserve"> 7/14/2009 Listed in My location Bad news first: This goods this place sells are VERY marked-up.  You can expect to price a bit more for just about everything than anywhere else.    OK, now that that is out of the way, I can tell you why, despite the cost, I can't seem to stop myself from going in there every day.    The quality and variety of the stuff they offer is amazing.  You won't just find ice cream here, you'll find local goat's milk ice cream.  you won't just find soap here, you'll find all-natural local made soap.  The list goes on and on.  Their alcohol selection does not beat Whip-In's, but it is still far and beyond any other store of its scale in town.  The guys working there are always friendly and knowledgable about what the store sells.  They genuinely seem to take pride in what the store offers, and are happy to see you parking through the door appreciating it.  I don't know if they are services of the joint or not, but that says a lot nowadays.    Their food, while not stellar, are pretty good.  In fact, I'm heading over there now to grab a six pack and a ruben! Live Oak Market during their food rush. </t>
  </si>
  <si>
    <t xml:space="preserve"> 12/5/2013 Excellent craft coffee selection with a wide variety of styles, some of which you can't get elsewhere. Chill vibe with a local flavor. They even have great handmade hot foods! Wonderful place to stop by for great drinks and friendly faces. </t>
  </si>
  <si>
    <t xml:space="preserve"> 10/6/2014 This is probably the coolest convenience store I've ever been in....yeah, that's not saying a lot because there's typically nothing really cool about a convenience store, right?  But this one....this is a whole different thing!  First, their food are freaking amazing -- this is what brought us in originally.  As we pulled up, I thought, "Hmmm, maybe we should look somewhere else, this doesn't look very promising", but something made us go in.  We ordered food and while we were waiting for them to be made, we took around.  Not only does this place have amazing (and addicting) food, but they have a great selection of alcohol and various candies and other goodies that you can't find just anywhere.  Not to mention, everyone was super friendly and they had some awesome vibe playing as well.  So yeah, this isn't your typically convenience store -- it's full of awesome and if I lived in Austin, I'd be in there all the time! </t>
  </si>
  <si>
    <t xml:space="preserve"> 8/27/2013 ... Why does this convenience store perpetually come up as top choice for restaurants in the area? This is not a restaurant. Cool store? Yes. Not a restaurant. Sorry. </t>
  </si>
  <si>
    <t xml:space="preserve"> 8/22/2013 I like the fact that they have a great selection of craft alcohols, but we've found many of their 6 packs $1-$2 more than almost anywhere else. $9 for blue moon is crazy sauce. I love supporting local business, but I don't have enough cash flow to go there often. </t>
  </si>
  <si>
    <t xml:space="preserve"> 4/26/2012 This place makes me want to move just so I can be closer to it haha By far my favorite convenience store EVER! The service was amazing. All the service there were just the nicest and most helpful vibe and was obvious they truly just wanted to see me leave happy.  They have the coolest selection of items from an local, vegan, agave cola. To choclate kale. All the Austinites would love all the weird options.  The most important thing. The foods are awesome. I think they're a little too bad price for just the food. It was like 6 dollars. but they're still really good. They still were surprisingly filling. They put a lot of food pressed in that tiny food lol. I recommend the reuben or cuban as they will too.  They also have food foods but I haven't tried them. </t>
  </si>
  <si>
    <t xml:space="preserve"> 5/16/2011 Listed in South Austin treasures Did you know that Live Oak is the best store on the face of the planet. OK... that might be an exaggeration. But how about the best convenience store in South Austin.  I have lived at my current house for over 2 years and there isn't a week that goes by that I don't visit Live Oak. What keeps be going back time and time again? Great alcohol and alcohol selection, fun ice cream choices, good vibe that makes you dance down the isles, great coffee, never ending soy candles and yummy food foods are all 4 star winners in my mind, but the guys who work here are awesome 5 star service.  I have been to other "hip" convenience stores with cool alcohols and yum food but their services are cliquey and only give the "regulars" quality customer service.  At Live Oak the guys know how to make you feel welcome if it's your first time or your 70th time and they are what keeps me coming back time and time again. </t>
  </si>
  <si>
    <t xml:space="preserve">Hot Mama's Cafe </t>
  </si>
  <si>
    <t xml:space="preserve"> 7/6/2016 Wish I could be a regular to this delightful joint. The service, vibe, and food are all the best. Waking up in the morning, strolling over to this cafe and chowing down on a veggie-packed Bagelwich and hot coffee would turn anyone into a loyal customer in only a few bites. The funky furniture adds a cool touch- an easy spot to meet up with a friend and sit like debutants on a velvety high back chair. There were also some hula hoops for sale, as well as an outdoor space that looks perfect for large parties. </t>
  </si>
  <si>
    <t xml:space="preserve"> 11/30/2016 1 check-in I ventured here for food a few weeks back. parking is a bit tricky, as there is a small lot and the rest is street parking which is pretty congested on a weekday afternoon.  The inside space is vibe with limited seating. On a nice day, there is outdoor seating as well.  The menu is creative with a Middle Eastern flair, meets healthy Austin deli for that perfect bite. My friend and I ordered a food and food to split.  The food Alma food which was a grilled combination of food, sliced apples, vibeistically topped with a spicy tahini and siracha sauce. The food and apples were such a great combination with the foods, and I loved that the food had a sauce on top.  The Roasted Beet and Chickpea food had cucumber, feta, and onions, and we opted for the Ararat's Pomsoy vinaigrette. The salty/sweetness of the vinaigrette was a nice combination with the roasted beets.  The portion sizes were hearty enough that splitting one was a food in itself and they were nice enough to split the portions for us.  The service was fast and friendly, and they delivered our order to us out on the seating. They provide free wi-fi and offer a variety of other soups, food, foods and food fare.  So if you find yourself on the Eastside and hungry, Hot Mamma's Cafe Current food and food menu Love the vibeistic detail with the spicy Tahini sauce and Sriracha heart on top my half of food Alma food I love that they split our food Alma food and roasted beet and chickpea food for us. </t>
  </si>
  <si>
    <t xml:space="preserve"> 8/22/2016 Listed in 2016 Yelp 100! I've actually never been to the restaurant itself. However Hot Mama's Cafe catered to our office for food and the food was great. The ingredients in the Egyptian food were super fresh. Not sure what makes it "Egyptian" though. There were two types of Hummus - Lemon Garlic which was new and interesting and Southwest which was closer to regular hummus but slightly different. The Pita food that came with it was as it should be.  I sampled two kinds of rice...I believe it said it was Long grain basmati rice seasoned with turmeric &amp; another type of rice with butter. Both were delicious. I have no complaints.  As with the food, the ingredients in the Roasted Vegetable Entree were first class! The Roasted Lamb was truly a delight. It was soft and tender without too much seasoning..in fact, nothing was overtly seasoned or greasy and it felt like I was eating good quality healthy food.  Based on this vibe, I will certainly try out the storefront if I am ever in that area </t>
  </si>
  <si>
    <t xml:space="preserve"> 12/10/2015 1 check-in Cool little place. Great vibe and vibe. Kinda like a hippie comune vibe... love it!  I had a Persian Prince (Avarat  at roasted lamb, Havarti, Avarat rosemary tahini and tomatoes) food with chips and an amazing salsa. IT. WAS. EXCELLENT!  Washed it down with (brace yourself) a lavender lemonade... WHAAA? What kind of magic potion is this? I don't know but gimme more!  I'll be in frequently since I have a project nearby for the next year (YES!) </t>
  </si>
  <si>
    <t xml:space="preserve"> 4/29/2016 So glad I stumbled upon this little gem on the east side! This selection was because of Yelp, so now I must return the favor and write my own review. The menu offers a variety of fresh and different dishes. I decided on the Mediterranean food and a mixed iced tea drink (I forget the name! It included mint, apple juice &amp; topo chico). After I ordered, I noticed a seating off to the side. A huge tree and hip vibe, surrounded by metal benches and seating. The customer service was awesome and I felt very welcomed. My food was brought out and it was DELICIOUS. Turkey, feta, tomatoes, onions, tapenade, then topped with dill mayo and cucumber...it came with chips and salsa which was also great. It was a satisfying weekday food and it didn't break the bank. I'm glad I found out about this hidden gem. I'll definitely be back to try more things off the menu Mediterranean food - DO IT </t>
  </si>
  <si>
    <t xml:space="preserve"> 5/13/2014 FINALLY I have found a place for peace and vibe to enjoy some healthy food on my day off. No pretentious vibe (stupid hipsters) or service (same judgmental hipsters) condescendingly staring at you or berating you for not knowing what to order. And the best surprise it's in East Austin, hipster central.  I had just finished a run so I wanted something cool, breezy, but not too sweet. Iced coffee. Check. Not bitter, No added sweeteners. Refreshing and good.  I am fat and was definitely hungry. Bagelwich, Veggies were fresh. The everything bagel was delicious. Good texture, great flavor. However, the highlight was the veggie herd cream food. It brought everything together, jumped in my lap and slapped me in the face. Great food.  Service was fantastic. The vibe running the show that morning (sorry I never caught your name) was friendly and answered all my questions with the biggest smile. Bagelwich </t>
  </si>
  <si>
    <t xml:space="preserve"> 3/26/2015 1 check-in I really liked this place. The grilled food was one of the best i ever had! Tge raspberry hot tea was very great. I did not love the cream soda. The peanut butter food was good! They need to put more parking lots around this area Grilled food </t>
  </si>
  <si>
    <t xml:space="preserve"> 7/21/2015 Wow.  Lavender Lemonade! That just changed my life. Seriously. What an ADORABLE little venue, and the food is super affordable and delicious! Can't wait to go back! Highly suggest it! </t>
  </si>
  <si>
    <t xml:space="preserve"> 7/21/2015 3 check-ins I work close by and so this is our go-to work food place. Their foods are pretty great. But the best part are their foods! They have insanely delicious gluten-free and dairy-free food options! </t>
  </si>
  <si>
    <t xml:space="preserve"> 8/5/2015 Such a cute little hidden gem in Austin, I love to bring first-timers and blow their minds by the food. Great price for quality food and large portions which is kinda hard to find in Austin. I usually have the food alma until I realized you can get it into a food form and fell in love. Overall go enjoy a food at Hot Mama's and you won't feel out of place with the great customer service! food Alma </t>
  </si>
  <si>
    <t xml:space="preserve"> 5/5/2015 Oh Hot Mama's - how do I love thee? Let me count the ways! The food here is exquisite: nourishing, healthy, freakin' delicious and made with so much love! I never get tired of eating here. Great vibe and vibe, super sweet service, and a homemade chai that is just out of this world. Oh and - the foods! So unbelievably tasty. Hot Mama's, you fill my heart and belly with joy! Thank you! </t>
  </si>
  <si>
    <t xml:space="preserve"> 7/13/2015 Updated review OK I have to re-write this because it isn't fair on the Hot Mama Team! This place is top notch, it has some of the most amazing food I have tasted in Austin. Including the homemade hummus (which nearly hourss the heavens for the angels to sing) . Not only is the food fantastic but the service is just amazing. From the second we parkinged in we were made to feel like friends. And every time we go in we get the same reception.  Everything here is amazing BUT I want to highly recommend the following- Hot Mama coffee- Coconut vanilla coffee that isn't overly sweet but just so amazingly easy to drink. Persian Prince food- just try it. No words can describe it! Vanilla Coke- The team mix it themselves and it really is so bloody good!!  It is such good quality for your money. The price are very reasonable and the food services are huge!  Please go and get yourself a food from a Hot Mama! </t>
  </si>
  <si>
    <t xml:space="preserve"> 4/26/2015 Updated review Used to love this place but are you ever hours? We've come several times in a row in the weekend during your posted hours only to find you hours.  Think we're done here. </t>
  </si>
  <si>
    <t xml:space="preserve"> 8/17/2015 Tried the lavender lemonade and fell in love! My kids say it tastes like lotion but I like it! I also tried the "brownies"...that vibe was a little different then I expected. I didn't know vibe like spicy brownies. It tasted like paprika or...ok, I'm not a chef so I wont guess anymore but I didn't like them. I am excited to try the other things on the menu however. Great service and if you dont mind sitting outside sometimes, a great vibe. </t>
  </si>
  <si>
    <t xml:space="preserve"> 9/30/2015 Best food on the east side.    food pecan food is in my top 3 foods in  Austin.    foods are amazing. Gluten free   Best in town.    Mama  is a sweetheart. </t>
  </si>
  <si>
    <t xml:space="preserve"> 6/2/2014 4 check-ins Yum yum yum!!!  I had the Mediterranean mama food: turkey, olives, feta, tomato, topped with dill mayo and cucumber.  It was so refreshing!  It comes with homemade salsa and some "local chips".  I also had a sunrise to drink (it was just plain delicious...unfortunately I can't remember what's in it).  Got out of there for a little more than $10.  Not bad!!!  I will for sure be back!  My friend had a La India food: spiced food, cheddar food, parkingamelized onions topped with curry mayo and apples and she said it was equally amazing! La India food Mediterranean mama food...amazing!!! </t>
  </si>
  <si>
    <t xml:space="preserve"> 1/5/2014 1 check-in A courtyard of three vibe meditatively hula hooping to mellow new age trance vibe stopped us in our tracks. "It's a coffee shop." Roy announced, as we stood in inspired admiration. "Let's get a coffee." I pulled.  "Good morning papas." The macrame hatted hippy young man with some facial scruff greeted us. "Good morning papito." I replied with a smile. "I have to say that he said.  I have to call men pappas and women mamas, per the service." He explained with some apologetic embarrassment.  I ordered a double coffee and Roy ordered a Mexican coke.  Roy downed his in the small hippy digs.  We left refreshed.  Food. </t>
  </si>
  <si>
    <t xml:space="preserve"> 12/15/2014 1 check-in Really great food and really great price. To say that Hot Mama's feels authentic would be a drastic understatement. You would be hard pressed to find nicer vibe in the hospitality industry then the vibe who work at Hot Mama's. The food is great, the service is fast, and you will be sure to return for more. </t>
  </si>
  <si>
    <t xml:space="preserve"> 10/14/2015 Amazing place! Great hidden little coffee cafe on far E 6th! Great food, amazing coffee and service that make you feel like it's your home. Truly a place that reminds me of the old Austin vibe that used to be everywhere!! Love you mamma!!! </t>
  </si>
  <si>
    <t xml:space="preserve"> 2/2/2014 This place is Devine!   The seating is mostly outdoor in a vibe courtyard, with a huge oak tree.  There are some couches inside though. The service was super friendly and funny, joking and laughing with us. I ordered the polenta, which is topped with melted havarti and sauted greens- chard with onion and garlic and parkingrots, and it came with soup or food, I went with the food, and food with oil and spices...  The portion was a good size, and the food was perfect!! My husband got the lamb jammer I think it was called, and he said it was great too. Also their coffee was yummy!!' This is going to be a spot we hang out at a lot this summer when the weather's nice and we go to the city! </t>
  </si>
  <si>
    <t xml:space="preserve"> 10/16/2013 1 check-in Hot Chocolate is amazing, and not on the menu.  The little calzone food were awesome.  Not a bad place to relax while waiting on your parking to be repaired.    Sorry I am not a coffee guy so that is about as in depth as I can get.  I would go back for the food for sure. </t>
  </si>
  <si>
    <t xml:space="preserve"> 4/11/2013 1 check-in Listed in Middle Eastern Eats (Austin) It seems that I'm always on the hunt for on-point and inspired Middle Eastern fare that doesn't come from a food truck here in Austin... somewhere casual but the kind of space in which I can sit for awhile and actually enjoy my food.  At last, I've found it.  Within minutes of parking in, I decided that I'd soon be a regular at Hot Mama's. The space and the service are totally inviting - even though I parkinged in right before close, they didn't attempt to make me feel guilty about placing a last-minute order. Instead, they invited me to take my time and chill. I decided to order a coffee as well, and took up residence on their outdoor seating. Life is good!  Then, life got even better. My Arawrap (Hot Mama's proprietary wrap creation) arrived and before I even tasted it, I could smell it: a grilled tortilla filled with tender slices of roasted New Zealand lamb, fresh tabouli and a sauce secretly spiced with what I believe to be turmeric. Somehow, it tasted delicately sweet yet the flavors still swung savory... a mystery that'll keep me coming back.  Looking forward to making this zen little cafe my new home away from home... office hours, anyone? </t>
  </si>
  <si>
    <t xml:space="preserve"> 8/25/2014 1 check-in Listed in Running list of Favorite Coffee Shops Worldwide Very cool little spot off of 6th Street that you would not expect if I hadn't looked it up on Yelp. The vibe that work there seem like they enjoy their service and have fun. They're very helpful and provide useful suggestions. I didn't try any of the food but it sounded really good. My only complaint is that it would be nice if they had more seating. Great place. Oh and the coffee is very very strong! Which is good if thats what you like </t>
  </si>
  <si>
    <t xml:space="preserve"> 1/26/2015 I have to admit the cute gay guy with the skin tight pants is my reason for coming back. Giggidy! Food is bland sort of but then again I can't complain. I come here to try and eat healthy during food. </t>
  </si>
  <si>
    <t xml:space="preserve"> 8/2/2014 Great little coffee Bar with even better foods. The food Alma food is amazing! The seating </t>
  </si>
  <si>
    <t xml:space="preserve"> 7/22/2014 Cute, quite, and yummy. Not a huge selection of food or places to sit down and eat but, the food I ordered was quite tasty. Inside there are sofas and a coffee seating and vibe little nooks to sit in. If you want to sit at an actual seating you can sit outside. Luckily for me, it wasn't too hot to sit outside. The best part of the whole vibe was sharing a lavender lemonade food at the end. Yummy Mediterranean food </t>
  </si>
  <si>
    <t xml:space="preserve"> 7/10/2014 Very nice vibe, and great food. Love the foods (lavender and lemon foods) - and they have a really tasty beet food.  vegetable soup in the winter is also very tasty. </t>
  </si>
  <si>
    <t xml:space="preserve"> 12/20/2013 In all of Austin, there are some great restaurants.  But the great restaurants focus on making mediocre food even better.  The difference at Hot Mama's is the *spices!*  Good Lawd, in all of Austin (and any locale I have been to for that matter) every body uses the same spices and they concentrate on preparing a better version of the food.  Not so at Hot Mama's!!!!  Ubiquitously named a "cafe'," it's a not-well-known secret that you can get delicious, completely new types of food here that is simply off-the-hook!  Everything they make is unbelievably stellar.  I am part Middle Eastern myself and I know what good mediterranean food is.  The cuisine here is BETTER than that!  This review is based on at least 20 trips to this cafe.  My favorite is the regular Persian Ararat lamb food/taco and the sometimes available special lamb/sweet potato/chick pea soup.  Because of the spices in that soup--best all time soup of my life. </t>
  </si>
  <si>
    <t xml:space="preserve"> 4/16/2014 I've been here twice, and both times was turned off by overly garlic-y food. I like garlic and love it roasted, but am not a huge fan when its raw. I had the veggie and feta food. It had feta, potatoes, cauliflower, and about half a head of raw garlic inside. The food was good, but the texture inside was mushy, and the flavors just didn't work together, even after I pulled most of the garlic out.   The next time I had the food food and potato leek soup.  The food was fine (but it's pretty hard to screw up grilled food).  The soup was so over spiced with raw garlic that I had to throw it out, which was disappointing since it was a cold day and I was really looking forward to something warm.   My coworkers love this place and swear the La India is the best thing to happen to sliced food, but I am pretty over it. </t>
  </si>
  <si>
    <t xml:space="preserve"> 2/6/2014 Good vibe, friendly service, lovely courtyard, severely disappointing food.  Here is what I had, and what the food actually tasted like.  Roasted Veggies &amp; Feta food - "Overcooked Boiled Broccoli and parkingrots Smashed on Soggy White food"  3-Bean Veggie Soup Topped w/Chips &amp; Salsa - "Small Cup of Black Beans with No Toppings, No Seasoning, In Dire Need of Salt"  It's cold outside today, and my food was disappointing and bad price.  The woman next to me had the Roasted Beets &amp; Chickpea food and I had a serious case of food envy. </t>
  </si>
  <si>
    <t xml:space="preserve"> 8/13/2014 Went for food on a Monday. Plenty of seating outside, mostly full inside. Got the veggie food - quite tasty with a large portion of chips. Also got the sunrise drink - sparkling lemonade, lavender, and hibiscus - which was quite refreshing. Service was good/friendly. Nice little place that's vibe and not crazy vibeed (at lease when I went). </t>
  </si>
  <si>
    <t xml:space="preserve"> 11/10/2014 Listed in Go Local, food I really like the vibe at this place. I've been only a few times, but it is really nice to sit out on the seating and chill on a nice day. The food is consistently tasty, even though it's not "out-of-this-world" tasty. </t>
  </si>
  <si>
    <t xml:space="preserve"> 8/2/2014 Great food. Excellent service. Awesome shaded outdoor seating. Kid and dog friendly. food Alma food FTW! </t>
  </si>
  <si>
    <t xml:space="preserve"> 11/4/2013 I was just visiting town for the weekend. I'm from Manhattan, where there are more coffee stops than street corners. I wouldn't say I'm a coffee expert,  but I thought I knew enough to say which cups were good and which were just "meh". How wrong I was...  I stayed in a condo next door to Hot Mamas Cafe. Whenever I called for a cab, I would reference the pick up location as "next to Hot Mamas Cafe". This always resulted in confusion. Clearly no one knew this self-proclaimed Hot Mama. I disregarded her, deciding she must be a poser and assuredly not so Hot.  One day on my vacation, I was waiting longer than normal for a taxi. I NEEDED coffee. I supposed Hot Mamas would have to suffice. I was greeted by a friendly service and a warm vibe mixed with old, classic tunes. I got the iced coffee at the service's recommendation. It is the first cup of coffee I have ever concerned drinking black (and I'm usually the little-bit-of-coffee-with-my-cream-and-sugar guy).  Summary: Go here. Get iced coffee.  P.S. Their food food are also amazing. </t>
  </si>
  <si>
    <t xml:space="preserve"> 11/1/2014 Hot Mama's catered a party last night for our organization. The food was delicious! The lamb was tender and juicy, the rice and curry was tasty, and the hummus was rich and flavorful. My favorite was the food, choklava! It was baklava filled with chocolate. The service was excellent. I highly recommend Hot Mama's to cater any event. </t>
  </si>
  <si>
    <t xml:space="preserve"> 12/15/2014 Love this place. I work nearby and this is always a consistently great food / beverage purchase. My vibeal favorites are the food Alma food and the Mexican coffee. The seating/courtyard area is really peaceful and perfect on a nice day. Service is really friendly, and the food presentation is always great, even in a takeout box! Highly recommend. </t>
  </si>
  <si>
    <t xml:space="preserve"> 12/15/2014 Nice vibe, good coffee. service is always in a good mood.  Lots of books and games. I could hang out all day. </t>
  </si>
  <si>
    <t xml:space="preserve"> 3/9/2013 1 check-in Underneath the sign for Hot Mama's displays that they are an "espresso bar". I"m thinking in my head "awesome, I can get a great coffee, chai, etc..." I order the chai, no problem. My boyfriend orders a coffee. The service asks us "what IS a coffee?" Almost condescendingly... if you've ever order the Starbucks parkingmel coffee, this is quite different than the traditional coffee, which is coffee served with a small amount of milk... I've been asked this question before at coffee shops- they just want to make sure you know what you're getting.  Ok, so we thought the service was testing my boyfriend... NOPE. She honestly didn't know what it was or how to make it even though it was clearly on their menu. No one else was working and could make the drink - he ordered something else.  End of story -- how can you call yourself an coffee bar if you don't know how to make the basic drinks on the menu? </t>
  </si>
  <si>
    <t xml:space="preserve"> 9/27/2014 I've finally found my Austin coffee shop! Fun comfy seating, delicious food, delectable drinks and friendly helpful service all at great price. </t>
  </si>
  <si>
    <t xml:space="preserve"> 8/19/2014 Delicious fresh local food. Still nice and vibe after 5-6 years in business. I hope it stays this way another 25 years. </t>
  </si>
  <si>
    <t xml:space="preserve"> 1/23/2013 1 check-in Listed in Coffee, the drug of choice Need some loving? This place dishes it out in savory mediterranean-hippy style with great service, delicious food/coffee and a cute space.  Hot Mama's may be an ideal community venue, as a little stage, ample seating space, and hula hoops adorn the vibe indoor shop. Local vibe hangs from the walls, kombucha is made in-house, and vegan/gluten-free options abound.  But then there is the menu of fantastic mediterranean food, foods and soup. The food is so good and popular that I saw quite a few vibe ordering for their offices. (nearby warehouses are home to freelance office spaces) I love the Persian Prince, with lamb, havarti, rosemary tahini and tomato. But I'm also a huge fan of the food and foods. Seriously, I don't think I could say enough about this place.  Saving the best for last, there was the service. These sweet and friendly service call regulars "mama" or "papa" and run around each other in a well choreographed dance. When my food couldn't be made, I got a free food. And, incredibly, the vibe know and interact with the service. Amazing. </t>
  </si>
  <si>
    <t xml:space="preserve"> 5/5/2015 Hot Mama's is a great little local coffee shop.  I originally went (and continue to return for!) their excellent coffee but soon found that they offer a lot more.  It's a good place for food and their food goods are amazing.  You should definitely give their lavender lemon foods a try - they are addictive. </t>
  </si>
  <si>
    <t xml:space="preserve"> 8/5/2014 I LOVE this spot! Amazing foods and food. The service has always been extremely friendly. There is a wonderful seating with hula-hoops! Great place for food. Looks like a small coffee shop when you parking in but they have a pretty impressive menu.  There is almost no indoor seating and I've always had to sit outside, which is lovely but can get a little warm at noon. </t>
  </si>
  <si>
    <t xml:space="preserve"> 10/24/2012 Listed in Austin Times! My Hot Mama's vibe is rather different because I this is where my dear friend and her new husband had their wedding food last month. The ceremony and dance party were held elsewhere, but this was our food stop.  We ate on the seating, which would've been more lovely had the weather been a bit warmer. Still, I see the draw completely. It's a bit shaded and private--very nice, just not when it's chilly and windy. The inside space is very clearly a small casual cafe, with naked ladies on the walls (it was sorta strange waiting in line with a 7-year old girl for the bathroom and hoping she wasn't priceing attention to the vibework).  The food though. SERIOUSLY THE FOOD.  Roast lamb so tender you barely had to chew it... curry food... amazing sides and foods... stuffed grape leaves... couscous and rice... yum. So good. There were a ton of leftovers that they packed up nicely for my friend's parents and they brought some over to us the next day for food. Just as good the day after.  The service had set up a huge buffet, which was kept up really well except (and with smiles) the whole time. The only issue was that there was no clear line or order of seatings going up to the buffet so it took forever to get some food. I realize that might not really be their duty to manage the flow, but that was the only real seating for improvement with the whole thing from a guest perspective.  Anyway, catering and events might not be their forte, but you'd never know it from the great food and service we had that night. </t>
  </si>
  <si>
    <t xml:space="preserve"> 3/10/2013 1 check-in We came pretty early and had an appointment to get to so we did not get a chance to sit or hang out on the seating area. We grabbed some food treats and coffee. Nice vibe, quick friendly service. The lady made suggestions when we could not make up our minds which was helpful. I definitely want to come back when I have more time and when there are more patrons. This seems like it would be great vibe watching spot.  We truly enjoyed our food and drinks, they were great tasting and good quality. </t>
  </si>
  <si>
    <t xml:space="preserve"> 2/9/2014 1 check-in foodes can be ordered as foods for gluten intolerances or just because it's better! </t>
  </si>
  <si>
    <t xml:space="preserve"> 4/7/2012 ROTD 7/30/2012 Just a stone's throw from the office, Hot Mama's is the unanimous food spot for all the office...it doesn't even have to be discussed.  It just is.  From my very first Oatmeal Cranberry food to the last food Alma food I had, Hot Mama's has been stellar.  I have a few favorites but they're such favorites I've been reluctant to try other things.  The La India food remains victorious.  Curried food with food and chopped apples complete with chips and delicious salsa.  I usually go for a Lavender Lemonade and I never regret that decision.  The service deserve their own separate paragraph in this little review.  They are awesome.  Friendly, inviting and genuine - truly genuine.  They always have a moment to ask you how you're doing or check in on you.  The seating spins in its very own orbit.  It is bliss sitting outside with a book or some work (a little coworker and I are very guilty of taking half-days to sit outside and work at Hot Mama's).  Plenty of seatings, a great, old tree to sit beneath and pleasing landscaping to make you feel as though you're not dining next to the road.  They definitely have this mama hooked. </t>
  </si>
  <si>
    <t xml:space="preserve"> 5/17/2012 I don't know what set Hot Mama's Cafe apart from all of the other hip/new-age cafes, the local Austin coffee shops that boast fantastically coffeeed beans that also happen to be local, and the abundance of gentrified East side establishments providing all who seek trendy grub and beverages with something fresh.  Alas, I dropped in early one morning to pick up a number of items to go, and I found that nearly everything was homemade. Where do they get their foods from? They make them in-house--banana, blueberry, pomegranate appeared to be a unique combination. Were the food ready? Not quite; they were baking fresh! Alright; surely they utilize Counter Culture or Handsome for their beanage. No way; they use Kohana, a less common Austin roastery!  The quiche has a touch of ethnic flare to it, the crust being tossed around with curry powder, I believe. The basil, tomato, foody goodness sat well tucked up in the nooks and crannies of the crumbly, but buttery dough. The food food was empanada like, and the combination of tofu, potato, and the assorted veggie goodness was not bad; the crust was flaky and buttery, to boot.  They also do a fine service in cranking out some quality coffee, mine possessing a smooth smokiness without too much acidity and just the right amount of milky, weighted mouth feel.  The baklava is great. With an abundance of walnuts in the middle, the flaky piece of confectionery goodness is held together with the lightest smearing of extra sweet syrup. Dough is flaky; 'nuff said.  Hot Mama's offers up some fantastic handcrafted goodies, and the grub sits heavier than most coffee shop fare. That should sit well with you who want a bit more substance with your morning coffee fix! </t>
  </si>
  <si>
    <t xml:space="preserve"> 4/21/2012 1 check-in Listed in My GoLocal parkingd Where to go when I want to meet with a friend during rush hours on a Friday at a non-crowded place? Hot Mama's!  I parking up to this swanky strip center (I mean that in a nice way) and there are hula hoopers everywhere just frolicking around the seating showing off their mad skillz. I go inside, order an iced coffee Mama Joy (and flash my GoLocal parkingd!). The service knew how to make this typically very sweet drink juuuuust right for my tastebuds.  My friend and I chose to sit outside on seating since the weather was so gorgeous, and it was so nice not to have to compete for a seating. </t>
  </si>
  <si>
    <t xml:space="preserve"> 10/13/2013 I had the food alma and lavender lemonade and it was SO good! Would definitely have it again and again! The service was also quick and friendly! </t>
  </si>
  <si>
    <t xml:space="preserve"> 5/17/2014 Nice hidden gem of a place with a calming seating. Love to do yoga there saturday mornings 930. Tried the india food &amp; vegitarian food both good. parkingamel coffee was good as well. </t>
  </si>
  <si>
    <t xml:space="preserve"> 10/30/2013 I went a few weeks ago.. love the laid back Austin vibe :) I sat, read, listened to the nice water sound from the outside... the Persian Prince food was amazing! I recommend it! I'll be back... </t>
  </si>
  <si>
    <t xml:space="preserve"> 3/3/2014 I ordered the Roasted Veggies &amp; Feta food and black coffee.  The food was decent.  A little extra vinegar-y but all in all o.k. The chips were clean, thin, cut.  Not extra oily, stale or bland.  The salsa was mild but flavorful.  The black coffee was a medium Italian Roast not as caffeinated as I needed for this Monday but I ordered a 2nd cup and was pleased with the aroma and flavor.  My total was under $11 bucks! Pretty reasonable for a "hipster" cafe on the East side of Austin.  food was filling so I only ate 1/2 and took the rest to go.  The chick at the counter was sweet and had no problem explaining the selections to me in more detail. No attitude! Which is a PLUS especially coming from the North Bay Area (CA) where everyone is in a rush-always! My favorite part, the soulful vibe in the background! I heard: Smokey Robinson, The Temptations, Aretha Franklin and Bloodstone.  Definitely helped create a mellow vibe to enjoy my early food.  Great vibe.  Only bad thing was the vibe taking up whole couches on their laptops and one particular guy talking extra loud on his phone.  Do you really need that whole couch when you're not even eating anything? My friend and I had to sit about 6 ft apart and somewhat "yell" to converse.   So we just ended up texting each other during our foods.  Yes, I know, soooo Caiifornia! lol Roasted Veggies &amp; Feta food Loved the soulful vibe! </t>
  </si>
  <si>
    <t xml:space="preserve"> 9/23/2011 I want you all to know, before I even begin, that I am currently at Hot Mama's with a giant soy iced coffee, lamb and garlic lemon arawrap, and Greek food in front of me. It's a beautiful 82 degrees out, my shoes are off, and I'm lounging on one of the ultra comfortable out door seating under the shade of a large elm tree. I think it's pretty safe to say that this is one of the most perfect days, perfect moments, of my life. I also want you all to know that this vibe was a complete accident. Riding around on bikes with my boyfriend, we decided we were hungry; our intention was to go to Bits and Druthers down the road. But me being the needy lady I am, decided I absolutely had to have some coffee before I fell off my bike in sheer exhaustion. Low and behold, some place called Hot Mama's coffee shows up around the bend and we decided to take a  quick pit stop to fulfill my java desires. Not only is this place a sweet little mediterranean heaven- the service were sweet, suggestive, and awesome. My coffee- PERFECT. they brought us our food and the presentation was stunning. I should also explain that my man and I are both chef's, so we aren't the easiest to please. This food is off the freakin hook. Taking my first bites I felt like I was no longer in Austin, but some foreign country where food this good and unique is passed down from generation to generation and takes more than a kitchen aid, oven, and fancy cookware to make. The kind of food that stains your hands and fills the entire street up with spicy, delectable smells. As I'm writing this, I'm taking bites of this food and though it seems impossible- it just keeps getting better. Take my word for it- this is without a doubt one of Austin's best hidden gems. Check out the pictures I'm posting and see for yourself. I'm going to go back to my foodie bliss now.... Greek food- YUM! Lemon garlic hummus and lamb arawrap Greek food and two lamb and garlic lemon hummus arawraps. Holy crap good! </t>
  </si>
  <si>
    <t xml:space="preserve"> 3/7/2012 Popped into Hot Mama's this week for food ... What a great spot!  I had a mediterranean food, and got to taste my friend's zucchini soup. Both were sooo good! They use amazingly fresh, local ingredients here, and it really shows! The salsa is loaded with veggies and yummy garlic, and packed with flavor. Coffee smelled delicious, but I didn't get to try it this visit.  Food and drinks are ordered at the counter, then they bring it to ya. Service is fast and friendly.  Inside lounge-y area is comfy and vibe, with a large, beautiful seating out the side entrance.  Great location on E 6th! Go check 'em out! </t>
  </si>
  <si>
    <t xml:space="preserve"> 10/24/2011 1 check-in Listed in Work Time This is a great little cafe. I came here to work on a rainy day and ordered food and a chai coffee. The main appeal of this place is the large seating area, but the couple of seatings on the inside were pleasant as well.  There is a pretty large food menu, with food, hummus plates, foods, etc. The food come with chips and this roasted red pepper salsa that is absolutely to die for! I also had a delicious lemon scone made in-house.  I was there for a couple of hours working and regulars came and went, chatting with the service, creating a real local feel to the place. They also have hours mic nights, hula hooping hours, and other activities most weekends.  The only thing that makes this not ideal for hours of work is that the internet was a little flaky and kept dropping off. So, if you have non-internet related work, it's a great place to be. </t>
  </si>
  <si>
    <t xml:space="preserve"> 1/29/2013 Great coffee, vibe vibe, excellent service!  Love the oatmeal cranberry foods!! </t>
  </si>
  <si>
    <t xml:space="preserve"> 6/18/2012 Went there for food yest. Had their Bagelwich w/ the veggie cream food and Mexican coffee food. These two were ok - I really like the veggie cream food and the bagel was well fooded. Also had a bite of their ginger food - it  was not moist at all and felt dry and pasty in the mouth. Tried their greek food w/ food; the food was well seasoned and nicely cooked, really liked it. But the olives in the food were crushed and I, for one, like to bite into my kalamatas. I also had 2 of their drinks - sunrise - refreshing and the italian cream soda - meh, it was ok.  All in all, not a bad vibe but not great either. Didn't make me feel like going back but if there isn't anywhere else to go then I would not mind it I guess. </t>
  </si>
  <si>
    <t xml:space="preserve"> 7/26/2012 LOVE this place! Super friendly service and lots of comfy places to work, read or just relax. We send a lot of our vibe their way bc we love them so much!  Food is great! coffee is hot a delicious and lots of different choices.... </t>
  </si>
  <si>
    <t xml:space="preserve"> 7/23/2013 rude counter attendant. Ice coffee tasted bitter. Looking forward to the coffee place hoursing just down the street. </t>
  </si>
  <si>
    <t xml:space="preserve"> 1/25/2012 Wow, what a surprise!  After trying several coffee shops in Austin, I decided that the coffee scene here just wasn't 'there' yet.  I always get a non-fat coffee to try to apples-to-apples compare and I have to say this is one of only two so far that my first reaction wasn't ...."ick."  And the lady was soooooo friendly.  The space is small ish but has a wonderful outdoor seating that I would have loved if it weren't raining.  There are a couple of comfy looking couches inside too.    Please please come to the sunset valley area.  And please please stay hours later.  I always love bringing a book to read after food to have a coffee and there just aren't too many places around here (that I like). </t>
  </si>
  <si>
    <t xml:space="preserve"> 6/1/2012 Limited indoor seating, no bueno for the hot summer months.  Good coffee and rad vibe.    Be cautious of the baby seating, it tips over easily. </t>
  </si>
  <si>
    <t xml:space="preserve"> 6/15/2013 I come here once a month for the Austin Sustainable Swap (that takes place in their seating area) and I never regret visiting this cafe. They have delicious food, and most importantly (to me), they have so many Italian flavors for sodas. They are friendly, and the vibe is vibe. </t>
  </si>
  <si>
    <t xml:space="preserve"> 6/13/2013 4 check-ins I love Hot Mama's! It is one of the few truly high quality cafes on East Austin. The service are all lovely and kind, the coffee and the food are good, fresh and local. I also understand that they recycle, buy local and local and price their workers a living wage! Yay, Hot Mama's. </t>
  </si>
  <si>
    <t xml:space="preserve"> 8/2/2013 Great food and the customer service is super friendly. We even all sang a few songs together! Impromptu "karaoke". I had the Lemon/Lavender tea and food - was a perfect follow up to my food! I love the courtyard in the back I see hoopers there all the time. It's one of my favorite Austin cafes! The furniture and dÃ©cor give an Alice in Wonderland feel - great service y'all! </t>
  </si>
  <si>
    <t xml:space="preserve"> 9/3/2014 Kelly from Hot Mamas catered our wedding this week. Her food was phenomenal! We had roasted lamb, a fruit couscous, basmati rice, southwest hummus, a vegan casserole and a yummy beverage station with lavender lemonade and hibiscus mint tea. The crew was professional and so nice. The food was ready on time and we had tons left over that they boxed up for us. I could eat that lamb every day of my life. So good! Also, Kelly was great to work with! She was willing to make alterations to the food for dietary requests and was on top of the details. They did a wonderful service on clean up too. Highly recommend this food, and their catering!! </t>
  </si>
  <si>
    <t xml:space="preserve"> 8/18/2013 Silly name but it's a really nice little cafe with solid Mediterranean-themed food and food...empanadas? (Some kind of handheld savory pie.)  Not a ton of seating inside but it has a nice outdoor seating with seatings. </t>
  </si>
  <si>
    <t xml:space="preserve"> 3/21/2013 1 check-in Great east-Austin place ... nice to have an option for Middle Eastern food in the midst of all the Mexican!  Hip and funky vibe (de rigeur for the eastside of today) with pleasant service and vibe.  I tried the Persian Prince food ... the lamb was excellent.  They also have a beautiful outdoor eating area ... definitely recommend. </t>
  </si>
  <si>
    <t xml:space="preserve"> 7/31/2014 The coffee here used to be really good.  I don't know if they've changed their blend, but it now has a funny taste to it.  It almost tastes like what I imagine dirt would taste like.  I thought it was just a fluke the first time - like maybe I just got a cup that wasn't fresh.  But I went in again, and got a hot fresh cup with the same flavor.  This is the closest coffee shop to me, but I probably won't be going back for coffee any time soon.  I've had to throw both cups in the trash about 1/3 of the way through. </t>
  </si>
  <si>
    <t xml:space="preserve"> 9/7/2010 Updated review Props to the service Mama of Hot Mama's! She contacted me after my lacking vibe the first time and invited me back to see that they really took my review to heart and valued my business and support.  It's a super casual place that has a awesome seating that we will frequent once it cools down. They also have a super friendly service. But the real reason you go to a place is because things taste good and service is good right... OK I'll get to it then.  I had the Persian Lamb food and Lavender Lemonade. Hubs had the food Havarti. All were big winners but the Lamb sammie was sooo great. My hubs is from Iceland where lamb is serious business and I wasn't expecting awesome but it really was just that- completely awesome. Fresh tomato and a flavorful sauce was on top (be warned it is messy but worth a good stain or two). The Lemonade was very sweet but it was a great twist with the lavender and wasn't overdone (it could have tasted like soap but instead it was just super refreshing).  Well done Mama! Thanks for making me feel valued and for creating awesome food that will keep us coming back. </t>
  </si>
  <si>
    <t xml:space="preserve"> 2/11/2012 1 check-in A very cool little place with a funky vibe. Some of the best coffee flavors anywhere....Kohana from Hawaii. Great quiche and the BEST salsa I've had in a long time. </t>
  </si>
  <si>
    <t xml:space="preserve"> 7/24/2014 Super nice, friendly, and helpful service. The food is amazing and resonably price. The outside seating is AWESOME, but the inside seating is pretty sparse (just a few couches), but really I only ever go there to get something to go or to sit outside. Plenty of street parking and a really good overall vibe to the place. It's one of my favorite east side coffeehops. </t>
  </si>
  <si>
    <t xml:space="preserve"> 4/29/2011 2 check-ins I've been here before and it was really good but this time there was a bunch of vibe in line and only 1 vibe working so i just went elsewhere! but I'm still a fan Awesomeness on a pretty day </t>
  </si>
  <si>
    <t xml:space="preserve"> 3/12/2011 I like this place.  I like it a lot.  And that's simply speaking to their coffee.  I have rehearsals near Hot Mama's and so whenever I give myself enough time, I'll always drop in for an coffee right before.  Why is that?  Why not head to the more good location coffee shops closer to the highway?  Well, because this just might be the best coffee I've come across.  Hot Mama's is truly one of the better coffee shops in Austin.  And it's actually for their coffee.  Now why don't I love the place?  The problem is I've never price much time there--usually grabbing my drinks to go.  But the eclectic inside is very lovely and from what I've seen the much larger outside looks like a great place to work or relax on a nice day, so I'll definitely be making a day trip in the near future to get the full Hot Mama's vibe.  And I have a feeling when I do, this place will go from a like to a love in a hot second. </t>
  </si>
  <si>
    <t xml:space="preserve"> 4/1/2013 Just went here for the first time, and was very happy!  I had the lamb, which was delicious. The outdoor seating was nice and seating.  They are also an coffee bar, which is great since I just moved into the area, and was looking for a place to get my morning coffee.  I will be back for sure and look forward to trying everything on the menu. </t>
  </si>
  <si>
    <t xml:space="preserve"> 1/30/2010 1 check-in Listed in Austin Coffee Shops It's as vibe as it is tiny: this diminutive coffee spot on East 6th was my camp out spot for a meeting this week, and I came away pleased. service was friendly and eager, and seemed to be genuinely having fun. In this day of semi-aloof service, I'll take some shiny and happy, thanks.  I rounded out my italian soda with a baklava (they have a $4 rule if you user your debit parkingd), and was glad I did. That food was nearly as sweet as the service, and my guess is that the rumor of the new service re-claiming the business from the previously owned folks is a welcome one. They're re-opening house is this weekend, and that it'll be packed isn't much of a surprise, as the place is teeny tiny. But perhaps a pleased grin will be. </t>
  </si>
  <si>
    <t xml:space="preserve"> 5/5/2011 This is one of my favorite places for coffee - I enjoy getting their toddy (cold-pressed ice coffee), and the oat toffee crunch foods (HUGE, $3) are super delicious.  I've only had a few of their menu items, like the veggie bagel and the hummus plate, but I've enjoyed them - and my mother loved the quiche.  I always appreciate the mostly friendly service - I expect(and appreciate) being pulled out of my grump whenever I come here! </t>
  </si>
  <si>
    <t xml:space="preserve"> 10/24/2012 Great place to get your coffee fix, grab a bite, and do a little work. I'd recommend the iced coffee (delicious and not at all bitter) and the bagelwich (bagel with cream food, parkingamelized onions, tomatoes, and cucumbers). If I lived on the east side, I'd be a regular at this place. </t>
  </si>
  <si>
    <t xml:space="preserve"> 8/14/2012 A fantastic, delicious little Mediterranean place! Had the Persian Prince and it was fabulous! A marvelous Austin treasure! </t>
  </si>
  <si>
    <t xml:space="preserve"> 9/19/2012 Super funky cafe with the front girl being equally matching the place. I had some yummy drink, bagel with hot mama cream food and chocolate baklava that was super good and crunchy. Outside seating is a plus. </t>
  </si>
  <si>
    <t xml:space="preserve"> 6/25/2010 Freakin love this place! Amazing food, amazing vibe.... truly one of the many reasons Austin is so great.  Whether you want a brilliant food, a unique and tastey coffee drink or just need to get a soul-recharge from some amazing service vibe... You HAVE to try this place.  I live in North Austin... a good 20 minutes away ... and gladly make the drive to see them whenever I can. </t>
  </si>
  <si>
    <t xml:space="preserve"> 4/23/2012 I expected more Mediterranean food. Ordered an awawrap and lavender lemonade. The woman at the register was not rude, but far from friendly. My lavender lemonade seemed watered down. My wrap was hot on the outside and cold on the inside. The chips on the plate for the chips and salsa side were nothing but crumbles from the bottom of the bag. The only real positive thing I have to say is I loved the salsa. This place has lots of potential, but I really feel they dropped the ball with me. I doubt I'll ever come back. </t>
  </si>
  <si>
    <t xml:space="preserve"> 7/7/2010 What a great seating! I went to a hooping event today. I only had the lavender lemonade but that was really good. Served in a large glass with lots of ice, it was just the ticket for my frequent hooping breaks. The seating has raised platforms here and there that were perfect for our hooping selves.  I will go back to sample the food as well. The service/owner was very welcoming. I think that says a lot for a place. The inside looked comfy-cozy but we were out on the seating. Something about large hoops twirling all over the place... </t>
  </si>
  <si>
    <t xml:space="preserve"> 4/2/2012 The food was good.  I wouldn't call any of the dishes great, but it was pretty solid. My friends who drink coffee said the coffee was great.  I had the lamb food and it was pretty good, but I thought every item was a little too bad price.  They have lots of good veggie options, and the outdoor seating area is really nice. </t>
  </si>
  <si>
    <t xml:space="preserve"> 6/16/2012 Cool vibe, refreshing and eclectic cold drinks, good coffee. I love the curry grilled food food, though I am going out of my way to try other menu items. My only disappointment is that I don't get to go by my friendly location eatery often enough. </t>
  </si>
  <si>
    <t xml:space="preserve"> 2/4/2012 Not only is this a great local cafe, but they hold lots of fun events such as belly dancing and hoop dance parties on their back seating.  The food here is very good and mostly healthy.  Gotta try the homemade kombucha when you are here.  It's delish! </t>
  </si>
  <si>
    <t xml:space="preserve"> 3/28/2009 I must have missed the outdoor seating everytime I drove by because I had no idea there was one. The main reason I go to coffee shops is just to get out of the apt or to read a book in good weather, so one of the main criteria I judge coffee shops by is their outdoor seating. Furthermore, the difference between a good and great coffee shop is the comfort of their furniture. More shops should realize that splurging on decent furniture is a very wise investment (lookin' at you Caffe Medici). I was pleasantly surprised by Mama's seating seating. Chic AND comfortable. A+ I went to try their coffee but was swayed by the tea. They have a small but eclectic collection of drinks - mate, Mexican coffee, lots of coffee, hot &amp; cold, and some interesting-looking alcohols I've never heard of.  As others have pointed out, this area of E 6th is quickly turning into an alley of high-priced condos. I'm calling it the Yuppie Corridor - between about Chicon &amp; Pedernales. The area is odd because it seems so isolated and desolate. There's really not many vibe around - at least not when I've been down here. I assume most of these condos are still waiting to be filled. I'd seen Hot Mama's before, riding my bike down this way, but the strip mall vibe was a put off. From the street it looks like just another average coffee shop. But I decided to try the place solely based on other reviews. </t>
  </si>
  <si>
    <t xml:space="preserve"> 11/6/2013 I feel like this place will become a new obsession of mine. I work out down the street at eastside Austin elite, I was absolutely starving after class and randomly pulled over at the first thing I saw. Everything in their menu sounds divine. I went with the food apple alma (not sure of real name) it was just incredible!!! I can't wait to try all of their food. Plus the interior is so stinking cute, kind of like you are home, comfy and vibe! </t>
  </si>
  <si>
    <t xml:space="preserve"> 1/11/2012 An instant deal on Living Social clued me into this coffee shop/ eatery. They have house-made kombucha (I tried the lemon/ lavender) ($3) and rotating specials. I tried the green goddess food special with soup ($8). The foods consisted of chickpeas, feta, greens, and basil hummus on corn tortillas, and the soup was a lamb and collard green concoction. I wish the girl at the counter would have told me how similar they were in ingredients but I am glad I tried both, so no big deal. I will definitely be back! </t>
  </si>
  <si>
    <t xml:space="preserve"> 7/16/2012 Delightful (and highly caffeinated) service &amp; equally delightful outdoor seating. </t>
  </si>
  <si>
    <t xml:space="preserve"> 3/27/2009 Nice new coffee place in what will soon become condo canyon in East 6th Street.  Hot Mama's has more character than you'd expect from its location. The indoor part is quite small - maybe only 6 cafe-type round seatings for two.  But don't sit inside - enjoy the huge outdoor courtyard (with a great shade tree) all done up in industrial sheet metal theme - really cool and chic.  Don't forget to look up to see two of the biggest suspended light fixtures you've ever seen.  Sitting in this courtyard with an coffee and frowning as you text on your iPhone will up your hip-o-meter by 6 points, minimum.  The coffees are lovely, and mine came with an exceptionally stiff foam top, just how I like it.  I didn't get any food, but I was impressed by the menu of real food offerings - panninis, foods, and so on, with an emphasis on middle eastern dishes (baba, hummus, etc.) Someone got a Greek food at a seating next to me - looked fresh and big.  One thing that caught my eye that I will try out next time is the ham &amp; muenster food dusted with powdered sugar.  Free internet is available, although you have to go through the hassle of creating an account (password, username, etc) --  totally stupid for a one-time event, but whatever. Just make it free and unlocked - what's the big deal?  service was really friendly, but as he was a he, I assume he wasn't the eponymous hot mama.  So who is? </t>
  </si>
  <si>
    <t xml:space="preserve"> 5/22/2009 I stopped in here today for a quick meeting and this place was empty. A bit of a shame. There is a pretty decent menu with good price and good coffee drinks. There is a large seating outside as well as seating for about 20-25 inside. service was friendly and this cafe was clean. I know they have Wi-Fi here, but not a single customer was using it...a bit refreshing for the freeloaders that sit in cafe's for six hours and have a $2.00 cup of coffee. </t>
  </si>
  <si>
    <t xml:space="preserve"> 5/8/2009 1 check-in Listed in Gluttony or Sloth?, I want to go to there., Restaurants for the Underemployed, I'll sleep when I'm dead. I am loving Hot Mama's. Free wireless, nice seating. Today the service (I'm so sorry I didn't get his name, he rocks) made me a honey nut coffee - so good. Not too sweet, smooth coffee, and while I was there he whipped up a batch of blueberry banana foods from scratch. I totally wanted more than one, and I got the first one hot out of the oven. It was heavenly. Hot Mama's goes on my short short list of cafes to hang out, read, and work at. </t>
  </si>
  <si>
    <t xml:space="preserve"> 4/18/2011 Visiting from NY, I was excited to check out this cafe which advertised a free movie showing of the Marx Bros. at 7:30pm tonight (supposedly every Monday they have this). I waited for an hours (from 7-8pm), no movie! And worse yet, no explanation or apology!  Too bad. The Lavendar Lemonade was tasty, however.  But the fact the location is not near any public transportation (due to construction on a major bus route and I don't drive), and that an event did not happen as advertised on Austin's major alternative weekly "The Chronicle" bummed me out a bit. </t>
  </si>
  <si>
    <t xml:space="preserve"> 2/10/2011 A generous bowl of slow cooked Lamb and Veggie Stew for under 6 bucks can't be beat! The Lavendar Lemonade and friendly service were fantastic as well... </t>
  </si>
  <si>
    <t xml:space="preserve"> 6/27/2012 Great food and specialty drinks, great service, great vibe.  Get their Mediterranean Mama, try one or all of their awesome hummus flavors, and get the lamb and chickpea soup when it is in the rotation - you'll be glad you did. </t>
  </si>
  <si>
    <t xml:space="preserve"> 7/19/2011 1 check-in Listed in Best Restaurants Great food. Decent price. Awesome vibe. Even in the atx heat, food on the seating/garden was great. Just some annoying flies but thats anywhere. Had a great food and italian soda. food was bigger than it looks and so good I didn't even use the dressing. I will be back. </t>
  </si>
  <si>
    <t xml:space="preserve"> 12/8/2011 I love this place.  The food is good, the coffee and drinks are good, and they make their own kombucha, which is also good.  But more than all of that, the service is all very genuinely nice and inviting.  From the first time I visited this establishment, I felt welcomed, and I knew I had found my location spot.  Now I'm there at least once a week.  It never ceases to amaze me how far a smile and a little kindness can go.  Even if you live across town, if you're having a bad day, drive over to Hot Mama's, get a Hot Mama coffee (it's ridiculously delicious), and relax for a few minutes.  I promise you'll feel better when you leave. </t>
  </si>
  <si>
    <t xml:space="preserve"> 10/27/2008 As you drive Easterly to  the point where you have validated the curvature of the planet, you will arrive at an area that will remind you of: Dallas.  I suggest that you bypass the cramped inside with complete strangers staring at you as an intruder, quickly order, and go outside to the seating.  Oh, what is this land?  I like it!  I have forgotten the drive, the claustrophobia.   I love the  core-tin steel booths and seatings, the trees, the fountain, and the vibe.  When someone can meld the funk with the ultra-modern,  you get "pastoral-urbanity" as I just named it.   And I love it! </t>
  </si>
  <si>
    <t xml:space="preserve"> 4/15/2011 Decent food but nothing to write home about, nice seating. Incompetent waiter ("I didn't have time to put cream food on your bagel" and he said he'd use 2% milk but later I was told by another waiter it was whole milk) and grindy, stress inducing vibe. </t>
  </si>
  <si>
    <t xml:space="preserve">The Steeping Room </t>
  </si>
  <si>
    <t xml:space="preserve"> 11/5/2016 I love this place for its affordable price, reliable customer service, cute presentation and quality tea. I frequent it quite often due to my anglophile tendencies -- I took a semester Abroad in England. I am always on the look out for the best tea, scones, and clotted cream. The scones here great! The currant sells out often. I can recommend the cranberry scone and the rosemary/cheddar scone. It's moist yet flakey.  The tea selection here is extensive and it really depends on your taste. My only complaint about this place is---I believe that clotted cream should really be served at seating temperature. They serve it cold here and its incredibly hard to spread without breaking the scone.  There tea food are awesome and you can do it with crust off! There's free internet ---but you are only allowed to stay for 2 hours.  Pro Tip: They also have a location at the Domain --- that sometimes is less busy. </t>
  </si>
  <si>
    <t xml:space="preserve"> 12/4/2016 It saddens me to give this place a 2-star review. I usually love the coffeeing seating for their great tea selection and healthier menu options but our last visit during the Sunday food time period was not good. Biggest issues we had: slow service &amp; awful tough ciabatta food.  We were immediately seatinged but then service during the entire food was really slow. In fact, every time we go service is slow and poor. We ordered our tea first and it took a good 10-15 minutes to arrive. In the meantime, we ordered scones and our main foods. They brought the scones at the same time as the food though which was frustrating as we would have liked to enjoy them with our tea before the main food.  On top of the slow service, the foods we had were very difficult to eat. I ordered a food bahn mi food. While the flavors were fine, they serve the food in what I can only describe as a huge ciabatta boat. It's impossible to actually eat like a food. It's impossible to cut through with a knife. I had to ask the waiter to bring me a plain slice of food so I could actually enjoy the food and other elements of the food like a food. My husband ordered the Take the Bate food and we had the same issue. Impossible to eat/cut.  Pros of the food: the coffee were great, scones were great (currant scone + clotted cream is delish!), and when we did complain to our waiter, the manager came by and apologized, offering to comp our team on the ticket.  In the past, I've had better vibe with the normal main menu. The Buddha Bowl is truly one of my favorite foods. The peanut sauce they use is so so good. But after our last vibe, it'll be a while before we are back. Would rather go to True Food Kitchen to get a better food and better service. </t>
  </si>
  <si>
    <t xml:space="preserve"> 12/3/2016 Nice place , ??? Very disappointed with the hostess letting me know "She can't accommodate our party of 8.. Didn't offer splitting parties or any options other than I CAN NOT HELP YOU AND FEEL FREE TO COME BACK ANOTHER TIME.... NO THANK YOU...learn some customer service </t>
  </si>
  <si>
    <t xml:space="preserve"> 10/30/2016 Tried this place for Sunday food.  One of the few places in the area that didn't have a wait.  Extensive gf offerings, sweet and savory.  Had the Monte Cristo on gf rice food and a parkingrot food for food.  Everything was delish and service was fast and attentive. The food was stuffed with turkey, ham and food.  We added a fried food and food. It was moist on the inside and crunchy on the outside. The parkingrot food was super moist and not too sweet.  My husband didn't even know that it was gf.  Would def come back and try other things.  The only downside was they didn't have a liquor license so no mimosas, which is a must have for food (in my opinion). Gf parkingrot food GF Monte Cristo with fried food </t>
  </si>
  <si>
    <t xml:space="preserve"> 10/21/2016 I've been here 4 times and I've been very happy.  Excellent service and tea, clean bathrooms, solid biscuits and additions.  The only negatives are that they tend to pack you in tight and it's a little on the bad price side, but nothing too intense. </t>
  </si>
  <si>
    <t xml:space="preserve"> 10/16/2016 The Monte Cristo was a little odd. It seemed more like a coque madam with melted food on one side.. the food was weirdly spongey, like the food hadn't cooked through entirely. Also the two meats were split up on the food so one side was turkey, the other ham. My fingers were already glistening with grease so I didn't mind fixing it on my own, but it was a little wild. Also where is the jam? The side food made little sense, a little spring mix does not a food make. Skip this one.  Saving grace? The almond food. Rich, sweet with just the right amount of crumble top.  I'll be back, after eyeing the menu a second time, I think it would be worth another trip. </t>
  </si>
  <si>
    <t xml:space="preserve"> 9/14/2016 Finally got to try this place after passing it on my dog parking everyday, and it did not disappoint! I got the Bangkok bowl with food and foodplant over brown rice, it was absolutely delicious! They have a great selection of tea, I'm looking forward to trying more dishes and tea! </t>
  </si>
  <si>
    <t xml:space="preserve"> 12/26/2015 This was my first visit to this coffeeing seating location, and we were able to get in immediately at 12:30 on a Saturday, while there was an hours plus wait for the Domain location, so that's an obvious plus, as is the easy parking and back entrance.  We ordered water right away, and didn't actually get it until asking a second or third time after our food had come. I got the seasonal pumpkin chai coffee with almond milk, and my sister in law got the spring bud chai coffee. Both were pretty good, though I do wish the tea flavor had been a bit stronger to stand up to the milk. I ordered the chai in the first place because I only wanted a single cup of tea and my companions didn't want to share a pot. This is one of the flaws of coffeeing seating in general: if you only want one cup of tea, there isn't really a way to do this and take advantage of their great stock.  As far as food, I ordered the Brie, pear, and honey food on sourdough, which was a grilled food and excellent. The mixed greens that came with it had no other veggies as toppings and the so-called balsamic vinegar had a strange flavor of soy or ginger, and I wasn't able to finish it.  Overall, I would say I had a good vibe and will be back, though each time I'm honing what I do and don't like for future reference. Scone set. Candied ginger and plum/pine nut scones with honey butter, strawberry jam, and a pot of French press Peruvian coffee. Veggie food bowl with tofu Pumpkin chai coffee See all photos from Amanda A. for The coffeeing seating </t>
  </si>
  <si>
    <t xml:space="preserve"> 10/6/2016 This is one of my favorite places in Austin. My guy and I come here about once a month for a date food. It's lovely. I love the friendly service and all the goodies.  My only complaint is I wish there was more private booths for seating. It's hard to have a conversation with everyone else talking so close to you. </t>
  </si>
  <si>
    <t xml:space="preserve"> 5/25/2016 food: Jasmine Gravlax with a side of Cashew food. So delicious!  This place is so cute, you just want to relax and drink tea and eat tea food all day! food time is very busy, lots of seating inside and outside seating too. parking lot is shared with Starbucks and other small businesses. Great spot to get together with your girlfriends! </t>
  </si>
  <si>
    <t xml:space="preserve"> 6/7/2016 1 check-in We were visiting from Houston and needed a food place to hit up before we drove back. This area was recommended by and neighbouring our Airbnb. I thought the veggie soysage with the hot cheddar scone and foods were filling enough! I asked for the foods to be a soft scrambled, and much to my surprise, they added a nice slab of melty food on it. Nice touch.  The soysage did not taste like "fake meat" at all. Y'know, the chemical kinda taste? And the scone was small but delish. We were seatinged promptly (oddly enough, the hostess stand was right at the middle of the restaurant) and service was great. They have a shelf full of a plethora of coffee and tea gadgets. Neat place! Cheddar scone, soft scrambled foods and veggie soysage. Nom nom! </t>
  </si>
  <si>
    <t xml:space="preserve"> 5/20/2016 1 check-in Very good tea spot in Austin. I love that they first give you the clear option of lounge seating or full-service without any sort of confusion. The vibe is also quite nice - modern, but warm and charming. Lots of natural vibe.  We chose the full service and ordered the Century Oaks Tea Service, which is sort of a full-English tea service - comes with a pot of tea, a scone, tea foods, a slice of tea food, and two tea food,. In terms of tea selection, there is a *TON* of high-quality choices. We got a reserve black tea, which turned out to be quite nice (smooth and balanced, with a more adventurous, grassy finish). The food accompaniments were also all top-notch. The tea foods were tiny little sweet treats that were perfectly-sized considering their sweetness. The scone was a cheddar-rosemary scone, and it came with clotted cream and raspberry jam; this was truly the star of the tea service. I loved the scone's savory flavor with the not-to-sweet jam and the richness of the clotted cream; excellent combination. The tea food was an orange tea food with this candied orange icing; while the food itself was moist and flavorful, we did feel that the icing was far too sweet. Finally, we got the lemon scallion and romesco food; both went perfectly well with the entire tea service.  All in all, a delightful vibe. They seem to have a great selection of food and coffee. Highly recommend this place for food or late afternoon treat! Tofu Napa Rolls Century Oaks Tea Service Page 1 of the insanely long tea menu! </t>
  </si>
  <si>
    <t xml:space="preserve"> 8/10/2015 7 check-ins I haven't had food there prior to this evening.  Of course the fresh coffeeed tea then iced was perfect for a hot summer night.  We had Lychee Black.  I also enjoyed purchasing some loose tea while I was there.  I took home jasmine green.  One of my favs.  Unfortunately, the food was less perfect .  The $4 hummus and crackers was fine but nothing special.  Looked and tasted like  what I put out at home.  We split a Tao of Green food with salmon.  The salmon was so tiny split, it was two small bites.  We ordered another side of salmon. The salmon was dry and cold.  The food was abundant (even my half of the food), fresh and rather surprisingly bland since it has cilantro in it, but reasonably tasty.  The service was inattentive and they weren't that busy.  I think I'll stick to food and food at coffee seating.  My food and food vibes have been really nice. Yummy dining choices! Excellent tea selection. Today's chose green jasmine! </t>
  </si>
  <si>
    <t xml:space="preserve"> 1/4/2016 At the Domain to meet a friend who had an appointment at the Apple Store.  Advisor there recommended The coffeeing seating so we gave it a try.  Not our best decision of the day..  parking in and ordered drinks.  Guy never asked if we were staying or going, but after priceing and asking if we could sit anywhere he informed us the inside was seating service and he forgot to tell us that.  If we had known we would have gotten a seating and been waited on.  Next, there was only one couple waiting ahead of us for drinks and we still waited over 10 min for a plain coffee and chai.    Finally got our drinks and my coffee was cold.  My friends chai was nothing special and a bit watery.  We went outside and sat down since it was chilly and no one was being served by a waiter.  After a few dirty looks from a server, we moved on.    Maybe it's just the area, but found the whole thing lackluster and not worth the time or money. </t>
  </si>
  <si>
    <t xml:space="preserve"> 9/4/2016 Great place for scones and tea.  The vibe on a Sunday afternoon is buzzing.  This is a small venue in a great location with limited seating.  I have been to this location about a half dozen times, usually on Sunday afternoons.    Positives: scones are delicious and come in a few varieties, including gluten free, many coffee to choose from, pleasant vibe,  Negatives: often a few of the scones or tea choices on the menu are sold out, seating is limited, waitstaff doesn't fill up your 8 oz cup of water due to shortages in Austin. </t>
  </si>
  <si>
    <t xml:space="preserve"> 2/7/2016 It is really frustrating when you know the food is good, healthy and fresh but you cannot get it.  We arrived yesterday a little after eleven, about eleven fifteen, and were seatinged outside. Shortly after that two guys were seatinged next to us. Their waiter came and went and they had water before we had seen our waiter. We had plenty of time to look over the menu when Lyndsey arrived. She offered to take our drink order, but we told her we were ready to order. It went down hill from there.  Rory ordered the strata, her favorite, and an Earl Grey coffee. I ordered the  Pork Bahn Mi and A Chai coffee with a side of honey. Suzy ordered the strata-she had never been here, so we had recommended it. The waiter said they only had one strata left, so Suzy looked to the menu to decide what to order. Lindsy offered to turn in our coffee order and return. We know how they run out of strata so we asked her to make sure Rory got the last piece. She disappeared.  Tick tock. Finally we asked the waiter next to us to send over our waiter. Lindsy returned without our drinks or water and told us that all the strata was gone. (maybe cause you took too long?) So now Rory had to re-decide what to get, and the waitress turned to me as if I had never ordered. So I re-ordered. Then Suzy ordered food, only to be told they were no longer service food (maybe cause you took too long?). Anyway, Rory finally orders the BLAT and Suzy orders the Pork Tenderloin food.  The waiter brought our coffee without the honey, and then our waters without the honey. Tick Tock. We sit back and wait THIRTY minutes and now our neighbors are half way through their food and we haven't seen Lindsy in quite some time so we stop an service who happens to be the manager on duty, Laura, and we ask her to check on our food. She came back to apologetically tell us the order has JUST NOW been turned in and she offers anything to hold us over-soup, scone, more coffee.  Laura saved our day. When we got the food, it was spectacular. The pork in my food was tender, the veggies were fresh, and the food was crunchy on the outside, soft on the inside. The fresh green food with balsamic dressing was delicious. Everyone loved their food. The Chai was a  little weak, but Rory's early grey was perfect. We never saw Lindsy again.  Lindsy, everyone has a bad day, but if this is a common occurrence, please find another service. You're doing the coffeeing seating a great disservice with your lack of service. Our food was generously comped by Laura. Thank you. </t>
  </si>
  <si>
    <t xml:space="preserve"> 6/6/2015 1 check-in Listed in Vegan in Austin Vacation One thing I love about Austin is the friendly vibe. The friendliness of the servers at The coffeeing seating definitely stood out!  Not only was the service excellent, but the food and tea were also very delicious.  It was a memorable vibe and I'm glad we got the chance to try it out before heading back to Cali.  Luckily a couple of my friends in my group were tea connoisseurs so I let them choose the coffee.  My friend selected the Yame Gyokuro green tea and also the "Milk" Oolong.  Both coffee smelled heavenly and I really enjoyed the feeling of awareness I felt when sipped on them.  I even brought some of lovely Yame Gyokuro home with me.  As far as food, we decided to share everything.  I love sharing with friends so we can try several dishes.  Below is what we ordered: - Zen Tea Service - napa rolls with tofu/ walnut cucumber, edamame, matcha dusted vegan chocolate food (subbed a vegan food with the brownie).  Loved the fresh rolls and the food was to die for! - Moroccan Spiced parkingrot Hummus Tea food with shaved fennel and scallion with Tao of Green food - this was delicious.  Enjoyed the hummus! - Vegan BAT - tempeh food, arugula and tomato with basil veganaise with cashew caesar.  This was super tasty with local made tempeh.  I loved it all and the cashew caesar was so good! - Buddha Bowl - grain of the day (rice), beans, sauteed greens, sweet potato medallions, with added tempeh.  We selected the peanut sauce and sesame tamari vinaigrette.  Healthy and delicious!  I highly recommend The coffeeing seating and will be sure to come back the next time I'm in Austin. Zen tea service subbed brownie for vegan chocolate food dusted with matcha Vegan BAT tea food with Tao food Buddha bowl See all photos from Rosanne P. for The coffeeing seating </t>
  </si>
  <si>
    <t xml:space="preserve"> 2/27/2016 A good bunch spot! Ordered a Croque Monsieur food from our waiter's recommendation, and it was unlike anything I've had before. It was some kind of ham and food with tomatoes on top, which sounds kind of plain but honestly the flavors were so much more intense than just that. I highly recommend it. I even called the waiter back over to ask him how these simple ingredients could taste like THAT.  Also shared some scones with clotted cream and Ceylon (Sri Lankan) tea with a friend. Loved that tea... I've been thinking about it ever since. Will definitely come back for some more tea and that crazy good food vibe piece :) Croque Monsieur food comes with food with specialty dressing (the dressing is crazy good) </t>
  </si>
  <si>
    <t xml:space="preserve"> 10/28/2016 I've been to this location twice, and both vibes were great. I'm gluten and dairy free, so eating out is usually difficult. Almost everything on the menu can be make gluten free friendly. Their selection of coffee is also great. Olivia was my server the other day, and she was wonderful! So friendly and provided great service. So happy to have found a GF friendly place. The GF parkingrot food was delicious! Even for those who aren't GF. Definitely will be back soon. </t>
  </si>
  <si>
    <t xml:space="preserve"> 10/8/2016 I give this location two stars because of a recent encounter with a women behind the counter.  I know it sounds a bit harsh, but this was not the first time this type of situation has happened to me.  The woman behind the counter rang up my order wrong. I calmly commented that wasn't what I ordered and she immediately acted defensive and rudely blamed me for getting my order wrong.  Then acted annoyed when she had to fix the transaction.  Seriously?  I even offered to price the 2 dollar difference in cash.  Luckily, the manager overheard the situation and he quickly took control.  He was amazing, kind and apologetic.  I hesitated to write this review, but this same thing (rudeness at the counter) has happened to me several times.  For that reason, I think I might be taking a long break from coffeeing seating.    I will say the food is great (a little bad price for what it is), the manager is awesome, and the severs are great if you sit to enjoy your food at the restaurant.  Overall, it's great as long as you don't get the defensive woman at the front counter. </t>
  </si>
  <si>
    <t xml:space="preserve"> 6/6/2016 N Lamar location  vibe (2/5): I had a reservation for 3 for Sunday noontime, and it was very vibeed and loud. By the time I left around 1:30PM, there was still a line waiting to be seatinged. Booths (for parties of 3+) are nice, but if you are a party of 2, I think the seatings are way too small and way close to each other. This place may be a suitable non-romantic non-imposing place to take a first date, but that's only true if you don't mind other parties seatinged within arm's reach.  Tea 1 (1*): At my server's recommendation, I ordered a Kenyan black tea ($4.95/jug) whose description said it has strong chocolate flavor. However, my black tea had no such flavor, or any flavor at all. It also lacked a scent. In hindsight, I should have asked if they had given me the wrong order by mistake.  Tea 2 (2*): My friend ordered tea service ($10-11) which included a jug of a flowery/fruity tea that had nice strong scents, but again lacked flavor; and 2 scones, which were small food-shaped and pretty good (although, they are severely bad price at what equates to ~$2.50-$3 each).  Our server was very nice and tried to be helpful in picking out tea and food, but I think the tea we ordered were not worth it at all. The vibe is also too hectic for me. Not a very relaxing place to have tea, but they do have a decent sized selection of different kinds of tea.  A single tea service (1 jug is more than enough for 2 vibe, with 2 scones) is enough for two vibe who are not hungry, but if you are, there are also food foods. </t>
  </si>
  <si>
    <t xml:space="preserve"> 6/26/2015 Cute tea shop/cafe.  So many coffee to choose from - it can be a bit overwhelming for a tea novice, actually.  It has quite a few vegetarian and vegan options to choose from: Napa rolls, Antonelli's food plate, bowls, foods, tea food, and food! Napa rolls with tofu BAT (tempeh food, arugula, and tomato) tea food with a side cashew Caesar food </t>
  </si>
  <si>
    <t xml:space="preserve"> 10/10/2015 Updated review Today the strada was a nasty soggy mess :( looked flavorful. I wanted to take it back and sadly I felt like I had to answer 100 questions ;( poor Saturday food not fun </t>
  </si>
  <si>
    <t xml:space="preserve"> 12/1/2015 1 check-in This place is heaven.  I'm no longer vegan (I know... my veganism didn't last long...) so I went to town on my visit to The coffeeing seating.  They have fantastic scones! My boyfriend, who is Scottish, loves the "proper" British-style scones served here. They're crumbly, moist, and not sweet at all---which is a GOOD thing! They are perfect to top with clotted cream and jam!  For my entree, I ordered their strata with a greens food. The strata tasted so good it made me want to find a recipe to make one at home! It had just the right amount of food, which had parkingamelized across the top of the food dish, and the vegetables inside were fresh.  I also ordered a chai tea with almond milk. Everything here is delicious. </t>
  </si>
  <si>
    <t xml:space="preserve"> 7/29/2016 Definitely one of my favorite places! The Buddah Bowl is my favorite! If you like to eat healthy, this is the place for sure! </t>
  </si>
  <si>
    <t xml:space="preserve"> 7/29/2016 So my best friend and I mused about how this place ended up next to a large chain coffee shop. After tasting the tea I would be worried if I was the other store. I loved the tea. We took it to go and strolled through the mall with the kids. Nice selection of tea and food to go. They even have lavender food, a true favorite. Same complaint as with the other places we visited. The malls signage really sucks. We found this place while driving around looking for another store. I'm glad I didn't miss it. </t>
  </si>
  <si>
    <t xml:space="preserve"> 12/24/2015 Came here for a mini birthday gathering and the service was incredible. We came pretty late and stayed almost an hours past closing time (lost track of time), and we're not rushed to get out. </t>
  </si>
  <si>
    <t xml:space="preserve"> 10/6/2016 Went here with a friend for afternoon tea. Service was efficient and friendly, tea and food was delicious (I especially liked the gravlax).  Definitely worth visiting. </t>
  </si>
  <si>
    <t xml:space="preserve"> 1/2/2016 1 check-in So Tea is a thing. Not exactly my thing, but I am going to display my objectivity in this review. The coffeeing seating is a bit unique. Tea, otherwise, is such an antiquated food and tradition. And "High Tea"? Forget about it. I would never get that high. I have an Aunt in London who wanted to show off the British Tea vibe. She recommended we all dress up in top hats and morning jackets and spend 100 pounds per vibe to do it. Talk about a pretentious scone. I am surprised it would even deign to have itself lathered up in clotted cream.  Anyway, this is not the coffeeing seating. The coffeeing seating is the Austin version of the same. Casual, yet not good price. You can expect to spend $20pp for your tea service of which there are several varieties. And if you wish to go a-la-carte, there is a decent selection of items from which to construct a small-mid sized food.  The food gets as dietary conscience as you like. Are you gluten free? They got that covered. Are you on an auto-immune protocol diet? Check! Vegan candida cleansing? They got your back! So, flexibility is the name of the game. And the execution is good. Flavors combine in a very favorable way at the coffeeing seating.  On to the coffee. The selection is well thought through.  And the service? Totally friendly and helpful. It is a godsend for the clean eating set. And I dare say old chap, it even works decently well for someone who doesn't give a damn about what they but in their bodies. </t>
  </si>
  <si>
    <t xml:space="preserve"> 2/23/2016 Amazing food for vegans, vegetarians, and gluten-free humans. Super kind service. The only issue the day my friends and I came was that it was a busy time and we over stayed out welcome. They asked us politely to leave, but still left a bad taste in my mouth. Tea Plate for food </t>
  </si>
  <si>
    <t xml:space="preserve"> 10/27/2015 I'm not sure what happened here! My hubs and I wanted to try out this location since I love the one in the Domain. The service was super slow and awkward and the food was very bland. This place is nice if you want a cup of hot tea I guess, but the food is definitely bad price for what it is. There are just too many other great options in Austin that are more flavorful and give you more bang for your buck! </t>
  </si>
  <si>
    <t xml:space="preserve"> 6/25/2016 I love this place! It's great if you are alone or with a friend. So many wonderful coffee to choose from. The food is also fantastic! I love getting the tea service because you get to try the sweet and savory of this place with a pot of tea. </t>
  </si>
  <si>
    <t xml:space="preserve"> 10/10/2015 Food is good but the place is noisy and the service is pretty inattentive. When I asked for a vibeer seating, the hostess kind of sneered at me. Eh - not worth it. So many other great places to go </t>
  </si>
  <si>
    <t xml:space="preserve"> 12/23/2015 1 check-in I've often seen this restaurant as I work directly across the street. I erroneously assumed it simply served tea and food, and had never imagined the extensive food/lunch items available.  For those seeking clean eating, gluten free, vegan options, this place is for you. For those who could parkinge less, the food is good quality and tasty. I love, love, love that the basic food offered has a lot of red and leafy green lettuce. Their balsamic has a nutty base (cashew I think) and not too tangy.  I was immensely impressed that despite how busy they were, there was a server who greeted me not long after I entered the door and explained the process (how to order if to-go or dining in. This was especially important as I entered through the street entrance which is furthest from the counter/hostess station.  I felt very comfortable to sit and peruse the menu and order in the time I needed. The service was also immensely friendly and helpful.  Plus, the food was delish, and they included a checklist showing that my order was checked before sent out.  It is more than most foodes, but the quality of food certainly meets the expectation of the cost. If you parkinge more for high quantity/low cost, skip. But if you are looking for a healthy, good quality food with great service, check out the coffeeing seating! </t>
  </si>
  <si>
    <t xml:space="preserve"> 5/25/2015 The service and food here is great. There is an overwhelming amount of tea to choose from but my cousin and I went for the white oolong which was delicious. I also had the granola and yogurt for food which was refreshing. I would return to this place anytime! Tea set when you order a pot Granola and yogurt </t>
  </si>
  <si>
    <t xml:space="preserve"> 4/25/2016 This is my vibe at this establishment: went there with my wife and, in accordance with their policy, our dog.  We sat not far from the door, and one of the waiters slammed (unintentionally of course) the heavy metal door on our pooch's tail. It cut, and we took him to the hospital.  The tail was so damaged that it had to be amputated, resulting in a $1,000 bill for food. We contacted the service, who flatly refused to consider reimbursing us, put us in contact with their insurance company who also turned us down like you know it never happened.  The service was polite, cold and aloof and basically said the incident was our fault. Their waiter, their door, our fault. In a city that is as dog friendly as Austin I would not recommend this establishment to dog services at all.  The food was OK, you will understand we were left with a bitter taste in our mouth. </t>
  </si>
  <si>
    <t xml:space="preserve"> 4/15/2015 6 check-ins I love, love, love The coffeeing seating. It's become my go-to for a quick, light food before going to vibe class. Grab a nice pot of tea or a tisane if I'm not wanting coffee. The food is always great. The exact things you want to eat with tea. I recently had the tea service that came with napa rolls, edamame, and a macha-dusted brownie. Holy cow! The rolls were huge, edamame tasty and I ended up taking home the brownie and making my husband's night.  I ALWAYS get a ginger scone (if I don't have food) with clotted cream. PERFECTION!  The vibe who work here are great and very helpful. Always get a smiling face when I come in and terrific service. This is a perfect spot for ladies to food together, a group to enjoy a nice tea service or even someone wanting a little alone time with a relaxing cuppa. </t>
  </si>
  <si>
    <t xml:space="preserve"> 3/6/2016 We went to coffee seating this morning for food and it was a bad vibe. The tea took 10 mins and the ticket time on the entrees was about 25 mins. The manager had excuses on the ready, specifically that the food is hand crafted. I had a Monte Cristo, which is literally food, Turkey, ham, and food. Not exactly an elaborate, hand crafted dish. The icing on the food was the fruit being half pineapple, which I wasn't told was in the fruit side, and I can't eat. I definitely recommend eating food elsewhere! </t>
  </si>
  <si>
    <t xml:space="preserve"> 8/31/2015 Updated review I have to downgrade my review. Last time I was here at this N. Lamar location was well over two years ago. Since then the food quality has dropped drastically. It's shit served as "healthy alternative" food.  I was with a colleague and we both ordered finger food.  First off I had the $7.95 white food cucumber and cream food. They didn't even cut the food right. It wasn't against the grain of the crust and it was a sloppy service. The food come with a choice of food or chips. I chose food. First thing I noticed was the rancid smell of the vinegar. Definitely not balsamic of Modena, a poor alternative, good price shot. Then the food! It was straight out of a Costco sou vide bag and days old. The lettuce was wilting and sticky and brown in many places. Yuck.  I returned it asking for a replacement. I got a very nice watermelon tomato gazpacho. BUT wait, here's the clincher, they didn't replace it. They charged for the measly $2.00 extra for the soup. good priceskates.  The service sucked. It was so quick I thought I was at a Japanese conveyor belt sushi place. Before I had a chance to study the menu she crept up behind me asking if I was ready to order.  I couldn't finish one thing before the overzealous waitress was down my throat asking if it was okay.  I will not be back! </t>
  </si>
  <si>
    <t xml:space="preserve"> 5/10/2016 2 check-ins A little disappointed as I write this, it's 5 min past hours time and we're standing outside easily seen and not being noticed by the 2 service inside. Hmmmm. </t>
  </si>
  <si>
    <t xml:space="preserve"> 1/29/2016 Thoughtful, conscientious, and delicious food.  The tea concept is excellent, but it is only the tip of the iceberg.  The coffeeing seating offers an intelligent menu that's hard to find, blending a unique combination of healthy and fresh food.  Highly recommend this place for anyone seeking to go beyond BBQ and the run-of-the-mill American "cuisine" (i.e. SAD). </t>
  </si>
  <si>
    <t xml:space="preserve"> 12/30/2014 I love tea. I love tea, a lot. Especially loose leaf. Ever since I got turned on to loose leaf tea by the internetz, I have a hard time with bagged, corporate bullshit (I'm fighting the man!). Ok, I'm not a hipster, I still drink bagged tea, but I do love my little leafy leaves.  Done being weird, back to the review.  This place is awesome. Especially when you have a full pot of white magic (er ... ), jazz vibe piping over the speakers, and a fantastic friend to share it all with. The service is stellar and prompt and the vibe is inviting. I want to try literally every tea there. Every. Single. Fucking. Tea. </t>
  </si>
  <si>
    <t xml:space="preserve"> 10/18/2015 OMG! Try the Chai Spiced French food!!!!! I got it with the gluten-free rice food. I had my reservations about the food because I'm not the type to eat at places that are vegan or gluten-free but it was AMAZING!!!! I especially loved that it was served with fresh fruit. So good! </t>
  </si>
  <si>
    <t xml:space="preserve"> 5/24/2016 Very good place. Relaxed vibe. Casual. Busy at food, but not too busy at food time. Food is good; not amazing, but good. Tons of tea options. I once ordered a Bahn Mi food on which the pork was less well cooked than I like it (but totally safe to eat). The manager took the Bahn Mi off of my bill even though it was not the kitchen's fault. Great customer service in that case. </t>
  </si>
  <si>
    <t xml:space="preserve"> 11/20/2013 8 check-ins Listed in The Amy D List - "Royalty", The Ashley S List - "Delightful", The Alison L List - "Amazing", The Same Places Ain't Always Alike..., The Jenny L List - "Until Yelp Do Us Part" It occurs to me among Alison L, Ashley S, Amy D, and Jenny L - the four Yelpers I've name-dropped so often I've had to make their own lists - the only restaurant vibe we actually share in common is the coffeeing seating. I'm pretty sure that's significant in some way. Incidentally, I'm as significant to those four ladies as much as their dry cleaner, or maybe a good HEB service. But we've had some fun times together at various Yelp events.    What makes the coffeeing seating unique is how it evokes the Rashomon effect, because it appears to represent different things to different vibe. I used to think it was our local vestige of Dallas, the upscale alternative to the usual coffeehouse suspects. But now I'm starting to think it may be the most underrated vegan &amp; vegetarian place in town - you really can vegetize any menu item here and eat meatless pretty well.  From their foodtime BLT's substituted with tofu &amp; tempeh, to a delightful tea service with scones &amp; foods &amp; jams I randomly shared one morning, I've always had a fun time at the coffeeing seating. And always make resos for food - Prada to the left of me &amp; flip-flops to the right - why wait to be stuck in the middle with you? The "Scone Set" @ $10.75. Comes with a pot of tea. The scones are superb. This was a cranberry walnut &amp; candied ginger. Yum! The "Morning food" @ $8.75 with fruit instead of mixed greens. You can veggie/vegan pretty much anything here, don't forget. 8-11am food at TSR: The "Mushroom Tarragon Omelet" @ $8.95. Not bad. </t>
  </si>
  <si>
    <t xml:space="preserve"> 1/16/2016 Red haired woman who greeted us was very unpleasant. She did not seem happy to be there. </t>
  </si>
  <si>
    <t xml:space="preserve"> 12/16/2014 Confession: I don't know the first thing about tea. I know that sometimes it tastes grassy and I know Lipton doesn't count as the real deal, but that's about it. Luckily the coffeeing seating caters to vibe like me. These waitresses know their stuff and they're more than happy to talk/guide you through their intimidating alcohol-list-length tea menu.  I'd tell you what I got, but I literally don't know what it was. Something with ginger. It didn't taste grassy. I was a happy camper.  Also, those scones are delish. We got two: the rosemary and the ginger, with honey butter. They're soft (none of that stale food texture that Americans sometimes think scones have...I'm looking at you, Starbucks). These are the best scones I've had, outside of the ones I make from scratch:)  I wasn't a big fan of the vibe of this place, but aside from that the coffee seating is a great alternative to my usual coffee shop visits! </t>
  </si>
  <si>
    <t xml:space="preserve"> 8/3/2015 Who knew that there was such thing as a TEA Happy hours? I mean I definitely didn't, this is a wonderful option for our health conscious who don't drink or even for those who are just looking for a day without any alcohol to just chat with their friends. They have plenty of options to choose from for your vegetarian friends to someone who might want something a little more substantial. Also there's a massive list of different types of coffee, it's also a cute place to plan a tea party. They are really onto something here at The coffee seating since I think it's probably one of the only tea houses in Austin and I really love it and will continue coming back. Service is always great, the food is great, and the vibe is relaxing (most of the time) and inviting! </t>
  </si>
  <si>
    <t xml:space="preserve"> 6/13/2015 When I first parkinged in I was greeted by a display of delicious food goods. I tried the cranberry and walnut scone! Really flaky and soft! I think it was the perfect amount of sweetness because I don't really like things that are too sweet. Ordered the pork medallion food and tomato soup. The pork medallion food was really freaking good! Very tender and the sauce complemented the meat extremely well. I couldn't really taste the coconut in the tomato coconut soup, but the texture of the tomato soup was amazing. We also ordered the seasonal hummus which was pumpkin flavored!! </t>
  </si>
  <si>
    <t xml:space="preserve"> 1/19/2015 1 check-in The chai tea is great. Pretty strong ginger taste and other spices. If you like chai, you will love it. More scones Scones </t>
  </si>
  <si>
    <t xml:space="preserve"> 10/11/2015 On a whim my girlfriend and I packed up our dogs and headed up north Lamar to go grab some food and tea at the coffee seating. We show up at 4:30, without knowledge that the establishment closes at 5 on sundays, and tentatively asked to be attended to outside. The service was very attentive and helpful. The menu was large but not intimidating. The vegetarian option on nearly every dish was a huge plus. The tea and coffee selection was right up our alley. With the kind service and the good food I was happy enough. After placing our order we waited about 5 minutes for a delicious edemame appetizer then an additional 15 minutes for two delicious food each came with a lightly dressed mixed green food. The worst part of our vibe was that our dogs were being very misbehaved... but that is nobody's fault but ours. Thank you guys! </t>
  </si>
  <si>
    <t xml:space="preserve"> 11/17/2014 I had no idea that this location was here!  When I ask google maps for directions to "the coffee seating on north lamar" it STILL takes me to the Domain location.  The food is excellent and the servers are super friendly, albeit a little slow.  Vegans, vegetarians, meat lovers and picky ones should all be able to find something here.  But make a reservation, this place seems to be busy all the time. Blueberry iced tea. Sweet and tart at the same time. Really good. </t>
  </si>
  <si>
    <t xml:space="preserve"> 1/2/2015 3 check-ins I went to the coffeeing seating for the first time with my wife.  She had been before and wanted me to try it out.  It has an interesting feel inside but mostly tea themed as you would imagine.    The food was pretty good, as I didn't know what to expect, but we had food food and tea.  The tea was a little weak but they were nice enough to remake it and let us coffee it ourselves.    The service here is a really cool and it seems like a good spot to hide out and do some work or just relax while drinking some tea and having some food.  Its a bit hidden away in the shopping center its in but if you can find Starbucks you are close by.  The price on tea are pretty decent too but try a few before buying to be sure you like what you purchase. </t>
  </si>
  <si>
    <t xml:space="preserve"> 10/31/2014 4 check-ins I'm a huge tea drinker, and since I've found the most delicious English food I've ever had, from here, I'm hooked.  I finally went here to get a bag of loose and decided to try the food. I got the basic B-fast sandy. Add ham and tomato, delicious! Simple and filling. Combine with my tea, I'm happy happy happy.  This is where they earn the stars, tea and food is awesome.  Oh, and service might not always know tea, but everyone is wonderfully friendly and sweet.  I recently went by to eat with the hub's, and we stayed to consume the awesomeness. The food was the same, good and yummy. We ordered a pot of tea this time, meaning they coffeeed it. I'll state that I like my coffee and tea both strong, apparently very strong. Our pot tasted watery, really watery.  I asked for more tea to coffee it stronger, the pot doesn't have a sieve, instead, they coffee and bring just the liquid to the seating. (I've never had a place do this, can't say I prefer it). The waiter then came back and mentioned they'll just coffee another pot, as coffeeing longer = bitter. (Her words). I disagree vibeally, I guess I've been doing it my way for long enough that what they say is bitter doesn't seem to be a problem for me.  So, they re-brew, and ta-dah! we've got tea.  Beautiful, wonderful, tea.   The other waiter came by and mentions that they coffee medium, as everyone likes their tea different.( I think it's probably better to just leave the coffee to the customer IMO.) We now know what to ask for, a stronger coffee (which is just coffeeing with a higher quantity of leaves they say). Ok, got it, now I know.  It's still wonderful, with a little kink.  I did purchase a new tea this last time, untasted. Turkish Delight. It was based on a few recommendations a service member offered. I do not usually enjoy any coffee with citurs added or other 'natural flavors'. It's a blend of green and black. I actually really like it. Doesn't need sugar, which I love! And it's a nice finish. Now, this is one I wouldn't want too strong, it's very flavorful.  I'm very excited about this place and I'll be back for sure. </t>
  </si>
  <si>
    <t xml:space="preserve"> 3/30/2016 Everything is always fresh and delicious! Love the Cashew Cesar! </t>
  </si>
  <si>
    <t xml:space="preserve"> 2/15/2016 This place has absolutely wonderful tea, and vegan options, especially deserts.  The vibe is lovely at both locations.  When the weather is nice, the seating space is very comfortable. And thus far I've only had top notch service. </t>
  </si>
  <si>
    <t xml:space="preserve"> 7/1/2015 1 check-in Listed in Vegetarian/Vegan! Best vegetarian food! I love afternoon tea &amp; light fare, &amp; this place is great for a morning pick me up. I get the food plate with two foods, vegetarian food (smokey tempeh), mixed greens, &amp; a scone! Their savory cheddar scone, as well as the sweet berry are both delicious with their clotted cream. LOVE! I also enjoy their green tea- they have a few selections with fooded and aged leaves &amp; rice. Yum! I prefer this location as opposed to the Domain one, due to parking &amp; the fact that service has always been better here. </t>
  </si>
  <si>
    <t xml:space="preserve"> 2/9/2016 1 check-in As much as I love the tea selection here, can't really recommend this place. It is pretty much impossible to get a server to come communicate with you. Once you have ordered they ignore you. It's even impossible to get a check here to price. I would give it 5 stars if I could just get any server to realise them I am trying to give them money for goods and services and I can't do that without ordering. I was literally here for the ENTIRETY of happy hours and I could never get the server to acknowledge me to order. I should have sat in the self service lounge.  The food is also not worth the price. I really appreciate the gluten free and vegan options, but most things are prohibitively bad price for the amount of food you receive. Some of the fare is delightful and really interesting but some items can be bland. The vibe is rather loud. The play the vibe loud enough that everyone has to raise their voice to hear their friends. It's very migraine inducing for a tea house.   But it is clean, and at night they put candles on the seatings and lower the lights a bit which is really lovely. The cleaners used also don't set off my sensitive nose or block the delightful smell coming from the kitchen.  The location is also dreadful to get in and out of, which isn't their fault. This is just a warning that it's hard to get to. </t>
  </si>
  <si>
    <t xml:space="preserve"> 5/8/2015 Can't vouch for the tea but the food is just meh. I got the croque monsieur which tasted like a fancy grilled food I could have made at home, and my husband got the tofu banh mi which really didn't taste like anything other than air, food and a little sauce they put on it. I'll admit, it was nice to have some vegan/healthy options in a place that seems to only serve brisket, but with meh service, meh food, and high pricing for what you get; I don't think it's worth it. </t>
  </si>
  <si>
    <t xml:space="preserve"> 8/22/2015 I come here all the time, the vibe is just as cool as the food.  I really feel I can relax here and even my husband knows to take me her for an immediate de-stress effect.  I HIGHLY recommend the clotted cream and strawberry jam with Currant scones. Don't be stingy with it the flavor profile of a good thick layer is worth the extra calories and a food for food!  My favorite tea choice right now is the English parkingamel with some honey and cream. Saved a seating for you! Coming? Perfection! Currant scones with clotted cream butter and strawberry jam. Mmmmmm </t>
  </si>
  <si>
    <t xml:space="preserve"> 8/7/2014 5 check-ins Listed in Tea, tea, and more tea, Allergy-friendly eats in Austin, TX A little more on the side of being a restaurant with really good tea than a tea seating per se, this place can get a little vibeed around peak food times.  The menu marks for vegan and gluten-free options, and the service are great with allergy issues and quite willing to modify things.  The tea menu is extensive and has some very nice choices, and service are happy to make recommendations.  Service is attentive without being overbearing.  The one thing I'll note is that it can get loud inside and if you want vibe during peak hours, sitting outside is your best bet. </t>
  </si>
  <si>
    <t xml:space="preserve"> 2/6/2016 I am normally not one to do Yelp reviews but felt this time I had to. Came to The coffeeing seating for food with a girlfriend. First of all, the tea menu is huge and awesome and very detailed! We sat outside and had the best service I think I've vibed anywhere in an extremely long time. Our server, Midori was so attentive and sweet! We never had an empty water glass or lag in service at all! Food was great and will be coming back for sure...my main reason for this review was definitely to compliment the service. That alone is enough to keep me as a return customer! Keep up the awesome work guys!!!!! </t>
  </si>
  <si>
    <t xml:space="preserve"> 5/10/2015 My mom and I went here for a mother's day food and it was just fantastic! The chai tea coffee and their food tea was wonderful. I got the Masala bowl which was filled with chickpeas and spinach with some quinoa on the side- super tasty. My mom ordered the lox on ciabatta which was also very good. The service was wonderful and the scones are to die for. I would definitely come again. </t>
  </si>
  <si>
    <t xml:space="preserve"> 2/16/2016 I really love this place, especially being mostly a vegetarian I like that there are so many meat free options available.  I love the zen tea service. The napa rolls have really good flavor and also have meat or meat free options as well as good dipping sauces. There is also a side of edamame and the food  comes with whatever kind of tea you want, which all of their coffee have great flavor. And the food is fantastic. I took my mom here too and she loved it as well. Great food and vibe. </t>
  </si>
  <si>
    <t xml:space="preserve"> 11/19/2015 After making a reservation on their website, I had a lovely food at The coffeeing seating.  Their selection of coffee is incredible.  Today I had the Monaco &amp; found it delicious.  My server was kind &amp; helpful.  Special accolades go to their inventive soups &amp; the cheddar/Rosemary scone.  Just a delightful vibe. </t>
  </si>
  <si>
    <t xml:space="preserve"> 2/25/2015 1 check-in Went here for food, so this review is based upon that.  Was mildly busy, lots of cougars to look at.  The food was meh, ingredients are fresh, but taste is pretty bland (tomato on food was barely red).  TBLT food is what I ordered with a side of chips.  Service is awfully slow, but I guess that is the vibe, stay and hang and chill.  Definitely don't go here for a quick food on your one hours food break.  I'd go back, but would try something different or maybe go for food I hear it is better. </t>
  </si>
  <si>
    <t xml:space="preserve"> 8/21/2014 I should probably give this spot 4 stars, but the main dish was underwhelming.  The service is excellent and I love the way the place smells fresh (tea is intoxicating).  They have a huge selection of loose leaf coffee that are prepared very well.   I was excited to see smoked salmon with latkes on the menu since these are some of my favorite things food-wise.  Unfortunately, the latkes were burnt and somehow still overly-oily.  I was dissapointed.    Will certainly return and try another dish - or at least have some tea with a friend.  The vibe is lovely and it is vibe enough for a decent conversation. </t>
  </si>
  <si>
    <t xml:space="preserve"> 9/13/2015 It's a lovely little tea and food shop, but the service was continuously more and more disappointing as food progressed. I hate writing negative service reviews especially since the food was so fresh and they have lots of GLUTEN FREE food options, but the service was AWFUL. They always have one GF scone, parkingrot food food, and a GF food with other various daily specials which was very exciting for me being GF. The scone and food that I tried where delicious! </t>
  </si>
  <si>
    <t xml:space="preserve"> 4/30/2014 Updated review 17 check-ins Listed in Gluttony or Sloth?, Old Yelper, new gluten intolerance., I'll sleep when I'm dead., Soup Tour of Austin I am at this location so often I refer to it as my "north office." They accommodate most dietary restrictions, the service is great and the service is lovely, the tea continues to be delicious (my current fave is the Mojteato - so refreshing!), and the food is consistent and tasty. Favorites on the menu are the smoked salmon and cucumber tea food, the ginger scones, anything on the food menu, the potato foods on the food menu, and anything with their black rice. The coffeeing seating is a gem, and this location is really hopping. Word to the wise - if you're going at peak times, call in advance for a reservation. It's that popular. </t>
  </si>
  <si>
    <t xml:space="preserve"> 6/1/2015 This place is like heaven. All the food is so delish, you just want to hang out, sip tea and nibble on the good eats. Food: The stratta is melt in your mouth, write home to mom delish...but it is very heavy and probably not low cal... The cabbage rolls are to die for, and all I could think of was the cabbage cleansing out my intestines. The foods are wonderful and fresh, the soups fresh and healthy, too. I recommend the Jasmine Pearl tea, and you get two pots! </t>
  </si>
  <si>
    <t xml:space="preserve"> 4/21/2013 Listed in So, you wanna eat in North Central Austin? Tea and food. What could be better??  The hostess was nice, we were seatinged and helped immediately. The tea was fantastic (I had the peach oolong), and the food was extremely delicious. I had the morning food service that comes with two foods, food, potatoes, fruit, a scone, a pot of tea and some tea foods. Potatoes were excellent, foods were a little undercooked for my taste, food was cooked well.. but the superstar was the fruit. Raspberries, pear slices, apple slices, blackberries, blueberries, banana, and pineapple. All of it so fresh and flavorful. The berry spelt scone also rocked with some clotted cream and jam.  My S.O. had the B.A.T.E. - food, arugula, tomato, and food on ciabatta. He scarfed it down along with the house hot sauce that he loved.  Vegan, vegetarian, and GF options.  Why four stars? The seatings for two are tiny and it gets really vibeed with two pots of tea and plates. Also, they are really close together. Maybe it wouldn't have been so bad if the conversation next to us hadn't been so annoying. Totally ruined the vibe. B.a.t.e Morning food service </t>
  </si>
  <si>
    <t xml:space="preserve"> 3/6/2013 2 check-ins Listed in 100 Yelp Review Challenge I came here and ordered coffee because I'm stupid. I should have ordered tea. oh well! They gave me coffee happily and didn't act like I was weird.  On this lovely visit I mingled with my totes favorite yelpers and got to see what's so special about The coffeeing seating. They have some pretty awesome food!  I got the Seasonal Scrambler, the foods were scrambled with potato, parkingamelized onions, and basil and bahhhh they were really good foods.  But I wouldn't get the same thing next time, I'd get whatever Jenny got. Maybe the vegan food food? or the BAT food? Both are vegan I guess, and I'm not vegan... so it looks like they do vegan pretty daaaang good.  See ya again sometime, coffeeing seating! The scrambler </t>
  </si>
  <si>
    <t xml:space="preserve"> 2/5/2015 6 check-ins Let me start by saying that since I was introduced to the Salted Toffee food, no other food exists! It's like you died and went to food heaven. While there, you see food Monster and he tries to take your food and you stab him in the hand and say "No, food Monster, This is my food!" It's good enough for even a dream sequence!  Wait service is friendly and knowledgeable, which is good because there are, what seems like 1,367,468 types of tea to choose from and having a helping hand in deciding is very helpful.  Food for me is good, but there are only a few things that I would consider putting in my mouth, ie. Kale, tempeh, tofu nuggets etc.  My friends that do like that stuff say it's amazing, so we'll go with that.  Lastly, if you go around food prepare to fight to the death for parking, it gets a little cut-throat! Otherwise, relax, sit back and enjoy that tea and Salted Toffee food. However, if it's close to my food, prepare to battle and lose! That food is MINE!!! </t>
  </si>
  <si>
    <t xml:space="preserve"> 12/20/2015 This is a great restaurant. I think they do a disservice to themselves by appearing to be a tea house. It took us forever to figure out it was a great restaurant, and tea was just part of what they do! The ingredients are fresh, local, local. Real chef-level thought out food. I love the foods. Best I've had in Austin. I can always find great gluten free options. The food is also great for gluten free options. Always impressed. I don't have a favorite dish yet. Still trying one out new things each time I go. The service is wonderful and never tires of my many questions. This location is nice and relaxing. (The domain location is loud and bustling, but you can sit outside, so pick your vibe.) </t>
  </si>
  <si>
    <t xml:space="preserve"> 1/15/2015 So today I tried this place. I have been in Austin since September and it has been on to do list. So, let us start with the entrance when I parkinged in I had no clue that there was even a hostess. She was standing behind a half wall, I went to the counter to look at the menu and the lady behind the counter asked if I was ordering to go. I informed her that I actually wanted to eat in and she pointed me to the "hostess". She  just stared at me until I said, "just 1". She informs me that there was a 15 to 20 minute wait; even though there were hours seatings and only two vibe ahead of me. She informed me that the " lounges" was hours sitting, but was not served by a server. I was informed that I would need to order at the counter and serve myself. I had planned to do that from the start!!!  The young man behind the counter was very helpful. I selected the Buddha Bowl with collard greens, red rice, sweet potatoes, and white beans. I was NOT expecting for it to taste like it did. There was absolutely NO seasoning on any of the items in the bowl. It tasted like they just boiled the items in water and then stuck them in a bowl. I selected the sesame lime sauce for the bowl it had weird taste to it. I kept telling myself while eating, "you eat for fuel, not taste". The only part of my food that I actually enjoyed was my pot of Jasmine tea.  If I ever go back it will only be for tea because what I vibed of the food was a waste if time. I am only giving it 3 stars because of the guy behind the counter; I think his name was Ravi and the pot of tea. </t>
  </si>
  <si>
    <t xml:space="preserve"> 10/6/2015 This is one of the best places to eat in Austin if you're celiac. They will clean the preparation surface for you. Besides that, they have friendly waiters and tasty food. It's also my favorite coffee in Austin. They coffee each mug fresh, which is how coffee should be! </t>
  </si>
  <si>
    <t xml:space="preserve"> 5/20/2016 Good service. Good food. price are too bad price and I wish there were more vegan options. </t>
  </si>
  <si>
    <t xml:space="preserve"> 4/3/2015 1 check-in My favorite tea is the Jasmine blueberry green tea and a food spinach crustless tea food that came with a food.  The food and food were good but nothing special. Service was good.  Although I do love this place, I feel that the food portions are small considering what you are priceing.  I prefer the other location, but I would come back to this one. </t>
  </si>
  <si>
    <t xml:space="preserve"> 2/17/2015 1 check-in This is my favorite tea place in Austin! Very vegan friendly. They always have a vegan soup, the tomato coconut bisque is super yummy! I absolutely crave the tempeh-bacon arugala &amp; tomato tea sammie with balsalmic greens and a vegan currant scone. They also have some of the best chocolate food in town. :D </t>
  </si>
  <si>
    <t xml:space="preserve"> 1/9/2013 4 check-ins Listed in Vegan and the Beast I've been here several times with friends.  What? You haven't?!  Don't be ridick! You totes have to try the coffeeing seating!  Get the vegan food food. It's sort of like a banh mi, but like all whited up.  You know, white food with the crust cut off sort of thing. And hummus is on it. Ask for extra sriracha and cilantro.  The majority of the waitstaff is super, but one time, we did have a girl that just seemed like she hated her service, or maybe was having an awful day (at 8am).  Ooh, and the BAT food (bacon, arugula and tomato with basil mayo) is fantastic. Vegan style, and they make their own tempeh food that is cold smoked.  Damn it, vibe, you're a big pile of genius.  And that super food? Freaking gluten free, too. And vegan basil mayonnaise? It's so simple, but I want to marry the vibe at coffeeing seating who came up with that, and then divorce them, because that's what I do.  They also have food and foods and whatnots, all clearly marked for specialty diets.  They have tea. Buuuuuut, I don't parkinge.  Why not all the stars? The restaurants temperature is so weird.  It's cold! It's hot! It's freezing! What the hell? Tofu tempeh food. Vegan basil mayo! See all photos from Jenny L. for The coffeeing seating </t>
  </si>
  <si>
    <t xml:space="preserve"> 12/3/2015 I had the best vibe at this restaurant!  Jordan was out waitress and she was so awesome.  I am doing a no sugar challenge and she went out of her way to make sure I was ordering food items without sugar!!!  So happy.  Great food, great service.  Definitely will be back! </t>
  </si>
  <si>
    <t xml:space="preserve"> 1/3/2014 1 check-in Listed in 2014 Yelp 100 Challenge HOLLA!!!!, SUGAR?!!! WHERE?!, food: the most important food of the day So fun fact about myself. At one point in life I was a hardcore coffee drinker and drank around 6 cups a day. I had a major coffee overload in undergrad after pulling 3 all nighters in a row and could barely finish my last exam because my hands were shaking so badly. Since then I've stopped drinking coffee BUT now I'm pretty much addicted to Diet Coke and tea.... out of the frying pan and into the fire much?  So vibeally I really like food blend and Earl Grey coffee. My favorite tea blend is the St. Regis blend which they serve at Afternoon tea at the St. Regis (hmm reminds me to review them). I have a theory that it's a mix between food blend and Earl Grey.... anyway back to the point. I stopped by the coffeeing seating because I was told it was the Austin equivalent of a tea service. With that in mind we ordered a pot of the food blend.  Interestingly enough this place is vegan so I was a bit taken aback when I was offered my choice of almond milk or 2% with my tea.... interesting. I chose both just to see what it would be like. I'm used to actually taking cream versus milk with my tea. It allows me to add less while still mellowing out the harsh tones of a black blend. The food blend was solid, a great early morning starter tea.  For food we ordered the Scone set and chose the walnut-cranberry scone and the spiced apricot scone. We also had clotted cream with it (it comes with strawberry preserves). I ordered the mushroom tarragon omelette with the greens and my companion ordered the morning food with fruit. The scones were great. They were soft, buttery, and paired beautifully with the cream and preserves. My Omelette was stellar as well. Here's a tip: the omelette comes with a substantial amount of goat food which is great if you like goat food and extremely generous of them but vibeally it was a bit much for me. It's just something to note.  Eventually we decided to order a second pot of tea and took our server's suggestion. To be honest I felt like our server was new as she didn't seem very familiar with the tea blends or the contents of the menu. She recommended the Christmas blend. I guess the best way to put it is to say that this kind of tea isn't up my alley. There's a certain kind of vibe who prefers slightly bitter black coffee (breakfast blends, earl greys, jasmine tea, etc) and there's a certain kind of vibe who prefers sweet, minty, fruity blends. This was a pretty sweet, minty, and very cinnamon-heavy tea. Would I have chosen it? No. Was it bad? Not really. Would I get it again? No.  For what it offers this place is great for Austin. It had a nice vibe and it's distinctive in Austin's varied food scene. I'd like to come back sometime and try their regular food. Scone set Mushroom Tarragon Omelette </t>
  </si>
  <si>
    <t xml:space="preserve"> 4/13/2015 I went to the coffee seating today for an early food. Every service was super sweet and helpful. My server Shelby was great with helping me choose my tea. Went with the Jasmine Green tea which was so good I even got one to go when I left! For food I had the Vegan Tofu Tempeh food food. It was the best tempeh food food I have had! And I have tried quite a lot of them. Most places overdo the flavoring of tempeh and tofu but The coffeeing seating really got it right. It was light and had the perfect amount of flavor and the side Cashew Ceasar food was amazing too. I would have that food for my entire food.  I will definitely be recommending this place and becoming a regular. Although they probably don't need the recommendation because the restaurant was full by the time I left!  Great place for vibe with any dietary restrictions as well! They offer Gluten Free, Vegetarian and Vegan options. </t>
  </si>
  <si>
    <t xml:space="preserve"> 3/28/2015 1 check-in I am someone that hates going out for food bc a lot of times I feel like I could've made that better at home to my liking (and good priceer). Not the case here at all! I had an excellent vibe here with a combination of the food and service and of course great company.  We sat in Jennifer's section (pretty sure that was her name, it's been two weeks) who only works at this (Lamar) location on Wednesdays. She was patient, knowledgeable about the menu and restaurant, fun to talk to but also let us do our own thing, attentive to our needs with refills etc. and just an overall awesome human being! Since it was my first time, she even bought us our food, which is such a sweet thing to do!!!  That tea selection is heavenly and I got a little overwhelmed because I wanted 10 different ones and most places don't even have 5 options let alone 50!  Foodwise, I felt like I had a "When Harry Met Sally" moment in the restaurant, except my foodgasm was real! I'm still dreaming about their red lentil soup....OMG so yummy, I want that everyday for the rest of my life now, move over bfast foods! We also got their special for the day which was a food and rice and probably the best food and rice i've had (sorry mum). Was flavourful and zesty, the food was cooked perfectly, the rice was the right amount of fluff and softness. The best part was that It gave the effect of feeling like you ate super healthy because it's not greasy and you feel light afterwards. Ohhh that food, that chocolate parkingamel food should be for 4people, but the two of us gobbled it down and I knew I'd want more. Also felt light for a food so rich!  TELL ME HOW YOU DO IT?!  Just stop what you're doing and go to the coffee seating, thank me later. </t>
  </si>
  <si>
    <t xml:space="preserve"> 5/10/2015 Great service with unimaginative and uneventful food that tastes frozen or pre-bought. I'd recommend the coffeeing seating for a cup of tea but that would be about it.  Good: 1. Service was excellent. 2. The nora, spring rolls were vibe good. However, the tofu in them tasted food or fried which was offsetting given that spring rolls should be vibrant and light tasting.  Bad: 1. Vegetable curry dish with food added. The dish arrived with small pieces of food sitting atop the curry dish; it was not even added into the dish to be cooked. The curry was boring and had no real flavor. The food was extremely dried out and hardened, almost what you would expect from rice being overcooked. 2. Chocolate parkingamel food was dull and tasted store bought to have been apparently "made in house", which I now assume means someone putting it on a plate. The only parkingamel to the food was a small drizzle on the plate. 3. Very bad price IMO for the quality of the food you receive. 4. My wife had the ginger tofu food and said it lacked any and all ginger flavor. </t>
  </si>
  <si>
    <t xml:space="preserve"> 2/22/2015 1 check-in Great selection of coffee to purchase for home as well as a variety of both coffee &amp; tea to coffee while there. Highly recommend the chocolate chipotle chai! Chocolate chipotle chai </t>
  </si>
  <si>
    <t xml:space="preserve"> 9/6/2015 2 check-ins I go here almost every week for my masala chai fix. The wait time for a seating can range up to an hours or more on weekends, an online reservation is recommended around food time. On weekday nights, I've not had to wait for a seating. The service is always friendly but service can be quite slow during busy hours, since the kitchen is quite small. For Sunday food, I usually get the gravlax and latkes if I get there early enough (they run out of it!). I also enjoy the croque monsieur, Monte Cristo food and the Bangkok daily bowl. For food, I either get the seasonal creme brulee or the matcha dusted brownie. </t>
  </si>
  <si>
    <t xml:space="preserve"> 3/15/2014 1 check-in Went here for food today with Lauren H. and baby C. Called ahead and made a reservation, which I would advise doing as the place is small and we still had to wait a few minutes for our seating. Once seatinged, we placed our order. I got a pot of the hibiscus tea and it was delicious...and since it was raining on and off outside, perfect for the weather. I ordered the rustica food, which was plentiful and flavorful. Lauren ordered the food food food. The portions are healthy and the service was superb. Certainly a great way to have a ladies food this rainy afternoon! Rustica food </t>
  </si>
  <si>
    <t xml:space="preserve"> 10/25/2015 A few complaints about a wonderful little restaurant:  The TBLT (Turkey, food, Lettuce &amp; Tomato) food isn't very good, partly because the turkey is tasteless, but mainly because the tomato slices are too thick, there's way too much mayonnaise, AND the romaine leaves include the rib, the thick part of the center - all of which, predictably, makes the whole food fall apart. BLTs (+ turkey) are an easily mastered vibe.  The Strata is not always completely cooked.  The Masala Bowl is disappointing. </t>
  </si>
  <si>
    <t xml:space="preserve"> 10/22/2015 I got the Chipotle Chocolate Chai tea and it was amazing. My tea food (pork) were so savory and I've never had fresher greens in my food. The service was wonderful, all the servers and workers were so helpful and happy. It was a very peaceful vibe. I got some Jasmine Green Tea leaves to coffee at home and am very happy with it. </t>
  </si>
  <si>
    <t xml:space="preserve"> 6/11/2015 Same great tea and food as their Domain location but seatingier and with closer and easier parking. I especially love their pine nut plum scones with jam or clotted cream. The one downside is the huge windowed front facing Lamar which is great on a cloudy but when sunny it fills the restaurant such that you have squint in almost any seating. </t>
  </si>
  <si>
    <t xml:space="preserve"> 8/14/2015 This place is amazing! It's one of my favorite Austin seating to hit! Everyone is totally great and on top of helping their vibe. I recommend this place to anyone looking for a nice spot </t>
  </si>
  <si>
    <t xml:space="preserve"> 9/20/2015 I come here when I visit my friend in Austin for a fun place with lots of yummy options. It gets 4 stars for having great food, but I will say I don't think it's all entirely fairly price, and the service is pretty irregular. The waitstaff is pleasant but not super attentive or responsive. We ordered a tea set to split between us and were only brought one tea cup... and it took about 10 minutes for my friend to get a second cup. But, if you don't mind it, the food is still super tasty and the vibe is bright and chatty. </t>
  </si>
  <si>
    <t xml:space="preserve"> 12/7/2014 1 check-in After noticing many friends have come here and really enjoyed it, I decided to take a couple of out of town friends here for food.  It was definitely a great choice.  Having it been the first time here it was a little confusing between counter service and seating service.  That said, if you dine in it IS seating service.  I opted for the savory scone food with cheddar, ham and foods.  I had something similar while in Nashville and it was honestly a Top 5 food ever.  That said, I thought my food was tasty and super savory but it seemed a bit coffee of price for what it was in actuality.  The vibe here is kind of weird.  I would go into further detail but don't want to sound crass.  I'll be coming back for sure as we were all VERY happy with everything we had. </t>
  </si>
  <si>
    <t xml:space="preserve"> 3/1/2016 Great food! I haven't had a food I did not enjoy here. It's very clean and great for vibe with dietary restrictions. </t>
  </si>
  <si>
    <t xml:space="preserve"> 2/19/2015 I actually step into this restaurant by chance and now is one of my favorites in Austin. I ordered Budha Bowl Java Bowl, Hummus and a couple of coffee. I really liked Budha Bowl, the black rice specially, and the best of all that it was super gentle with my stomach and digestion, I felt happy. The Java Bowl was also ok, although the food it had was cold and I'm not a fan of cold food. This plate came with a sauce that was actually good. I think the best one I tried on the different restaurants I visited while in Austin. This restaurant specializes on coffee. And they have really good ones. I ordered Moroccan and Raspberry Iced. Loved both. </t>
  </si>
  <si>
    <t xml:space="preserve"> 1/21/2016 Ok, The coffeeing seating IS awesome. How do they have so many great menu items. Of course they have LOTS of coffee, but they have numerous gluten free AND vegan choices. Thank you, Thank You, THANK YOU. Ok if there is one complaint, it is that there is no coffee seating in south Austin, east Austin or Westlake. Love you guys. </t>
  </si>
  <si>
    <t xml:space="preserve"> 4/30/2015 Loved coming here for tea, and the vibe was pretty and fresh. I ordered the strawberry herbal tea, and my friend had the scone and foods. </t>
  </si>
  <si>
    <t xml:space="preserve"> 8/2/2015 The food is just average. The booths didn't feel very clean. The waitstaff was friendly and fairly efficient though.  I went with a tea enthusiast family member and they seemed impressed with the coffee and things here. I probably wouldn't go back or recommend this place. </t>
  </si>
  <si>
    <t xml:space="preserve"> 5/23/2015 I finally stopped in for food with my colleague and I'm so glad we did. I had a delicious coconut milk soup and a chai tea. Yum! </t>
  </si>
  <si>
    <t>Reviews</t>
  </si>
  <si>
    <t>Avg rating</t>
  </si>
  <si>
    <t>% High ratings</t>
  </si>
  <si>
    <t>Avg overall sentiment</t>
  </si>
  <si>
    <t>aspect</t>
  </si>
  <si>
    <t>Avg sentiment</t>
  </si>
  <si>
    <t>Share of reviews mentioning</t>
  </si>
  <si>
    <t>Shop</t>
  </si>
  <si>
    <t>% High</t>
  </si>
  <si>
    <t>Avg overall</t>
  </si>
  <si>
    <t>Ratings</t>
  </si>
  <si>
    <t>Count</t>
  </si>
  <si>
    <t>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</si>
</sst>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2"/>
      <color theme="1"/>
      <name val="Aptos Narrow"/>
      <family val="2"/>
      <scheme val="minor"/>
    </font>
    <font>
      <sz val="12"/>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2"/>
      <color rgb="FF006100"/>
      <name val="Aptos Narrow"/>
      <family val="2"/>
      <scheme val="minor"/>
    </font>
    <font>
      <sz val="12"/>
      <color rgb="FF9C0006"/>
      <name val="Aptos Narrow"/>
      <family val="2"/>
      <scheme val="minor"/>
    </font>
    <font>
      <sz val="12"/>
      <color rgb="FF9C5700"/>
      <name val="Aptos Narrow"/>
      <family val="2"/>
      <scheme val="minor"/>
    </font>
    <font>
      <sz val="12"/>
      <color rgb="FF3F3F76"/>
      <name val="Aptos Narrow"/>
      <family val="2"/>
      <scheme val="minor"/>
    </font>
    <font>
      <b/>
      <sz val="12"/>
      <color rgb="FF3F3F3F"/>
      <name val="Aptos Narrow"/>
      <family val="2"/>
      <scheme val="minor"/>
    </font>
    <font>
      <b/>
      <sz val="12"/>
      <color rgb="FFFA7D00"/>
      <name val="Aptos Narrow"/>
      <family val="2"/>
      <scheme val="minor"/>
    </font>
    <font>
      <sz val="12"/>
      <color rgb="FFFA7D00"/>
      <name val="Aptos Narrow"/>
      <family val="2"/>
      <scheme val="minor"/>
    </font>
    <font>
      <b/>
      <sz val="12"/>
      <color theme="0"/>
      <name val="Aptos Narrow"/>
      <family val="2"/>
      <scheme val="minor"/>
    </font>
    <font>
      <sz val="12"/>
      <color rgb="FFFF0000"/>
      <name val="Aptos Narrow"/>
      <family val="2"/>
      <scheme val="minor"/>
    </font>
    <font>
      <i/>
      <sz val="12"/>
      <color rgb="FF7F7F7F"/>
      <name val="Aptos Narrow"/>
      <family val="2"/>
      <scheme val="minor"/>
    </font>
    <font>
      <b/>
      <sz val="12"/>
      <color theme="1"/>
      <name val="Aptos Narrow"/>
      <family val="2"/>
      <scheme val="minor"/>
    </font>
    <font>
      <sz val="12"/>
      <color theme="0"/>
      <name val="Aptos Narrow"/>
      <family val="2"/>
      <scheme val="minor"/>
    </font>
    <font>
      <b/>
      <sz val="12"/>
      <color theme="1"/>
      <name val="Aptos Narrow"/>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5">
    <xf numFmtId="0" fontId="0" fillId="0" borderId="0" xfId="0"/>
    <xf numFmtId="2" fontId="0" fillId="0" borderId="0" xfId="0" applyNumberFormat="1"/>
    <xf numFmtId="9" fontId="0" fillId="0" borderId="0" xfId="42" applyFont="1"/>
    <xf numFmtId="0" fontId="18" fillId="0" borderId="0" xfId="0" applyFont="1"/>
    <xf numFmtId="9" fontId="18" fillId="0" borderId="0" xfId="42" applyFo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bar"/>
        <c:grouping val="clustered"/>
        <c:varyColors val="0"/>
        <c:ser>
          <c:idx val="0"/>
          <c:order val="0"/>
          <c:tx>
            <c:v>Top 10 Coffee Shops by Average Rating</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Summary!$G$2:$G$11</c:f>
              <c:strCache>
                <c:ptCount val="10"/>
                <c:pt idx="0">
                  <c:v>The Marvelous Vintage Tea Party Co. </c:v>
                </c:pt>
                <c:pt idx="1">
                  <c:v>Lola Savannah Coffee Downtown </c:v>
                </c:pt>
                <c:pt idx="2">
                  <c:v>Ma√±ana Coffee &amp; Juice </c:v>
                </c:pt>
                <c:pt idx="3">
                  <c:v>Brian's Brew </c:v>
                </c:pt>
                <c:pt idx="4">
                  <c:v>Third Coast Coffee Roasting Company </c:v>
                </c:pt>
                <c:pt idx="5">
                  <c:v>Flitch Coffee </c:v>
                </c:pt>
                <c:pt idx="6">
                  <c:v>Kowabunga Coffee </c:v>
                </c:pt>
                <c:pt idx="7">
                  <c:v>Venezia Italian Gelato </c:v>
                </c:pt>
                <c:pt idx="8">
                  <c:v>Legend Coffee </c:v>
                </c:pt>
                <c:pt idx="9">
                  <c:v>Fleet Coffee </c:v>
                </c:pt>
              </c:strCache>
            </c:strRef>
          </c:cat>
          <c:val>
            <c:numRef>
              <c:f>Summary!$I$2:$I$11</c:f>
              <c:numCache>
                <c:formatCode>0.00</c:formatCode>
                <c:ptCount val="10"/>
                <c:pt idx="0">
                  <c:v>5</c:v>
                </c:pt>
                <c:pt idx="1">
                  <c:v>5</c:v>
                </c:pt>
                <c:pt idx="2">
                  <c:v>4.8484848484848486</c:v>
                </c:pt>
                <c:pt idx="3">
                  <c:v>4.8444444444444441</c:v>
                </c:pt>
                <c:pt idx="4">
                  <c:v>4.8214285714285712</c:v>
                </c:pt>
                <c:pt idx="5">
                  <c:v>4.8214285714285712</c:v>
                </c:pt>
                <c:pt idx="6">
                  <c:v>4.8125</c:v>
                </c:pt>
                <c:pt idx="7">
                  <c:v>4.8099999999999996</c:v>
                </c:pt>
                <c:pt idx="8">
                  <c:v>4.7142857142857144</c:v>
                </c:pt>
                <c:pt idx="9">
                  <c:v>4.7017543859649127</c:v>
                </c:pt>
              </c:numCache>
            </c:numRef>
          </c:val>
          <c:extLst>
            <c:ext xmlns:c16="http://schemas.microsoft.com/office/drawing/2014/chart" uri="{C3380CC4-5D6E-409C-BE32-E72D297353CC}">
              <c16:uniqueId val="{00000000-CE7E-8744-98F1-332F27FC68C6}"/>
            </c:ext>
          </c:extLst>
        </c:ser>
        <c:dLbls>
          <c:showLegendKey val="0"/>
          <c:showVal val="0"/>
          <c:showCatName val="0"/>
          <c:showSerName val="0"/>
          <c:showPercent val="0"/>
          <c:showBubbleSize val="0"/>
        </c:dLbls>
        <c:gapWidth val="115"/>
        <c:overlap val="-20"/>
        <c:axId val="1002537295"/>
        <c:axId val="1412357056"/>
      </c:barChart>
      <c:catAx>
        <c:axId val="1002537295"/>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412357056"/>
        <c:crosses val="autoZero"/>
        <c:auto val="1"/>
        <c:lblAlgn val="ctr"/>
        <c:lblOffset val="100"/>
        <c:noMultiLvlLbl val="0"/>
      </c:catAx>
      <c:valAx>
        <c:axId val="1412357056"/>
        <c:scaling>
          <c:orientation val="minMax"/>
        </c:scaling>
        <c:delete val="0"/>
        <c:axPos val="t"/>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025372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Distribution</a:t>
            </a:r>
            <a:r>
              <a:rPr lang="en-US" baseline="0"/>
              <a:t> of Ratings</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pieChart>
        <c:varyColors val="1"/>
        <c:ser>
          <c:idx val="0"/>
          <c:order val="0"/>
          <c:tx>
            <c:strRef>
              <c:f>Summary!$Q$1</c:f>
              <c:strCache>
                <c:ptCount val="1"/>
                <c:pt idx="0">
                  <c:v>Percentage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cat>
            <c:numRef>
              <c:f>Summary!$O$2:$O$6</c:f>
              <c:numCache>
                <c:formatCode>General</c:formatCode>
                <c:ptCount val="5"/>
                <c:pt idx="0">
                  <c:v>1</c:v>
                </c:pt>
                <c:pt idx="1">
                  <c:v>2</c:v>
                </c:pt>
                <c:pt idx="2">
                  <c:v>3</c:v>
                </c:pt>
                <c:pt idx="3">
                  <c:v>4</c:v>
                </c:pt>
                <c:pt idx="4">
                  <c:v>5</c:v>
                </c:pt>
              </c:numCache>
            </c:numRef>
          </c:cat>
          <c:val>
            <c:numRef>
              <c:f>Summary!$Q$2:$Q$6</c:f>
              <c:numCache>
                <c:formatCode>General</c:formatCode>
                <c:ptCount val="5"/>
                <c:pt idx="0">
                  <c:v>0</c:v>
                </c:pt>
                <c:pt idx="1">
                  <c:v>0</c:v>
                </c:pt>
                <c:pt idx="2">
                  <c:v>1.282051282051282E-2</c:v>
                </c:pt>
                <c:pt idx="3">
                  <c:v>0.71794871794871795</c:v>
                </c:pt>
                <c:pt idx="4">
                  <c:v>0.24358974358974358</c:v>
                </c:pt>
              </c:numCache>
            </c:numRef>
          </c:val>
          <c:extLst>
            <c:ext xmlns:c16="http://schemas.microsoft.com/office/drawing/2014/chart" uri="{C3380CC4-5D6E-409C-BE32-E72D297353CC}">
              <c16:uniqueId val="{00000000-5DA1-BF4B-BD9E-073C086DF9F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Avg sentiment per aspect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Aspects!$B$1:$B$2</c:f>
              <c:strCache>
                <c:ptCount val="2"/>
                <c:pt idx="0">
                  <c:v>Avg sentiment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Aspects!$A$3:$A$14</c:f>
              <c:strCache>
                <c:ptCount val="12"/>
                <c:pt idx="0">
                  <c:v>tea_sent</c:v>
                </c:pt>
                <c:pt idx="1">
                  <c:v>service_sent</c:v>
                </c:pt>
                <c:pt idx="2">
                  <c:v>seating_sent</c:v>
                </c:pt>
                <c:pt idx="3">
                  <c:v>price_sent</c:v>
                </c:pt>
                <c:pt idx="4">
                  <c:v>parking_sent</c:v>
                </c:pt>
                <c:pt idx="5">
                  <c:v>location_sent</c:v>
                </c:pt>
                <c:pt idx="6">
                  <c:v>alcohol_sent</c:v>
                </c:pt>
                <c:pt idx="7">
                  <c:v>coffee_sent</c:v>
                </c:pt>
                <c:pt idx="8">
                  <c:v>food_sent</c:v>
                </c:pt>
                <c:pt idx="9">
                  <c:v>hours_sent</c:v>
                </c:pt>
                <c:pt idx="10">
                  <c:v>internet_sent</c:v>
                </c:pt>
                <c:pt idx="11">
                  <c:v>local_sent</c:v>
                </c:pt>
              </c:strCache>
            </c:strRef>
          </c:cat>
          <c:val>
            <c:numRef>
              <c:f>Aspects!$B$3:$B$14</c:f>
              <c:numCache>
                <c:formatCode>0.00</c:formatCode>
                <c:ptCount val="12"/>
                <c:pt idx="0">
                  <c:v>1.2650176678445231</c:v>
                </c:pt>
                <c:pt idx="2">
                  <c:v>1.0806818181818181</c:v>
                </c:pt>
                <c:pt idx="3">
                  <c:v>0.21005385996409337</c:v>
                </c:pt>
                <c:pt idx="4" formatCode="General">
                  <c:v>0</c:v>
                </c:pt>
                <c:pt idx="5">
                  <c:v>1.2106382978723405</c:v>
                </c:pt>
                <c:pt idx="6">
                  <c:v>1.2576923076923077</c:v>
                </c:pt>
                <c:pt idx="7" formatCode="General">
                  <c:v>0</c:v>
                </c:pt>
                <c:pt idx="8" formatCode="General">
                  <c:v>0</c:v>
                </c:pt>
                <c:pt idx="9">
                  <c:v>0.88970588235294112</c:v>
                </c:pt>
                <c:pt idx="10">
                  <c:v>0.78367346938775506</c:v>
                </c:pt>
                <c:pt idx="11">
                  <c:v>1.2262443438914028</c:v>
                </c:pt>
              </c:numCache>
            </c:numRef>
          </c:val>
          <c:extLst>
            <c:ext xmlns:c16="http://schemas.microsoft.com/office/drawing/2014/chart" uri="{C3380CC4-5D6E-409C-BE32-E72D297353CC}">
              <c16:uniqueId val="{00000000-838C-0543-815C-F73958EFDE29}"/>
            </c:ext>
          </c:extLst>
        </c:ser>
        <c:dLbls>
          <c:dLblPos val="inEnd"/>
          <c:showLegendKey val="0"/>
          <c:showVal val="1"/>
          <c:showCatName val="0"/>
          <c:showSerName val="0"/>
          <c:showPercent val="0"/>
          <c:showBubbleSize val="0"/>
        </c:dLbls>
        <c:gapWidth val="100"/>
        <c:overlap val="-24"/>
        <c:axId val="606070112"/>
        <c:axId val="605740720"/>
      </c:barChart>
      <c:catAx>
        <c:axId val="6060701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05740720"/>
        <c:crosses val="autoZero"/>
        <c:auto val="1"/>
        <c:lblAlgn val="ctr"/>
        <c:lblOffset val="100"/>
        <c:noMultiLvlLbl val="0"/>
      </c:catAx>
      <c:valAx>
        <c:axId val="60574072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060701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ln>
                  <a:noFill/>
                </a:ln>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Share of reviews mentioning aspects</a:t>
            </a:r>
          </a:p>
        </c:rich>
      </c:tx>
      <c:overlay val="0"/>
      <c:spPr>
        <a:noFill/>
        <a:ln>
          <a:noFill/>
        </a:ln>
        <a:effectLst/>
      </c:spPr>
      <c:txPr>
        <a:bodyPr rot="0" spcFirstLastPara="1" vertOverflow="ellipsis" vert="horz" wrap="square" anchor="ctr" anchorCtr="1"/>
        <a:lstStyle/>
        <a:p>
          <a:pPr>
            <a:defRPr sz="1600" b="1" i="0" u="none" strike="noStrike" kern="1200" spc="100" baseline="0">
              <a:ln>
                <a:noFill/>
              </a:ln>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bar"/>
        <c:grouping val="clustered"/>
        <c:varyColors val="0"/>
        <c:ser>
          <c:idx val="0"/>
          <c:order val="0"/>
          <c:tx>
            <c:strRef>
              <c:f>Aspects!$C$1</c:f>
              <c:strCache>
                <c:ptCount val="1"/>
                <c:pt idx="0">
                  <c:v>Share of reviews mentioning</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Aspects!$A$2:$A$14</c:f>
              <c:strCache>
                <c:ptCount val="13"/>
                <c:pt idx="0">
                  <c:v>vibe_sent</c:v>
                </c:pt>
                <c:pt idx="1">
                  <c:v>tea_sent</c:v>
                </c:pt>
                <c:pt idx="2">
                  <c:v>service_sent</c:v>
                </c:pt>
                <c:pt idx="3">
                  <c:v>seating_sent</c:v>
                </c:pt>
                <c:pt idx="4">
                  <c:v>price_sent</c:v>
                </c:pt>
                <c:pt idx="5">
                  <c:v>parking_sent</c:v>
                </c:pt>
                <c:pt idx="6">
                  <c:v>location_sent</c:v>
                </c:pt>
                <c:pt idx="7">
                  <c:v>alcohol_sent</c:v>
                </c:pt>
                <c:pt idx="8">
                  <c:v>coffee_sent</c:v>
                </c:pt>
                <c:pt idx="9">
                  <c:v>food_sent</c:v>
                </c:pt>
                <c:pt idx="10">
                  <c:v>hours_sent</c:v>
                </c:pt>
                <c:pt idx="11">
                  <c:v>internet_sent</c:v>
                </c:pt>
                <c:pt idx="12">
                  <c:v>local_sent</c:v>
                </c:pt>
              </c:strCache>
            </c:strRef>
          </c:cat>
          <c:val>
            <c:numRef>
              <c:f>Aspects!$C$2:$C$14</c:f>
              <c:numCache>
                <c:formatCode>0%</c:formatCode>
                <c:ptCount val="13"/>
                <c:pt idx="0">
                  <c:v>0.16977415966386555</c:v>
                </c:pt>
                <c:pt idx="1">
                  <c:v>3.7158613445378151E-2</c:v>
                </c:pt>
                <c:pt idx="2">
                  <c:v>0.24724264705882354</c:v>
                </c:pt>
                <c:pt idx="3">
                  <c:v>0.11554621848739496</c:v>
                </c:pt>
                <c:pt idx="4">
                  <c:v>7.3135504201680676E-2</c:v>
                </c:pt>
                <c:pt idx="5">
                  <c:v>7.7337184873949583E-2</c:v>
                </c:pt>
                <c:pt idx="6">
                  <c:v>6.1712184873949583E-2</c:v>
                </c:pt>
                <c:pt idx="7">
                  <c:v>3.4138655462184871E-2</c:v>
                </c:pt>
                <c:pt idx="8">
                  <c:v>0.41964285714285715</c:v>
                </c:pt>
                <c:pt idx="9">
                  <c:v>0.27337184873949577</c:v>
                </c:pt>
                <c:pt idx="10">
                  <c:v>3.5714285714285712E-2</c:v>
                </c:pt>
                <c:pt idx="11">
                  <c:v>3.216911764705882E-2</c:v>
                </c:pt>
                <c:pt idx="12">
                  <c:v>2.9017857142857144E-2</c:v>
                </c:pt>
              </c:numCache>
            </c:numRef>
          </c:val>
          <c:extLst>
            <c:ext xmlns:c16="http://schemas.microsoft.com/office/drawing/2014/chart" uri="{C3380CC4-5D6E-409C-BE32-E72D297353CC}">
              <c16:uniqueId val="{00000000-4394-4B4D-8FEE-EB1D8D82BB7B}"/>
            </c:ext>
          </c:extLst>
        </c:ser>
        <c:dLbls>
          <c:showLegendKey val="0"/>
          <c:showVal val="0"/>
          <c:showCatName val="0"/>
          <c:showSerName val="0"/>
          <c:showPercent val="0"/>
          <c:showBubbleSize val="0"/>
        </c:dLbls>
        <c:gapWidth val="115"/>
        <c:overlap val="-20"/>
        <c:axId val="346548592"/>
        <c:axId val="346550304"/>
      </c:barChart>
      <c:catAx>
        <c:axId val="34654859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ln>
                  <a:noFill/>
                </a:ln>
                <a:solidFill>
                  <a:schemeClr val="lt1">
                    <a:lumMod val="85000"/>
                  </a:schemeClr>
                </a:solidFill>
                <a:latin typeface="+mn-lt"/>
                <a:ea typeface="+mn-ea"/>
                <a:cs typeface="+mn-cs"/>
              </a:defRPr>
            </a:pPr>
            <a:endParaRPr lang="en-US"/>
          </a:p>
        </c:txPr>
        <c:crossAx val="346550304"/>
        <c:crosses val="autoZero"/>
        <c:auto val="1"/>
        <c:lblAlgn val="ctr"/>
        <c:lblOffset val="100"/>
        <c:noMultiLvlLbl val="0"/>
      </c:catAx>
      <c:valAx>
        <c:axId val="346550304"/>
        <c:scaling>
          <c:orientation val="minMax"/>
        </c:scaling>
        <c:delete val="0"/>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lt1">
                    <a:lumMod val="85000"/>
                  </a:schemeClr>
                </a:solidFill>
                <a:latin typeface="+mn-lt"/>
                <a:ea typeface="+mn-ea"/>
                <a:cs typeface="+mn-cs"/>
              </a:defRPr>
            </a:pPr>
            <a:endParaRPr lang="en-US"/>
          </a:p>
        </c:txPr>
        <c:crossAx val="34654859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ln>
            <a:no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6</xdr:col>
      <xdr:colOff>209550</xdr:colOff>
      <xdr:row>13</xdr:row>
      <xdr:rowOff>88900</xdr:rowOff>
    </xdr:from>
    <xdr:to>
      <xdr:col>10</xdr:col>
      <xdr:colOff>1016000</xdr:colOff>
      <xdr:row>30</xdr:row>
      <xdr:rowOff>63500</xdr:rowOff>
    </xdr:to>
    <xdr:graphicFrame macro="">
      <xdr:nvGraphicFramePr>
        <xdr:cNvPr id="2" name="Chart 1">
          <a:extLst>
            <a:ext uri="{FF2B5EF4-FFF2-40B4-BE49-F238E27FC236}">
              <a16:creationId xmlns:a16="http://schemas.microsoft.com/office/drawing/2014/main" id="{DF731A24-F2FA-EC14-9ADD-964DB747A2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793750</xdr:colOff>
      <xdr:row>12</xdr:row>
      <xdr:rowOff>152400</xdr:rowOff>
    </xdr:from>
    <xdr:to>
      <xdr:col>20</xdr:col>
      <xdr:colOff>685800</xdr:colOff>
      <xdr:row>30</xdr:row>
      <xdr:rowOff>0</xdr:rowOff>
    </xdr:to>
    <xdr:graphicFrame macro="">
      <xdr:nvGraphicFramePr>
        <xdr:cNvPr id="5" name="Chart 4">
          <a:extLst>
            <a:ext uri="{FF2B5EF4-FFF2-40B4-BE49-F238E27FC236}">
              <a16:creationId xmlns:a16="http://schemas.microsoft.com/office/drawing/2014/main" id="{D3A97122-A374-31CF-AB2D-5D84BB4FE6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185677</xdr:colOff>
      <xdr:row>1</xdr:row>
      <xdr:rowOff>14951</xdr:rowOff>
    </xdr:from>
    <xdr:to>
      <xdr:col>9</xdr:col>
      <xdr:colOff>618120</xdr:colOff>
      <xdr:row>14</xdr:row>
      <xdr:rowOff>145809</xdr:rowOff>
    </xdr:to>
    <xdr:graphicFrame macro="">
      <xdr:nvGraphicFramePr>
        <xdr:cNvPr id="4" name="Chart 3">
          <a:extLst>
            <a:ext uri="{FF2B5EF4-FFF2-40B4-BE49-F238E27FC236}">
              <a16:creationId xmlns:a16="http://schemas.microsoft.com/office/drawing/2014/main" id="{682594AA-76C0-0FAA-521C-ADC4118B38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209790</xdr:colOff>
      <xdr:row>16</xdr:row>
      <xdr:rowOff>6912</xdr:rowOff>
    </xdr:from>
    <xdr:to>
      <xdr:col>9</xdr:col>
      <xdr:colOff>642233</xdr:colOff>
      <xdr:row>29</xdr:row>
      <xdr:rowOff>137770</xdr:rowOff>
    </xdr:to>
    <xdr:graphicFrame macro="">
      <xdr:nvGraphicFramePr>
        <xdr:cNvPr id="6" name="Chart 5">
          <a:extLst>
            <a:ext uri="{FF2B5EF4-FFF2-40B4-BE49-F238E27FC236}">
              <a16:creationId xmlns:a16="http://schemas.microsoft.com/office/drawing/2014/main" id="{D342C7D4-F2C4-136A-EA6D-0F9B66EBA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AEB9B43-1402-0F47-8C45-0AD8F93DBB08}" name="Data" displayName="Data" ref="A1:T7617" totalsRowShown="0">
  <autoFilter ref="A1:T7617" xr:uid="{9AEB9B43-1402-0F47-8C45-0AD8F93DBB08}"/>
  <tableColumns count="20">
    <tableColumn id="1" xr3:uid="{9BAC17D5-BF5E-7849-B106-BFA2672B9C15}" name="coffee_shop_name"/>
    <tableColumn id="2" xr3:uid="{4F0D533F-4D69-CB48-9328-6B1B0F6D1948}" name="review_text"/>
    <tableColumn id="3" xr3:uid="{E215AFF6-D444-8A42-954E-F9F6BEF2461E}" name="rating"/>
    <tableColumn id="4" xr3:uid="{95481775-53B0-A741-8E8A-E138BDC329C9}" name="num_rating"/>
    <tableColumn id="5" xr3:uid="{469A4678-2A95-8241-82E4-9A176B114DC2}" name="cat_rating"/>
    <tableColumn id="6" xr3:uid="{D0C2C787-F0E1-F546-B479-225FF14A16B4}" name="bool_HIGH"/>
    <tableColumn id="7" xr3:uid="{03FAC2B5-96FB-704B-B709-339D27B06B1B}" name="overall_sent"/>
    <tableColumn id="8" xr3:uid="{E2A33B85-1D60-9847-AD6C-6B14523D9D35}" name="vibe_sent"/>
    <tableColumn id="9" xr3:uid="{5F25861C-654C-244C-BE74-FF020B03248B}" name="tea_sent"/>
    <tableColumn id="10" xr3:uid="{1004533B-B0A4-2C4F-8D7F-DA97B7344D74}" name="service_sent"/>
    <tableColumn id="11" xr3:uid="{F698C87B-6A50-4E45-B06F-B3DB2B6268F3}" name="seating_sent"/>
    <tableColumn id="12" xr3:uid="{9BD3D7AF-2EDA-514F-9D8C-642BC9616DBE}" name="price_sent"/>
    <tableColumn id="13" xr3:uid="{D208B54E-567F-9246-B26E-47EF2BC25D52}" name="parking_sent"/>
    <tableColumn id="14" xr3:uid="{9BA85C5E-A006-B941-A952-593FA7A8EB75}" name="location_sent"/>
    <tableColumn id="15" xr3:uid="{83BEF0EF-2082-2C43-995F-382454AF69C4}" name="alcohol_sent"/>
    <tableColumn id="16" xr3:uid="{15D992D3-E76E-234E-9121-A0186923F1E2}" name="coffee_sent"/>
    <tableColumn id="17" xr3:uid="{5F14F3F4-2DCC-F24E-B1F4-8FDF896B0A1D}" name="food_sent"/>
    <tableColumn id="18" xr3:uid="{DCAC5E56-64B6-9040-9E3C-93785F9E36A7}" name="hours_sent"/>
    <tableColumn id="19" xr3:uid="{BE83A43A-E8C7-5944-BCE0-B436FEF1E68E}" name="internet_sent"/>
    <tableColumn id="20" xr3:uid="{672FF24E-6E78-6B48-9060-FEA075F80C61}" name="local_sent"/>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B0DB2-BB48-E040-9EE6-50AE9B4115F3}">
  <dimension ref="A1:T7617"/>
  <sheetViews>
    <sheetView topLeftCell="C6868" workbookViewId="0">
      <selection activeCell="J16" sqref="J16"/>
    </sheetView>
  </sheetViews>
  <sheetFormatPr baseColWidth="10" defaultRowHeight="16" x14ac:dyDescent="0.2"/>
  <cols>
    <col min="1" max="1" width="18.5" customWidth="1"/>
    <col min="2" max="2" width="12.83203125" customWidth="1"/>
    <col min="4" max="4" width="12.5" customWidth="1"/>
    <col min="5" max="5" width="11.6640625" customWidth="1"/>
    <col min="6" max="6" width="12.33203125" customWidth="1"/>
    <col min="7" max="7" width="13.33203125" customWidth="1"/>
    <col min="8" max="8" width="11.1640625" customWidth="1"/>
    <col min="10" max="11" width="13.6640625" customWidth="1"/>
    <col min="12" max="12" width="12" customWidth="1"/>
    <col min="13" max="13" width="13.6640625" customWidth="1"/>
    <col min="14" max="14" width="14.5" customWidth="1"/>
    <col min="15" max="15" width="13.83203125" customWidth="1"/>
    <col min="16" max="16" width="12.83203125" customWidth="1"/>
    <col min="17" max="17" width="11.33203125" customWidth="1"/>
    <col min="18" max="18" width="12.33203125" customWidth="1"/>
    <col min="19" max="19" width="14.33203125" customWidth="1"/>
    <col min="20" max="20" width="11.83203125" customWidth="1"/>
  </cols>
  <sheetData>
    <row r="1" spans="1:20"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0" x14ac:dyDescent="0.2">
      <c r="A2" t="s">
        <v>20</v>
      </c>
      <c r="B2" t="s">
        <v>21</v>
      </c>
      <c r="C2" t="s">
        <v>22</v>
      </c>
      <c r="D2">
        <v>5</v>
      </c>
      <c r="E2" t="s">
        <v>23</v>
      </c>
      <c r="F2">
        <v>1</v>
      </c>
      <c r="G2">
        <v>4</v>
      </c>
      <c r="H2">
        <v>3</v>
      </c>
      <c r="I2">
        <v>0</v>
      </c>
      <c r="J2">
        <v>0</v>
      </c>
      <c r="K2">
        <v>0</v>
      </c>
      <c r="L2">
        <v>0</v>
      </c>
      <c r="M2">
        <v>0</v>
      </c>
      <c r="N2">
        <v>0</v>
      </c>
      <c r="O2">
        <v>1</v>
      </c>
      <c r="P2">
        <v>3</v>
      </c>
      <c r="Q2">
        <v>0</v>
      </c>
      <c r="R2">
        <v>0</v>
      </c>
      <c r="S2">
        <v>0</v>
      </c>
      <c r="T2">
        <v>0</v>
      </c>
    </row>
    <row r="3" spans="1:20" x14ac:dyDescent="0.2">
      <c r="A3" t="s">
        <v>20</v>
      </c>
      <c r="B3" t="s">
        <v>24</v>
      </c>
      <c r="C3" t="s">
        <v>25</v>
      </c>
      <c r="D3">
        <v>4</v>
      </c>
      <c r="E3" t="s">
        <v>23</v>
      </c>
      <c r="F3">
        <v>1</v>
      </c>
      <c r="G3">
        <v>3</v>
      </c>
      <c r="H3">
        <v>3</v>
      </c>
      <c r="I3">
        <v>0</v>
      </c>
      <c r="J3">
        <v>0</v>
      </c>
      <c r="K3">
        <v>0</v>
      </c>
      <c r="L3">
        <v>0</v>
      </c>
      <c r="M3">
        <v>0</v>
      </c>
      <c r="N3">
        <v>0</v>
      </c>
      <c r="O3">
        <v>0</v>
      </c>
      <c r="P3">
        <v>0</v>
      </c>
      <c r="Q3">
        <v>2</v>
      </c>
      <c r="R3">
        <v>0</v>
      </c>
      <c r="S3">
        <v>0</v>
      </c>
      <c r="T3">
        <v>0</v>
      </c>
    </row>
    <row r="4" spans="1:20" x14ac:dyDescent="0.2">
      <c r="A4" t="s">
        <v>20</v>
      </c>
      <c r="B4" t="s">
        <v>26</v>
      </c>
      <c r="C4" t="s">
        <v>25</v>
      </c>
      <c r="D4">
        <v>4</v>
      </c>
      <c r="E4" t="s">
        <v>23</v>
      </c>
      <c r="F4">
        <v>1</v>
      </c>
      <c r="G4">
        <v>2</v>
      </c>
      <c r="H4">
        <v>2</v>
      </c>
      <c r="I4">
        <v>0</v>
      </c>
      <c r="J4">
        <v>0</v>
      </c>
      <c r="K4">
        <v>3</v>
      </c>
      <c r="L4">
        <v>0</v>
      </c>
      <c r="M4">
        <v>0</v>
      </c>
      <c r="N4">
        <v>0</v>
      </c>
      <c r="O4">
        <v>0</v>
      </c>
      <c r="P4">
        <v>-1</v>
      </c>
      <c r="Q4">
        <v>2</v>
      </c>
      <c r="R4">
        <v>0</v>
      </c>
      <c r="S4">
        <v>0</v>
      </c>
      <c r="T4">
        <v>0</v>
      </c>
    </row>
    <row r="5" spans="1:20" x14ac:dyDescent="0.2">
      <c r="A5" t="s">
        <v>20</v>
      </c>
      <c r="B5" t="s">
        <v>27</v>
      </c>
      <c r="C5" t="s">
        <v>28</v>
      </c>
      <c r="D5">
        <v>2</v>
      </c>
      <c r="E5" t="s">
        <v>29</v>
      </c>
      <c r="F5">
        <v>0</v>
      </c>
      <c r="G5">
        <v>1</v>
      </c>
      <c r="H5">
        <v>0</v>
      </c>
      <c r="I5">
        <v>0</v>
      </c>
      <c r="J5">
        <v>0</v>
      </c>
      <c r="K5">
        <v>-1</v>
      </c>
      <c r="L5">
        <v>-1</v>
      </c>
      <c r="M5">
        <v>0</v>
      </c>
      <c r="N5">
        <v>0</v>
      </c>
      <c r="O5">
        <v>0</v>
      </c>
      <c r="P5">
        <v>0</v>
      </c>
      <c r="Q5">
        <v>0</v>
      </c>
      <c r="R5">
        <v>0</v>
      </c>
      <c r="S5">
        <v>0</v>
      </c>
      <c r="T5">
        <v>0</v>
      </c>
    </row>
    <row r="6" spans="1:20" x14ac:dyDescent="0.2">
      <c r="A6" t="s">
        <v>20</v>
      </c>
      <c r="B6" t="s">
        <v>30</v>
      </c>
      <c r="C6" t="s">
        <v>25</v>
      </c>
      <c r="D6">
        <v>4</v>
      </c>
      <c r="E6" t="s">
        <v>23</v>
      </c>
      <c r="F6">
        <v>1</v>
      </c>
      <c r="G6">
        <v>2</v>
      </c>
      <c r="H6">
        <v>0</v>
      </c>
      <c r="I6">
        <v>0</v>
      </c>
      <c r="J6">
        <v>0</v>
      </c>
      <c r="K6">
        <v>0</v>
      </c>
      <c r="L6">
        <v>0</v>
      </c>
      <c r="M6">
        <v>3</v>
      </c>
      <c r="N6">
        <v>0</v>
      </c>
      <c r="O6">
        <v>0</v>
      </c>
      <c r="P6">
        <v>0</v>
      </c>
      <c r="Q6">
        <v>0</v>
      </c>
      <c r="R6">
        <v>0</v>
      </c>
      <c r="S6">
        <v>0</v>
      </c>
      <c r="T6">
        <v>0</v>
      </c>
    </row>
    <row r="7" spans="1:20" x14ac:dyDescent="0.2">
      <c r="A7" t="s">
        <v>20</v>
      </c>
      <c r="B7" t="s">
        <v>31</v>
      </c>
      <c r="C7" t="s">
        <v>25</v>
      </c>
      <c r="D7">
        <v>4</v>
      </c>
      <c r="E7" t="s">
        <v>23</v>
      </c>
      <c r="F7">
        <v>1</v>
      </c>
      <c r="G7">
        <v>0</v>
      </c>
      <c r="H7">
        <v>2</v>
      </c>
      <c r="I7">
        <v>0</v>
      </c>
      <c r="J7">
        <v>0</v>
      </c>
      <c r="K7">
        <v>0</v>
      </c>
      <c r="L7">
        <v>-2</v>
      </c>
      <c r="M7">
        <v>0</v>
      </c>
      <c r="N7">
        <v>0</v>
      </c>
      <c r="O7">
        <v>0</v>
      </c>
      <c r="P7">
        <v>0</v>
      </c>
      <c r="Q7">
        <v>0</v>
      </c>
      <c r="R7">
        <v>0</v>
      </c>
      <c r="S7">
        <v>-1</v>
      </c>
      <c r="T7">
        <v>0</v>
      </c>
    </row>
    <row r="8" spans="1:20" x14ac:dyDescent="0.2">
      <c r="A8" t="s">
        <v>20</v>
      </c>
      <c r="B8" t="s">
        <v>32</v>
      </c>
      <c r="C8" t="s">
        <v>25</v>
      </c>
      <c r="D8">
        <v>4</v>
      </c>
      <c r="E8" t="s">
        <v>23</v>
      </c>
      <c r="F8">
        <v>1</v>
      </c>
      <c r="G8">
        <v>3</v>
      </c>
      <c r="H8">
        <v>0</v>
      </c>
      <c r="I8">
        <v>0</v>
      </c>
      <c r="J8">
        <v>0</v>
      </c>
      <c r="K8">
        <v>2</v>
      </c>
      <c r="L8">
        <v>0</v>
      </c>
      <c r="M8">
        <v>0</v>
      </c>
      <c r="N8">
        <v>0</v>
      </c>
      <c r="O8">
        <v>0</v>
      </c>
      <c r="P8">
        <v>1</v>
      </c>
      <c r="Q8">
        <v>1</v>
      </c>
      <c r="R8">
        <v>1</v>
      </c>
      <c r="S8">
        <v>0</v>
      </c>
      <c r="T8">
        <v>0</v>
      </c>
    </row>
    <row r="9" spans="1:20" x14ac:dyDescent="0.2">
      <c r="A9" t="s">
        <v>20</v>
      </c>
      <c r="B9" t="s">
        <v>33</v>
      </c>
      <c r="C9" t="s">
        <v>22</v>
      </c>
      <c r="D9">
        <v>5</v>
      </c>
      <c r="E9" t="s">
        <v>23</v>
      </c>
      <c r="F9">
        <v>1</v>
      </c>
      <c r="G9">
        <v>0</v>
      </c>
      <c r="H9">
        <v>1</v>
      </c>
      <c r="I9">
        <v>0</v>
      </c>
      <c r="J9">
        <v>1</v>
      </c>
      <c r="K9">
        <v>-1</v>
      </c>
      <c r="L9">
        <v>0</v>
      </c>
      <c r="M9">
        <v>1</v>
      </c>
      <c r="N9">
        <v>1</v>
      </c>
      <c r="O9">
        <v>0</v>
      </c>
      <c r="P9">
        <v>-1</v>
      </c>
      <c r="Q9">
        <v>0</v>
      </c>
      <c r="R9">
        <v>0</v>
      </c>
      <c r="S9">
        <v>0</v>
      </c>
      <c r="T9">
        <v>0</v>
      </c>
    </row>
    <row r="10" spans="1:20" x14ac:dyDescent="0.2">
      <c r="A10" t="s">
        <v>20</v>
      </c>
      <c r="B10" t="s">
        <v>34</v>
      </c>
      <c r="C10" t="s">
        <v>35</v>
      </c>
      <c r="D10">
        <v>3</v>
      </c>
      <c r="E10" t="s">
        <v>29</v>
      </c>
      <c r="F10">
        <v>0</v>
      </c>
      <c r="G10">
        <v>3</v>
      </c>
      <c r="H10">
        <v>3</v>
      </c>
      <c r="I10">
        <v>0</v>
      </c>
      <c r="J10">
        <v>0</v>
      </c>
      <c r="K10">
        <v>0</v>
      </c>
      <c r="L10">
        <v>1</v>
      </c>
      <c r="M10">
        <v>0</v>
      </c>
      <c r="N10">
        <v>0</v>
      </c>
      <c r="O10">
        <v>0</v>
      </c>
      <c r="P10">
        <v>0</v>
      </c>
      <c r="Q10">
        <v>2</v>
      </c>
      <c r="R10">
        <v>0</v>
      </c>
      <c r="S10">
        <v>1</v>
      </c>
      <c r="T10">
        <v>0</v>
      </c>
    </row>
    <row r="11" spans="1:20" x14ac:dyDescent="0.2">
      <c r="A11" t="s">
        <v>20</v>
      </c>
      <c r="B11" t="s">
        <v>36</v>
      </c>
      <c r="C11" t="s">
        <v>22</v>
      </c>
      <c r="D11">
        <v>5</v>
      </c>
      <c r="E11" t="s">
        <v>23</v>
      </c>
      <c r="F11">
        <v>1</v>
      </c>
      <c r="G11">
        <v>3</v>
      </c>
      <c r="H11">
        <v>1</v>
      </c>
      <c r="I11">
        <v>0</v>
      </c>
      <c r="J11">
        <v>0</v>
      </c>
      <c r="K11">
        <v>0</v>
      </c>
      <c r="L11">
        <v>0</v>
      </c>
      <c r="M11">
        <v>0</v>
      </c>
      <c r="N11">
        <v>0</v>
      </c>
      <c r="O11">
        <v>0</v>
      </c>
      <c r="P11">
        <v>1</v>
      </c>
      <c r="Q11">
        <v>0</v>
      </c>
      <c r="R11">
        <v>0</v>
      </c>
      <c r="S11">
        <v>0</v>
      </c>
      <c r="T11">
        <v>0</v>
      </c>
    </row>
    <row r="12" spans="1:20" x14ac:dyDescent="0.2">
      <c r="A12" t="s">
        <v>20</v>
      </c>
      <c r="B12" t="s">
        <v>37</v>
      </c>
      <c r="C12" t="s">
        <v>25</v>
      </c>
      <c r="D12">
        <v>4</v>
      </c>
      <c r="E12" t="s">
        <v>23</v>
      </c>
      <c r="F12">
        <v>1</v>
      </c>
      <c r="G12">
        <v>1</v>
      </c>
      <c r="H12">
        <v>1</v>
      </c>
      <c r="I12">
        <v>0</v>
      </c>
      <c r="J12">
        <v>0</v>
      </c>
      <c r="K12">
        <v>0</v>
      </c>
      <c r="L12">
        <v>0</v>
      </c>
      <c r="M12">
        <v>0</v>
      </c>
      <c r="N12">
        <v>0</v>
      </c>
      <c r="O12">
        <v>0</v>
      </c>
      <c r="P12">
        <v>0</v>
      </c>
      <c r="Q12">
        <v>1</v>
      </c>
      <c r="R12">
        <v>0</v>
      </c>
      <c r="S12">
        <v>0</v>
      </c>
      <c r="T12">
        <v>0</v>
      </c>
    </row>
    <row r="13" spans="1:20" x14ac:dyDescent="0.2">
      <c r="A13" t="s">
        <v>20</v>
      </c>
      <c r="B13" t="s">
        <v>38</v>
      </c>
      <c r="C13" t="s">
        <v>35</v>
      </c>
      <c r="D13">
        <v>3</v>
      </c>
      <c r="E13" t="s">
        <v>29</v>
      </c>
      <c r="F13">
        <v>0</v>
      </c>
      <c r="G13">
        <v>0</v>
      </c>
      <c r="H13">
        <v>0</v>
      </c>
      <c r="I13">
        <v>0</v>
      </c>
      <c r="J13">
        <v>0</v>
      </c>
      <c r="K13">
        <v>0</v>
      </c>
      <c r="L13">
        <v>0</v>
      </c>
      <c r="M13">
        <v>0</v>
      </c>
      <c r="N13">
        <v>0</v>
      </c>
      <c r="O13">
        <v>0</v>
      </c>
      <c r="P13">
        <v>1</v>
      </c>
      <c r="Q13">
        <v>0</v>
      </c>
      <c r="R13">
        <v>0</v>
      </c>
      <c r="S13">
        <v>1</v>
      </c>
      <c r="T13">
        <v>0</v>
      </c>
    </row>
    <row r="14" spans="1:20" x14ac:dyDescent="0.2">
      <c r="A14" t="s">
        <v>20</v>
      </c>
      <c r="B14" t="s">
        <v>39</v>
      </c>
      <c r="C14" t="s">
        <v>35</v>
      </c>
      <c r="D14">
        <v>3</v>
      </c>
      <c r="E14" t="s">
        <v>29</v>
      </c>
      <c r="F14">
        <v>0</v>
      </c>
      <c r="G14">
        <v>0</v>
      </c>
      <c r="H14">
        <v>0</v>
      </c>
      <c r="I14">
        <v>0</v>
      </c>
      <c r="J14">
        <v>-1</v>
      </c>
      <c r="K14">
        <v>0</v>
      </c>
      <c r="L14">
        <v>-1</v>
      </c>
      <c r="M14">
        <v>0</v>
      </c>
      <c r="N14">
        <v>0</v>
      </c>
      <c r="O14">
        <v>0</v>
      </c>
      <c r="P14">
        <v>0</v>
      </c>
      <c r="Q14">
        <v>0</v>
      </c>
      <c r="R14">
        <v>0</v>
      </c>
      <c r="S14">
        <v>0</v>
      </c>
      <c r="T14">
        <v>0</v>
      </c>
    </row>
    <row r="15" spans="1:20" x14ac:dyDescent="0.2">
      <c r="A15" t="s">
        <v>20</v>
      </c>
      <c r="B15" t="s">
        <v>40</v>
      </c>
      <c r="C15" t="s">
        <v>22</v>
      </c>
      <c r="D15">
        <v>5</v>
      </c>
      <c r="E15" t="s">
        <v>23</v>
      </c>
      <c r="F15">
        <v>1</v>
      </c>
      <c r="G15">
        <v>1</v>
      </c>
      <c r="H15">
        <v>0</v>
      </c>
      <c r="I15">
        <v>0</v>
      </c>
      <c r="J15">
        <v>0</v>
      </c>
      <c r="K15">
        <v>0</v>
      </c>
      <c r="L15">
        <v>0</v>
      </c>
      <c r="M15">
        <v>0</v>
      </c>
      <c r="N15">
        <v>0</v>
      </c>
      <c r="O15">
        <v>0</v>
      </c>
      <c r="P15">
        <v>0</v>
      </c>
      <c r="Q15">
        <v>0</v>
      </c>
      <c r="R15">
        <v>0</v>
      </c>
      <c r="S15">
        <v>0</v>
      </c>
      <c r="T15">
        <v>0</v>
      </c>
    </row>
    <row r="16" spans="1:20" x14ac:dyDescent="0.2">
      <c r="A16" t="s">
        <v>20</v>
      </c>
      <c r="B16" t="s">
        <v>41</v>
      </c>
      <c r="C16" t="s">
        <v>22</v>
      </c>
      <c r="D16">
        <v>5</v>
      </c>
      <c r="E16" t="s">
        <v>23</v>
      </c>
      <c r="F16">
        <v>1</v>
      </c>
      <c r="G16">
        <v>1</v>
      </c>
      <c r="H16">
        <v>0</v>
      </c>
      <c r="I16">
        <v>0</v>
      </c>
      <c r="J16">
        <v>0</v>
      </c>
      <c r="K16">
        <v>0</v>
      </c>
      <c r="L16">
        <v>0</v>
      </c>
      <c r="M16">
        <v>0</v>
      </c>
      <c r="N16">
        <v>0</v>
      </c>
      <c r="O16">
        <v>0</v>
      </c>
      <c r="P16">
        <v>1</v>
      </c>
      <c r="Q16">
        <v>0</v>
      </c>
      <c r="R16">
        <v>2</v>
      </c>
      <c r="S16">
        <v>0</v>
      </c>
      <c r="T16">
        <v>0</v>
      </c>
    </row>
    <row r="17" spans="1:20" x14ac:dyDescent="0.2">
      <c r="A17" t="s">
        <v>20</v>
      </c>
      <c r="B17" t="s">
        <v>42</v>
      </c>
      <c r="C17" t="s">
        <v>22</v>
      </c>
      <c r="D17">
        <v>5</v>
      </c>
      <c r="E17" t="s">
        <v>23</v>
      </c>
      <c r="F17">
        <v>1</v>
      </c>
      <c r="G17">
        <v>1</v>
      </c>
      <c r="H17">
        <v>2</v>
      </c>
      <c r="I17">
        <v>0</v>
      </c>
      <c r="J17">
        <v>2</v>
      </c>
      <c r="K17">
        <v>0</v>
      </c>
      <c r="L17">
        <v>0</v>
      </c>
      <c r="M17">
        <v>0</v>
      </c>
      <c r="N17">
        <v>0</v>
      </c>
      <c r="O17">
        <v>0</v>
      </c>
      <c r="P17">
        <v>2</v>
      </c>
      <c r="Q17">
        <v>0</v>
      </c>
      <c r="R17">
        <v>0</v>
      </c>
      <c r="S17">
        <v>0</v>
      </c>
      <c r="T17">
        <v>0</v>
      </c>
    </row>
    <row r="18" spans="1:20" x14ac:dyDescent="0.2">
      <c r="A18" t="s">
        <v>20</v>
      </c>
      <c r="B18" t="s">
        <v>43</v>
      </c>
      <c r="C18" t="s">
        <v>22</v>
      </c>
      <c r="D18">
        <v>5</v>
      </c>
      <c r="E18" t="s">
        <v>23</v>
      </c>
      <c r="F18">
        <v>1</v>
      </c>
      <c r="G18">
        <v>3</v>
      </c>
      <c r="H18">
        <v>3</v>
      </c>
      <c r="I18">
        <v>0</v>
      </c>
      <c r="J18">
        <v>2</v>
      </c>
      <c r="K18">
        <v>0</v>
      </c>
      <c r="L18">
        <v>2</v>
      </c>
      <c r="M18">
        <v>0</v>
      </c>
      <c r="N18">
        <v>0</v>
      </c>
      <c r="O18">
        <v>0</v>
      </c>
      <c r="P18">
        <v>0</v>
      </c>
      <c r="Q18">
        <v>0</v>
      </c>
      <c r="R18">
        <v>0</v>
      </c>
      <c r="S18">
        <v>0</v>
      </c>
      <c r="T18">
        <v>0</v>
      </c>
    </row>
    <row r="19" spans="1:20" x14ac:dyDescent="0.2">
      <c r="A19" t="s">
        <v>20</v>
      </c>
      <c r="B19" t="s">
        <v>44</v>
      </c>
      <c r="C19" t="s">
        <v>25</v>
      </c>
      <c r="D19">
        <v>4</v>
      </c>
      <c r="E19" t="s">
        <v>23</v>
      </c>
      <c r="F19">
        <v>1</v>
      </c>
      <c r="G19">
        <v>2</v>
      </c>
      <c r="H19">
        <v>2</v>
      </c>
      <c r="I19">
        <v>0</v>
      </c>
      <c r="J19">
        <v>1</v>
      </c>
      <c r="K19">
        <v>0</v>
      </c>
      <c r="L19">
        <v>-2</v>
      </c>
      <c r="M19">
        <v>0</v>
      </c>
      <c r="N19">
        <v>0</v>
      </c>
      <c r="O19">
        <v>2</v>
      </c>
      <c r="P19">
        <v>0</v>
      </c>
      <c r="Q19">
        <v>0</v>
      </c>
      <c r="R19">
        <v>0</v>
      </c>
      <c r="S19">
        <v>0</v>
      </c>
      <c r="T19">
        <v>0</v>
      </c>
    </row>
    <row r="20" spans="1:20" x14ac:dyDescent="0.2">
      <c r="A20" t="s">
        <v>20</v>
      </c>
      <c r="B20" t="s">
        <v>45</v>
      </c>
      <c r="C20" t="s">
        <v>25</v>
      </c>
      <c r="D20">
        <v>4</v>
      </c>
      <c r="E20" t="s">
        <v>23</v>
      </c>
      <c r="F20">
        <v>1</v>
      </c>
      <c r="G20">
        <v>3</v>
      </c>
      <c r="H20">
        <v>1</v>
      </c>
      <c r="I20">
        <v>0</v>
      </c>
      <c r="J20">
        <v>1</v>
      </c>
      <c r="K20">
        <v>1</v>
      </c>
      <c r="L20">
        <v>-1</v>
      </c>
      <c r="M20">
        <v>0</v>
      </c>
      <c r="N20">
        <v>0</v>
      </c>
      <c r="O20">
        <v>0</v>
      </c>
      <c r="P20">
        <v>2</v>
      </c>
      <c r="Q20">
        <v>2</v>
      </c>
      <c r="R20">
        <v>0</v>
      </c>
      <c r="S20">
        <v>0</v>
      </c>
      <c r="T20">
        <v>0</v>
      </c>
    </row>
    <row r="21" spans="1:20" x14ac:dyDescent="0.2">
      <c r="A21" t="s">
        <v>20</v>
      </c>
      <c r="B21" t="s">
        <v>46</v>
      </c>
      <c r="C21" t="s">
        <v>25</v>
      </c>
      <c r="D21">
        <v>4</v>
      </c>
      <c r="E21" t="s">
        <v>23</v>
      </c>
      <c r="F21">
        <v>1</v>
      </c>
      <c r="G21">
        <v>2</v>
      </c>
      <c r="H21">
        <v>0</v>
      </c>
      <c r="I21">
        <v>0</v>
      </c>
      <c r="J21">
        <v>0</v>
      </c>
      <c r="K21">
        <v>0</v>
      </c>
      <c r="L21">
        <v>0</v>
      </c>
      <c r="M21">
        <v>0</v>
      </c>
      <c r="N21">
        <v>0</v>
      </c>
      <c r="O21">
        <v>0</v>
      </c>
      <c r="P21">
        <v>0</v>
      </c>
      <c r="Q21">
        <v>0</v>
      </c>
      <c r="R21">
        <v>0</v>
      </c>
      <c r="S21">
        <v>0</v>
      </c>
      <c r="T21">
        <v>0</v>
      </c>
    </row>
    <row r="22" spans="1:20" x14ac:dyDescent="0.2">
      <c r="A22" t="s">
        <v>20</v>
      </c>
      <c r="B22" t="s">
        <v>47</v>
      </c>
      <c r="C22" t="s">
        <v>22</v>
      </c>
      <c r="D22">
        <v>5</v>
      </c>
      <c r="E22" t="s">
        <v>23</v>
      </c>
      <c r="F22">
        <v>1</v>
      </c>
      <c r="G22">
        <v>2</v>
      </c>
      <c r="H22">
        <v>2</v>
      </c>
      <c r="I22">
        <v>0</v>
      </c>
      <c r="J22">
        <v>0</v>
      </c>
      <c r="K22">
        <v>0</v>
      </c>
      <c r="L22">
        <v>0</v>
      </c>
      <c r="M22">
        <v>0</v>
      </c>
      <c r="N22">
        <v>0</v>
      </c>
      <c r="O22">
        <v>0</v>
      </c>
      <c r="P22">
        <v>2</v>
      </c>
      <c r="Q22">
        <v>3</v>
      </c>
      <c r="R22">
        <v>0</v>
      </c>
      <c r="S22">
        <v>0</v>
      </c>
      <c r="T22">
        <v>0</v>
      </c>
    </row>
    <row r="23" spans="1:20" x14ac:dyDescent="0.2">
      <c r="A23" t="s">
        <v>20</v>
      </c>
      <c r="B23" t="s">
        <v>48</v>
      </c>
      <c r="C23" t="s">
        <v>22</v>
      </c>
      <c r="D23">
        <v>5</v>
      </c>
      <c r="E23" t="s">
        <v>23</v>
      </c>
      <c r="F23">
        <v>1</v>
      </c>
      <c r="G23">
        <v>2</v>
      </c>
      <c r="H23">
        <v>0</v>
      </c>
      <c r="I23">
        <v>0</v>
      </c>
      <c r="J23">
        <v>0</v>
      </c>
      <c r="K23">
        <v>0</v>
      </c>
      <c r="L23">
        <v>0</v>
      </c>
      <c r="M23">
        <v>0</v>
      </c>
      <c r="N23">
        <v>0</v>
      </c>
      <c r="O23">
        <v>0</v>
      </c>
      <c r="P23">
        <v>0</v>
      </c>
      <c r="Q23">
        <v>2</v>
      </c>
      <c r="R23">
        <v>0</v>
      </c>
      <c r="S23">
        <v>0</v>
      </c>
      <c r="T23">
        <v>0</v>
      </c>
    </row>
    <row r="24" spans="1:20" x14ac:dyDescent="0.2">
      <c r="A24" t="s">
        <v>20</v>
      </c>
      <c r="B24" t="s">
        <v>49</v>
      </c>
      <c r="C24" t="s">
        <v>25</v>
      </c>
      <c r="D24">
        <v>4</v>
      </c>
      <c r="E24" t="s">
        <v>23</v>
      </c>
      <c r="F24">
        <v>1</v>
      </c>
      <c r="G24">
        <v>1</v>
      </c>
      <c r="H24">
        <v>0</v>
      </c>
      <c r="I24">
        <v>2</v>
      </c>
      <c r="J24">
        <v>0</v>
      </c>
      <c r="K24">
        <v>0</v>
      </c>
      <c r="L24">
        <v>0</v>
      </c>
      <c r="M24">
        <v>0</v>
      </c>
      <c r="N24">
        <v>0</v>
      </c>
      <c r="O24">
        <v>0</v>
      </c>
      <c r="P24">
        <v>0</v>
      </c>
      <c r="Q24">
        <v>2</v>
      </c>
      <c r="R24">
        <v>0</v>
      </c>
      <c r="S24">
        <v>0</v>
      </c>
      <c r="T24">
        <v>0</v>
      </c>
    </row>
    <row r="25" spans="1:20" x14ac:dyDescent="0.2">
      <c r="A25" t="s">
        <v>20</v>
      </c>
      <c r="B25" t="s">
        <v>50</v>
      </c>
      <c r="C25" t="s">
        <v>22</v>
      </c>
      <c r="D25">
        <v>5</v>
      </c>
      <c r="E25" t="s">
        <v>23</v>
      </c>
      <c r="F25">
        <v>1</v>
      </c>
      <c r="G25">
        <v>-1</v>
      </c>
      <c r="H25">
        <v>0</v>
      </c>
      <c r="I25">
        <v>0</v>
      </c>
      <c r="J25">
        <v>0</v>
      </c>
      <c r="K25">
        <v>0</v>
      </c>
      <c r="L25">
        <v>0</v>
      </c>
      <c r="M25">
        <v>0</v>
      </c>
      <c r="N25">
        <v>0</v>
      </c>
      <c r="O25">
        <v>0</v>
      </c>
      <c r="P25">
        <v>0</v>
      </c>
      <c r="Q25">
        <v>0</v>
      </c>
      <c r="R25">
        <v>0</v>
      </c>
      <c r="S25">
        <v>0</v>
      </c>
      <c r="T25">
        <v>0</v>
      </c>
    </row>
    <row r="26" spans="1:20" x14ac:dyDescent="0.2">
      <c r="A26" t="s">
        <v>20</v>
      </c>
      <c r="B26" t="s">
        <v>51</v>
      </c>
      <c r="C26" t="s">
        <v>22</v>
      </c>
      <c r="D26">
        <v>5</v>
      </c>
      <c r="E26" t="s">
        <v>23</v>
      </c>
      <c r="F26">
        <v>1</v>
      </c>
      <c r="G26">
        <v>2</v>
      </c>
      <c r="H26">
        <v>1</v>
      </c>
      <c r="I26">
        <v>1</v>
      </c>
      <c r="J26">
        <v>1</v>
      </c>
      <c r="K26">
        <v>0</v>
      </c>
      <c r="L26">
        <v>0</v>
      </c>
      <c r="M26">
        <v>0</v>
      </c>
      <c r="N26">
        <v>0</v>
      </c>
      <c r="O26">
        <v>1</v>
      </c>
      <c r="P26">
        <v>0</v>
      </c>
      <c r="Q26">
        <v>2</v>
      </c>
      <c r="R26">
        <v>0</v>
      </c>
      <c r="S26">
        <v>0</v>
      </c>
      <c r="T26">
        <v>0</v>
      </c>
    </row>
    <row r="27" spans="1:20" x14ac:dyDescent="0.2">
      <c r="A27" t="s">
        <v>20</v>
      </c>
      <c r="B27" t="s">
        <v>52</v>
      </c>
      <c r="C27" t="s">
        <v>53</v>
      </c>
      <c r="D27">
        <v>1</v>
      </c>
      <c r="E27" t="s">
        <v>29</v>
      </c>
      <c r="F27">
        <v>0</v>
      </c>
      <c r="G27">
        <v>0</v>
      </c>
      <c r="H27">
        <v>0</v>
      </c>
      <c r="I27">
        <v>0</v>
      </c>
      <c r="J27">
        <v>0</v>
      </c>
      <c r="K27">
        <v>0</v>
      </c>
      <c r="L27">
        <v>-2</v>
      </c>
      <c r="M27">
        <v>0</v>
      </c>
      <c r="N27">
        <v>0</v>
      </c>
      <c r="O27">
        <v>0</v>
      </c>
      <c r="P27">
        <v>0</v>
      </c>
      <c r="Q27">
        <v>0</v>
      </c>
      <c r="R27">
        <v>0</v>
      </c>
      <c r="S27">
        <v>0</v>
      </c>
      <c r="T27">
        <v>0</v>
      </c>
    </row>
    <row r="28" spans="1:20" x14ac:dyDescent="0.2">
      <c r="A28" t="s">
        <v>20</v>
      </c>
      <c r="B28" t="s">
        <v>54</v>
      </c>
      <c r="C28" t="s">
        <v>22</v>
      </c>
      <c r="D28">
        <v>5</v>
      </c>
      <c r="E28" t="s">
        <v>23</v>
      </c>
      <c r="F28">
        <v>1</v>
      </c>
      <c r="G28">
        <v>1</v>
      </c>
      <c r="H28">
        <v>0</v>
      </c>
      <c r="I28">
        <v>0</v>
      </c>
      <c r="J28">
        <v>0</v>
      </c>
      <c r="K28">
        <v>0</v>
      </c>
      <c r="L28">
        <v>0</v>
      </c>
      <c r="M28">
        <v>0</v>
      </c>
      <c r="N28">
        <v>0</v>
      </c>
      <c r="O28">
        <v>0</v>
      </c>
      <c r="P28">
        <v>0</v>
      </c>
      <c r="Q28">
        <v>2</v>
      </c>
      <c r="R28">
        <v>0</v>
      </c>
      <c r="S28">
        <v>0</v>
      </c>
      <c r="T28">
        <v>0</v>
      </c>
    </row>
    <row r="29" spans="1:20" x14ac:dyDescent="0.2">
      <c r="A29" t="s">
        <v>20</v>
      </c>
      <c r="B29" t="s">
        <v>55</v>
      </c>
      <c r="C29" t="s">
        <v>22</v>
      </c>
      <c r="D29">
        <v>5</v>
      </c>
      <c r="E29" t="s">
        <v>23</v>
      </c>
      <c r="F29">
        <v>1</v>
      </c>
      <c r="G29">
        <v>2</v>
      </c>
      <c r="H29">
        <v>2</v>
      </c>
      <c r="I29">
        <v>0</v>
      </c>
      <c r="J29">
        <v>2</v>
      </c>
      <c r="K29">
        <v>0</v>
      </c>
      <c r="L29">
        <v>0</v>
      </c>
      <c r="M29">
        <v>0</v>
      </c>
      <c r="N29">
        <v>0</v>
      </c>
      <c r="O29">
        <v>0</v>
      </c>
      <c r="P29">
        <v>0</v>
      </c>
      <c r="Q29">
        <v>2</v>
      </c>
      <c r="R29">
        <v>0</v>
      </c>
      <c r="S29">
        <v>0</v>
      </c>
      <c r="T29">
        <v>0</v>
      </c>
    </row>
    <row r="30" spans="1:20" x14ac:dyDescent="0.2">
      <c r="A30" t="s">
        <v>20</v>
      </c>
      <c r="B30" t="s">
        <v>56</v>
      </c>
      <c r="C30" t="s">
        <v>22</v>
      </c>
      <c r="D30">
        <v>5</v>
      </c>
      <c r="E30" t="s">
        <v>23</v>
      </c>
      <c r="F30">
        <v>1</v>
      </c>
      <c r="G30">
        <v>1</v>
      </c>
      <c r="H30">
        <v>0</v>
      </c>
      <c r="I30">
        <v>0</v>
      </c>
      <c r="J30">
        <v>0</v>
      </c>
      <c r="K30">
        <v>0</v>
      </c>
      <c r="L30">
        <v>0</v>
      </c>
      <c r="M30">
        <v>0</v>
      </c>
      <c r="N30">
        <v>0</v>
      </c>
      <c r="O30">
        <v>0</v>
      </c>
      <c r="P30">
        <v>0</v>
      </c>
      <c r="Q30">
        <v>0</v>
      </c>
      <c r="R30">
        <v>0</v>
      </c>
      <c r="S30">
        <v>2</v>
      </c>
      <c r="T30">
        <v>0</v>
      </c>
    </row>
    <row r="31" spans="1:20" x14ac:dyDescent="0.2">
      <c r="A31" t="s">
        <v>20</v>
      </c>
      <c r="B31" t="s">
        <v>57</v>
      </c>
      <c r="C31" t="s">
        <v>22</v>
      </c>
      <c r="D31">
        <v>5</v>
      </c>
      <c r="E31" t="s">
        <v>23</v>
      </c>
      <c r="F31">
        <v>1</v>
      </c>
      <c r="G31">
        <v>3</v>
      </c>
      <c r="H31">
        <v>0</v>
      </c>
      <c r="I31">
        <v>0</v>
      </c>
      <c r="J31">
        <v>2</v>
      </c>
      <c r="K31">
        <v>0</v>
      </c>
      <c r="L31">
        <v>0</v>
      </c>
      <c r="M31">
        <v>0</v>
      </c>
      <c r="N31">
        <v>0</v>
      </c>
      <c r="O31">
        <v>0</v>
      </c>
      <c r="P31">
        <v>0</v>
      </c>
      <c r="Q31">
        <v>3</v>
      </c>
      <c r="R31">
        <v>0</v>
      </c>
      <c r="S31">
        <v>0</v>
      </c>
      <c r="T31">
        <v>0</v>
      </c>
    </row>
    <row r="32" spans="1:20" x14ac:dyDescent="0.2">
      <c r="A32" t="s">
        <v>20</v>
      </c>
      <c r="B32" t="s">
        <v>58</v>
      </c>
      <c r="C32" t="s">
        <v>25</v>
      </c>
      <c r="D32">
        <v>4</v>
      </c>
      <c r="E32" t="s">
        <v>23</v>
      </c>
      <c r="F32">
        <v>1</v>
      </c>
      <c r="G32">
        <v>2</v>
      </c>
      <c r="H32">
        <v>2</v>
      </c>
      <c r="I32">
        <v>0</v>
      </c>
      <c r="J32">
        <v>0</v>
      </c>
      <c r="K32">
        <v>0</v>
      </c>
      <c r="L32">
        <v>0</v>
      </c>
      <c r="M32">
        <v>0</v>
      </c>
      <c r="N32">
        <v>0</v>
      </c>
      <c r="O32">
        <v>0</v>
      </c>
      <c r="P32">
        <v>0</v>
      </c>
      <c r="Q32">
        <v>0</v>
      </c>
      <c r="R32">
        <v>0</v>
      </c>
      <c r="S32">
        <v>0</v>
      </c>
      <c r="T32">
        <v>0</v>
      </c>
    </row>
    <row r="33" spans="1:20" x14ac:dyDescent="0.2">
      <c r="A33" t="s">
        <v>20</v>
      </c>
      <c r="B33" t="s">
        <v>59</v>
      </c>
      <c r="C33" t="s">
        <v>22</v>
      </c>
      <c r="D33">
        <v>5</v>
      </c>
      <c r="E33" t="s">
        <v>23</v>
      </c>
      <c r="F33">
        <v>1</v>
      </c>
      <c r="G33">
        <v>3</v>
      </c>
      <c r="H33">
        <v>0</v>
      </c>
      <c r="I33">
        <v>0</v>
      </c>
      <c r="J33">
        <v>0</v>
      </c>
      <c r="K33">
        <v>0</v>
      </c>
      <c r="L33">
        <v>0</v>
      </c>
      <c r="M33">
        <v>0</v>
      </c>
      <c r="N33">
        <v>0</v>
      </c>
      <c r="O33">
        <v>0</v>
      </c>
      <c r="P33">
        <v>0</v>
      </c>
      <c r="Q33">
        <v>3</v>
      </c>
      <c r="R33">
        <v>0</v>
      </c>
      <c r="S33">
        <v>0</v>
      </c>
      <c r="T33">
        <v>0</v>
      </c>
    </row>
    <row r="34" spans="1:20" x14ac:dyDescent="0.2">
      <c r="A34" t="s">
        <v>20</v>
      </c>
      <c r="B34" t="s">
        <v>60</v>
      </c>
      <c r="C34" t="s">
        <v>22</v>
      </c>
      <c r="D34">
        <v>5</v>
      </c>
      <c r="E34" t="s">
        <v>23</v>
      </c>
      <c r="F34">
        <v>1</v>
      </c>
      <c r="G34">
        <v>1</v>
      </c>
      <c r="H34">
        <v>0</v>
      </c>
      <c r="I34">
        <v>0</v>
      </c>
      <c r="J34">
        <v>0</v>
      </c>
      <c r="K34">
        <v>0</v>
      </c>
      <c r="L34">
        <v>0</v>
      </c>
      <c r="M34">
        <v>0</v>
      </c>
      <c r="N34">
        <v>0</v>
      </c>
      <c r="O34">
        <v>0</v>
      </c>
      <c r="P34">
        <v>0</v>
      </c>
      <c r="Q34">
        <v>0</v>
      </c>
      <c r="R34">
        <v>0</v>
      </c>
      <c r="S34">
        <v>-1</v>
      </c>
      <c r="T34">
        <v>0</v>
      </c>
    </row>
    <row r="35" spans="1:20" x14ac:dyDescent="0.2">
      <c r="A35" t="s">
        <v>20</v>
      </c>
      <c r="B35" t="s">
        <v>61</v>
      </c>
      <c r="C35" t="s">
        <v>35</v>
      </c>
      <c r="D35">
        <v>3</v>
      </c>
      <c r="E35" t="s">
        <v>29</v>
      </c>
      <c r="F35">
        <v>0</v>
      </c>
      <c r="G35">
        <v>2</v>
      </c>
      <c r="H35">
        <v>0</v>
      </c>
      <c r="I35">
        <v>0</v>
      </c>
      <c r="J35">
        <v>0</v>
      </c>
      <c r="K35">
        <v>0</v>
      </c>
      <c r="L35">
        <v>0</v>
      </c>
      <c r="M35">
        <v>0</v>
      </c>
      <c r="N35">
        <v>0</v>
      </c>
      <c r="O35">
        <v>0</v>
      </c>
      <c r="P35">
        <v>0</v>
      </c>
      <c r="Q35">
        <v>2</v>
      </c>
      <c r="R35">
        <v>0</v>
      </c>
      <c r="S35">
        <v>0</v>
      </c>
      <c r="T35">
        <v>0</v>
      </c>
    </row>
    <row r="36" spans="1:20" x14ac:dyDescent="0.2">
      <c r="A36" t="s">
        <v>20</v>
      </c>
      <c r="B36" t="s">
        <v>62</v>
      </c>
      <c r="C36" t="s">
        <v>22</v>
      </c>
      <c r="D36">
        <v>5</v>
      </c>
      <c r="E36" t="s">
        <v>23</v>
      </c>
      <c r="F36">
        <v>1</v>
      </c>
      <c r="G36">
        <v>1</v>
      </c>
      <c r="H36">
        <v>2</v>
      </c>
      <c r="I36">
        <v>0</v>
      </c>
      <c r="J36">
        <v>0</v>
      </c>
      <c r="K36">
        <v>0</v>
      </c>
      <c r="L36">
        <v>0</v>
      </c>
      <c r="M36">
        <v>0</v>
      </c>
      <c r="N36">
        <v>0</v>
      </c>
      <c r="O36">
        <v>0</v>
      </c>
      <c r="P36">
        <v>0</v>
      </c>
      <c r="Q36">
        <v>0</v>
      </c>
      <c r="R36">
        <v>0</v>
      </c>
      <c r="S36">
        <v>0</v>
      </c>
      <c r="T36">
        <v>0</v>
      </c>
    </row>
    <row r="37" spans="1:20" x14ac:dyDescent="0.2">
      <c r="A37" t="s">
        <v>20</v>
      </c>
      <c r="B37" t="s">
        <v>63</v>
      </c>
      <c r="C37" t="s">
        <v>22</v>
      </c>
      <c r="D37">
        <v>5</v>
      </c>
      <c r="E37" t="s">
        <v>23</v>
      </c>
      <c r="F37">
        <v>1</v>
      </c>
      <c r="G37">
        <v>2</v>
      </c>
      <c r="H37">
        <v>1</v>
      </c>
      <c r="I37">
        <v>0</v>
      </c>
      <c r="J37">
        <v>2</v>
      </c>
      <c r="K37">
        <v>0</v>
      </c>
      <c r="L37">
        <v>0</v>
      </c>
      <c r="M37">
        <v>0</v>
      </c>
      <c r="N37">
        <v>0</v>
      </c>
      <c r="O37">
        <v>0</v>
      </c>
      <c r="P37">
        <v>2</v>
      </c>
      <c r="Q37">
        <v>0</v>
      </c>
      <c r="R37">
        <v>0</v>
      </c>
      <c r="S37">
        <v>-1</v>
      </c>
      <c r="T37">
        <v>0</v>
      </c>
    </row>
    <row r="38" spans="1:20" x14ac:dyDescent="0.2">
      <c r="A38" t="s">
        <v>20</v>
      </c>
      <c r="B38" t="s">
        <v>64</v>
      </c>
      <c r="C38" t="s">
        <v>25</v>
      </c>
      <c r="D38">
        <v>4</v>
      </c>
      <c r="E38" t="s">
        <v>23</v>
      </c>
      <c r="F38">
        <v>1</v>
      </c>
      <c r="G38">
        <v>0</v>
      </c>
      <c r="H38">
        <v>0</v>
      </c>
      <c r="I38">
        <v>0</v>
      </c>
      <c r="J38">
        <v>0</v>
      </c>
      <c r="K38">
        <v>0</v>
      </c>
      <c r="L38">
        <v>0</v>
      </c>
      <c r="M38">
        <v>0</v>
      </c>
      <c r="N38">
        <v>0</v>
      </c>
      <c r="O38">
        <v>0</v>
      </c>
      <c r="P38">
        <v>-1</v>
      </c>
      <c r="Q38">
        <v>0</v>
      </c>
      <c r="R38">
        <v>0</v>
      </c>
      <c r="S38">
        <v>0</v>
      </c>
      <c r="T38">
        <v>0</v>
      </c>
    </row>
    <row r="39" spans="1:20" x14ac:dyDescent="0.2">
      <c r="A39" t="s">
        <v>20</v>
      </c>
      <c r="B39" t="s">
        <v>65</v>
      </c>
      <c r="C39" t="s">
        <v>22</v>
      </c>
      <c r="D39">
        <v>5</v>
      </c>
      <c r="E39" t="s">
        <v>23</v>
      </c>
      <c r="F39">
        <v>1</v>
      </c>
      <c r="G39">
        <v>2</v>
      </c>
      <c r="H39">
        <v>0</v>
      </c>
      <c r="I39">
        <v>0</v>
      </c>
      <c r="J39">
        <v>2</v>
      </c>
      <c r="K39">
        <v>0</v>
      </c>
      <c r="L39">
        <v>0</v>
      </c>
      <c r="M39">
        <v>0</v>
      </c>
      <c r="N39">
        <v>0</v>
      </c>
      <c r="O39">
        <v>0</v>
      </c>
      <c r="P39">
        <v>0</v>
      </c>
      <c r="Q39">
        <v>0</v>
      </c>
      <c r="R39">
        <v>0</v>
      </c>
      <c r="S39">
        <v>0</v>
      </c>
      <c r="T39">
        <v>0</v>
      </c>
    </row>
    <row r="40" spans="1:20" x14ac:dyDescent="0.2">
      <c r="A40" t="s">
        <v>20</v>
      </c>
      <c r="B40" t="s">
        <v>66</v>
      </c>
      <c r="C40" t="s">
        <v>22</v>
      </c>
      <c r="D40">
        <v>5</v>
      </c>
      <c r="E40" t="s">
        <v>23</v>
      </c>
      <c r="F40">
        <v>1</v>
      </c>
      <c r="G40">
        <v>1</v>
      </c>
      <c r="H40">
        <v>0</v>
      </c>
      <c r="I40">
        <v>0</v>
      </c>
      <c r="J40">
        <v>0</v>
      </c>
      <c r="K40">
        <v>0</v>
      </c>
      <c r="L40">
        <v>0</v>
      </c>
      <c r="M40">
        <v>0</v>
      </c>
      <c r="N40">
        <v>0</v>
      </c>
      <c r="O40">
        <v>0</v>
      </c>
      <c r="P40">
        <v>2</v>
      </c>
      <c r="Q40">
        <v>0</v>
      </c>
      <c r="R40">
        <v>0</v>
      </c>
      <c r="S40">
        <v>0</v>
      </c>
      <c r="T40">
        <v>0</v>
      </c>
    </row>
    <row r="41" spans="1:20" x14ac:dyDescent="0.2">
      <c r="A41" t="s">
        <v>20</v>
      </c>
      <c r="B41" t="s">
        <v>67</v>
      </c>
      <c r="C41" t="s">
        <v>53</v>
      </c>
      <c r="D41">
        <v>1</v>
      </c>
      <c r="E41" t="s">
        <v>29</v>
      </c>
      <c r="F41">
        <v>0</v>
      </c>
      <c r="G41">
        <v>1</v>
      </c>
      <c r="H41">
        <v>-1</v>
      </c>
      <c r="I41">
        <v>0</v>
      </c>
      <c r="J41">
        <v>0</v>
      </c>
      <c r="K41">
        <v>0</v>
      </c>
      <c r="L41">
        <v>0</v>
      </c>
      <c r="M41">
        <v>0</v>
      </c>
      <c r="N41">
        <v>0</v>
      </c>
      <c r="O41">
        <v>0</v>
      </c>
      <c r="P41">
        <v>1</v>
      </c>
      <c r="Q41">
        <v>0</v>
      </c>
      <c r="R41">
        <v>0</v>
      </c>
      <c r="S41">
        <v>0</v>
      </c>
      <c r="T41">
        <v>0</v>
      </c>
    </row>
    <row r="42" spans="1:20" x14ac:dyDescent="0.2">
      <c r="A42" t="s">
        <v>20</v>
      </c>
      <c r="B42" t="s">
        <v>68</v>
      </c>
      <c r="C42" t="s">
        <v>28</v>
      </c>
      <c r="D42">
        <v>2</v>
      </c>
      <c r="E42" t="s">
        <v>29</v>
      </c>
      <c r="F42">
        <v>0</v>
      </c>
      <c r="G42">
        <v>-1</v>
      </c>
      <c r="H42">
        <v>2</v>
      </c>
      <c r="I42">
        <v>0</v>
      </c>
      <c r="J42">
        <v>2</v>
      </c>
      <c r="K42">
        <v>0</v>
      </c>
      <c r="L42">
        <v>0</v>
      </c>
      <c r="M42">
        <v>0</v>
      </c>
      <c r="N42">
        <v>0</v>
      </c>
      <c r="O42">
        <v>1</v>
      </c>
      <c r="P42">
        <v>0</v>
      </c>
      <c r="Q42">
        <v>0</v>
      </c>
      <c r="R42">
        <v>0</v>
      </c>
      <c r="S42">
        <v>0</v>
      </c>
      <c r="T42">
        <v>0</v>
      </c>
    </row>
    <row r="43" spans="1:20" x14ac:dyDescent="0.2">
      <c r="A43" t="s">
        <v>20</v>
      </c>
      <c r="B43" t="s">
        <v>69</v>
      </c>
      <c r="C43" t="s">
        <v>22</v>
      </c>
      <c r="D43">
        <v>5</v>
      </c>
      <c r="E43" t="s">
        <v>23</v>
      </c>
      <c r="F43">
        <v>1</v>
      </c>
      <c r="G43">
        <v>2</v>
      </c>
      <c r="H43">
        <v>0</v>
      </c>
      <c r="I43">
        <v>0</v>
      </c>
      <c r="J43">
        <v>0</v>
      </c>
      <c r="K43">
        <v>0</v>
      </c>
      <c r="L43">
        <v>0</v>
      </c>
      <c r="M43">
        <v>0</v>
      </c>
      <c r="N43">
        <v>0</v>
      </c>
      <c r="O43">
        <v>0</v>
      </c>
      <c r="P43">
        <v>0</v>
      </c>
      <c r="Q43">
        <v>0</v>
      </c>
      <c r="R43">
        <v>0</v>
      </c>
      <c r="S43">
        <v>0</v>
      </c>
      <c r="T43">
        <v>0</v>
      </c>
    </row>
    <row r="44" spans="1:20" x14ac:dyDescent="0.2">
      <c r="A44" t="s">
        <v>20</v>
      </c>
      <c r="B44" t="s">
        <v>70</v>
      </c>
      <c r="C44" t="s">
        <v>22</v>
      </c>
      <c r="D44">
        <v>5</v>
      </c>
      <c r="E44" t="s">
        <v>23</v>
      </c>
      <c r="F44">
        <v>1</v>
      </c>
      <c r="G44">
        <v>2</v>
      </c>
      <c r="H44">
        <v>0</v>
      </c>
      <c r="I44">
        <v>0</v>
      </c>
      <c r="J44">
        <v>0</v>
      </c>
      <c r="K44">
        <v>2</v>
      </c>
      <c r="L44">
        <v>0</v>
      </c>
      <c r="M44">
        <v>0</v>
      </c>
      <c r="N44">
        <v>0</v>
      </c>
      <c r="O44">
        <v>0</v>
      </c>
      <c r="P44">
        <v>0</v>
      </c>
      <c r="Q44">
        <v>0</v>
      </c>
      <c r="R44">
        <v>0</v>
      </c>
      <c r="S44">
        <v>0</v>
      </c>
      <c r="T44">
        <v>0</v>
      </c>
    </row>
    <row r="45" spans="1:20" x14ac:dyDescent="0.2">
      <c r="A45" t="s">
        <v>20</v>
      </c>
      <c r="B45" t="s">
        <v>71</v>
      </c>
      <c r="C45" t="s">
        <v>22</v>
      </c>
      <c r="D45">
        <v>5</v>
      </c>
      <c r="E45" t="s">
        <v>23</v>
      </c>
      <c r="F45">
        <v>1</v>
      </c>
      <c r="G45">
        <v>1</v>
      </c>
      <c r="H45">
        <v>0</v>
      </c>
      <c r="I45">
        <v>0</v>
      </c>
      <c r="J45">
        <v>0</v>
      </c>
      <c r="K45">
        <v>0</v>
      </c>
      <c r="L45">
        <v>0</v>
      </c>
      <c r="M45">
        <v>0</v>
      </c>
      <c r="N45">
        <v>0</v>
      </c>
      <c r="O45">
        <v>0</v>
      </c>
      <c r="P45">
        <v>-1</v>
      </c>
      <c r="Q45">
        <v>0</v>
      </c>
      <c r="R45">
        <v>0</v>
      </c>
      <c r="S45">
        <v>0</v>
      </c>
      <c r="T45">
        <v>0</v>
      </c>
    </row>
    <row r="46" spans="1:20" x14ac:dyDescent="0.2">
      <c r="A46" t="s">
        <v>20</v>
      </c>
      <c r="B46" t="s">
        <v>72</v>
      </c>
      <c r="C46" t="s">
        <v>22</v>
      </c>
      <c r="D46">
        <v>5</v>
      </c>
      <c r="E46" t="s">
        <v>23</v>
      </c>
      <c r="F46">
        <v>1</v>
      </c>
      <c r="G46">
        <v>3</v>
      </c>
      <c r="H46">
        <v>0</v>
      </c>
      <c r="I46">
        <v>0</v>
      </c>
      <c r="J46">
        <v>0</v>
      </c>
      <c r="K46">
        <v>0</v>
      </c>
      <c r="L46">
        <v>0</v>
      </c>
      <c r="M46">
        <v>0</v>
      </c>
      <c r="N46">
        <v>0</v>
      </c>
      <c r="O46">
        <v>0</v>
      </c>
      <c r="P46">
        <v>0</v>
      </c>
      <c r="Q46">
        <v>1</v>
      </c>
      <c r="R46">
        <v>0</v>
      </c>
      <c r="S46">
        <v>0</v>
      </c>
      <c r="T46">
        <v>0</v>
      </c>
    </row>
    <row r="47" spans="1:20" x14ac:dyDescent="0.2">
      <c r="A47" t="s">
        <v>20</v>
      </c>
      <c r="B47" t="s">
        <v>73</v>
      </c>
      <c r="C47" t="s">
        <v>22</v>
      </c>
      <c r="D47">
        <v>5</v>
      </c>
      <c r="E47" t="s">
        <v>23</v>
      </c>
      <c r="F47">
        <v>1</v>
      </c>
      <c r="G47">
        <v>2</v>
      </c>
      <c r="H47">
        <v>2</v>
      </c>
      <c r="I47">
        <v>0</v>
      </c>
      <c r="J47">
        <v>2</v>
      </c>
      <c r="K47">
        <v>2</v>
      </c>
      <c r="L47">
        <v>0</v>
      </c>
      <c r="M47">
        <v>2</v>
      </c>
      <c r="N47">
        <v>0</v>
      </c>
      <c r="O47">
        <v>0</v>
      </c>
      <c r="P47">
        <v>0</v>
      </c>
      <c r="Q47">
        <v>0</v>
      </c>
      <c r="R47">
        <v>0</v>
      </c>
      <c r="S47">
        <v>0</v>
      </c>
      <c r="T47">
        <v>0</v>
      </c>
    </row>
    <row r="48" spans="1:20" x14ac:dyDescent="0.2">
      <c r="A48" t="s">
        <v>20</v>
      </c>
      <c r="B48" t="s">
        <v>74</v>
      </c>
      <c r="C48" t="s">
        <v>22</v>
      </c>
      <c r="D48">
        <v>5</v>
      </c>
      <c r="E48" t="s">
        <v>23</v>
      </c>
      <c r="F48">
        <v>1</v>
      </c>
      <c r="G48">
        <v>1</v>
      </c>
      <c r="H48">
        <v>2</v>
      </c>
      <c r="I48">
        <v>0</v>
      </c>
      <c r="J48">
        <v>0</v>
      </c>
      <c r="K48">
        <v>1</v>
      </c>
      <c r="L48">
        <v>0</v>
      </c>
      <c r="M48">
        <v>0</v>
      </c>
      <c r="N48">
        <v>0</v>
      </c>
      <c r="O48">
        <v>0</v>
      </c>
      <c r="P48">
        <v>0</v>
      </c>
      <c r="Q48">
        <v>0</v>
      </c>
      <c r="R48">
        <v>0</v>
      </c>
      <c r="S48">
        <v>0</v>
      </c>
      <c r="T48">
        <v>0</v>
      </c>
    </row>
    <row r="49" spans="1:20" x14ac:dyDescent="0.2">
      <c r="A49" t="s">
        <v>20</v>
      </c>
      <c r="B49" t="s">
        <v>75</v>
      </c>
      <c r="C49" t="s">
        <v>22</v>
      </c>
      <c r="D49">
        <v>5</v>
      </c>
      <c r="E49" t="s">
        <v>23</v>
      </c>
      <c r="F49">
        <v>1</v>
      </c>
      <c r="G49">
        <v>1</v>
      </c>
      <c r="H49">
        <v>0</v>
      </c>
      <c r="I49">
        <v>0</v>
      </c>
      <c r="J49">
        <v>0</v>
      </c>
      <c r="K49">
        <v>0</v>
      </c>
      <c r="L49">
        <v>-1</v>
      </c>
      <c r="M49">
        <v>0</v>
      </c>
      <c r="N49">
        <v>0</v>
      </c>
      <c r="O49">
        <v>0</v>
      </c>
      <c r="P49">
        <v>0</v>
      </c>
      <c r="Q49">
        <v>0</v>
      </c>
      <c r="R49">
        <v>0</v>
      </c>
      <c r="S49">
        <v>0</v>
      </c>
      <c r="T49">
        <v>0</v>
      </c>
    </row>
    <row r="50" spans="1:20" x14ac:dyDescent="0.2">
      <c r="A50" t="s">
        <v>20</v>
      </c>
      <c r="B50" t="s">
        <v>76</v>
      </c>
      <c r="C50" t="s">
        <v>35</v>
      </c>
      <c r="D50">
        <v>3</v>
      </c>
      <c r="E50" t="s">
        <v>29</v>
      </c>
      <c r="F50">
        <v>0</v>
      </c>
      <c r="G50">
        <v>0</v>
      </c>
      <c r="H50">
        <v>0</v>
      </c>
      <c r="I50">
        <v>0</v>
      </c>
      <c r="J50">
        <v>0</v>
      </c>
      <c r="K50">
        <v>0</v>
      </c>
      <c r="L50">
        <v>-2</v>
      </c>
      <c r="M50">
        <v>0</v>
      </c>
      <c r="N50">
        <v>0</v>
      </c>
      <c r="O50">
        <v>0</v>
      </c>
      <c r="P50">
        <v>-2</v>
      </c>
      <c r="Q50">
        <v>0</v>
      </c>
      <c r="R50">
        <v>0</v>
      </c>
      <c r="S50">
        <v>-1</v>
      </c>
      <c r="T50">
        <v>0</v>
      </c>
    </row>
    <row r="51" spans="1:20" x14ac:dyDescent="0.2">
      <c r="A51" t="s">
        <v>20</v>
      </c>
      <c r="B51" t="s">
        <v>77</v>
      </c>
      <c r="C51" t="s">
        <v>22</v>
      </c>
      <c r="D51">
        <v>5</v>
      </c>
      <c r="E51" t="s">
        <v>23</v>
      </c>
      <c r="F51">
        <v>1</v>
      </c>
      <c r="G51">
        <v>2</v>
      </c>
      <c r="H51">
        <v>2</v>
      </c>
      <c r="I51">
        <v>0</v>
      </c>
      <c r="J51">
        <v>0</v>
      </c>
      <c r="K51">
        <v>0</v>
      </c>
      <c r="L51">
        <v>0</v>
      </c>
      <c r="M51">
        <v>0</v>
      </c>
      <c r="N51">
        <v>0</v>
      </c>
      <c r="O51">
        <v>0</v>
      </c>
      <c r="P51">
        <v>0</v>
      </c>
      <c r="Q51">
        <v>0</v>
      </c>
      <c r="R51">
        <v>0</v>
      </c>
      <c r="S51">
        <v>0</v>
      </c>
      <c r="T51">
        <v>0</v>
      </c>
    </row>
    <row r="52" spans="1:20" x14ac:dyDescent="0.2">
      <c r="A52" t="s">
        <v>20</v>
      </c>
      <c r="B52" t="s">
        <v>78</v>
      </c>
      <c r="C52" t="s">
        <v>22</v>
      </c>
      <c r="D52">
        <v>5</v>
      </c>
      <c r="E52" t="s">
        <v>23</v>
      </c>
      <c r="F52">
        <v>1</v>
      </c>
      <c r="G52">
        <v>2</v>
      </c>
      <c r="H52">
        <v>0</v>
      </c>
      <c r="I52">
        <v>0</v>
      </c>
      <c r="J52">
        <v>0</v>
      </c>
      <c r="K52">
        <v>0</v>
      </c>
      <c r="L52">
        <v>0</v>
      </c>
      <c r="M52">
        <v>0</v>
      </c>
      <c r="N52">
        <v>0</v>
      </c>
      <c r="O52">
        <v>0</v>
      </c>
      <c r="P52">
        <v>0</v>
      </c>
      <c r="Q52">
        <v>2</v>
      </c>
      <c r="R52">
        <v>0</v>
      </c>
      <c r="S52">
        <v>0</v>
      </c>
      <c r="T52">
        <v>0</v>
      </c>
    </row>
    <row r="53" spans="1:20" x14ac:dyDescent="0.2">
      <c r="A53" t="s">
        <v>20</v>
      </c>
      <c r="B53" t="s">
        <v>79</v>
      </c>
      <c r="C53" t="s">
        <v>22</v>
      </c>
      <c r="D53">
        <v>5</v>
      </c>
      <c r="E53" t="s">
        <v>23</v>
      </c>
      <c r="F53">
        <v>1</v>
      </c>
      <c r="G53">
        <v>2</v>
      </c>
      <c r="H53">
        <v>0</v>
      </c>
      <c r="I53">
        <v>0</v>
      </c>
      <c r="J53">
        <v>0</v>
      </c>
      <c r="K53">
        <v>0</v>
      </c>
      <c r="L53">
        <v>0</v>
      </c>
      <c r="M53">
        <v>0</v>
      </c>
      <c r="N53">
        <v>0</v>
      </c>
      <c r="O53">
        <v>0</v>
      </c>
      <c r="P53">
        <v>0</v>
      </c>
      <c r="Q53">
        <v>0</v>
      </c>
      <c r="R53">
        <v>0</v>
      </c>
      <c r="S53">
        <v>0</v>
      </c>
      <c r="T53">
        <v>0</v>
      </c>
    </row>
    <row r="54" spans="1:20" x14ac:dyDescent="0.2">
      <c r="A54" t="s">
        <v>20</v>
      </c>
      <c r="B54" t="s">
        <v>80</v>
      </c>
      <c r="C54" t="s">
        <v>22</v>
      </c>
      <c r="D54">
        <v>5</v>
      </c>
      <c r="E54" t="s">
        <v>23</v>
      </c>
      <c r="F54">
        <v>1</v>
      </c>
      <c r="G54">
        <v>2</v>
      </c>
      <c r="H54">
        <v>2</v>
      </c>
      <c r="I54">
        <v>0</v>
      </c>
      <c r="J54">
        <v>1</v>
      </c>
      <c r="K54">
        <v>0</v>
      </c>
      <c r="L54">
        <v>0</v>
      </c>
      <c r="M54">
        <v>0</v>
      </c>
      <c r="N54">
        <v>0</v>
      </c>
      <c r="O54">
        <v>0</v>
      </c>
      <c r="P54">
        <v>0</v>
      </c>
      <c r="Q54">
        <v>2</v>
      </c>
      <c r="R54">
        <v>0</v>
      </c>
      <c r="S54">
        <v>0</v>
      </c>
      <c r="T54">
        <v>0</v>
      </c>
    </row>
    <row r="55" spans="1:20" x14ac:dyDescent="0.2">
      <c r="A55" t="s">
        <v>20</v>
      </c>
      <c r="B55" t="s">
        <v>81</v>
      </c>
      <c r="C55" t="s">
        <v>22</v>
      </c>
      <c r="D55">
        <v>5</v>
      </c>
      <c r="E55" t="s">
        <v>23</v>
      </c>
      <c r="F55">
        <v>1</v>
      </c>
      <c r="G55">
        <v>2</v>
      </c>
      <c r="H55">
        <v>0</v>
      </c>
      <c r="I55">
        <v>0</v>
      </c>
      <c r="J55">
        <v>0</v>
      </c>
      <c r="K55">
        <v>0</v>
      </c>
      <c r="L55">
        <v>0</v>
      </c>
      <c r="M55">
        <v>0</v>
      </c>
      <c r="N55">
        <v>0</v>
      </c>
      <c r="O55">
        <v>0</v>
      </c>
      <c r="P55">
        <v>0</v>
      </c>
      <c r="Q55">
        <v>0</v>
      </c>
      <c r="R55">
        <v>0</v>
      </c>
      <c r="S55">
        <v>0</v>
      </c>
      <c r="T55">
        <v>0</v>
      </c>
    </row>
    <row r="56" spans="1:20" x14ac:dyDescent="0.2">
      <c r="A56" t="s">
        <v>20</v>
      </c>
      <c r="B56" t="s">
        <v>82</v>
      </c>
      <c r="C56" t="s">
        <v>22</v>
      </c>
      <c r="D56">
        <v>5</v>
      </c>
      <c r="E56" t="s">
        <v>23</v>
      </c>
      <c r="F56">
        <v>1</v>
      </c>
      <c r="G56">
        <v>2</v>
      </c>
      <c r="H56">
        <v>0</v>
      </c>
      <c r="I56">
        <v>0</v>
      </c>
      <c r="J56">
        <v>0</v>
      </c>
      <c r="K56">
        <v>0</v>
      </c>
      <c r="L56">
        <v>1</v>
      </c>
      <c r="M56">
        <v>0</v>
      </c>
      <c r="N56">
        <v>0</v>
      </c>
      <c r="O56">
        <v>0</v>
      </c>
      <c r="P56">
        <v>0</v>
      </c>
      <c r="Q56">
        <v>0</v>
      </c>
      <c r="R56">
        <v>0</v>
      </c>
      <c r="S56">
        <v>0</v>
      </c>
      <c r="T56">
        <v>0</v>
      </c>
    </row>
    <row r="57" spans="1:20" x14ac:dyDescent="0.2">
      <c r="A57" t="s">
        <v>20</v>
      </c>
      <c r="B57" t="s">
        <v>83</v>
      </c>
      <c r="C57" t="s">
        <v>22</v>
      </c>
      <c r="D57">
        <v>5</v>
      </c>
      <c r="E57" t="s">
        <v>23</v>
      </c>
      <c r="F57">
        <v>1</v>
      </c>
      <c r="G57">
        <v>2</v>
      </c>
      <c r="H57">
        <v>2</v>
      </c>
      <c r="I57">
        <v>0</v>
      </c>
      <c r="J57">
        <v>0</v>
      </c>
      <c r="K57">
        <v>0</v>
      </c>
      <c r="L57">
        <v>0</v>
      </c>
      <c r="M57">
        <v>0</v>
      </c>
      <c r="N57">
        <v>0</v>
      </c>
      <c r="O57">
        <v>0</v>
      </c>
      <c r="P57">
        <v>2</v>
      </c>
      <c r="Q57">
        <v>2</v>
      </c>
      <c r="R57">
        <v>0</v>
      </c>
      <c r="S57">
        <v>0</v>
      </c>
      <c r="T57">
        <v>0</v>
      </c>
    </row>
    <row r="58" spans="1:20" x14ac:dyDescent="0.2">
      <c r="A58" t="s">
        <v>20</v>
      </c>
      <c r="B58" t="s">
        <v>84</v>
      </c>
      <c r="C58" t="s">
        <v>22</v>
      </c>
      <c r="D58">
        <v>5</v>
      </c>
      <c r="E58" t="s">
        <v>23</v>
      </c>
      <c r="F58">
        <v>1</v>
      </c>
      <c r="G58">
        <v>2</v>
      </c>
      <c r="H58">
        <v>0</v>
      </c>
      <c r="I58">
        <v>0</v>
      </c>
      <c r="J58">
        <v>0</v>
      </c>
      <c r="K58">
        <v>0</v>
      </c>
      <c r="L58">
        <v>0</v>
      </c>
      <c r="M58">
        <v>2</v>
      </c>
      <c r="N58">
        <v>0</v>
      </c>
      <c r="O58">
        <v>0</v>
      </c>
      <c r="P58">
        <v>0</v>
      </c>
      <c r="Q58">
        <v>0</v>
      </c>
      <c r="R58">
        <v>0</v>
      </c>
      <c r="S58">
        <v>0</v>
      </c>
      <c r="T58">
        <v>0</v>
      </c>
    </row>
    <row r="59" spans="1:20" x14ac:dyDescent="0.2">
      <c r="A59" t="s">
        <v>20</v>
      </c>
      <c r="B59" t="s">
        <v>85</v>
      </c>
      <c r="C59" t="s">
        <v>22</v>
      </c>
      <c r="D59">
        <v>5</v>
      </c>
      <c r="E59" t="s">
        <v>23</v>
      </c>
      <c r="F59">
        <v>1</v>
      </c>
      <c r="G59">
        <v>0</v>
      </c>
      <c r="H59">
        <v>0</v>
      </c>
      <c r="I59">
        <v>0</v>
      </c>
      <c r="J59">
        <v>0</v>
      </c>
      <c r="K59">
        <v>0</v>
      </c>
      <c r="L59">
        <v>0</v>
      </c>
      <c r="M59">
        <v>0</v>
      </c>
      <c r="N59">
        <v>0</v>
      </c>
      <c r="O59">
        <v>0</v>
      </c>
      <c r="P59">
        <v>0</v>
      </c>
      <c r="Q59">
        <v>-1</v>
      </c>
      <c r="R59">
        <v>0</v>
      </c>
      <c r="S59">
        <v>0</v>
      </c>
      <c r="T59">
        <v>0</v>
      </c>
    </row>
    <row r="60" spans="1:20" x14ac:dyDescent="0.2">
      <c r="A60" t="s">
        <v>20</v>
      </c>
      <c r="B60" t="s">
        <v>86</v>
      </c>
      <c r="C60" t="s">
        <v>28</v>
      </c>
      <c r="D60">
        <v>2</v>
      </c>
      <c r="E60" t="s">
        <v>29</v>
      </c>
      <c r="F60">
        <v>0</v>
      </c>
      <c r="G60">
        <v>0</v>
      </c>
      <c r="H60">
        <v>0</v>
      </c>
      <c r="I60">
        <v>0</v>
      </c>
      <c r="J60">
        <v>0</v>
      </c>
      <c r="K60">
        <v>0</v>
      </c>
      <c r="L60">
        <v>-2</v>
      </c>
      <c r="M60">
        <v>0</v>
      </c>
      <c r="N60">
        <v>0</v>
      </c>
      <c r="O60">
        <v>0</v>
      </c>
      <c r="P60">
        <v>0</v>
      </c>
      <c r="Q60">
        <v>0</v>
      </c>
      <c r="R60">
        <v>0</v>
      </c>
      <c r="S60">
        <v>0</v>
      </c>
      <c r="T60">
        <v>0</v>
      </c>
    </row>
    <row r="61" spans="1:20" x14ac:dyDescent="0.2">
      <c r="A61" t="s">
        <v>20</v>
      </c>
      <c r="B61" t="s">
        <v>87</v>
      </c>
      <c r="C61" t="s">
        <v>22</v>
      </c>
      <c r="D61">
        <v>5</v>
      </c>
      <c r="E61" t="s">
        <v>23</v>
      </c>
      <c r="F61">
        <v>1</v>
      </c>
      <c r="G61">
        <v>2</v>
      </c>
      <c r="H61">
        <v>0</v>
      </c>
      <c r="I61">
        <v>0</v>
      </c>
      <c r="J61">
        <v>2</v>
      </c>
      <c r="K61">
        <v>0</v>
      </c>
      <c r="L61">
        <v>0</v>
      </c>
      <c r="M61">
        <v>0</v>
      </c>
      <c r="N61">
        <v>0</v>
      </c>
      <c r="O61">
        <v>0</v>
      </c>
      <c r="P61">
        <v>0</v>
      </c>
      <c r="Q61">
        <v>0</v>
      </c>
      <c r="R61">
        <v>0</v>
      </c>
      <c r="S61">
        <v>0</v>
      </c>
      <c r="T61">
        <v>0</v>
      </c>
    </row>
    <row r="62" spans="1:20" x14ac:dyDescent="0.2">
      <c r="A62" t="s">
        <v>20</v>
      </c>
      <c r="B62" t="s">
        <v>88</v>
      </c>
      <c r="C62" t="s">
        <v>22</v>
      </c>
      <c r="D62">
        <v>5</v>
      </c>
      <c r="E62" t="s">
        <v>23</v>
      </c>
      <c r="F62">
        <v>1</v>
      </c>
      <c r="G62">
        <v>2</v>
      </c>
      <c r="H62">
        <v>0</v>
      </c>
      <c r="I62">
        <v>0</v>
      </c>
      <c r="J62">
        <v>0</v>
      </c>
      <c r="K62">
        <v>0</v>
      </c>
      <c r="L62">
        <v>0</v>
      </c>
      <c r="M62">
        <v>0</v>
      </c>
      <c r="N62">
        <v>0</v>
      </c>
      <c r="O62">
        <v>0</v>
      </c>
      <c r="P62">
        <v>2</v>
      </c>
      <c r="Q62">
        <v>2</v>
      </c>
      <c r="R62">
        <v>0</v>
      </c>
      <c r="S62">
        <v>0</v>
      </c>
      <c r="T62">
        <v>0</v>
      </c>
    </row>
    <row r="63" spans="1:20" x14ac:dyDescent="0.2">
      <c r="A63" t="s">
        <v>89</v>
      </c>
      <c r="B63" t="s">
        <v>90</v>
      </c>
      <c r="C63" t="s">
        <v>22</v>
      </c>
      <c r="D63">
        <v>5</v>
      </c>
      <c r="E63" t="s">
        <v>23</v>
      </c>
      <c r="F63">
        <v>1</v>
      </c>
      <c r="G63">
        <v>2</v>
      </c>
      <c r="H63">
        <v>2</v>
      </c>
      <c r="I63">
        <v>0</v>
      </c>
      <c r="J63">
        <v>0</v>
      </c>
      <c r="K63">
        <v>0</v>
      </c>
      <c r="L63">
        <v>0</v>
      </c>
      <c r="M63">
        <v>0</v>
      </c>
      <c r="N63">
        <v>0</v>
      </c>
      <c r="O63">
        <v>0</v>
      </c>
      <c r="P63">
        <v>0</v>
      </c>
      <c r="Q63">
        <v>0</v>
      </c>
      <c r="R63">
        <v>0</v>
      </c>
      <c r="S63">
        <v>0</v>
      </c>
      <c r="T63">
        <v>0</v>
      </c>
    </row>
    <row r="64" spans="1:20" x14ac:dyDescent="0.2">
      <c r="A64" t="s">
        <v>89</v>
      </c>
      <c r="B64" t="s">
        <v>91</v>
      </c>
      <c r="C64" t="s">
        <v>22</v>
      </c>
      <c r="D64">
        <v>5</v>
      </c>
      <c r="E64" t="s">
        <v>23</v>
      </c>
      <c r="F64">
        <v>1</v>
      </c>
      <c r="G64">
        <v>2</v>
      </c>
      <c r="H64">
        <v>0</v>
      </c>
      <c r="I64">
        <v>2</v>
      </c>
      <c r="J64">
        <v>0</v>
      </c>
      <c r="K64">
        <v>0</v>
      </c>
      <c r="L64">
        <v>0</v>
      </c>
      <c r="M64">
        <v>0</v>
      </c>
      <c r="N64">
        <v>0</v>
      </c>
      <c r="O64">
        <v>0</v>
      </c>
      <c r="P64">
        <v>0</v>
      </c>
      <c r="Q64">
        <v>0</v>
      </c>
      <c r="R64">
        <v>0</v>
      </c>
      <c r="S64">
        <v>0</v>
      </c>
      <c r="T64">
        <v>0</v>
      </c>
    </row>
    <row r="65" spans="1:20" x14ac:dyDescent="0.2">
      <c r="A65" t="s">
        <v>89</v>
      </c>
      <c r="B65" t="s">
        <v>92</v>
      </c>
      <c r="C65" t="s">
        <v>22</v>
      </c>
      <c r="D65">
        <v>5</v>
      </c>
      <c r="E65" t="s">
        <v>23</v>
      </c>
      <c r="F65">
        <v>1</v>
      </c>
      <c r="G65">
        <v>2</v>
      </c>
      <c r="H65">
        <v>0</v>
      </c>
      <c r="I65">
        <v>1</v>
      </c>
      <c r="J65">
        <v>0</v>
      </c>
      <c r="K65">
        <v>0</v>
      </c>
      <c r="L65">
        <v>0</v>
      </c>
      <c r="M65">
        <v>0</v>
      </c>
      <c r="N65">
        <v>0</v>
      </c>
      <c r="O65">
        <v>0</v>
      </c>
      <c r="P65">
        <v>0</v>
      </c>
      <c r="Q65">
        <v>0</v>
      </c>
      <c r="R65">
        <v>0</v>
      </c>
      <c r="S65">
        <v>0</v>
      </c>
      <c r="T65">
        <v>0</v>
      </c>
    </row>
    <row r="66" spans="1:20" x14ac:dyDescent="0.2">
      <c r="A66" t="s">
        <v>89</v>
      </c>
      <c r="B66" t="s">
        <v>93</v>
      </c>
      <c r="C66" t="s">
        <v>22</v>
      </c>
      <c r="D66">
        <v>5</v>
      </c>
      <c r="E66" t="s">
        <v>23</v>
      </c>
      <c r="F66">
        <v>1</v>
      </c>
      <c r="G66">
        <v>1</v>
      </c>
      <c r="H66">
        <v>0</v>
      </c>
      <c r="I66">
        <v>0</v>
      </c>
      <c r="J66">
        <v>1</v>
      </c>
      <c r="K66">
        <v>0</v>
      </c>
      <c r="L66">
        <v>0</v>
      </c>
      <c r="M66">
        <v>0</v>
      </c>
      <c r="N66">
        <v>0</v>
      </c>
      <c r="O66">
        <v>0</v>
      </c>
      <c r="P66">
        <v>0</v>
      </c>
      <c r="Q66">
        <v>0</v>
      </c>
      <c r="R66">
        <v>0</v>
      </c>
      <c r="S66">
        <v>0</v>
      </c>
      <c r="T66">
        <v>0</v>
      </c>
    </row>
    <row r="67" spans="1:20" x14ac:dyDescent="0.2">
      <c r="A67" t="s">
        <v>89</v>
      </c>
      <c r="B67" t="s">
        <v>94</v>
      </c>
      <c r="C67" t="s">
        <v>22</v>
      </c>
      <c r="D67">
        <v>5</v>
      </c>
      <c r="E67" t="s">
        <v>23</v>
      </c>
      <c r="F67">
        <v>1</v>
      </c>
      <c r="G67">
        <v>3</v>
      </c>
      <c r="H67">
        <v>2</v>
      </c>
      <c r="I67">
        <v>2</v>
      </c>
      <c r="J67">
        <v>0</v>
      </c>
      <c r="K67">
        <v>0</v>
      </c>
      <c r="L67">
        <v>0</v>
      </c>
      <c r="M67">
        <v>0</v>
      </c>
      <c r="N67">
        <v>0</v>
      </c>
      <c r="O67">
        <v>0</v>
      </c>
      <c r="P67">
        <v>0</v>
      </c>
      <c r="Q67">
        <v>0</v>
      </c>
      <c r="R67">
        <v>0</v>
      </c>
      <c r="S67">
        <v>0</v>
      </c>
      <c r="T67">
        <v>0</v>
      </c>
    </row>
    <row r="68" spans="1:20" x14ac:dyDescent="0.2">
      <c r="A68" t="s">
        <v>89</v>
      </c>
      <c r="B68" t="s">
        <v>95</v>
      </c>
      <c r="C68" t="s">
        <v>22</v>
      </c>
      <c r="D68">
        <v>5</v>
      </c>
      <c r="E68" t="s">
        <v>23</v>
      </c>
      <c r="F68">
        <v>1</v>
      </c>
      <c r="G68">
        <v>3</v>
      </c>
      <c r="H68">
        <v>0</v>
      </c>
      <c r="I68">
        <v>0</v>
      </c>
      <c r="J68">
        <v>0</v>
      </c>
      <c r="K68">
        <v>0</v>
      </c>
      <c r="L68">
        <v>0</v>
      </c>
      <c r="M68">
        <v>0</v>
      </c>
      <c r="N68">
        <v>0</v>
      </c>
      <c r="O68">
        <v>0</v>
      </c>
      <c r="P68">
        <v>0</v>
      </c>
      <c r="Q68">
        <v>0</v>
      </c>
      <c r="R68">
        <v>0</v>
      </c>
      <c r="S68">
        <v>0</v>
      </c>
      <c r="T68">
        <v>0</v>
      </c>
    </row>
    <row r="69" spans="1:20" x14ac:dyDescent="0.2">
      <c r="A69" t="s">
        <v>89</v>
      </c>
      <c r="B69" t="s">
        <v>96</v>
      </c>
      <c r="C69" t="s">
        <v>22</v>
      </c>
      <c r="D69">
        <v>5</v>
      </c>
      <c r="E69" t="s">
        <v>23</v>
      </c>
      <c r="F69">
        <v>1</v>
      </c>
      <c r="G69">
        <v>3</v>
      </c>
      <c r="H69">
        <v>2</v>
      </c>
      <c r="I69">
        <v>0</v>
      </c>
      <c r="J69">
        <v>0</v>
      </c>
      <c r="K69">
        <v>0</v>
      </c>
      <c r="L69">
        <v>0</v>
      </c>
      <c r="M69">
        <v>0</v>
      </c>
      <c r="N69">
        <v>0</v>
      </c>
      <c r="O69">
        <v>0</v>
      </c>
      <c r="P69">
        <v>0</v>
      </c>
      <c r="Q69">
        <v>0</v>
      </c>
      <c r="R69">
        <v>0</v>
      </c>
      <c r="S69">
        <v>0</v>
      </c>
      <c r="T69">
        <v>0</v>
      </c>
    </row>
    <row r="70" spans="1:20" x14ac:dyDescent="0.2">
      <c r="A70" t="s">
        <v>89</v>
      </c>
      <c r="B70" t="s">
        <v>97</v>
      </c>
      <c r="C70" t="s">
        <v>22</v>
      </c>
      <c r="D70">
        <v>5</v>
      </c>
      <c r="E70" t="s">
        <v>23</v>
      </c>
      <c r="F70">
        <v>1</v>
      </c>
      <c r="G70">
        <v>2</v>
      </c>
      <c r="H70">
        <v>2</v>
      </c>
      <c r="I70">
        <v>1</v>
      </c>
      <c r="J70">
        <v>2</v>
      </c>
      <c r="K70">
        <v>0</v>
      </c>
      <c r="L70">
        <v>0</v>
      </c>
      <c r="M70">
        <v>0</v>
      </c>
      <c r="N70">
        <v>0</v>
      </c>
      <c r="O70">
        <v>2</v>
      </c>
      <c r="P70">
        <v>0</v>
      </c>
      <c r="Q70">
        <v>2</v>
      </c>
      <c r="R70">
        <v>0</v>
      </c>
      <c r="S70">
        <v>0</v>
      </c>
      <c r="T70">
        <v>0</v>
      </c>
    </row>
    <row r="71" spans="1:20" x14ac:dyDescent="0.2">
      <c r="A71" t="s">
        <v>89</v>
      </c>
      <c r="B71" t="s">
        <v>98</v>
      </c>
      <c r="C71" t="s">
        <v>22</v>
      </c>
      <c r="D71">
        <v>5</v>
      </c>
      <c r="E71" t="s">
        <v>23</v>
      </c>
      <c r="F71">
        <v>1</v>
      </c>
      <c r="G71">
        <v>1</v>
      </c>
      <c r="H71">
        <v>0</v>
      </c>
      <c r="I71">
        <v>-1</v>
      </c>
      <c r="J71">
        <v>2</v>
      </c>
      <c r="K71">
        <v>0</v>
      </c>
      <c r="L71">
        <v>0</v>
      </c>
      <c r="M71">
        <v>0</v>
      </c>
      <c r="N71">
        <v>0</v>
      </c>
      <c r="O71">
        <v>0</v>
      </c>
      <c r="P71">
        <v>0</v>
      </c>
      <c r="Q71">
        <v>0</v>
      </c>
      <c r="R71">
        <v>0</v>
      </c>
      <c r="S71">
        <v>0</v>
      </c>
      <c r="T71">
        <v>0</v>
      </c>
    </row>
    <row r="72" spans="1:20" x14ac:dyDescent="0.2">
      <c r="A72" t="s">
        <v>89</v>
      </c>
      <c r="B72" t="s">
        <v>99</v>
      </c>
      <c r="C72" t="s">
        <v>22</v>
      </c>
      <c r="D72">
        <v>5</v>
      </c>
      <c r="E72" t="s">
        <v>23</v>
      </c>
      <c r="F72">
        <v>1</v>
      </c>
      <c r="G72">
        <v>2</v>
      </c>
      <c r="H72">
        <v>2</v>
      </c>
      <c r="I72">
        <v>0</v>
      </c>
      <c r="J72">
        <v>0</v>
      </c>
      <c r="K72">
        <v>0</v>
      </c>
      <c r="L72">
        <v>0</v>
      </c>
      <c r="M72">
        <v>0</v>
      </c>
      <c r="N72">
        <v>0</v>
      </c>
      <c r="O72">
        <v>0</v>
      </c>
      <c r="P72">
        <v>0</v>
      </c>
      <c r="Q72">
        <v>2</v>
      </c>
      <c r="R72">
        <v>0</v>
      </c>
      <c r="S72">
        <v>0</v>
      </c>
      <c r="T72">
        <v>0</v>
      </c>
    </row>
    <row r="73" spans="1:20" x14ac:dyDescent="0.2">
      <c r="A73" t="s">
        <v>100</v>
      </c>
      <c r="B73" t="s">
        <v>101</v>
      </c>
      <c r="C73" t="s">
        <v>22</v>
      </c>
      <c r="D73">
        <v>5</v>
      </c>
      <c r="E73" t="s">
        <v>23</v>
      </c>
      <c r="F73">
        <v>1</v>
      </c>
      <c r="G73">
        <v>1</v>
      </c>
      <c r="H73">
        <v>0</v>
      </c>
      <c r="I73">
        <v>0</v>
      </c>
      <c r="J73">
        <v>1</v>
      </c>
      <c r="K73">
        <v>0</v>
      </c>
      <c r="L73">
        <v>0</v>
      </c>
      <c r="M73">
        <v>0</v>
      </c>
      <c r="N73">
        <v>0</v>
      </c>
      <c r="O73">
        <v>0</v>
      </c>
      <c r="P73">
        <v>1</v>
      </c>
      <c r="Q73">
        <v>0</v>
      </c>
      <c r="R73">
        <v>0</v>
      </c>
      <c r="S73">
        <v>0</v>
      </c>
      <c r="T73">
        <v>0</v>
      </c>
    </row>
    <row r="74" spans="1:20" x14ac:dyDescent="0.2">
      <c r="A74" t="s">
        <v>100</v>
      </c>
      <c r="B74" t="s">
        <v>102</v>
      </c>
      <c r="C74" t="s">
        <v>35</v>
      </c>
      <c r="D74">
        <v>3</v>
      </c>
      <c r="E74" t="s">
        <v>29</v>
      </c>
      <c r="F74">
        <v>0</v>
      </c>
      <c r="G74">
        <v>0</v>
      </c>
      <c r="H74">
        <v>1</v>
      </c>
      <c r="I74">
        <v>0</v>
      </c>
      <c r="J74">
        <v>0</v>
      </c>
      <c r="K74">
        <v>0</v>
      </c>
      <c r="L74">
        <v>0</v>
      </c>
      <c r="M74">
        <v>0</v>
      </c>
      <c r="N74">
        <v>0</v>
      </c>
      <c r="O74">
        <v>0</v>
      </c>
      <c r="P74">
        <v>0</v>
      </c>
      <c r="Q74">
        <v>0</v>
      </c>
      <c r="R74">
        <v>0</v>
      </c>
      <c r="S74">
        <v>0</v>
      </c>
      <c r="T74">
        <v>0</v>
      </c>
    </row>
    <row r="75" spans="1:20" x14ac:dyDescent="0.2">
      <c r="A75" t="s">
        <v>100</v>
      </c>
      <c r="B75" t="s">
        <v>103</v>
      </c>
      <c r="C75" t="s">
        <v>25</v>
      </c>
      <c r="D75">
        <v>4</v>
      </c>
      <c r="E75" t="s">
        <v>23</v>
      </c>
      <c r="F75">
        <v>1</v>
      </c>
      <c r="G75">
        <v>2</v>
      </c>
      <c r="H75">
        <v>2</v>
      </c>
      <c r="I75">
        <v>0</v>
      </c>
      <c r="J75">
        <v>1</v>
      </c>
      <c r="K75">
        <v>0</v>
      </c>
      <c r="L75">
        <v>0</v>
      </c>
      <c r="M75">
        <v>0</v>
      </c>
      <c r="N75">
        <v>0</v>
      </c>
      <c r="O75">
        <v>0</v>
      </c>
      <c r="P75">
        <v>0</v>
      </c>
      <c r="Q75">
        <v>1</v>
      </c>
      <c r="R75">
        <v>0</v>
      </c>
      <c r="S75">
        <v>0</v>
      </c>
      <c r="T75">
        <v>0</v>
      </c>
    </row>
    <row r="76" spans="1:20" x14ac:dyDescent="0.2">
      <c r="A76" t="s">
        <v>100</v>
      </c>
      <c r="B76" t="s">
        <v>104</v>
      </c>
      <c r="C76" t="s">
        <v>28</v>
      </c>
      <c r="D76">
        <v>2</v>
      </c>
      <c r="E76" t="s">
        <v>29</v>
      </c>
      <c r="F76">
        <v>0</v>
      </c>
      <c r="G76">
        <v>0</v>
      </c>
      <c r="H76">
        <v>0</v>
      </c>
      <c r="I76">
        <v>0</v>
      </c>
      <c r="J76">
        <v>0</v>
      </c>
      <c r="K76">
        <v>1</v>
      </c>
      <c r="L76">
        <v>0</v>
      </c>
      <c r="M76">
        <v>0</v>
      </c>
      <c r="N76">
        <v>2</v>
      </c>
      <c r="O76">
        <v>0</v>
      </c>
      <c r="P76">
        <v>1</v>
      </c>
      <c r="Q76">
        <v>0</v>
      </c>
      <c r="R76">
        <v>0</v>
      </c>
      <c r="S76">
        <v>0</v>
      </c>
      <c r="T76">
        <v>0</v>
      </c>
    </row>
    <row r="77" spans="1:20" x14ac:dyDescent="0.2">
      <c r="A77" t="s">
        <v>100</v>
      </c>
      <c r="B77" t="s">
        <v>105</v>
      </c>
      <c r="C77" t="s">
        <v>25</v>
      </c>
      <c r="D77">
        <v>4</v>
      </c>
      <c r="E77" t="s">
        <v>23</v>
      </c>
      <c r="F77">
        <v>1</v>
      </c>
      <c r="G77">
        <v>1</v>
      </c>
      <c r="H77">
        <v>0</v>
      </c>
      <c r="I77">
        <v>0</v>
      </c>
      <c r="J77">
        <v>0</v>
      </c>
      <c r="K77">
        <v>0</v>
      </c>
      <c r="L77">
        <v>0</v>
      </c>
      <c r="M77">
        <v>0</v>
      </c>
      <c r="N77">
        <v>0</v>
      </c>
      <c r="O77">
        <v>0</v>
      </c>
      <c r="P77">
        <v>0</v>
      </c>
      <c r="Q77">
        <v>0</v>
      </c>
      <c r="R77">
        <v>0</v>
      </c>
      <c r="S77">
        <v>0</v>
      </c>
      <c r="T77">
        <v>0</v>
      </c>
    </row>
    <row r="78" spans="1:20" x14ac:dyDescent="0.2">
      <c r="A78" t="s">
        <v>100</v>
      </c>
      <c r="B78" t="s">
        <v>106</v>
      </c>
      <c r="C78" t="s">
        <v>25</v>
      </c>
      <c r="D78">
        <v>4</v>
      </c>
      <c r="E78" t="s">
        <v>23</v>
      </c>
      <c r="F78">
        <v>1</v>
      </c>
      <c r="G78">
        <v>2</v>
      </c>
      <c r="H78">
        <v>0</v>
      </c>
      <c r="I78">
        <v>0</v>
      </c>
      <c r="J78">
        <v>1</v>
      </c>
      <c r="K78">
        <v>0</v>
      </c>
      <c r="L78">
        <v>0</v>
      </c>
      <c r="M78">
        <v>0</v>
      </c>
      <c r="N78">
        <v>0</v>
      </c>
      <c r="O78">
        <v>0</v>
      </c>
      <c r="P78">
        <v>1</v>
      </c>
      <c r="Q78">
        <v>0</v>
      </c>
      <c r="R78">
        <v>0</v>
      </c>
      <c r="S78">
        <v>0</v>
      </c>
      <c r="T78">
        <v>0</v>
      </c>
    </row>
    <row r="79" spans="1:20" x14ac:dyDescent="0.2">
      <c r="A79" t="s">
        <v>100</v>
      </c>
      <c r="B79" t="s">
        <v>107</v>
      </c>
      <c r="C79" t="s">
        <v>25</v>
      </c>
      <c r="D79">
        <v>4</v>
      </c>
      <c r="E79" t="s">
        <v>23</v>
      </c>
      <c r="F79">
        <v>1</v>
      </c>
      <c r="G79">
        <v>1</v>
      </c>
      <c r="H79">
        <v>0</v>
      </c>
      <c r="I79">
        <v>0</v>
      </c>
      <c r="J79">
        <v>0</v>
      </c>
      <c r="K79">
        <v>0</v>
      </c>
      <c r="L79">
        <v>0</v>
      </c>
      <c r="M79">
        <v>0</v>
      </c>
      <c r="N79">
        <v>0</v>
      </c>
      <c r="O79">
        <v>0</v>
      </c>
      <c r="P79">
        <v>1</v>
      </c>
      <c r="Q79">
        <v>0</v>
      </c>
      <c r="R79">
        <v>0</v>
      </c>
      <c r="S79">
        <v>0</v>
      </c>
      <c r="T79">
        <v>0</v>
      </c>
    </row>
    <row r="80" spans="1:20" x14ac:dyDescent="0.2">
      <c r="A80" t="s">
        <v>100</v>
      </c>
      <c r="B80" t="s">
        <v>108</v>
      </c>
      <c r="C80" t="s">
        <v>25</v>
      </c>
      <c r="D80">
        <v>4</v>
      </c>
      <c r="E80" t="s">
        <v>23</v>
      </c>
      <c r="F80">
        <v>1</v>
      </c>
      <c r="G80">
        <v>-1</v>
      </c>
      <c r="H80">
        <v>0</v>
      </c>
      <c r="I80">
        <v>0</v>
      </c>
      <c r="J80">
        <v>0</v>
      </c>
      <c r="K80">
        <v>0</v>
      </c>
      <c r="L80">
        <v>0</v>
      </c>
      <c r="M80">
        <v>0</v>
      </c>
      <c r="N80">
        <v>0</v>
      </c>
      <c r="O80">
        <v>0</v>
      </c>
      <c r="P80">
        <v>1</v>
      </c>
      <c r="Q80">
        <v>0</v>
      </c>
      <c r="R80">
        <v>0</v>
      </c>
      <c r="S80">
        <v>0</v>
      </c>
      <c r="T80">
        <v>0</v>
      </c>
    </row>
    <row r="81" spans="1:20" x14ac:dyDescent="0.2">
      <c r="A81" t="s">
        <v>100</v>
      </c>
      <c r="B81" t="s">
        <v>109</v>
      </c>
      <c r="C81" t="s">
        <v>22</v>
      </c>
      <c r="D81">
        <v>5</v>
      </c>
      <c r="E81" t="s">
        <v>23</v>
      </c>
      <c r="F81">
        <v>1</v>
      </c>
      <c r="G81">
        <v>1</v>
      </c>
      <c r="H81">
        <v>2</v>
      </c>
      <c r="I81">
        <v>0</v>
      </c>
      <c r="J81">
        <v>0</v>
      </c>
      <c r="K81">
        <v>0</v>
      </c>
      <c r="L81">
        <v>0</v>
      </c>
      <c r="M81">
        <v>0</v>
      </c>
      <c r="N81">
        <v>1</v>
      </c>
      <c r="O81">
        <v>0</v>
      </c>
      <c r="P81">
        <v>2</v>
      </c>
      <c r="Q81">
        <v>0</v>
      </c>
      <c r="R81">
        <v>0</v>
      </c>
      <c r="S81">
        <v>0</v>
      </c>
      <c r="T81">
        <v>0</v>
      </c>
    </row>
    <row r="82" spans="1:20" x14ac:dyDescent="0.2">
      <c r="A82" t="s">
        <v>100</v>
      </c>
      <c r="B82" t="s">
        <v>110</v>
      </c>
      <c r="C82" t="s">
        <v>22</v>
      </c>
      <c r="D82">
        <v>5</v>
      </c>
      <c r="E82" t="s">
        <v>23</v>
      </c>
      <c r="F82">
        <v>1</v>
      </c>
      <c r="G82">
        <v>2</v>
      </c>
      <c r="H82">
        <v>2</v>
      </c>
      <c r="I82">
        <v>0</v>
      </c>
      <c r="J82">
        <v>2</v>
      </c>
      <c r="K82">
        <v>0</v>
      </c>
      <c r="L82">
        <v>0</v>
      </c>
      <c r="M82">
        <v>0</v>
      </c>
      <c r="N82">
        <v>0</v>
      </c>
      <c r="O82">
        <v>0</v>
      </c>
      <c r="P82">
        <v>2</v>
      </c>
      <c r="Q82">
        <v>0</v>
      </c>
      <c r="R82">
        <v>0</v>
      </c>
      <c r="S82">
        <v>0</v>
      </c>
      <c r="T82">
        <v>0</v>
      </c>
    </row>
    <row r="83" spans="1:20" x14ac:dyDescent="0.2">
      <c r="A83" t="s">
        <v>100</v>
      </c>
      <c r="B83" t="s">
        <v>111</v>
      </c>
      <c r="C83" t="s">
        <v>22</v>
      </c>
      <c r="D83">
        <v>5</v>
      </c>
      <c r="E83" t="s">
        <v>23</v>
      </c>
      <c r="F83">
        <v>1</v>
      </c>
      <c r="G83">
        <v>0</v>
      </c>
      <c r="H83">
        <v>0</v>
      </c>
      <c r="I83">
        <v>0</v>
      </c>
      <c r="J83">
        <v>0</v>
      </c>
      <c r="K83">
        <v>0</v>
      </c>
      <c r="L83">
        <v>0</v>
      </c>
      <c r="M83">
        <v>0</v>
      </c>
      <c r="N83">
        <v>0</v>
      </c>
      <c r="O83">
        <v>0</v>
      </c>
      <c r="P83">
        <v>0</v>
      </c>
      <c r="Q83">
        <v>0</v>
      </c>
      <c r="R83">
        <v>0</v>
      </c>
      <c r="S83">
        <v>0</v>
      </c>
      <c r="T83">
        <v>0</v>
      </c>
    </row>
    <row r="84" spans="1:20" x14ac:dyDescent="0.2">
      <c r="A84" t="s">
        <v>100</v>
      </c>
      <c r="B84" t="s">
        <v>112</v>
      </c>
      <c r="C84" t="s">
        <v>35</v>
      </c>
      <c r="D84">
        <v>3</v>
      </c>
      <c r="E84" t="s">
        <v>29</v>
      </c>
      <c r="F84">
        <v>0</v>
      </c>
      <c r="G84">
        <v>0</v>
      </c>
      <c r="H84">
        <v>1</v>
      </c>
      <c r="I84">
        <v>0</v>
      </c>
      <c r="J84">
        <v>-1</v>
      </c>
      <c r="K84">
        <v>0</v>
      </c>
      <c r="L84">
        <v>0</v>
      </c>
      <c r="M84">
        <v>0</v>
      </c>
      <c r="N84">
        <v>0</v>
      </c>
      <c r="O84">
        <v>0</v>
      </c>
      <c r="P84">
        <v>2</v>
      </c>
      <c r="Q84">
        <v>0</v>
      </c>
      <c r="R84">
        <v>0</v>
      </c>
      <c r="S84">
        <v>0</v>
      </c>
      <c r="T84">
        <v>0</v>
      </c>
    </row>
    <row r="85" spans="1:20" x14ac:dyDescent="0.2">
      <c r="A85" t="s">
        <v>100</v>
      </c>
      <c r="B85" t="s">
        <v>113</v>
      </c>
      <c r="C85" t="s">
        <v>25</v>
      </c>
      <c r="D85">
        <v>4</v>
      </c>
      <c r="E85" t="s">
        <v>23</v>
      </c>
      <c r="F85">
        <v>1</v>
      </c>
      <c r="G85">
        <v>3</v>
      </c>
      <c r="H85">
        <v>0</v>
      </c>
      <c r="I85">
        <v>0</v>
      </c>
      <c r="J85">
        <v>2</v>
      </c>
      <c r="K85">
        <v>0</v>
      </c>
      <c r="L85">
        <v>0</v>
      </c>
      <c r="M85">
        <v>4</v>
      </c>
      <c r="N85">
        <v>0</v>
      </c>
      <c r="O85">
        <v>0</v>
      </c>
      <c r="P85">
        <v>1</v>
      </c>
      <c r="Q85">
        <v>0</v>
      </c>
      <c r="R85">
        <v>0</v>
      </c>
      <c r="S85">
        <v>0</v>
      </c>
      <c r="T85">
        <v>3</v>
      </c>
    </row>
    <row r="86" spans="1:20" x14ac:dyDescent="0.2">
      <c r="A86" t="s">
        <v>100</v>
      </c>
      <c r="B86" t="s">
        <v>114</v>
      </c>
      <c r="C86" t="s">
        <v>25</v>
      </c>
      <c r="D86">
        <v>4</v>
      </c>
      <c r="E86" t="s">
        <v>23</v>
      </c>
      <c r="F86">
        <v>1</v>
      </c>
      <c r="G86">
        <v>2</v>
      </c>
      <c r="H86">
        <v>0</v>
      </c>
      <c r="I86">
        <v>0</v>
      </c>
      <c r="J86">
        <v>0</v>
      </c>
      <c r="K86">
        <v>0</v>
      </c>
      <c r="L86">
        <v>0</v>
      </c>
      <c r="M86">
        <v>0</v>
      </c>
      <c r="N86">
        <v>0</v>
      </c>
      <c r="O86">
        <v>0</v>
      </c>
      <c r="P86">
        <v>0</v>
      </c>
      <c r="Q86">
        <v>0</v>
      </c>
      <c r="R86">
        <v>0</v>
      </c>
      <c r="S86">
        <v>0</v>
      </c>
      <c r="T86">
        <v>0</v>
      </c>
    </row>
    <row r="87" spans="1:20" x14ac:dyDescent="0.2">
      <c r="A87" t="s">
        <v>100</v>
      </c>
      <c r="B87" t="s">
        <v>115</v>
      </c>
      <c r="C87" t="s">
        <v>25</v>
      </c>
      <c r="D87">
        <v>4</v>
      </c>
      <c r="E87" t="s">
        <v>23</v>
      </c>
      <c r="F87">
        <v>1</v>
      </c>
      <c r="G87">
        <v>2</v>
      </c>
      <c r="H87">
        <v>0</v>
      </c>
      <c r="I87">
        <v>0</v>
      </c>
      <c r="J87">
        <v>0</v>
      </c>
      <c r="K87">
        <v>0</v>
      </c>
      <c r="L87">
        <v>0</v>
      </c>
      <c r="M87">
        <v>0</v>
      </c>
      <c r="N87">
        <v>0</v>
      </c>
      <c r="O87">
        <v>0</v>
      </c>
      <c r="P87">
        <v>0</v>
      </c>
      <c r="Q87">
        <v>0</v>
      </c>
      <c r="R87">
        <v>0</v>
      </c>
      <c r="S87">
        <v>0</v>
      </c>
      <c r="T87">
        <v>0</v>
      </c>
    </row>
    <row r="88" spans="1:20" x14ac:dyDescent="0.2">
      <c r="A88" t="s">
        <v>100</v>
      </c>
      <c r="B88" t="s">
        <v>116</v>
      </c>
      <c r="C88" t="s">
        <v>22</v>
      </c>
      <c r="D88">
        <v>5</v>
      </c>
      <c r="E88" t="s">
        <v>23</v>
      </c>
      <c r="F88">
        <v>1</v>
      </c>
      <c r="G88">
        <v>1</v>
      </c>
      <c r="H88">
        <v>0</v>
      </c>
      <c r="I88">
        <v>0</v>
      </c>
      <c r="J88">
        <v>0</v>
      </c>
      <c r="K88">
        <v>0</v>
      </c>
      <c r="L88">
        <v>0</v>
      </c>
      <c r="M88">
        <v>0</v>
      </c>
      <c r="N88">
        <v>0</v>
      </c>
      <c r="O88">
        <v>0</v>
      </c>
      <c r="P88">
        <v>1</v>
      </c>
      <c r="Q88">
        <v>0</v>
      </c>
      <c r="R88">
        <v>0</v>
      </c>
      <c r="S88">
        <v>0</v>
      </c>
      <c r="T88">
        <v>0</v>
      </c>
    </row>
    <row r="89" spans="1:20" x14ac:dyDescent="0.2">
      <c r="A89" t="s">
        <v>100</v>
      </c>
      <c r="B89" t="s">
        <v>117</v>
      </c>
      <c r="C89" t="s">
        <v>35</v>
      </c>
      <c r="D89">
        <v>3</v>
      </c>
      <c r="E89" t="s">
        <v>29</v>
      </c>
      <c r="F89">
        <v>0</v>
      </c>
      <c r="G89">
        <v>0</v>
      </c>
      <c r="H89">
        <v>0</v>
      </c>
      <c r="I89">
        <v>0</v>
      </c>
      <c r="J89">
        <v>0</v>
      </c>
      <c r="K89">
        <v>0</v>
      </c>
      <c r="L89">
        <v>0</v>
      </c>
      <c r="M89">
        <v>0</v>
      </c>
      <c r="N89">
        <v>0</v>
      </c>
      <c r="O89">
        <v>0</v>
      </c>
      <c r="P89">
        <v>1</v>
      </c>
      <c r="Q89">
        <v>0</v>
      </c>
      <c r="R89">
        <v>0</v>
      </c>
      <c r="S89">
        <v>0</v>
      </c>
      <c r="T89">
        <v>0</v>
      </c>
    </row>
    <row r="90" spans="1:20" x14ac:dyDescent="0.2">
      <c r="A90" t="s">
        <v>100</v>
      </c>
      <c r="B90" t="s">
        <v>118</v>
      </c>
      <c r="C90" t="s">
        <v>25</v>
      </c>
      <c r="D90">
        <v>4</v>
      </c>
      <c r="E90" t="s">
        <v>23</v>
      </c>
      <c r="F90">
        <v>1</v>
      </c>
      <c r="G90">
        <v>3</v>
      </c>
      <c r="H90">
        <v>0</v>
      </c>
      <c r="I90">
        <v>3</v>
      </c>
      <c r="J90">
        <v>1</v>
      </c>
      <c r="K90">
        <v>0</v>
      </c>
      <c r="L90">
        <v>0</v>
      </c>
      <c r="M90">
        <v>0</v>
      </c>
      <c r="N90">
        <v>0</v>
      </c>
      <c r="O90">
        <v>0</v>
      </c>
      <c r="P90">
        <v>0</v>
      </c>
      <c r="Q90">
        <v>0</v>
      </c>
      <c r="R90">
        <v>0</v>
      </c>
      <c r="S90">
        <v>0</v>
      </c>
      <c r="T90">
        <v>0</v>
      </c>
    </row>
    <row r="91" spans="1:20" x14ac:dyDescent="0.2">
      <c r="A91" t="s">
        <v>100</v>
      </c>
      <c r="B91" t="s">
        <v>119</v>
      </c>
      <c r="C91" t="s">
        <v>35</v>
      </c>
      <c r="D91">
        <v>3</v>
      </c>
      <c r="E91" t="s">
        <v>29</v>
      </c>
      <c r="F91">
        <v>0</v>
      </c>
      <c r="G91">
        <v>0</v>
      </c>
      <c r="H91">
        <v>0</v>
      </c>
      <c r="I91">
        <v>0</v>
      </c>
      <c r="J91">
        <v>0</v>
      </c>
      <c r="K91">
        <v>1</v>
      </c>
      <c r="L91">
        <v>0</v>
      </c>
      <c r="M91">
        <v>0</v>
      </c>
      <c r="N91">
        <v>0</v>
      </c>
      <c r="O91">
        <v>0</v>
      </c>
      <c r="P91">
        <v>1</v>
      </c>
      <c r="Q91">
        <v>0</v>
      </c>
      <c r="R91">
        <v>0</v>
      </c>
      <c r="S91">
        <v>0</v>
      </c>
      <c r="T91">
        <v>0</v>
      </c>
    </row>
    <row r="92" spans="1:20" x14ac:dyDescent="0.2">
      <c r="A92" t="s">
        <v>100</v>
      </c>
      <c r="B92" t="s">
        <v>120</v>
      </c>
      <c r="C92" t="s">
        <v>25</v>
      </c>
      <c r="D92">
        <v>4</v>
      </c>
      <c r="E92" t="s">
        <v>23</v>
      </c>
      <c r="F92">
        <v>1</v>
      </c>
      <c r="G92">
        <v>1</v>
      </c>
      <c r="H92">
        <v>0</v>
      </c>
      <c r="I92">
        <v>0</v>
      </c>
      <c r="J92">
        <v>-1</v>
      </c>
      <c r="K92">
        <v>0</v>
      </c>
      <c r="L92">
        <v>0</v>
      </c>
      <c r="M92">
        <v>0</v>
      </c>
      <c r="N92">
        <v>0</v>
      </c>
      <c r="O92">
        <v>0</v>
      </c>
      <c r="P92">
        <v>0</v>
      </c>
      <c r="Q92">
        <v>0</v>
      </c>
      <c r="R92">
        <v>0</v>
      </c>
      <c r="S92">
        <v>0</v>
      </c>
      <c r="T92">
        <v>0</v>
      </c>
    </row>
    <row r="93" spans="1:20" x14ac:dyDescent="0.2">
      <c r="A93" t="s">
        <v>100</v>
      </c>
      <c r="B93" t="s">
        <v>121</v>
      </c>
      <c r="C93" t="s">
        <v>22</v>
      </c>
      <c r="D93">
        <v>5</v>
      </c>
      <c r="E93" t="s">
        <v>23</v>
      </c>
      <c r="F93">
        <v>1</v>
      </c>
      <c r="G93">
        <v>0</v>
      </c>
      <c r="H93">
        <v>0</v>
      </c>
      <c r="I93">
        <v>0</v>
      </c>
      <c r="J93">
        <v>0</v>
      </c>
      <c r="K93">
        <v>0</v>
      </c>
      <c r="L93">
        <v>0</v>
      </c>
      <c r="M93">
        <v>0</v>
      </c>
      <c r="N93">
        <v>0</v>
      </c>
      <c r="O93">
        <v>0</v>
      </c>
      <c r="P93">
        <v>0</v>
      </c>
      <c r="Q93">
        <v>0</v>
      </c>
      <c r="R93">
        <v>0</v>
      </c>
      <c r="S93">
        <v>0</v>
      </c>
      <c r="T93">
        <v>0</v>
      </c>
    </row>
    <row r="94" spans="1:20" x14ac:dyDescent="0.2">
      <c r="A94" t="s">
        <v>100</v>
      </c>
      <c r="B94" t="s">
        <v>122</v>
      </c>
      <c r="C94" t="s">
        <v>25</v>
      </c>
      <c r="D94">
        <v>4</v>
      </c>
      <c r="E94" t="s">
        <v>23</v>
      </c>
      <c r="F94">
        <v>1</v>
      </c>
      <c r="G94">
        <v>2</v>
      </c>
      <c r="H94">
        <v>0</v>
      </c>
      <c r="I94">
        <v>0</v>
      </c>
      <c r="J94">
        <v>0</v>
      </c>
      <c r="K94">
        <v>0</v>
      </c>
      <c r="L94">
        <v>0</v>
      </c>
      <c r="M94">
        <v>0</v>
      </c>
      <c r="N94">
        <v>0</v>
      </c>
      <c r="O94">
        <v>0</v>
      </c>
      <c r="P94">
        <v>2</v>
      </c>
      <c r="Q94">
        <v>0</v>
      </c>
      <c r="R94">
        <v>0</v>
      </c>
      <c r="S94">
        <v>0</v>
      </c>
      <c r="T94">
        <v>0</v>
      </c>
    </row>
    <row r="95" spans="1:20" x14ac:dyDescent="0.2">
      <c r="A95" t="s">
        <v>100</v>
      </c>
      <c r="B95" t="s">
        <v>123</v>
      </c>
      <c r="C95" t="s">
        <v>25</v>
      </c>
      <c r="D95">
        <v>4</v>
      </c>
      <c r="E95" t="s">
        <v>23</v>
      </c>
      <c r="F95">
        <v>1</v>
      </c>
      <c r="G95">
        <v>0</v>
      </c>
      <c r="H95">
        <v>1</v>
      </c>
      <c r="I95">
        <v>0</v>
      </c>
      <c r="J95">
        <v>1</v>
      </c>
      <c r="K95">
        <v>0</v>
      </c>
      <c r="L95">
        <v>0</v>
      </c>
      <c r="M95">
        <v>0</v>
      </c>
      <c r="N95">
        <v>0</v>
      </c>
      <c r="O95">
        <v>0</v>
      </c>
      <c r="P95">
        <v>1</v>
      </c>
      <c r="Q95">
        <v>0</v>
      </c>
      <c r="R95">
        <v>0</v>
      </c>
      <c r="S95">
        <v>0</v>
      </c>
      <c r="T95">
        <v>0</v>
      </c>
    </row>
    <row r="96" spans="1:20" x14ac:dyDescent="0.2">
      <c r="A96" t="s">
        <v>100</v>
      </c>
      <c r="B96" t="s">
        <v>124</v>
      </c>
      <c r="C96" t="s">
        <v>53</v>
      </c>
      <c r="D96">
        <v>1</v>
      </c>
      <c r="E96" t="s">
        <v>29</v>
      </c>
      <c r="F96">
        <v>0</v>
      </c>
      <c r="G96">
        <v>0</v>
      </c>
      <c r="H96">
        <v>0</v>
      </c>
      <c r="I96">
        <v>0</v>
      </c>
      <c r="J96">
        <v>0</v>
      </c>
      <c r="K96">
        <v>0</v>
      </c>
      <c r="L96">
        <v>1</v>
      </c>
      <c r="M96">
        <v>1</v>
      </c>
      <c r="N96">
        <v>0</v>
      </c>
      <c r="O96">
        <v>0</v>
      </c>
      <c r="P96">
        <v>0</v>
      </c>
      <c r="Q96">
        <v>0</v>
      </c>
      <c r="R96">
        <v>2</v>
      </c>
      <c r="S96">
        <v>0</v>
      </c>
      <c r="T96">
        <v>0</v>
      </c>
    </row>
    <row r="97" spans="1:20" x14ac:dyDescent="0.2">
      <c r="A97" t="s">
        <v>100</v>
      </c>
      <c r="B97" t="s">
        <v>125</v>
      </c>
      <c r="C97" t="s">
        <v>25</v>
      </c>
      <c r="D97">
        <v>4</v>
      </c>
      <c r="E97" t="s">
        <v>23</v>
      </c>
      <c r="F97">
        <v>1</v>
      </c>
      <c r="G97">
        <v>1</v>
      </c>
      <c r="H97">
        <v>0</v>
      </c>
      <c r="I97">
        <v>0</v>
      </c>
      <c r="J97">
        <v>0</v>
      </c>
      <c r="K97">
        <v>1</v>
      </c>
      <c r="L97">
        <v>0</v>
      </c>
      <c r="M97">
        <v>2</v>
      </c>
      <c r="N97">
        <v>0</v>
      </c>
      <c r="O97">
        <v>0</v>
      </c>
      <c r="P97">
        <v>1</v>
      </c>
      <c r="Q97">
        <v>0</v>
      </c>
      <c r="R97">
        <v>0</v>
      </c>
      <c r="S97">
        <v>0</v>
      </c>
      <c r="T97">
        <v>0</v>
      </c>
    </row>
    <row r="98" spans="1:20" x14ac:dyDescent="0.2">
      <c r="A98" t="s">
        <v>100</v>
      </c>
      <c r="B98" t="s">
        <v>126</v>
      </c>
      <c r="C98" t="s">
        <v>22</v>
      </c>
      <c r="D98">
        <v>5</v>
      </c>
      <c r="E98" t="s">
        <v>23</v>
      </c>
      <c r="F98">
        <v>1</v>
      </c>
      <c r="G98">
        <v>2</v>
      </c>
      <c r="H98">
        <v>1</v>
      </c>
      <c r="I98">
        <v>0</v>
      </c>
      <c r="J98">
        <v>0</v>
      </c>
      <c r="K98">
        <v>0</v>
      </c>
      <c r="L98">
        <v>0</v>
      </c>
      <c r="M98">
        <v>1</v>
      </c>
      <c r="N98">
        <v>1</v>
      </c>
      <c r="O98">
        <v>0</v>
      </c>
      <c r="P98" t="e">
        <v>#VALUE!</v>
      </c>
      <c r="Q98">
        <v>0</v>
      </c>
      <c r="R98">
        <v>0</v>
      </c>
      <c r="S98">
        <v>0</v>
      </c>
      <c r="T98">
        <v>0</v>
      </c>
    </row>
    <row r="99" spans="1:20" x14ac:dyDescent="0.2">
      <c r="A99" t="s">
        <v>100</v>
      </c>
      <c r="B99" t="s">
        <v>127</v>
      </c>
      <c r="C99" t="s">
        <v>25</v>
      </c>
      <c r="D99">
        <v>4</v>
      </c>
      <c r="E99" t="s">
        <v>23</v>
      </c>
      <c r="F99">
        <v>1</v>
      </c>
      <c r="G99">
        <v>2</v>
      </c>
      <c r="H99">
        <v>0</v>
      </c>
      <c r="I99">
        <v>0</v>
      </c>
      <c r="J99">
        <v>0</v>
      </c>
      <c r="K99">
        <v>0</v>
      </c>
      <c r="L99">
        <v>0</v>
      </c>
      <c r="M99">
        <v>0</v>
      </c>
      <c r="N99">
        <v>0</v>
      </c>
      <c r="O99">
        <v>0</v>
      </c>
      <c r="P99">
        <v>1</v>
      </c>
      <c r="Q99">
        <v>0</v>
      </c>
      <c r="R99">
        <v>0</v>
      </c>
      <c r="S99">
        <v>0</v>
      </c>
      <c r="T99">
        <v>0</v>
      </c>
    </row>
    <row r="100" spans="1:20" x14ac:dyDescent="0.2">
      <c r="A100" t="s">
        <v>100</v>
      </c>
      <c r="B100" t="s">
        <v>128</v>
      </c>
      <c r="C100" t="s">
        <v>22</v>
      </c>
      <c r="D100">
        <v>5</v>
      </c>
      <c r="E100" t="s">
        <v>23</v>
      </c>
      <c r="F100">
        <v>1</v>
      </c>
      <c r="G100">
        <v>1</v>
      </c>
      <c r="H100">
        <v>0</v>
      </c>
      <c r="I100">
        <v>0</v>
      </c>
      <c r="J100">
        <v>2</v>
      </c>
      <c r="K100">
        <v>0</v>
      </c>
      <c r="L100">
        <v>0</v>
      </c>
      <c r="M100">
        <v>-1</v>
      </c>
      <c r="N100">
        <v>0</v>
      </c>
      <c r="O100">
        <v>0</v>
      </c>
      <c r="P100">
        <v>1</v>
      </c>
      <c r="Q100">
        <v>0</v>
      </c>
      <c r="R100">
        <v>0</v>
      </c>
      <c r="S100">
        <v>0</v>
      </c>
      <c r="T100">
        <v>0</v>
      </c>
    </row>
    <row r="101" spans="1:20" x14ac:dyDescent="0.2">
      <c r="A101" t="s">
        <v>100</v>
      </c>
      <c r="B101" t="s">
        <v>129</v>
      </c>
      <c r="C101" t="s">
        <v>53</v>
      </c>
      <c r="D101">
        <v>1</v>
      </c>
      <c r="E101" t="s">
        <v>29</v>
      </c>
      <c r="F101">
        <v>0</v>
      </c>
      <c r="G101">
        <v>2</v>
      </c>
      <c r="H101">
        <v>0</v>
      </c>
      <c r="I101">
        <v>0</v>
      </c>
      <c r="J101">
        <v>0</v>
      </c>
      <c r="K101">
        <v>0</v>
      </c>
      <c r="L101">
        <v>0</v>
      </c>
      <c r="M101">
        <v>1</v>
      </c>
      <c r="N101">
        <v>0</v>
      </c>
      <c r="O101">
        <v>0</v>
      </c>
      <c r="P101">
        <v>0</v>
      </c>
      <c r="Q101">
        <v>0</v>
      </c>
      <c r="R101">
        <v>0</v>
      </c>
      <c r="S101">
        <v>0</v>
      </c>
      <c r="T101">
        <v>0</v>
      </c>
    </row>
    <row r="102" spans="1:20" x14ac:dyDescent="0.2">
      <c r="A102" t="s">
        <v>100</v>
      </c>
      <c r="B102" t="s">
        <v>130</v>
      </c>
      <c r="C102" t="s">
        <v>28</v>
      </c>
      <c r="D102">
        <v>2</v>
      </c>
      <c r="E102" t="s">
        <v>29</v>
      </c>
      <c r="F102">
        <v>0</v>
      </c>
      <c r="G102">
        <v>1</v>
      </c>
      <c r="H102">
        <v>0</v>
      </c>
      <c r="I102">
        <v>0</v>
      </c>
      <c r="J102">
        <v>0</v>
      </c>
      <c r="K102">
        <v>0</v>
      </c>
      <c r="L102">
        <v>0</v>
      </c>
      <c r="M102">
        <v>0</v>
      </c>
      <c r="N102">
        <v>0</v>
      </c>
      <c r="O102">
        <v>0</v>
      </c>
      <c r="P102">
        <v>0</v>
      </c>
      <c r="Q102">
        <v>0</v>
      </c>
      <c r="R102">
        <v>0</v>
      </c>
      <c r="S102">
        <v>0</v>
      </c>
      <c r="T102">
        <v>0</v>
      </c>
    </row>
    <row r="103" spans="1:20" x14ac:dyDescent="0.2">
      <c r="A103" t="s">
        <v>100</v>
      </c>
      <c r="B103" t="s">
        <v>131</v>
      </c>
      <c r="C103" t="s">
        <v>25</v>
      </c>
      <c r="D103">
        <v>4</v>
      </c>
      <c r="E103" t="s">
        <v>23</v>
      </c>
      <c r="F103">
        <v>1</v>
      </c>
      <c r="G103">
        <v>1</v>
      </c>
      <c r="H103">
        <v>0</v>
      </c>
      <c r="I103">
        <v>0</v>
      </c>
      <c r="J103">
        <v>0</v>
      </c>
      <c r="K103">
        <v>0</v>
      </c>
      <c r="L103">
        <v>0</v>
      </c>
      <c r="M103">
        <v>0</v>
      </c>
      <c r="N103">
        <v>0</v>
      </c>
      <c r="O103">
        <v>0</v>
      </c>
      <c r="P103">
        <v>0</v>
      </c>
      <c r="Q103">
        <v>0</v>
      </c>
      <c r="R103">
        <v>0</v>
      </c>
      <c r="S103">
        <v>0</v>
      </c>
      <c r="T103">
        <v>0</v>
      </c>
    </row>
    <row r="104" spans="1:20" x14ac:dyDescent="0.2">
      <c r="A104" t="s">
        <v>100</v>
      </c>
      <c r="B104" t="s">
        <v>132</v>
      </c>
      <c r="C104" t="s">
        <v>35</v>
      </c>
      <c r="D104">
        <v>3</v>
      </c>
      <c r="E104" t="s">
        <v>29</v>
      </c>
      <c r="F104">
        <v>0</v>
      </c>
      <c r="G104">
        <v>0</v>
      </c>
      <c r="H104">
        <v>0</v>
      </c>
      <c r="I104">
        <v>0</v>
      </c>
      <c r="J104">
        <v>2</v>
      </c>
      <c r="K104">
        <v>0</v>
      </c>
      <c r="L104">
        <v>1</v>
      </c>
      <c r="M104">
        <v>0</v>
      </c>
      <c r="N104">
        <v>2</v>
      </c>
      <c r="O104">
        <v>0</v>
      </c>
      <c r="P104">
        <v>-1</v>
      </c>
      <c r="Q104">
        <v>1</v>
      </c>
      <c r="R104">
        <v>0</v>
      </c>
      <c r="S104">
        <v>0</v>
      </c>
      <c r="T104">
        <v>0</v>
      </c>
    </row>
    <row r="105" spans="1:20" x14ac:dyDescent="0.2">
      <c r="A105" t="s">
        <v>100</v>
      </c>
      <c r="B105" t="s">
        <v>133</v>
      </c>
      <c r="C105" t="s">
        <v>25</v>
      </c>
      <c r="D105">
        <v>4</v>
      </c>
      <c r="E105" t="s">
        <v>23</v>
      </c>
      <c r="F105">
        <v>1</v>
      </c>
      <c r="G105">
        <v>1</v>
      </c>
      <c r="H105">
        <v>2</v>
      </c>
      <c r="I105">
        <v>0</v>
      </c>
      <c r="J105">
        <v>0</v>
      </c>
      <c r="K105">
        <v>0</v>
      </c>
      <c r="L105">
        <v>0</v>
      </c>
      <c r="M105">
        <v>0</v>
      </c>
      <c r="N105">
        <v>0</v>
      </c>
      <c r="O105">
        <v>0</v>
      </c>
      <c r="P105">
        <v>0</v>
      </c>
      <c r="Q105">
        <v>0</v>
      </c>
      <c r="R105">
        <v>0</v>
      </c>
      <c r="S105">
        <v>0</v>
      </c>
      <c r="T105">
        <v>0</v>
      </c>
    </row>
    <row r="106" spans="1:20" x14ac:dyDescent="0.2">
      <c r="A106" t="s">
        <v>100</v>
      </c>
      <c r="B106" t="s">
        <v>134</v>
      </c>
      <c r="C106" t="s">
        <v>25</v>
      </c>
      <c r="D106">
        <v>4</v>
      </c>
      <c r="E106" t="s">
        <v>23</v>
      </c>
      <c r="F106">
        <v>1</v>
      </c>
      <c r="G106">
        <v>2</v>
      </c>
      <c r="H106">
        <v>0</v>
      </c>
      <c r="I106">
        <v>0</v>
      </c>
      <c r="J106">
        <v>0</v>
      </c>
      <c r="K106">
        <v>0</v>
      </c>
      <c r="L106">
        <v>0</v>
      </c>
      <c r="M106">
        <v>0</v>
      </c>
      <c r="N106">
        <v>0</v>
      </c>
      <c r="O106">
        <v>0</v>
      </c>
      <c r="P106">
        <v>0</v>
      </c>
      <c r="Q106">
        <v>0</v>
      </c>
      <c r="R106">
        <v>1</v>
      </c>
      <c r="S106">
        <v>2</v>
      </c>
      <c r="T106">
        <v>0</v>
      </c>
    </row>
    <row r="107" spans="1:20" x14ac:dyDescent="0.2">
      <c r="A107" t="s">
        <v>100</v>
      </c>
      <c r="B107" t="s">
        <v>135</v>
      </c>
      <c r="C107" t="s">
        <v>28</v>
      </c>
      <c r="D107">
        <v>2</v>
      </c>
      <c r="E107" t="s">
        <v>29</v>
      </c>
      <c r="F107">
        <v>0</v>
      </c>
      <c r="G107">
        <v>1</v>
      </c>
      <c r="H107">
        <v>0</v>
      </c>
      <c r="I107">
        <v>0</v>
      </c>
      <c r="J107">
        <v>1</v>
      </c>
      <c r="K107">
        <v>0</v>
      </c>
      <c r="L107">
        <v>0</v>
      </c>
      <c r="M107">
        <v>0</v>
      </c>
      <c r="N107">
        <v>0</v>
      </c>
      <c r="O107">
        <v>0</v>
      </c>
      <c r="P107">
        <v>0</v>
      </c>
      <c r="Q107">
        <v>1</v>
      </c>
      <c r="R107">
        <v>0</v>
      </c>
      <c r="S107">
        <v>0</v>
      </c>
      <c r="T107">
        <v>0</v>
      </c>
    </row>
    <row r="108" spans="1:20" x14ac:dyDescent="0.2">
      <c r="A108" t="s">
        <v>100</v>
      </c>
      <c r="B108" t="s">
        <v>136</v>
      </c>
      <c r="C108" t="s">
        <v>22</v>
      </c>
      <c r="D108">
        <v>5</v>
      </c>
      <c r="E108" t="s">
        <v>23</v>
      </c>
      <c r="F108">
        <v>1</v>
      </c>
      <c r="G108">
        <v>2</v>
      </c>
      <c r="H108">
        <v>1</v>
      </c>
      <c r="I108">
        <v>0</v>
      </c>
      <c r="J108">
        <v>1</v>
      </c>
      <c r="K108">
        <v>0</v>
      </c>
      <c r="L108">
        <v>-1</v>
      </c>
      <c r="M108">
        <v>1</v>
      </c>
      <c r="N108">
        <v>0</v>
      </c>
      <c r="O108">
        <v>0</v>
      </c>
      <c r="P108">
        <v>1</v>
      </c>
      <c r="Q108">
        <v>0</v>
      </c>
      <c r="R108">
        <v>0</v>
      </c>
      <c r="S108">
        <v>0</v>
      </c>
      <c r="T108">
        <v>0</v>
      </c>
    </row>
    <row r="109" spans="1:20" x14ac:dyDescent="0.2">
      <c r="A109" t="s">
        <v>100</v>
      </c>
      <c r="B109" t="s">
        <v>137</v>
      </c>
      <c r="C109" t="s">
        <v>25</v>
      </c>
      <c r="D109">
        <v>4</v>
      </c>
      <c r="E109" t="s">
        <v>23</v>
      </c>
      <c r="F109">
        <v>1</v>
      </c>
      <c r="G109">
        <v>0</v>
      </c>
      <c r="H109">
        <v>0</v>
      </c>
      <c r="I109">
        <v>0</v>
      </c>
      <c r="J109">
        <v>2</v>
      </c>
      <c r="K109">
        <v>0</v>
      </c>
      <c r="L109">
        <v>0</v>
      </c>
      <c r="M109">
        <v>0</v>
      </c>
      <c r="N109">
        <v>0</v>
      </c>
      <c r="O109">
        <v>0</v>
      </c>
      <c r="P109">
        <v>0</v>
      </c>
      <c r="Q109">
        <v>0</v>
      </c>
      <c r="R109">
        <v>0</v>
      </c>
      <c r="S109">
        <v>0</v>
      </c>
      <c r="T109">
        <v>0</v>
      </c>
    </row>
    <row r="110" spans="1:20" x14ac:dyDescent="0.2">
      <c r="A110" t="s">
        <v>100</v>
      </c>
      <c r="B110" t="s">
        <v>138</v>
      </c>
      <c r="C110" t="s">
        <v>25</v>
      </c>
      <c r="D110">
        <v>4</v>
      </c>
      <c r="E110" t="s">
        <v>23</v>
      </c>
      <c r="F110">
        <v>1</v>
      </c>
      <c r="G110">
        <v>1</v>
      </c>
      <c r="H110">
        <v>1</v>
      </c>
      <c r="I110">
        <v>0</v>
      </c>
      <c r="J110">
        <v>0</v>
      </c>
      <c r="K110">
        <v>0</v>
      </c>
      <c r="L110">
        <v>1</v>
      </c>
      <c r="M110">
        <v>0</v>
      </c>
      <c r="N110">
        <v>0</v>
      </c>
      <c r="O110">
        <v>0</v>
      </c>
      <c r="P110">
        <v>2</v>
      </c>
      <c r="Q110">
        <v>0</v>
      </c>
      <c r="R110">
        <v>0</v>
      </c>
      <c r="S110">
        <v>0</v>
      </c>
      <c r="T110">
        <v>0</v>
      </c>
    </row>
    <row r="111" spans="1:20" x14ac:dyDescent="0.2">
      <c r="A111" t="s">
        <v>100</v>
      </c>
      <c r="B111" t="s">
        <v>139</v>
      </c>
      <c r="C111" t="s">
        <v>22</v>
      </c>
      <c r="D111">
        <v>5</v>
      </c>
      <c r="E111" t="s">
        <v>23</v>
      </c>
      <c r="F111">
        <v>1</v>
      </c>
      <c r="G111">
        <v>3</v>
      </c>
      <c r="H111">
        <v>2</v>
      </c>
      <c r="I111">
        <v>0</v>
      </c>
      <c r="J111">
        <v>2</v>
      </c>
      <c r="K111">
        <v>0</v>
      </c>
      <c r="L111">
        <v>0</v>
      </c>
      <c r="M111">
        <v>0</v>
      </c>
      <c r="N111">
        <v>0</v>
      </c>
      <c r="O111">
        <v>0</v>
      </c>
      <c r="P111">
        <v>3</v>
      </c>
      <c r="Q111">
        <v>0</v>
      </c>
      <c r="R111">
        <v>0</v>
      </c>
      <c r="S111">
        <v>0</v>
      </c>
      <c r="T111">
        <v>0</v>
      </c>
    </row>
    <row r="112" spans="1:20" x14ac:dyDescent="0.2">
      <c r="A112" t="s">
        <v>100</v>
      </c>
      <c r="B112" t="s">
        <v>140</v>
      </c>
      <c r="C112" t="s">
        <v>25</v>
      </c>
      <c r="D112">
        <v>4</v>
      </c>
      <c r="E112" t="s">
        <v>23</v>
      </c>
      <c r="F112">
        <v>1</v>
      </c>
      <c r="G112">
        <v>-1</v>
      </c>
      <c r="H112">
        <v>0</v>
      </c>
      <c r="I112">
        <v>0</v>
      </c>
      <c r="J112">
        <v>0</v>
      </c>
      <c r="K112">
        <v>0</v>
      </c>
      <c r="L112">
        <v>0</v>
      </c>
      <c r="M112">
        <v>-3</v>
      </c>
      <c r="N112">
        <v>0</v>
      </c>
      <c r="O112">
        <v>0</v>
      </c>
      <c r="P112">
        <v>0</v>
      </c>
      <c r="Q112">
        <v>0</v>
      </c>
      <c r="R112">
        <v>0</v>
      </c>
      <c r="S112">
        <v>0</v>
      </c>
      <c r="T112">
        <v>0</v>
      </c>
    </row>
    <row r="113" spans="1:20" x14ac:dyDescent="0.2">
      <c r="A113" t="s">
        <v>100</v>
      </c>
      <c r="B113" t="s">
        <v>141</v>
      </c>
      <c r="C113" t="s">
        <v>25</v>
      </c>
      <c r="D113">
        <v>4</v>
      </c>
      <c r="E113" t="s">
        <v>23</v>
      </c>
      <c r="F113">
        <v>1</v>
      </c>
      <c r="G113">
        <v>1</v>
      </c>
      <c r="H113">
        <v>0</v>
      </c>
      <c r="I113">
        <v>0</v>
      </c>
      <c r="J113">
        <v>0</v>
      </c>
      <c r="K113">
        <v>0</v>
      </c>
      <c r="L113">
        <v>0</v>
      </c>
      <c r="M113">
        <v>0</v>
      </c>
      <c r="N113">
        <v>0</v>
      </c>
      <c r="O113">
        <v>0</v>
      </c>
      <c r="P113">
        <v>0</v>
      </c>
      <c r="Q113">
        <v>0</v>
      </c>
      <c r="R113">
        <v>0</v>
      </c>
      <c r="S113">
        <v>0</v>
      </c>
      <c r="T113">
        <v>0</v>
      </c>
    </row>
    <row r="114" spans="1:20" x14ac:dyDescent="0.2">
      <c r="A114" t="s">
        <v>100</v>
      </c>
      <c r="B114" t="s">
        <v>142</v>
      </c>
      <c r="C114" t="s">
        <v>22</v>
      </c>
      <c r="D114">
        <v>5</v>
      </c>
      <c r="E114" t="s">
        <v>23</v>
      </c>
      <c r="F114">
        <v>1</v>
      </c>
      <c r="G114">
        <v>2</v>
      </c>
      <c r="H114">
        <v>0</v>
      </c>
      <c r="I114">
        <v>0</v>
      </c>
      <c r="J114">
        <v>1</v>
      </c>
      <c r="K114">
        <v>-1</v>
      </c>
      <c r="L114">
        <v>0</v>
      </c>
      <c r="M114">
        <v>0</v>
      </c>
      <c r="N114">
        <v>0</v>
      </c>
      <c r="O114">
        <v>0</v>
      </c>
      <c r="P114">
        <v>3</v>
      </c>
      <c r="Q114">
        <v>0</v>
      </c>
      <c r="R114">
        <v>0</v>
      </c>
      <c r="S114">
        <v>0</v>
      </c>
      <c r="T114">
        <v>0</v>
      </c>
    </row>
    <row r="115" spans="1:20" x14ac:dyDescent="0.2">
      <c r="A115" t="s">
        <v>100</v>
      </c>
      <c r="B115" t="s">
        <v>143</v>
      </c>
      <c r="C115" t="s">
        <v>22</v>
      </c>
      <c r="D115">
        <v>5</v>
      </c>
      <c r="E115" t="s">
        <v>23</v>
      </c>
      <c r="F115">
        <v>1</v>
      </c>
      <c r="G115">
        <v>1</v>
      </c>
      <c r="H115">
        <v>1</v>
      </c>
      <c r="I115">
        <v>0</v>
      </c>
      <c r="J115">
        <v>2</v>
      </c>
      <c r="K115">
        <v>0</v>
      </c>
      <c r="L115">
        <v>0</v>
      </c>
      <c r="M115">
        <v>0</v>
      </c>
      <c r="N115">
        <v>0</v>
      </c>
      <c r="O115">
        <v>0</v>
      </c>
      <c r="P115">
        <v>1</v>
      </c>
      <c r="Q115">
        <v>0</v>
      </c>
      <c r="R115">
        <v>0</v>
      </c>
      <c r="S115">
        <v>0</v>
      </c>
      <c r="T115">
        <v>0</v>
      </c>
    </row>
    <row r="116" spans="1:20" x14ac:dyDescent="0.2">
      <c r="A116" t="s">
        <v>100</v>
      </c>
      <c r="B116" t="s">
        <v>144</v>
      </c>
      <c r="C116" t="s">
        <v>22</v>
      </c>
      <c r="D116">
        <v>5</v>
      </c>
      <c r="E116" t="s">
        <v>23</v>
      </c>
      <c r="F116">
        <v>1</v>
      </c>
      <c r="G116">
        <v>-1</v>
      </c>
      <c r="H116">
        <v>-1</v>
      </c>
      <c r="I116">
        <v>0</v>
      </c>
      <c r="J116">
        <v>0</v>
      </c>
      <c r="K116">
        <v>0</v>
      </c>
      <c r="L116">
        <v>0</v>
      </c>
      <c r="M116">
        <v>0</v>
      </c>
      <c r="N116">
        <v>0</v>
      </c>
      <c r="O116">
        <v>0</v>
      </c>
      <c r="P116">
        <v>0</v>
      </c>
      <c r="Q116">
        <v>0</v>
      </c>
      <c r="R116">
        <v>0</v>
      </c>
      <c r="S116">
        <v>0</v>
      </c>
      <c r="T116">
        <v>0</v>
      </c>
    </row>
    <row r="117" spans="1:20" x14ac:dyDescent="0.2">
      <c r="A117" t="s">
        <v>100</v>
      </c>
      <c r="B117" t="s">
        <v>145</v>
      </c>
      <c r="C117" t="s">
        <v>22</v>
      </c>
      <c r="D117">
        <v>5</v>
      </c>
      <c r="E117" t="s">
        <v>23</v>
      </c>
      <c r="F117">
        <v>1</v>
      </c>
      <c r="G117">
        <v>-1</v>
      </c>
      <c r="H117">
        <v>0</v>
      </c>
      <c r="I117">
        <v>0</v>
      </c>
      <c r="J117">
        <v>0</v>
      </c>
      <c r="K117">
        <v>0</v>
      </c>
      <c r="L117">
        <v>0</v>
      </c>
      <c r="M117">
        <v>0</v>
      </c>
      <c r="N117">
        <v>0</v>
      </c>
      <c r="O117">
        <v>0</v>
      </c>
      <c r="P117">
        <v>-1</v>
      </c>
      <c r="Q117">
        <v>0</v>
      </c>
      <c r="R117">
        <v>0</v>
      </c>
      <c r="S117">
        <v>0</v>
      </c>
      <c r="T117">
        <v>0</v>
      </c>
    </row>
    <row r="118" spans="1:20" x14ac:dyDescent="0.2">
      <c r="A118" t="s">
        <v>100</v>
      </c>
      <c r="B118" t="s">
        <v>146</v>
      </c>
      <c r="C118" t="s">
        <v>22</v>
      </c>
      <c r="D118">
        <v>5</v>
      </c>
      <c r="E118" t="s">
        <v>23</v>
      </c>
      <c r="F118">
        <v>1</v>
      </c>
      <c r="G118">
        <v>1</v>
      </c>
      <c r="H118">
        <v>1</v>
      </c>
      <c r="I118">
        <v>0</v>
      </c>
      <c r="J118">
        <v>3</v>
      </c>
      <c r="K118">
        <v>0</v>
      </c>
      <c r="L118">
        <v>0</v>
      </c>
      <c r="M118">
        <v>-1</v>
      </c>
      <c r="N118">
        <v>2</v>
      </c>
      <c r="O118">
        <v>0</v>
      </c>
      <c r="P118">
        <v>2</v>
      </c>
      <c r="Q118">
        <v>0</v>
      </c>
      <c r="R118">
        <v>0</v>
      </c>
      <c r="S118">
        <v>0</v>
      </c>
      <c r="T118">
        <v>0</v>
      </c>
    </row>
    <row r="119" spans="1:20" x14ac:dyDescent="0.2">
      <c r="A119" t="s">
        <v>100</v>
      </c>
      <c r="B119" t="s">
        <v>147</v>
      </c>
      <c r="C119" t="s">
        <v>22</v>
      </c>
      <c r="D119">
        <v>5</v>
      </c>
      <c r="E119" t="s">
        <v>23</v>
      </c>
      <c r="F119">
        <v>1</v>
      </c>
      <c r="G119">
        <v>3</v>
      </c>
      <c r="H119">
        <v>2</v>
      </c>
      <c r="I119">
        <v>0</v>
      </c>
      <c r="J119">
        <v>0</v>
      </c>
      <c r="K119">
        <v>0</v>
      </c>
      <c r="L119">
        <v>0</v>
      </c>
      <c r="M119">
        <v>0</v>
      </c>
      <c r="N119">
        <v>2</v>
      </c>
      <c r="O119">
        <v>0</v>
      </c>
      <c r="P119">
        <v>3</v>
      </c>
      <c r="Q119">
        <v>0</v>
      </c>
      <c r="R119">
        <v>0</v>
      </c>
      <c r="S119">
        <v>0</v>
      </c>
      <c r="T119">
        <v>2</v>
      </c>
    </row>
    <row r="120" spans="1:20" x14ac:dyDescent="0.2">
      <c r="A120" t="s">
        <v>100</v>
      </c>
      <c r="B120" t="s">
        <v>148</v>
      </c>
      <c r="C120" t="s">
        <v>25</v>
      </c>
      <c r="D120">
        <v>4</v>
      </c>
      <c r="E120" t="s">
        <v>23</v>
      </c>
      <c r="F120">
        <v>1</v>
      </c>
      <c r="G120">
        <v>1</v>
      </c>
      <c r="H120">
        <v>0</v>
      </c>
      <c r="I120">
        <v>0</v>
      </c>
      <c r="J120">
        <v>1</v>
      </c>
      <c r="K120">
        <v>0</v>
      </c>
      <c r="L120">
        <v>0</v>
      </c>
      <c r="M120">
        <v>0</v>
      </c>
      <c r="N120">
        <v>0</v>
      </c>
      <c r="O120">
        <v>0</v>
      </c>
      <c r="P120">
        <v>0</v>
      </c>
      <c r="Q120">
        <v>0</v>
      </c>
      <c r="R120">
        <v>0</v>
      </c>
      <c r="S120">
        <v>0</v>
      </c>
      <c r="T120">
        <v>0</v>
      </c>
    </row>
    <row r="121" spans="1:20" x14ac:dyDescent="0.2">
      <c r="A121" t="s">
        <v>100</v>
      </c>
      <c r="B121" t="s">
        <v>149</v>
      </c>
      <c r="C121" t="s">
        <v>22</v>
      </c>
      <c r="D121">
        <v>5</v>
      </c>
      <c r="E121" t="s">
        <v>23</v>
      </c>
      <c r="F121">
        <v>1</v>
      </c>
      <c r="G121">
        <v>1</v>
      </c>
      <c r="H121">
        <v>0</v>
      </c>
      <c r="I121">
        <v>0</v>
      </c>
      <c r="J121">
        <v>2</v>
      </c>
      <c r="K121">
        <v>0</v>
      </c>
      <c r="L121">
        <v>0</v>
      </c>
      <c r="M121">
        <v>0</v>
      </c>
      <c r="N121">
        <v>0</v>
      </c>
      <c r="O121">
        <v>0</v>
      </c>
      <c r="P121">
        <v>-1</v>
      </c>
      <c r="Q121">
        <v>0</v>
      </c>
      <c r="R121">
        <v>0</v>
      </c>
      <c r="S121">
        <v>0</v>
      </c>
      <c r="T121">
        <v>0</v>
      </c>
    </row>
    <row r="122" spans="1:20" x14ac:dyDescent="0.2">
      <c r="A122" t="s">
        <v>100</v>
      </c>
      <c r="B122" t="s">
        <v>150</v>
      </c>
      <c r="C122" t="s">
        <v>22</v>
      </c>
      <c r="D122">
        <v>5</v>
      </c>
      <c r="E122" t="s">
        <v>23</v>
      </c>
      <c r="F122">
        <v>1</v>
      </c>
      <c r="G122">
        <v>1</v>
      </c>
      <c r="H122">
        <v>0</v>
      </c>
      <c r="I122">
        <v>0</v>
      </c>
      <c r="J122">
        <v>0</v>
      </c>
      <c r="K122">
        <v>0</v>
      </c>
      <c r="L122">
        <v>0</v>
      </c>
      <c r="M122">
        <v>0</v>
      </c>
      <c r="N122">
        <v>0</v>
      </c>
      <c r="O122">
        <v>0</v>
      </c>
      <c r="P122">
        <v>0</v>
      </c>
      <c r="Q122">
        <v>0</v>
      </c>
      <c r="R122">
        <v>0</v>
      </c>
      <c r="S122">
        <v>0</v>
      </c>
      <c r="T122">
        <v>0</v>
      </c>
    </row>
    <row r="123" spans="1:20" x14ac:dyDescent="0.2">
      <c r="A123" t="s">
        <v>100</v>
      </c>
      <c r="B123" t="s">
        <v>151</v>
      </c>
      <c r="C123" t="s">
        <v>22</v>
      </c>
      <c r="D123">
        <v>5</v>
      </c>
      <c r="E123" t="s">
        <v>23</v>
      </c>
      <c r="F123">
        <v>1</v>
      </c>
      <c r="G123">
        <v>1</v>
      </c>
      <c r="H123">
        <v>2</v>
      </c>
      <c r="I123">
        <v>0</v>
      </c>
      <c r="J123">
        <v>0</v>
      </c>
      <c r="K123">
        <v>0</v>
      </c>
      <c r="L123">
        <v>0</v>
      </c>
      <c r="M123">
        <v>1</v>
      </c>
      <c r="N123">
        <v>0</v>
      </c>
      <c r="O123">
        <v>0</v>
      </c>
      <c r="P123">
        <v>2</v>
      </c>
      <c r="Q123">
        <v>0</v>
      </c>
      <c r="R123">
        <v>0</v>
      </c>
      <c r="S123">
        <v>0</v>
      </c>
      <c r="T123">
        <v>0</v>
      </c>
    </row>
    <row r="124" spans="1:20" x14ac:dyDescent="0.2">
      <c r="A124" t="s">
        <v>100</v>
      </c>
      <c r="B124" t="s">
        <v>152</v>
      </c>
      <c r="C124" t="s">
        <v>25</v>
      </c>
      <c r="D124">
        <v>4</v>
      </c>
      <c r="E124" t="s">
        <v>23</v>
      </c>
      <c r="F124">
        <v>1</v>
      </c>
      <c r="G124">
        <v>1</v>
      </c>
      <c r="H124">
        <v>1</v>
      </c>
      <c r="I124">
        <v>0</v>
      </c>
      <c r="J124">
        <v>0</v>
      </c>
      <c r="K124">
        <v>2</v>
      </c>
      <c r="L124">
        <v>0</v>
      </c>
      <c r="M124">
        <v>0</v>
      </c>
      <c r="N124">
        <v>0</v>
      </c>
      <c r="O124">
        <v>0</v>
      </c>
      <c r="P124">
        <v>2</v>
      </c>
      <c r="Q124">
        <v>0</v>
      </c>
      <c r="R124">
        <v>0</v>
      </c>
      <c r="S124">
        <v>0</v>
      </c>
      <c r="T124">
        <v>0</v>
      </c>
    </row>
    <row r="125" spans="1:20" x14ac:dyDescent="0.2">
      <c r="A125" t="s">
        <v>100</v>
      </c>
      <c r="B125" t="s">
        <v>153</v>
      </c>
      <c r="C125" t="s">
        <v>25</v>
      </c>
      <c r="D125">
        <v>4</v>
      </c>
      <c r="E125" t="s">
        <v>23</v>
      </c>
      <c r="F125">
        <v>1</v>
      </c>
      <c r="G125">
        <v>0</v>
      </c>
      <c r="H125">
        <v>-1</v>
      </c>
      <c r="I125">
        <v>0</v>
      </c>
      <c r="J125">
        <v>0</v>
      </c>
      <c r="K125">
        <v>0</v>
      </c>
      <c r="L125">
        <v>0</v>
      </c>
      <c r="M125">
        <v>0</v>
      </c>
      <c r="N125">
        <v>0</v>
      </c>
      <c r="O125">
        <v>0</v>
      </c>
      <c r="P125">
        <v>2</v>
      </c>
      <c r="Q125">
        <v>0</v>
      </c>
      <c r="R125">
        <v>0</v>
      </c>
      <c r="S125">
        <v>0</v>
      </c>
      <c r="T125">
        <v>0</v>
      </c>
    </row>
    <row r="126" spans="1:20" x14ac:dyDescent="0.2">
      <c r="A126" t="s">
        <v>100</v>
      </c>
      <c r="B126" t="s">
        <v>154</v>
      </c>
      <c r="C126" t="s">
        <v>22</v>
      </c>
      <c r="D126">
        <v>5</v>
      </c>
      <c r="E126" t="s">
        <v>23</v>
      </c>
      <c r="F126">
        <v>1</v>
      </c>
      <c r="G126">
        <v>1</v>
      </c>
      <c r="H126">
        <v>2</v>
      </c>
      <c r="I126">
        <v>0</v>
      </c>
      <c r="J126">
        <v>0</v>
      </c>
      <c r="K126">
        <v>0</v>
      </c>
      <c r="L126">
        <v>0</v>
      </c>
      <c r="M126">
        <v>-1</v>
      </c>
      <c r="N126">
        <v>0</v>
      </c>
      <c r="O126">
        <v>0</v>
      </c>
      <c r="P126">
        <v>2</v>
      </c>
      <c r="Q126">
        <v>0</v>
      </c>
      <c r="R126">
        <v>0</v>
      </c>
      <c r="S126">
        <v>0</v>
      </c>
      <c r="T126">
        <v>0</v>
      </c>
    </row>
    <row r="127" spans="1:20" x14ac:dyDescent="0.2">
      <c r="A127" t="s">
        <v>100</v>
      </c>
      <c r="B127" t="s">
        <v>155</v>
      </c>
      <c r="C127" t="s">
        <v>25</v>
      </c>
      <c r="D127">
        <v>4</v>
      </c>
      <c r="E127" t="s">
        <v>23</v>
      </c>
      <c r="F127">
        <v>1</v>
      </c>
      <c r="G127">
        <v>2</v>
      </c>
      <c r="H127">
        <v>1</v>
      </c>
      <c r="I127">
        <v>0</v>
      </c>
      <c r="J127">
        <v>0</v>
      </c>
      <c r="K127">
        <v>0</v>
      </c>
      <c r="L127">
        <v>0</v>
      </c>
      <c r="M127">
        <v>0</v>
      </c>
      <c r="N127">
        <v>0</v>
      </c>
      <c r="O127">
        <v>0</v>
      </c>
      <c r="P127">
        <v>1</v>
      </c>
      <c r="Q127">
        <v>0</v>
      </c>
      <c r="R127">
        <v>0</v>
      </c>
      <c r="S127">
        <v>0</v>
      </c>
      <c r="T127">
        <v>0</v>
      </c>
    </row>
    <row r="128" spans="1:20" x14ac:dyDescent="0.2">
      <c r="A128" t="s">
        <v>100</v>
      </c>
      <c r="B128" t="s">
        <v>156</v>
      </c>
      <c r="C128" t="s">
        <v>25</v>
      </c>
      <c r="D128">
        <v>4</v>
      </c>
      <c r="E128" t="s">
        <v>23</v>
      </c>
      <c r="F128">
        <v>1</v>
      </c>
      <c r="G128">
        <v>1</v>
      </c>
      <c r="H128">
        <v>1</v>
      </c>
      <c r="I128">
        <v>0</v>
      </c>
      <c r="J128">
        <v>0</v>
      </c>
      <c r="K128">
        <v>0</v>
      </c>
      <c r="L128">
        <v>0</v>
      </c>
      <c r="M128">
        <v>0</v>
      </c>
      <c r="N128">
        <v>0</v>
      </c>
      <c r="O128">
        <v>0</v>
      </c>
      <c r="P128">
        <v>1</v>
      </c>
      <c r="Q128">
        <v>0</v>
      </c>
      <c r="R128">
        <v>0</v>
      </c>
      <c r="S128">
        <v>0</v>
      </c>
      <c r="T128">
        <v>0</v>
      </c>
    </row>
    <row r="129" spans="1:20" x14ac:dyDescent="0.2">
      <c r="A129" t="s">
        <v>100</v>
      </c>
      <c r="B129" t="s">
        <v>157</v>
      </c>
      <c r="C129" t="s">
        <v>22</v>
      </c>
      <c r="D129">
        <v>5</v>
      </c>
      <c r="E129" t="s">
        <v>23</v>
      </c>
      <c r="F129">
        <v>1</v>
      </c>
      <c r="G129">
        <v>2</v>
      </c>
      <c r="H129">
        <v>0</v>
      </c>
      <c r="I129">
        <v>0</v>
      </c>
      <c r="J129">
        <v>0</v>
      </c>
      <c r="K129">
        <v>0</v>
      </c>
      <c r="L129">
        <v>0</v>
      </c>
      <c r="M129">
        <v>0</v>
      </c>
      <c r="N129">
        <v>0</v>
      </c>
      <c r="O129">
        <v>0</v>
      </c>
      <c r="P129">
        <v>0</v>
      </c>
      <c r="Q129">
        <v>0</v>
      </c>
      <c r="R129">
        <v>0</v>
      </c>
      <c r="S129">
        <v>0</v>
      </c>
      <c r="T129">
        <v>0</v>
      </c>
    </row>
    <row r="130" spans="1:20" x14ac:dyDescent="0.2">
      <c r="A130" t="s">
        <v>100</v>
      </c>
      <c r="B130" t="s">
        <v>158</v>
      </c>
      <c r="C130" t="s">
        <v>25</v>
      </c>
      <c r="D130">
        <v>4</v>
      </c>
      <c r="E130" t="s">
        <v>23</v>
      </c>
      <c r="F130">
        <v>1</v>
      </c>
      <c r="G130">
        <v>0</v>
      </c>
      <c r="H130">
        <v>0</v>
      </c>
      <c r="I130">
        <v>-2</v>
      </c>
      <c r="J130">
        <v>1</v>
      </c>
      <c r="K130">
        <v>0</v>
      </c>
      <c r="L130">
        <v>0</v>
      </c>
      <c r="M130">
        <v>1</v>
      </c>
      <c r="N130">
        <v>0</v>
      </c>
      <c r="O130">
        <v>0</v>
      </c>
      <c r="P130">
        <v>0</v>
      </c>
      <c r="Q130">
        <v>0</v>
      </c>
      <c r="R130">
        <v>0</v>
      </c>
      <c r="S130">
        <v>0</v>
      </c>
      <c r="T130">
        <v>0</v>
      </c>
    </row>
    <row r="131" spans="1:20" x14ac:dyDescent="0.2">
      <c r="A131" t="s">
        <v>100</v>
      </c>
      <c r="B131" t="s">
        <v>159</v>
      </c>
      <c r="C131" t="s">
        <v>22</v>
      </c>
      <c r="D131">
        <v>5</v>
      </c>
      <c r="E131" t="s">
        <v>23</v>
      </c>
      <c r="F131">
        <v>1</v>
      </c>
      <c r="G131">
        <v>1</v>
      </c>
      <c r="H131">
        <v>0</v>
      </c>
      <c r="I131">
        <v>0</v>
      </c>
      <c r="J131">
        <v>0</v>
      </c>
      <c r="K131">
        <v>0</v>
      </c>
      <c r="L131">
        <v>0</v>
      </c>
      <c r="M131">
        <v>0</v>
      </c>
      <c r="N131">
        <v>0</v>
      </c>
      <c r="O131">
        <v>0</v>
      </c>
      <c r="P131">
        <v>1</v>
      </c>
      <c r="Q131">
        <v>0</v>
      </c>
      <c r="R131">
        <v>0</v>
      </c>
      <c r="S131">
        <v>0</v>
      </c>
      <c r="T131">
        <v>0</v>
      </c>
    </row>
    <row r="132" spans="1:20" x14ac:dyDescent="0.2">
      <c r="A132" t="s">
        <v>100</v>
      </c>
      <c r="B132" t="s">
        <v>160</v>
      </c>
      <c r="C132" t="s">
        <v>22</v>
      </c>
      <c r="D132">
        <v>5</v>
      </c>
      <c r="E132" t="s">
        <v>23</v>
      </c>
      <c r="F132">
        <v>1</v>
      </c>
      <c r="G132">
        <v>2</v>
      </c>
      <c r="H132">
        <v>2</v>
      </c>
      <c r="I132">
        <v>0</v>
      </c>
      <c r="J132">
        <v>2</v>
      </c>
      <c r="K132">
        <v>0</v>
      </c>
      <c r="L132">
        <v>0</v>
      </c>
      <c r="M132">
        <v>0</v>
      </c>
      <c r="N132">
        <v>0</v>
      </c>
      <c r="O132">
        <v>0</v>
      </c>
      <c r="P132">
        <v>0</v>
      </c>
      <c r="Q132">
        <v>0</v>
      </c>
      <c r="R132">
        <v>0</v>
      </c>
      <c r="S132">
        <v>0</v>
      </c>
      <c r="T132">
        <v>0</v>
      </c>
    </row>
    <row r="133" spans="1:20" x14ac:dyDescent="0.2">
      <c r="A133" t="s">
        <v>100</v>
      </c>
      <c r="B133" t="s">
        <v>161</v>
      </c>
      <c r="C133" t="s">
        <v>22</v>
      </c>
      <c r="D133">
        <v>5</v>
      </c>
      <c r="E133" t="s">
        <v>23</v>
      </c>
      <c r="F133">
        <v>1</v>
      </c>
      <c r="G133">
        <v>2</v>
      </c>
      <c r="H133">
        <v>0</v>
      </c>
      <c r="I133">
        <v>0</v>
      </c>
      <c r="J133">
        <v>0</v>
      </c>
      <c r="K133">
        <v>0</v>
      </c>
      <c r="L133">
        <v>0</v>
      </c>
      <c r="M133">
        <v>0</v>
      </c>
      <c r="N133">
        <v>0</v>
      </c>
      <c r="O133">
        <v>0</v>
      </c>
      <c r="P133">
        <v>0</v>
      </c>
      <c r="Q133">
        <v>0</v>
      </c>
      <c r="R133">
        <v>0</v>
      </c>
      <c r="S133">
        <v>0</v>
      </c>
      <c r="T133">
        <v>0</v>
      </c>
    </row>
    <row r="134" spans="1:20" x14ac:dyDescent="0.2">
      <c r="A134" t="s">
        <v>100</v>
      </c>
      <c r="B134" t="s">
        <v>162</v>
      </c>
      <c r="C134" t="s">
        <v>22</v>
      </c>
      <c r="D134">
        <v>5</v>
      </c>
      <c r="E134" t="s">
        <v>23</v>
      </c>
      <c r="F134">
        <v>1</v>
      </c>
      <c r="G134">
        <v>2</v>
      </c>
      <c r="H134">
        <v>0</v>
      </c>
      <c r="I134">
        <v>0</v>
      </c>
      <c r="J134">
        <v>1</v>
      </c>
      <c r="K134">
        <v>0</v>
      </c>
      <c r="L134">
        <v>0</v>
      </c>
      <c r="M134">
        <v>0</v>
      </c>
      <c r="N134">
        <v>0</v>
      </c>
      <c r="O134">
        <v>0</v>
      </c>
      <c r="P134">
        <v>0</v>
      </c>
      <c r="Q134">
        <v>0</v>
      </c>
      <c r="R134">
        <v>0</v>
      </c>
      <c r="S134">
        <v>0</v>
      </c>
      <c r="T134">
        <v>0</v>
      </c>
    </row>
    <row r="135" spans="1:20" x14ac:dyDescent="0.2">
      <c r="A135" t="s">
        <v>100</v>
      </c>
      <c r="B135" t="s">
        <v>163</v>
      </c>
      <c r="C135" t="s">
        <v>35</v>
      </c>
      <c r="D135">
        <v>3</v>
      </c>
      <c r="E135" t="s">
        <v>29</v>
      </c>
      <c r="F135">
        <v>0</v>
      </c>
      <c r="G135">
        <v>0</v>
      </c>
      <c r="H135">
        <v>0</v>
      </c>
      <c r="I135">
        <v>0</v>
      </c>
      <c r="J135">
        <v>0</v>
      </c>
      <c r="K135">
        <v>0</v>
      </c>
      <c r="L135">
        <v>0</v>
      </c>
      <c r="M135">
        <v>0</v>
      </c>
      <c r="N135">
        <v>0</v>
      </c>
      <c r="O135">
        <v>0</v>
      </c>
      <c r="P135">
        <v>0</v>
      </c>
      <c r="Q135">
        <v>0</v>
      </c>
      <c r="R135">
        <v>0</v>
      </c>
      <c r="S135">
        <v>0</v>
      </c>
      <c r="T135">
        <v>0</v>
      </c>
    </row>
    <row r="136" spans="1:20" x14ac:dyDescent="0.2">
      <c r="A136" t="s">
        <v>100</v>
      </c>
      <c r="B136" t="s">
        <v>164</v>
      </c>
      <c r="C136" t="s">
        <v>25</v>
      </c>
      <c r="D136">
        <v>4</v>
      </c>
      <c r="E136" t="s">
        <v>23</v>
      </c>
      <c r="F136">
        <v>1</v>
      </c>
      <c r="G136">
        <v>1</v>
      </c>
      <c r="H136">
        <v>2</v>
      </c>
      <c r="I136">
        <v>0</v>
      </c>
      <c r="J136">
        <v>0</v>
      </c>
      <c r="K136">
        <v>0</v>
      </c>
      <c r="L136">
        <v>0</v>
      </c>
      <c r="M136">
        <v>0</v>
      </c>
      <c r="N136">
        <v>0</v>
      </c>
      <c r="O136">
        <v>0</v>
      </c>
      <c r="P136">
        <v>0</v>
      </c>
      <c r="Q136">
        <v>0</v>
      </c>
      <c r="R136">
        <v>0</v>
      </c>
      <c r="S136">
        <v>0</v>
      </c>
      <c r="T136">
        <v>0</v>
      </c>
    </row>
    <row r="137" spans="1:20" x14ac:dyDescent="0.2">
      <c r="A137" t="s">
        <v>100</v>
      </c>
      <c r="B137" t="s">
        <v>165</v>
      </c>
      <c r="C137" t="s">
        <v>25</v>
      </c>
      <c r="D137">
        <v>4</v>
      </c>
      <c r="E137" t="s">
        <v>23</v>
      </c>
      <c r="F137">
        <v>1</v>
      </c>
      <c r="G137">
        <v>2</v>
      </c>
      <c r="H137">
        <v>0</v>
      </c>
      <c r="I137">
        <v>0</v>
      </c>
      <c r="J137">
        <v>0</v>
      </c>
      <c r="K137">
        <v>0</v>
      </c>
      <c r="L137">
        <v>0</v>
      </c>
      <c r="M137">
        <v>0</v>
      </c>
      <c r="N137">
        <v>0</v>
      </c>
      <c r="O137">
        <v>0</v>
      </c>
      <c r="P137">
        <v>0</v>
      </c>
      <c r="Q137">
        <v>0</v>
      </c>
      <c r="R137">
        <v>0</v>
      </c>
      <c r="S137">
        <v>0</v>
      </c>
      <c r="T137">
        <v>0</v>
      </c>
    </row>
    <row r="138" spans="1:20" x14ac:dyDescent="0.2">
      <c r="A138" t="s">
        <v>100</v>
      </c>
      <c r="B138" t="s">
        <v>166</v>
      </c>
      <c r="C138" t="s">
        <v>22</v>
      </c>
      <c r="D138">
        <v>5</v>
      </c>
      <c r="E138" t="s">
        <v>23</v>
      </c>
      <c r="F138">
        <v>1</v>
      </c>
      <c r="G138">
        <v>2</v>
      </c>
      <c r="H138">
        <v>1</v>
      </c>
      <c r="I138">
        <v>0</v>
      </c>
      <c r="J138">
        <v>0</v>
      </c>
      <c r="K138">
        <v>0</v>
      </c>
      <c r="L138">
        <v>-1</v>
      </c>
      <c r="M138">
        <v>0</v>
      </c>
      <c r="N138">
        <v>0</v>
      </c>
      <c r="O138">
        <v>0</v>
      </c>
      <c r="P138">
        <v>1</v>
      </c>
      <c r="Q138">
        <v>0</v>
      </c>
      <c r="R138">
        <v>0</v>
      </c>
      <c r="S138">
        <v>2</v>
      </c>
      <c r="T138">
        <v>0</v>
      </c>
    </row>
    <row r="139" spans="1:20" x14ac:dyDescent="0.2">
      <c r="A139" t="s">
        <v>100</v>
      </c>
      <c r="B139" t="s">
        <v>167</v>
      </c>
      <c r="C139" t="s">
        <v>22</v>
      </c>
      <c r="D139">
        <v>5</v>
      </c>
      <c r="E139" t="s">
        <v>23</v>
      </c>
      <c r="F139">
        <v>1</v>
      </c>
      <c r="G139">
        <v>2</v>
      </c>
      <c r="H139">
        <v>0</v>
      </c>
      <c r="I139">
        <v>0</v>
      </c>
      <c r="J139">
        <v>0</v>
      </c>
      <c r="K139">
        <v>0</v>
      </c>
      <c r="L139">
        <v>0</v>
      </c>
      <c r="M139">
        <v>0</v>
      </c>
      <c r="N139">
        <v>0</v>
      </c>
      <c r="O139">
        <v>0</v>
      </c>
      <c r="P139">
        <v>0</v>
      </c>
      <c r="Q139">
        <v>0</v>
      </c>
      <c r="R139">
        <v>0</v>
      </c>
      <c r="S139">
        <v>0</v>
      </c>
      <c r="T139">
        <v>0</v>
      </c>
    </row>
    <row r="140" spans="1:20" x14ac:dyDescent="0.2">
      <c r="A140" t="s">
        <v>100</v>
      </c>
      <c r="B140" t="s">
        <v>168</v>
      </c>
      <c r="C140" t="s">
        <v>25</v>
      </c>
      <c r="D140">
        <v>4</v>
      </c>
      <c r="E140" t="s">
        <v>23</v>
      </c>
      <c r="F140">
        <v>1</v>
      </c>
      <c r="G140">
        <v>1</v>
      </c>
      <c r="H140">
        <v>1</v>
      </c>
      <c r="I140">
        <v>0</v>
      </c>
      <c r="J140">
        <v>1</v>
      </c>
      <c r="K140">
        <v>1</v>
      </c>
      <c r="L140">
        <v>0</v>
      </c>
      <c r="M140">
        <v>0</v>
      </c>
      <c r="N140">
        <v>0</v>
      </c>
      <c r="O140">
        <v>0</v>
      </c>
      <c r="P140">
        <v>0</v>
      </c>
      <c r="Q140">
        <v>0</v>
      </c>
      <c r="R140">
        <v>0</v>
      </c>
      <c r="S140">
        <v>0</v>
      </c>
      <c r="T140">
        <v>0</v>
      </c>
    </row>
    <row r="141" spans="1:20" x14ac:dyDescent="0.2">
      <c r="A141" t="s">
        <v>100</v>
      </c>
      <c r="B141" t="s">
        <v>169</v>
      </c>
      <c r="C141" t="s">
        <v>22</v>
      </c>
      <c r="D141">
        <v>5</v>
      </c>
      <c r="E141" t="s">
        <v>23</v>
      </c>
      <c r="F141">
        <v>1</v>
      </c>
      <c r="G141">
        <v>1</v>
      </c>
      <c r="H141">
        <v>0</v>
      </c>
      <c r="I141">
        <v>0</v>
      </c>
      <c r="J141">
        <v>0</v>
      </c>
      <c r="K141">
        <v>0</v>
      </c>
      <c r="L141">
        <v>0</v>
      </c>
      <c r="M141">
        <v>0</v>
      </c>
      <c r="N141">
        <v>0</v>
      </c>
      <c r="O141">
        <v>0</v>
      </c>
      <c r="P141">
        <v>1</v>
      </c>
      <c r="Q141">
        <v>0</v>
      </c>
      <c r="R141">
        <v>0</v>
      </c>
      <c r="S141">
        <v>0</v>
      </c>
      <c r="T141">
        <v>0</v>
      </c>
    </row>
    <row r="142" spans="1:20" x14ac:dyDescent="0.2">
      <c r="A142" t="s">
        <v>100</v>
      </c>
      <c r="B142" t="s">
        <v>170</v>
      </c>
      <c r="C142" t="s">
        <v>22</v>
      </c>
      <c r="D142">
        <v>5</v>
      </c>
      <c r="E142" t="s">
        <v>23</v>
      </c>
      <c r="F142">
        <v>1</v>
      </c>
      <c r="G142">
        <v>1</v>
      </c>
      <c r="H142">
        <v>1</v>
      </c>
      <c r="I142">
        <v>0</v>
      </c>
      <c r="J142">
        <v>1</v>
      </c>
      <c r="K142">
        <v>0</v>
      </c>
      <c r="L142">
        <v>0</v>
      </c>
      <c r="M142">
        <v>2</v>
      </c>
      <c r="N142">
        <v>0</v>
      </c>
      <c r="O142">
        <v>0</v>
      </c>
      <c r="P142">
        <v>-1</v>
      </c>
      <c r="Q142">
        <v>0</v>
      </c>
      <c r="R142">
        <v>0</v>
      </c>
      <c r="S142">
        <v>0</v>
      </c>
      <c r="T142">
        <v>0</v>
      </c>
    </row>
    <row r="143" spans="1:20" x14ac:dyDescent="0.2">
      <c r="A143" t="s">
        <v>100</v>
      </c>
      <c r="B143" t="s">
        <v>171</v>
      </c>
      <c r="C143" t="s">
        <v>22</v>
      </c>
      <c r="D143">
        <v>5</v>
      </c>
      <c r="E143" t="s">
        <v>23</v>
      </c>
      <c r="F143">
        <v>1</v>
      </c>
      <c r="G143">
        <v>1</v>
      </c>
      <c r="H143">
        <v>2</v>
      </c>
      <c r="I143">
        <v>0</v>
      </c>
      <c r="J143">
        <v>0</v>
      </c>
      <c r="K143">
        <v>0</v>
      </c>
      <c r="L143">
        <v>0</v>
      </c>
      <c r="M143">
        <v>0</v>
      </c>
      <c r="N143">
        <v>0</v>
      </c>
      <c r="O143">
        <v>0</v>
      </c>
      <c r="P143">
        <v>1</v>
      </c>
      <c r="Q143">
        <v>0</v>
      </c>
      <c r="R143">
        <v>0</v>
      </c>
      <c r="S143">
        <v>0</v>
      </c>
      <c r="T143">
        <v>0</v>
      </c>
    </row>
    <row r="144" spans="1:20" x14ac:dyDescent="0.2">
      <c r="A144" t="s">
        <v>100</v>
      </c>
      <c r="B144" t="s">
        <v>172</v>
      </c>
      <c r="C144" t="s">
        <v>22</v>
      </c>
      <c r="D144">
        <v>5</v>
      </c>
      <c r="E144" t="s">
        <v>23</v>
      </c>
      <c r="F144">
        <v>1</v>
      </c>
      <c r="G144">
        <v>1</v>
      </c>
      <c r="H144">
        <v>0</v>
      </c>
      <c r="I144">
        <v>0</v>
      </c>
      <c r="J144">
        <v>0</v>
      </c>
      <c r="K144">
        <v>0</v>
      </c>
      <c r="L144">
        <v>0</v>
      </c>
      <c r="M144">
        <v>0</v>
      </c>
      <c r="N144">
        <v>0</v>
      </c>
      <c r="O144">
        <v>0</v>
      </c>
      <c r="P144">
        <v>1</v>
      </c>
      <c r="Q144">
        <v>0</v>
      </c>
      <c r="R144">
        <v>0</v>
      </c>
      <c r="S144">
        <v>0</v>
      </c>
      <c r="T144">
        <v>0</v>
      </c>
    </row>
    <row r="145" spans="1:20" x14ac:dyDescent="0.2">
      <c r="A145" t="s">
        <v>100</v>
      </c>
      <c r="B145" t="s">
        <v>173</v>
      </c>
      <c r="C145" t="s">
        <v>22</v>
      </c>
      <c r="D145">
        <v>5</v>
      </c>
      <c r="E145" t="s">
        <v>23</v>
      </c>
      <c r="F145">
        <v>1</v>
      </c>
      <c r="G145">
        <v>-1</v>
      </c>
      <c r="H145">
        <v>0</v>
      </c>
      <c r="I145">
        <v>0</v>
      </c>
      <c r="J145">
        <v>-2</v>
      </c>
      <c r="K145">
        <v>0</v>
      </c>
      <c r="L145">
        <v>0</v>
      </c>
      <c r="M145">
        <v>0</v>
      </c>
      <c r="N145">
        <v>0</v>
      </c>
      <c r="O145">
        <v>0</v>
      </c>
      <c r="P145">
        <v>-1</v>
      </c>
      <c r="Q145">
        <v>0</v>
      </c>
      <c r="R145">
        <v>0</v>
      </c>
      <c r="S145">
        <v>0</v>
      </c>
      <c r="T145">
        <v>0</v>
      </c>
    </row>
    <row r="146" spans="1:20" x14ac:dyDescent="0.2">
      <c r="A146" t="s">
        <v>100</v>
      </c>
      <c r="B146" t="s">
        <v>174</v>
      </c>
      <c r="C146" t="s">
        <v>35</v>
      </c>
      <c r="D146">
        <v>3</v>
      </c>
      <c r="E146" t="s">
        <v>29</v>
      </c>
      <c r="F146">
        <v>0</v>
      </c>
      <c r="G146">
        <v>1</v>
      </c>
      <c r="H146">
        <v>0</v>
      </c>
      <c r="I146">
        <v>0</v>
      </c>
      <c r="J146">
        <v>1</v>
      </c>
      <c r="K146">
        <v>0</v>
      </c>
      <c r="L146">
        <v>0</v>
      </c>
      <c r="M146">
        <v>0</v>
      </c>
      <c r="N146">
        <v>0</v>
      </c>
      <c r="O146">
        <v>0</v>
      </c>
      <c r="P146">
        <v>0</v>
      </c>
      <c r="Q146">
        <v>0</v>
      </c>
      <c r="R146">
        <v>0</v>
      </c>
      <c r="S146">
        <v>0</v>
      </c>
      <c r="T146">
        <v>0</v>
      </c>
    </row>
    <row r="147" spans="1:20" x14ac:dyDescent="0.2">
      <c r="A147" t="s">
        <v>100</v>
      </c>
      <c r="B147" t="s">
        <v>175</v>
      </c>
      <c r="C147" t="s">
        <v>22</v>
      </c>
      <c r="D147">
        <v>5</v>
      </c>
      <c r="E147" t="s">
        <v>23</v>
      </c>
      <c r="F147">
        <v>1</v>
      </c>
      <c r="G147">
        <v>2</v>
      </c>
      <c r="H147">
        <v>0</v>
      </c>
      <c r="I147">
        <v>0</v>
      </c>
      <c r="J147">
        <v>2</v>
      </c>
      <c r="K147">
        <v>0</v>
      </c>
      <c r="L147">
        <v>0</v>
      </c>
      <c r="M147">
        <v>0</v>
      </c>
      <c r="N147">
        <v>0</v>
      </c>
      <c r="O147">
        <v>0</v>
      </c>
      <c r="P147">
        <v>2</v>
      </c>
      <c r="Q147">
        <v>0</v>
      </c>
      <c r="R147">
        <v>0</v>
      </c>
      <c r="S147">
        <v>0</v>
      </c>
      <c r="T147">
        <v>0</v>
      </c>
    </row>
    <row r="148" spans="1:20" x14ac:dyDescent="0.2">
      <c r="A148" t="s">
        <v>100</v>
      </c>
      <c r="B148" t="s">
        <v>176</v>
      </c>
      <c r="C148" t="s">
        <v>35</v>
      </c>
      <c r="D148">
        <v>3</v>
      </c>
      <c r="E148" t="s">
        <v>29</v>
      </c>
      <c r="F148">
        <v>0</v>
      </c>
      <c r="G148">
        <v>1</v>
      </c>
      <c r="H148">
        <v>0</v>
      </c>
      <c r="I148">
        <v>0</v>
      </c>
      <c r="J148">
        <v>0</v>
      </c>
      <c r="K148">
        <v>0</v>
      </c>
      <c r="L148">
        <v>0</v>
      </c>
      <c r="M148">
        <v>0</v>
      </c>
      <c r="N148">
        <v>0</v>
      </c>
      <c r="O148">
        <v>0</v>
      </c>
      <c r="P148">
        <v>2</v>
      </c>
      <c r="Q148">
        <v>0</v>
      </c>
      <c r="R148">
        <v>0</v>
      </c>
      <c r="S148">
        <v>0</v>
      </c>
      <c r="T148">
        <v>0</v>
      </c>
    </row>
    <row r="149" spans="1:20" x14ac:dyDescent="0.2">
      <c r="A149" t="s">
        <v>100</v>
      </c>
      <c r="B149" t="s">
        <v>177</v>
      </c>
      <c r="C149" t="s">
        <v>25</v>
      </c>
      <c r="D149">
        <v>4</v>
      </c>
      <c r="E149" t="s">
        <v>23</v>
      </c>
      <c r="F149">
        <v>1</v>
      </c>
      <c r="G149">
        <v>1</v>
      </c>
      <c r="H149">
        <v>2</v>
      </c>
      <c r="I149">
        <v>0</v>
      </c>
      <c r="J149">
        <v>0</v>
      </c>
      <c r="K149">
        <v>2</v>
      </c>
      <c r="L149">
        <v>0</v>
      </c>
      <c r="M149">
        <v>0</v>
      </c>
      <c r="N149">
        <v>0</v>
      </c>
      <c r="O149">
        <v>0</v>
      </c>
      <c r="P149">
        <v>2</v>
      </c>
      <c r="Q149">
        <v>0</v>
      </c>
      <c r="R149">
        <v>0</v>
      </c>
      <c r="S149">
        <v>0</v>
      </c>
      <c r="T149">
        <v>0</v>
      </c>
    </row>
    <row r="150" spans="1:20" x14ac:dyDescent="0.2">
      <c r="A150" t="s">
        <v>100</v>
      </c>
      <c r="B150" t="s">
        <v>178</v>
      </c>
      <c r="C150" t="s">
        <v>22</v>
      </c>
      <c r="D150">
        <v>5</v>
      </c>
      <c r="E150" t="s">
        <v>23</v>
      </c>
      <c r="F150">
        <v>1</v>
      </c>
      <c r="G150">
        <v>2</v>
      </c>
      <c r="H150">
        <v>0</v>
      </c>
      <c r="I150">
        <v>0</v>
      </c>
      <c r="J150">
        <v>1</v>
      </c>
      <c r="K150">
        <v>0</v>
      </c>
      <c r="L150">
        <v>0</v>
      </c>
      <c r="M150">
        <v>0</v>
      </c>
      <c r="N150">
        <v>2</v>
      </c>
      <c r="O150">
        <v>0</v>
      </c>
      <c r="P150">
        <v>1</v>
      </c>
      <c r="Q150">
        <v>0</v>
      </c>
      <c r="R150">
        <v>0</v>
      </c>
      <c r="S150">
        <v>0</v>
      </c>
      <c r="T150">
        <v>0</v>
      </c>
    </row>
    <row r="151" spans="1:20" x14ac:dyDescent="0.2">
      <c r="A151" t="s">
        <v>100</v>
      </c>
      <c r="B151" t="s">
        <v>179</v>
      </c>
      <c r="C151" t="s">
        <v>22</v>
      </c>
      <c r="D151">
        <v>5</v>
      </c>
      <c r="E151" t="s">
        <v>23</v>
      </c>
      <c r="F151">
        <v>1</v>
      </c>
      <c r="G151">
        <v>1</v>
      </c>
      <c r="H151">
        <v>0</v>
      </c>
      <c r="I151">
        <v>0</v>
      </c>
      <c r="J151">
        <v>0</v>
      </c>
      <c r="K151">
        <v>0</v>
      </c>
      <c r="L151">
        <v>0</v>
      </c>
      <c r="M151">
        <v>0</v>
      </c>
      <c r="N151">
        <v>0</v>
      </c>
      <c r="O151">
        <v>0</v>
      </c>
      <c r="P151">
        <v>0</v>
      </c>
      <c r="Q151">
        <v>0</v>
      </c>
      <c r="R151">
        <v>0</v>
      </c>
      <c r="S151">
        <v>0</v>
      </c>
      <c r="T151">
        <v>0</v>
      </c>
    </row>
    <row r="152" spans="1:20" x14ac:dyDescent="0.2">
      <c r="A152" t="s">
        <v>100</v>
      </c>
      <c r="B152" t="s">
        <v>180</v>
      </c>
      <c r="C152" t="s">
        <v>35</v>
      </c>
      <c r="D152">
        <v>3</v>
      </c>
      <c r="E152" t="s">
        <v>29</v>
      </c>
      <c r="F152">
        <v>0</v>
      </c>
      <c r="G152">
        <v>2</v>
      </c>
      <c r="H152">
        <v>1</v>
      </c>
      <c r="I152">
        <v>0</v>
      </c>
      <c r="J152">
        <v>0</v>
      </c>
      <c r="K152">
        <v>0</v>
      </c>
      <c r="L152">
        <v>0</v>
      </c>
      <c r="M152">
        <v>0</v>
      </c>
      <c r="N152">
        <v>0</v>
      </c>
      <c r="O152">
        <v>0</v>
      </c>
      <c r="P152">
        <v>3</v>
      </c>
      <c r="Q152">
        <v>0</v>
      </c>
      <c r="R152">
        <v>0</v>
      </c>
      <c r="S152">
        <v>0</v>
      </c>
      <c r="T152">
        <v>0</v>
      </c>
    </row>
    <row r="153" spans="1:20" x14ac:dyDescent="0.2">
      <c r="A153" t="s">
        <v>100</v>
      </c>
      <c r="B153" t="s">
        <v>181</v>
      </c>
      <c r="C153" t="s">
        <v>25</v>
      </c>
      <c r="D153">
        <v>4</v>
      </c>
      <c r="E153" t="s">
        <v>23</v>
      </c>
      <c r="F153">
        <v>1</v>
      </c>
      <c r="G153">
        <v>0</v>
      </c>
      <c r="H153">
        <v>0</v>
      </c>
      <c r="I153">
        <v>0</v>
      </c>
      <c r="J153">
        <v>0</v>
      </c>
      <c r="K153">
        <v>0</v>
      </c>
      <c r="L153">
        <v>0</v>
      </c>
      <c r="M153">
        <v>-1</v>
      </c>
      <c r="N153">
        <v>-1</v>
      </c>
      <c r="O153">
        <v>0</v>
      </c>
      <c r="P153">
        <v>0</v>
      </c>
      <c r="Q153">
        <v>0</v>
      </c>
      <c r="R153">
        <v>0</v>
      </c>
      <c r="S153">
        <v>0</v>
      </c>
      <c r="T153">
        <v>0</v>
      </c>
    </row>
    <row r="154" spans="1:20" x14ac:dyDescent="0.2">
      <c r="A154" t="s">
        <v>100</v>
      </c>
      <c r="B154" t="s">
        <v>182</v>
      </c>
      <c r="C154" t="s">
        <v>25</v>
      </c>
      <c r="D154">
        <v>4</v>
      </c>
      <c r="E154" t="s">
        <v>23</v>
      </c>
      <c r="F154">
        <v>1</v>
      </c>
      <c r="G154">
        <v>1</v>
      </c>
      <c r="H154">
        <v>0</v>
      </c>
      <c r="I154">
        <v>0</v>
      </c>
      <c r="J154">
        <v>0</v>
      </c>
      <c r="K154">
        <v>0</v>
      </c>
      <c r="L154">
        <v>0</v>
      </c>
      <c r="M154">
        <v>0</v>
      </c>
      <c r="N154">
        <v>0</v>
      </c>
      <c r="O154">
        <v>0</v>
      </c>
      <c r="P154">
        <v>0</v>
      </c>
      <c r="Q154">
        <v>0</v>
      </c>
      <c r="R154">
        <v>0</v>
      </c>
      <c r="S154">
        <v>0</v>
      </c>
      <c r="T154">
        <v>0</v>
      </c>
    </row>
    <row r="155" spans="1:20" x14ac:dyDescent="0.2">
      <c r="A155" t="s">
        <v>100</v>
      </c>
      <c r="B155" t="s">
        <v>183</v>
      </c>
      <c r="C155" t="s">
        <v>35</v>
      </c>
      <c r="D155">
        <v>3</v>
      </c>
      <c r="E155" t="s">
        <v>29</v>
      </c>
      <c r="F155">
        <v>0</v>
      </c>
      <c r="G155">
        <v>3</v>
      </c>
      <c r="H155">
        <v>0</v>
      </c>
      <c r="I155">
        <v>0</v>
      </c>
      <c r="J155">
        <v>0</v>
      </c>
      <c r="K155">
        <v>0</v>
      </c>
      <c r="L155">
        <v>0</v>
      </c>
      <c r="M155">
        <v>0</v>
      </c>
      <c r="N155">
        <v>0</v>
      </c>
      <c r="O155">
        <v>0</v>
      </c>
      <c r="P155">
        <v>4</v>
      </c>
      <c r="Q155">
        <v>0</v>
      </c>
      <c r="R155">
        <v>0</v>
      </c>
      <c r="S155">
        <v>0</v>
      </c>
      <c r="T155">
        <v>0</v>
      </c>
    </row>
    <row r="156" spans="1:20" x14ac:dyDescent="0.2">
      <c r="A156" t="s">
        <v>100</v>
      </c>
      <c r="B156" t="s">
        <v>184</v>
      </c>
      <c r="C156" t="s">
        <v>35</v>
      </c>
      <c r="D156">
        <v>3</v>
      </c>
      <c r="E156" t="s">
        <v>29</v>
      </c>
      <c r="F156">
        <v>0</v>
      </c>
      <c r="G156">
        <v>1</v>
      </c>
      <c r="H156">
        <v>0</v>
      </c>
      <c r="I156">
        <v>0</v>
      </c>
      <c r="J156">
        <v>0</v>
      </c>
      <c r="K156">
        <v>0</v>
      </c>
      <c r="L156">
        <v>1</v>
      </c>
      <c r="M156">
        <v>2</v>
      </c>
      <c r="N156">
        <v>1</v>
      </c>
      <c r="O156">
        <v>0</v>
      </c>
      <c r="P156">
        <v>1</v>
      </c>
      <c r="Q156">
        <v>0</v>
      </c>
      <c r="R156">
        <v>0</v>
      </c>
      <c r="S156">
        <v>2</v>
      </c>
      <c r="T156">
        <v>0</v>
      </c>
    </row>
    <row r="157" spans="1:20" x14ac:dyDescent="0.2">
      <c r="A157" t="s">
        <v>100</v>
      </c>
      <c r="B157" t="s">
        <v>185</v>
      </c>
      <c r="C157" t="s">
        <v>25</v>
      </c>
      <c r="D157">
        <v>4</v>
      </c>
      <c r="E157" t="s">
        <v>23</v>
      </c>
      <c r="F157">
        <v>1</v>
      </c>
      <c r="G157">
        <v>2</v>
      </c>
      <c r="H157">
        <v>1</v>
      </c>
      <c r="I157">
        <v>0</v>
      </c>
      <c r="J157">
        <v>0</v>
      </c>
      <c r="K157">
        <v>0</v>
      </c>
      <c r="L157">
        <v>0</v>
      </c>
      <c r="M157">
        <v>0</v>
      </c>
      <c r="N157">
        <v>0</v>
      </c>
      <c r="O157">
        <v>0</v>
      </c>
      <c r="P157">
        <v>0</v>
      </c>
      <c r="Q157">
        <v>0</v>
      </c>
      <c r="R157">
        <v>0</v>
      </c>
      <c r="S157">
        <v>0</v>
      </c>
      <c r="T157">
        <v>0</v>
      </c>
    </row>
    <row r="158" spans="1:20" x14ac:dyDescent="0.2">
      <c r="A158" t="s">
        <v>100</v>
      </c>
      <c r="B158" t="s">
        <v>186</v>
      </c>
      <c r="C158" t="s">
        <v>25</v>
      </c>
      <c r="D158">
        <v>4</v>
      </c>
      <c r="E158" t="s">
        <v>23</v>
      </c>
      <c r="F158">
        <v>1</v>
      </c>
      <c r="G158">
        <v>3</v>
      </c>
      <c r="H158">
        <v>0</v>
      </c>
      <c r="I158">
        <v>0</v>
      </c>
      <c r="J158">
        <v>3</v>
      </c>
      <c r="K158">
        <v>0</v>
      </c>
      <c r="L158">
        <v>0</v>
      </c>
      <c r="M158">
        <v>3</v>
      </c>
      <c r="N158">
        <v>0</v>
      </c>
      <c r="O158">
        <v>0</v>
      </c>
      <c r="P158">
        <v>3</v>
      </c>
      <c r="Q158">
        <v>0</v>
      </c>
      <c r="R158">
        <v>0</v>
      </c>
      <c r="S158">
        <v>0</v>
      </c>
      <c r="T158">
        <v>0</v>
      </c>
    </row>
    <row r="159" spans="1:20" x14ac:dyDescent="0.2">
      <c r="A159" t="s">
        <v>100</v>
      </c>
      <c r="B159" t="s">
        <v>187</v>
      </c>
      <c r="C159" t="s">
        <v>25</v>
      </c>
      <c r="D159">
        <v>4</v>
      </c>
      <c r="E159" t="s">
        <v>23</v>
      </c>
      <c r="F159">
        <v>1</v>
      </c>
      <c r="G159">
        <v>1</v>
      </c>
      <c r="H159">
        <v>1</v>
      </c>
      <c r="I159">
        <v>0</v>
      </c>
      <c r="J159">
        <v>1</v>
      </c>
      <c r="K159">
        <v>0</v>
      </c>
      <c r="L159">
        <v>0</v>
      </c>
      <c r="M159">
        <v>0</v>
      </c>
      <c r="N159">
        <v>0</v>
      </c>
      <c r="O159">
        <v>0</v>
      </c>
      <c r="P159">
        <v>1</v>
      </c>
      <c r="Q159">
        <v>0</v>
      </c>
      <c r="R159">
        <v>0</v>
      </c>
      <c r="S159">
        <v>0</v>
      </c>
      <c r="T159">
        <v>0</v>
      </c>
    </row>
    <row r="160" spans="1:20" x14ac:dyDescent="0.2">
      <c r="A160" t="s">
        <v>100</v>
      </c>
      <c r="B160" t="s">
        <v>188</v>
      </c>
      <c r="C160" t="s">
        <v>22</v>
      </c>
      <c r="D160">
        <v>5</v>
      </c>
      <c r="E160" t="s">
        <v>23</v>
      </c>
      <c r="F160">
        <v>1</v>
      </c>
      <c r="G160">
        <v>1</v>
      </c>
      <c r="H160">
        <v>1</v>
      </c>
      <c r="I160">
        <v>0</v>
      </c>
      <c r="J160">
        <v>0</v>
      </c>
      <c r="K160">
        <v>0</v>
      </c>
      <c r="L160">
        <v>0</v>
      </c>
      <c r="M160">
        <v>0</v>
      </c>
      <c r="N160">
        <v>0</v>
      </c>
      <c r="O160">
        <v>0</v>
      </c>
      <c r="P160">
        <v>1</v>
      </c>
      <c r="Q160">
        <v>0</v>
      </c>
      <c r="R160">
        <v>0</v>
      </c>
      <c r="S160">
        <v>0</v>
      </c>
      <c r="T160">
        <v>0</v>
      </c>
    </row>
    <row r="161" spans="1:20" x14ac:dyDescent="0.2">
      <c r="A161" t="s">
        <v>100</v>
      </c>
      <c r="B161" t="s">
        <v>189</v>
      </c>
      <c r="C161" t="s">
        <v>22</v>
      </c>
      <c r="D161">
        <v>5</v>
      </c>
      <c r="E161" t="s">
        <v>23</v>
      </c>
      <c r="F161">
        <v>1</v>
      </c>
      <c r="G161">
        <v>3</v>
      </c>
      <c r="H161">
        <v>0</v>
      </c>
      <c r="I161">
        <v>0</v>
      </c>
      <c r="J161">
        <v>0</v>
      </c>
      <c r="K161">
        <v>0</v>
      </c>
      <c r="L161">
        <v>0</v>
      </c>
      <c r="M161">
        <v>0</v>
      </c>
      <c r="N161">
        <v>4</v>
      </c>
      <c r="O161">
        <v>0</v>
      </c>
      <c r="P161">
        <v>1</v>
      </c>
      <c r="Q161">
        <v>0</v>
      </c>
      <c r="R161">
        <v>0</v>
      </c>
      <c r="S161">
        <v>0</v>
      </c>
      <c r="T161">
        <v>0</v>
      </c>
    </row>
    <row r="162" spans="1:20" x14ac:dyDescent="0.2">
      <c r="A162" t="s">
        <v>100</v>
      </c>
      <c r="B162" t="s">
        <v>190</v>
      </c>
      <c r="C162" t="s">
        <v>22</v>
      </c>
      <c r="D162">
        <v>5</v>
      </c>
      <c r="E162" t="s">
        <v>23</v>
      </c>
      <c r="F162">
        <v>1</v>
      </c>
      <c r="G162">
        <v>1</v>
      </c>
      <c r="H162">
        <v>0</v>
      </c>
      <c r="I162">
        <v>0</v>
      </c>
      <c r="J162">
        <v>1</v>
      </c>
      <c r="K162">
        <v>0</v>
      </c>
      <c r="L162">
        <v>0</v>
      </c>
      <c r="M162">
        <v>0</v>
      </c>
      <c r="N162">
        <v>0</v>
      </c>
      <c r="O162">
        <v>0</v>
      </c>
      <c r="P162">
        <v>0</v>
      </c>
      <c r="Q162">
        <v>0</v>
      </c>
      <c r="R162">
        <v>0</v>
      </c>
      <c r="S162">
        <v>1</v>
      </c>
      <c r="T162">
        <v>0</v>
      </c>
    </row>
    <row r="163" spans="1:20" x14ac:dyDescent="0.2">
      <c r="A163" t="s">
        <v>100</v>
      </c>
      <c r="B163" t="s">
        <v>191</v>
      </c>
      <c r="C163" t="s">
        <v>25</v>
      </c>
      <c r="D163">
        <v>4</v>
      </c>
      <c r="E163" t="s">
        <v>23</v>
      </c>
      <c r="F163">
        <v>1</v>
      </c>
      <c r="G163">
        <v>0</v>
      </c>
      <c r="H163">
        <v>0</v>
      </c>
      <c r="I163">
        <v>0</v>
      </c>
      <c r="J163">
        <v>0</v>
      </c>
      <c r="K163">
        <v>0</v>
      </c>
      <c r="L163">
        <v>0</v>
      </c>
      <c r="M163">
        <v>0</v>
      </c>
      <c r="N163">
        <v>0</v>
      </c>
      <c r="O163">
        <v>0</v>
      </c>
      <c r="P163">
        <v>-2</v>
      </c>
      <c r="Q163">
        <v>0</v>
      </c>
      <c r="R163">
        <v>0</v>
      </c>
      <c r="S163">
        <v>0</v>
      </c>
      <c r="T163">
        <v>0</v>
      </c>
    </row>
    <row r="164" spans="1:20" x14ac:dyDescent="0.2">
      <c r="A164" t="s">
        <v>100</v>
      </c>
      <c r="B164" t="s">
        <v>192</v>
      </c>
      <c r="C164" t="s">
        <v>25</v>
      </c>
      <c r="D164">
        <v>4</v>
      </c>
      <c r="E164" t="s">
        <v>23</v>
      </c>
      <c r="F164">
        <v>1</v>
      </c>
      <c r="G164">
        <v>2</v>
      </c>
      <c r="H164">
        <v>0</v>
      </c>
      <c r="I164">
        <v>0</v>
      </c>
      <c r="J164">
        <v>0</v>
      </c>
      <c r="K164">
        <v>0</v>
      </c>
      <c r="L164">
        <v>0</v>
      </c>
      <c r="M164">
        <v>-1</v>
      </c>
      <c r="N164">
        <v>0</v>
      </c>
      <c r="O164">
        <v>0</v>
      </c>
      <c r="P164">
        <v>0</v>
      </c>
      <c r="Q164">
        <v>0</v>
      </c>
      <c r="R164">
        <v>0</v>
      </c>
      <c r="S164">
        <v>0</v>
      </c>
      <c r="T164">
        <v>0</v>
      </c>
    </row>
    <row r="165" spans="1:20" x14ac:dyDescent="0.2">
      <c r="A165" t="s">
        <v>100</v>
      </c>
      <c r="B165" t="s">
        <v>193</v>
      </c>
      <c r="C165" t="s">
        <v>25</v>
      </c>
      <c r="D165">
        <v>4</v>
      </c>
      <c r="E165" t="s">
        <v>23</v>
      </c>
      <c r="F165">
        <v>1</v>
      </c>
      <c r="G165">
        <v>2</v>
      </c>
      <c r="H165">
        <v>0</v>
      </c>
      <c r="I165">
        <v>0</v>
      </c>
      <c r="J165">
        <v>1</v>
      </c>
      <c r="K165">
        <v>0</v>
      </c>
      <c r="L165">
        <v>0</v>
      </c>
      <c r="M165">
        <v>0</v>
      </c>
      <c r="N165">
        <v>0</v>
      </c>
      <c r="O165">
        <v>0</v>
      </c>
      <c r="P165">
        <v>1</v>
      </c>
      <c r="Q165">
        <v>0</v>
      </c>
      <c r="R165">
        <v>0</v>
      </c>
      <c r="S165">
        <v>0</v>
      </c>
      <c r="T165">
        <v>0</v>
      </c>
    </row>
    <row r="166" spans="1:20" x14ac:dyDescent="0.2">
      <c r="A166" t="s">
        <v>100</v>
      </c>
      <c r="B166" t="s">
        <v>194</v>
      </c>
      <c r="C166" t="s">
        <v>25</v>
      </c>
      <c r="D166">
        <v>4</v>
      </c>
      <c r="E166" t="s">
        <v>23</v>
      </c>
      <c r="F166">
        <v>1</v>
      </c>
      <c r="G166">
        <v>0</v>
      </c>
      <c r="H166">
        <v>0</v>
      </c>
      <c r="I166">
        <v>0</v>
      </c>
      <c r="J166">
        <v>0</v>
      </c>
      <c r="K166">
        <v>0</v>
      </c>
      <c r="L166">
        <v>0</v>
      </c>
      <c r="M166">
        <v>1</v>
      </c>
      <c r="N166">
        <v>0</v>
      </c>
      <c r="O166">
        <v>0</v>
      </c>
      <c r="P166">
        <v>1</v>
      </c>
      <c r="Q166">
        <v>0</v>
      </c>
      <c r="R166">
        <v>0</v>
      </c>
      <c r="S166">
        <v>0</v>
      </c>
      <c r="T166">
        <v>0</v>
      </c>
    </row>
    <row r="167" spans="1:20" x14ac:dyDescent="0.2">
      <c r="A167" t="s">
        <v>100</v>
      </c>
      <c r="B167" t="s">
        <v>195</v>
      </c>
      <c r="C167" t="s">
        <v>25</v>
      </c>
      <c r="D167">
        <v>4</v>
      </c>
      <c r="E167" t="s">
        <v>23</v>
      </c>
      <c r="F167">
        <v>1</v>
      </c>
      <c r="G167">
        <v>-1</v>
      </c>
      <c r="H167">
        <v>0</v>
      </c>
      <c r="I167">
        <v>0</v>
      </c>
      <c r="J167">
        <v>0</v>
      </c>
      <c r="K167">
        <v>0</v>
      </c>
      <c r="L167">
        <v>0</v>
      </c>
      <c r="M167">
        <v>0</v>
      </c>
      <c r="N167">
        <v>-1</v>
      </c>
      <c r="O167">
        <v>0</v>
      </c>
      <c r="P167">
        <v>0</v>
      </c>
      <c r="Q167">
        <v>0</v>
      </c>
      <c r="R167">
        <v>0</v>
      </c>
      <c r="S167">
        <v>0</v>
      </c>
      <c r="T167">
        <v>0</v>
      </c>
    </row>
    <row r="168" spans="1:20" x14ac:dyDescent="0.2">
      <c r="A168" t="s">
        <v>100</v>
      </c>
      <c r="B168" t="s">
        <v>196</v>
      </c>
      <c r="C168" t="s">
        <v>22</v>
      </c>
      <c r="D168">
        <v>5</v>
      </c>
      <c r="E168" t="s">
        <v>23</v>
      </c>
      <c r="F168">
        <v>1</v>
      </c>
      <c r="G168">
        <v>0</v>
      </c>
      <c r="H168">
        <v>0</v>
      </c>
      <c r="I168">
        <v>0</v>
      </c>
      <c r="J168">
        <v>1</v>
      </c>
      <c r="K168">
        <v>0</v>
      </c>
      <c r="L168">
        <v>0</v>
      </c>
      <c r="M168">
        <v>0</v>
      </c>
      <c r="N168">
        <v>0</v>
      </c>
      <c r="O168">
        <v>0</v>
      </c>
      <c r="P168">
        <v>2</v>
      </c>
      <c r="Q168">
        <v>0</v>
      </c>
      <c r="R168">
        <v>0</v>
      </c>
      <c r="S168">
        <v>0</v>
      </c>
      <c r="T168">
        <v>0</v>
      </c>
    </row>
    <row r="169" spans="1:20" x14ac:dyDescent="0.2">
      <c r="A169" t="s">
        <v>100</v>
      </c>
      <c r="B169" t="s">
        <v>197</v>
      </c>
      <c r="C169" t="s">
        <v>35</v>
      </c>
      <c r="D169">
        <v>3</v>
      </c>
      <c r="E169" t="s">
        <v>29</v>
      </c>
      <c r="F169">
        <v>0</v>
      </c>
      <c r="G169">
        <v>2</v>
      </c>
      <c r="H169">
        <v>1</v>
      </c>
      <c r="I169">
        <v>0</v>
      </c>
      <c r="J169">
        <v>0</v>
      </c>
      <c r="K169">
        <v>0</v>
      </c>
      <c r="L169">
        <v>0</v>
      </c>
      <c r="M169">
        <v>0</v>
      </c>
      <c r="N169">
        <v>2</v>
      </c>
      <c r="O169">
        <v>0</v>
      </c>
      <c r="P169">
        <v>2</v>
      </c>
      <c r="Q169">
        <v>0</v>
      </c>
      <c r="R169">
        <v>0</v>
      </c>
      <c r="S169">
        <v>0</v>
      </c>
      <c r="T169">
        <v>0</v>
      </c>
    </row>
    <row r="170" spans="1:20" x14ac:dyDescent="0.2">
      <c r="A170" t="s">
        <v>100</v>
      </c>
      <c r="B170" t="s">
        <v>198</v>
      </c>
      <c r="C170" t="s">
        <v>22</v>
      </c>
      <c r="D170">
        <v>5</v>
      </c>
      <c r="E170" t="s">
        <v>23</v>
      </c>
      <c r="F170">
        <v>1</v>
      </c>
      <c r="G170">
        <v>1</v>
      </c>
      <c r="H170">
        <v>0</v>
      </c>
      <c r="I170">
        <v>0</v>
      </c>
      <c r="J170">
        <v>0</v>
      </c>
      <c r="K170">
        <v>0</v>
      </c>
      <c r="L170">
        <v>0</v>
      </c>
      <c r="M170">
        <v>0</v>
      </c>
      <c r="N170">
        <v>0</v>
      </c>
      <c r="O170">
        <v>0</v>
      </c>
      <c r="P170">
        <v>1</v>
      </c>
      <c r="Q170">
        <v>0</v>
      </c>
      <c r="R170">
        <v>0</v>
      </c>
      <c r="S170">
        <v>0</v>
      </c>
      <c r="T170">
        <v>0</v>
      </c>
    </row>
    <row r="171" spans="1:20" x14ac:dyDescent="0.2">
      <c r="A171" t="s">
        <v>100</v>
      </c>
      <c r="B171" t="s">
        <v>199</v>
      </c>
      <c r="C171" t="s">
        <v>22</v>
      </c>
      <c r="D171">
        <v>5</v>
      </c>
      <c r="E171" t="s">
        <v>23</v>
      </c>
      <c r="F171">
        <v>1</v>
      </c>
      <c r="G171">
        <v>1</v>
      </c>
      <c r="H171">
        <v>0</v>
      </c>
      <c r="I171">
        <v>0</v>
      </c>
      <c r="J171">
        <v>0</v>
      </c>
      <c r="K171">
        <v>0</v>
      </c>
      <c r="L171">
        <v>0</v>
      </c>
      <c r="M171">
        <v>0</v>
      </c>
      <c r="N171">
        <v>0</v>
      </c>
      <c r="O171">
        <v>0</v>
      </c>
      <c r="P171">
        <v>1</v>
      </c>
      <c r="Q171">
        <v>0</v>
      </c>
      <c r="R171">
        <v>0</v>
      </c>
      <c r="S171">
        <v>0</v>
      </c>
      <c r="T171">
        <v>0</v>
      </c>
    </row>
    <row r="172" spans="1:20" x14ac:dyDescent="0.2">
      <c r="A172" t="s">
        <v>100</v>
      </c>
      <c r="B172" t="s">
        <v>200</v>
      </c>
      <c r="C172" t="s">
        <v>25</v>
      </c>
      <c r="D172">
        <v>4</v>
      </c>
      <c r="E172" t="s">
        <v>23</v>
      </c>
      <c r="F172">
        <v>1</v>
      </c>
      <c r="G172">
        <v>1</v>
      </c>
      <c r="H172">
        <v>0</v>
      </c>
      <c r="I172">
        <v>0</v>
      </c>
      <c r="J172">
        <v>0</v>
      </c>
      <c r="K172">
        <v>2</v>
      </c>
      <c r="L172">
        <v>0</v>
      </c>
      <c r="M172">
        <v>0</v>
      </c>
      <c r="N172">
        <v>0</v>
      </c>
      <c r="O172">
        <v>0</v>
      </c>
      <c r="P172">
        <v>0</v>
      </c>
      <c r="Q172">
        <v>0</v>
      </c>
      <c r="R172">
        <v>0</v>
      </c>
      <c r="S172">
        <v>0</v>
      </c>
      <c r="T172">
        <v>0</v>
      </c>
    </row>
    <row r="173" spans="1:20" x14ac:dyDescent="0.2">
      <c r="A173" t="s">
        <v>201</v>
      </c>
      <c r="B173" t="s">
        <v>202</v>
      </c>
      <c r="C173" t="s">
        <v>22</v>
      </c>
      <c r="D173">
        <v>5</v>
      </c>
      <c r="E173" t="s">
        <v>23</v>
      </c>
      <c r="F173">
        <v>1</v>
      </c>
      <c r="G173">
        <v>1</v>
      </c>
      <c r="H173">
        <v>0</v>
      </c>
      <c r="I173">
        <v>0</v>
      </c>
      <c r="J173">
        <v>0</v>
      </c>
      <c r="K173">
        <v>0</v>
      </c>
      <c r="L173">
        <v>0</v>
      </c>
      <c r="M173">
        <v>0</v>
      </c>
      <c r="N173">
        <v>0</v>
      </c>
      <c r="O173">
        <v>0</v>
      </c>
      <c r="P173">
        <v>2</v>
      </c>
      <c r="Q173">
        <v>0</v>
      </c>
      <c r="R173">
        <v>0</v>
      </c>
      <c r="S173">
        <v>0</v>
      </c>
      <c r="T173">
        <v>0</v>
      </c>
    </row>
    <row r="174" spans="1:20" x14ac:dyDescent="0.2">
      <c r="A174" t="s">
        <v>201</v>
      </c>
      <c r="B174" t="s">
        <v>203</v>
      </c>
      <c r="C174" t="s">
        <v>25</v>
      </c>
      <c r="D174">
        <v>4</v>
      </c>
      <c r="E174" t="s">
        <v>23</v>
      </c>
      <c r="F174">
        <v>1</v>
      </c>
      <c r="G174">
        <v>2</v>
      </c>
      <c r="H174">
        <v>0</v>
      </c>
      <c r="I174">
        <v>0</v>
      </c>
      <c r="J174">
        <v>0</v>
      </c>
      <c r="K174">
        <v>0</v>
      </c>
      <c r="L174">
        <v>-2</v>
      </c>
      <c r="M174">
        <v>0</v>
      </c>
      <c r="N174">
        <v>0</v>
      </c>
      <c r="O174">
        <v>0</v>
      </c>
      <c r="P174">
        <v>0</v>
      </c>
      <c r="Q174">
        <v>0</v>
      </c>
      <c r="R174">
        <v>0</v>
      </c>
      <c r="S174">
        <v>2</v>
      </c>
      <c r="T174">
        <v>0</v>
      </c>
    </row>
    <row r="175" spans="1:20" x14ac:dyDescent="0.2">
      <c r="A175" t="s">
        <v>201</v>
      </c>
      <c r="B175" t="s">
        <v>204</v>
      </c>
      <c r="C175" t="s">
        <v>22</v>
      </c>
      <c r="D175">
        <v>5</v>
      </c>
      <c r="E175" t="s">
        <v>23</v>
      </c>
      <c r="F175">
        <v>1</v>
      </c>
      <c r="G175">
        <v>2</v>
      </c>
      <c r="H175">
        <v>0</v>
      </c>
      <c r="I175">
        <v>0</v>
      </c>
      <c r="J175">
        <v>3</v>
      </c>
      <c r="K175">
        <v>0</v>
      </c>
      <c r="L175">
        <v>0</v>
      </c>
      <c r="M175">
        <v>0</v>
      </c>
      <c r="N175">
        <v>0</v>
      </c>
      <c r="O175">
        <v>0</v>
      </c>
      <c r="P175">
        <v>3</v>
      </c>
      <c r="Q175">
        <v>0</v>
      </c>
      <c r="R175">
        <v>0</v>
      </c>
      <c r="S175">
        <v>0</v>
      </c>
      <c r="T175">
        <v>0</v>
      </c>
    </row>
    <row r="176" spans="1:20" x14ac:dyDescent="0.2">
      <c r="A176" t="s">
        <v>201</v>
      </c>
      <c r="B176" t="s">
        <v>205</v>
      </c>
      <c r="C176" t="s">
        <v>22</v>
      </c>
      <c r="D176">
        <v>5</v>
      </c>
      <c r="E176" t="s">
        <v>23</v>
      </c>
      <c r="F176">
        <v>1</v>
      </c>
      <c r="G176">
        <v>1</v>
      </c>
      <c r="H176">
        <v>0</v>
      </c>
      <c r="I176">
        <v>0</v>
      </c>
      <c r="J176">
        <v>1</v>
      </c>
      <c r="K176">
        <v>2</v>
      </c>
      <c r="L176">
        <v>0</v>
      </c>
      <c r="M176">
        <v>0</v>
      </c>
      <c r="N176">
        <v>0</v>
      </c>
      <c r="O176">
        <v>0</v>
      </c>
      <c r="P176">
        <v>2</v>
      </c>
      <c r="Q176">
        <v>0</v>
      </c>
      <c r="R176">
        <v>0</v>
      </c>
      <c r="S176">
        <v>0</v>
      </c>
      <c r="T176">
        <v>0</v>
      </c>
    </row>
    <row r="177" spans="1:20" x14ac:dyDescent="0.2">
      <c r="A177" t="s">
        <v>201</v>
      </c>
      <c r="B177" t="s">
        <v>206</v>
      </c>
      <c r="C177" t="s">
        <v>25</v>
      </c>
      <c r="D177">
        <v>4</v>
      </c>
      <c r="E177" t="s">
        <v>23</v>
      </c>
      <c r="F177">
        <v>1</v>
      </c>
      <c r="G177">
        <v>0</v>
      </c>
      <c r="H177">
        <v>0</v>
      </c>
      <c r="I177">
        <v>0</v>
      </c>
      <c r="J177">
        <v>0</v>
      </c>
      <c r="K177">
        <v>0</v>
      </c>
      <c r="L177">
        <v>0</v>
      </c>
      <c r="M177">
        <v>0</v>
      </c>
      <c r="N177">
        <v>-3</v>
      </c>
      <c r="O177">
        <v>0</v>
      </c>
      <c r="P177">
        <v>3</v>
      </c>
      <c r="Q177">
        <v>0</v>
      </c>
      <c r="R177">
        <v>0</v>
      </c>
      <c r="S177">
        <v>0</v>
      </c>
      <c r="T177">
        <v>0</v>
      </c>
    </row>
    <row r="178" spans="1:20" x14ac:dyDescent="0.2">
      <c r="A178" t="s">
        <v>201</v>
      </c>
      <c r="B178" t="s">
        <v>207</v>
      </c>
      <c r="C178" t="s">
        <v>25</v>
      </c>
      <c r="D178">
        <v>4</v>
      </c>
      <c r="E178" t="s">
        <v>23</v>
      </c>
      <c r="F178">
        <v>1</v>
      </c>
      <c r="G178">
        <v>1</v>
      </c>
      <c r="H178">
        <v>0</v>
      </c>
      <c r="I178">
        <v>0</v>
      </c>
      <c r="J178">
        <v>0</v>
      </c>
      <c r="K178">
        <v>0</v>
      </c>
      <c r="L178">
        <v>0</v>
      </c>
      <c r="M178">
        <v>0</v>
      </c>
      <c r="N178">
        <v>0</v>
      </c>
      <c r="O178">
        <v>0</v>
      </c>
      <c r="P178">
        <v>0</v>
      </c>
      <c r="Q178">
        <v>0</v>
      </c>
      <c r="R178">
        <v>0</v>
      </c>
      <c r="S178">
        <v>0</v>
      </c>
      <c r="T178">
        <v>0</v>
      </c>
    </row>
    <row r="179" spans="1:20" x14ac:dyDescent="0.2">
      <c r="A179" t="s">
        <v>201</v>
      </c>
      <c r="B179" t="s">
        <v>208</v>
      </c>
      <c r="C179" t="s">
        <v>22</v>
      </c>
      <c r="D179">
        <v>5</v>
      </c>
      <c r="E179" t="s">
        <v>23</v>
      </c>
      <c r="F179">
        <v>1</v>
      </c>
      <c r="G179">
        <v>1</v>
      </c>
      <c r="H179">
        <v>0</v>
      </c>
      <c r="I179">
        <v>0</v>
      </c>
      <c r="J179">
        <v>1</v>
      </c>
      <c r="K179">
        <v>0</v>
      </c>
      <c r="L179">
        <v>0</v>
      </c>
      <c r="M179">
        <v>0</v>
      </c>
      <c r="N179">
        <v>0</v>
      </c>
      <c r="O179">
        <v>0</v>
      </c>
      <c r="P179">
        <v>2</v>
      </c>
      <c r="Q179">
        <v>0</v>
      </c>
      <c r="R179">
        <v>0</v>
      </c>
      <c r="S179">
        <v>0</v>
      </c>
      <c r="T179">
        <v>0</v>
      </c>
    </row>
    <row r="180" spans="1:20" x14ac:dyDescent="0.2">
      <c r="A180" t="s">
        <v>201</v>
      </c>
      <c r="B180" t="s">
        <v>209</v>
      </c>
      <c r="C180" t="s">
        <v>25</v>
      </c>
      <c r="D180">
        <v>4</v>
      </c>
      <c r="E180" t="s">
        <v>23</v>
      </c>
      <c r="F180">
        <v>1</v>
      </c>
      <c r="G180">
        <v>3</v>
      </c>
      <c r="H180">
        <v>0</v>
      </c>
      <c r="I180">
        <v>0</v>
      </c>
      <c r="J180">
        <v>0</v>
      </c>
      <c r="K180">
        <v>0</v>
      </c>
      <c r="L180">
        <v>0</v>
      </c>
      <c r="M180">
        <v>1</v>
      </c>
      <c r="N180">
        <v>0</v>
      </c>
      <c r="O180">
        <v>0</v>
      </c>
      <c r="P180">
        <v>0</v>
      </c>
      <c r="Q180">
        <v>0</v>
      </c>
      <c r="R180">
        <v>0</v>
      </c>
      <c r="S180">
        <v>0</v>
      </c>
      <c r="T180">
        <v>0</v>
      </c>
    </row>
    <row r="181" spans="1:20" x14ac:dyDescent="0.2">
      <c r="A181" t="s">
        <v>201</v>
      </c>
      <c r="B181" t="s">
        <v>210</v>
      </c>
      <c r="C181" t="s">
        <v>25</v>
      </c>
      <c r="D181">
        <v>4</v>
      </c>
      <c r="E181" t="s">
        <v>23</v>
      </c>
      <c r="F181">
        <v>1</v>
      </c>
      <c r="G181">
        <v>1</v>
      </c>
      <c r="H181">
        <v>0</v>
      </c>
      <c r="I181">
        <v>0</v>
      </c>
      <c r="J181">
        <v>0</v>
      </c>
      <c r="K181">
        <v>0</v>
      </c>
      <c r="L181">
        <v>3</v>
      </c>
      <c r="M181">
        <v>0</v>
      </c>
      <c r="N181">
        <v>0</v>
      </c>
      <c r="O181">
        <v>0</v>
      </c>
      <c r="P181">
        <v>0</v>
      </c>
      <c r="Q181">
        <v>0</v>
      </c>
      <c r="R181">
        <v>0</v>
      </c>
      <c r="S181">
        <v>0</v>
      </c>
      <c r="T181">
        <v>0</v>
      </c>
    </row>
    <row r="182" spans="1:20" x14ac:dyDescent="0.2">
      <c r="A182" t="s">
        <v>201</v>
      </c>
      <c r="B182" t="s">
        <v>211</v>
      </c>
      <c r="C182" t="s">
        <v>22</v>
      </c>
      <c r="D182">
        <v>5</v>
      </c>
      <c r="E182" t="s">
        <v>23</v>
      </c>
      <c r="F182">
        <v>1</v>
      </c>
      <c r="G182">
        <v>2</v>
      </c>
      <c r="H182">
        <v>0</v>
      </c>
      <c r="I182">
        <v>0</v>
      </c>
      <c r="J182">
        <v>0</v>
      </c>
      <c r="K182">
        <v>0</v>
      </c>
      <c r="L182">
        <v>0</v>
      </c>
      <c r="M182">
        <v>0</v>
      </c>
      <c r="N182">
        <v>0</v>
      </c>
      <c r="O182">
        <v>0</v>
      </c>
      <c r="P182">
        <v>0</v>
      </c>
      <c r="Q182">
        <v>0</v>
      </c>
      <c r="R182">
        <v>1</v>
      </c>
      <c r="S182">
        <v>0</v>
      </c>
      <c r="T182">
        <v>0</v>
      </c>
    </row>
    <row r="183" spans="1:20" x14ac:dyDescent="0.2">
      <c r="A183" t="s">
        <v>201</v>
      </c>
      <c r="B183" t="s">
        <v>212</v>
      </c>
      <c r="C183" t="s">
        <v>22</v>
      </c>
      <c r="D183">
        <v>5</v>
      </c>
      <c r="E183" t="s">
        <v>23</v>
      </c>
      <c r="F183">
        <v>1</v>
      </c>
      <c r="G183">
        <v>1</v>
      </c>
      <c r="H183">
        <v>1</v>
      </c>
      <c r="I183">
        <v>0</v>
      </c>
      <c r="J183">
        <v>0</v>
      </c>
      <c r="K183">
        <v>0</v>
      </c>
      <c r="L183">
        <v>0</v>
      </c>
      <c r="M183">
        <v>0</v>
      </c>
      <c r="N183">
        <v>0</v>
      </c>
      <c r="O183">
        <v>0</v>
      </c>
      <c r="P183">
        <v>2</v>
      </c>
      <c r="Q183">
        <v>0</v>
      </c>
      <c r="R183">
        <v>0</v>
      </c>
      <c r="S183">
        <v>0</v>
      </c>
      <c r="T183">
        <v>0</v>
      </c>
    </row>
    <row r="184" spans="1:20" x14ac:dyDescent="0.2">
      <c r="A184" t="s">
        <v>201</v>
      </c>
      <c r="B184" t="s">
        <v>213</v>
      </c>
      <c r="C184" t="s">
        <v>25</v>
      </c>
      <c r="D184">
        <v>4</v>
      </c>
      <c r="E184" t="s">
        <v>23</v>
      </c>
      <c r="F184">
        <v>1</v>
      </c>
      <c r="G184">
        <v>1</v>
      </c>
      <c r="H184">
        <v>1</v>
      </c>
      <c r="I184">
        <v>0</v>
      </c>
      <c r="J184">
        <v>0</v>
      </c>
      <c r="K184">
        <v>0</v>
      </c>
      <c r="L184">
        <v>0</v>
      </c>
      <c r="M184">
        <v>0</v>
      </c>
      <c r="N184">
        <v>0</v>
      </c>
      <c r="O184">
        <v>0</v>
      </c>
      <c r="P184">
        <v>1</v>
      </c>
      <c r="Q184">
        <v>0</v>
      </c>
      <c r="R184">
        <v>0</v>
      </c>
      <c r="S184">
        <v>0</v>
      </c>
      <c r="T184">
        <v>0</v>
      </c>
    </row>
    <row r="185" spans="1:20" x14ac:dyDescent="0.2">
      <c r="A185" t="s">
        <v>201</v>
      </c>
      <c r="B185" t="s">
        <v>214</v>
      </c>
      <c r="C185" t="s">
        <v>25</v>
      </c>
      <c r="D185">
        <v>4</v>
      </c>
      <c r="E185" t="s">
        <v>23</v>
      </c>
      <c r="F185">
        <v>1</v>
      </c>
      <c r="G185">
        <v>0</v>
      </c>
      <c r="H185">
        <v>0</v>
      </c>
      <c r="I185">
        <v>0</v>
      </c>
      <c r="J185">
        <v>0</v>
      </c>
      <c r="K185">
        <v>0</v>
      </c>
      <c r="L185">
        <v>0</v>
      </c>
      <c r="M185">
        <v>0</v>
      </c>
      <c r="N185">
        <v>0</v>
      </c>
      <c r="O185">
        <v>0</v>
      </c>
      <c r="P185">
        <v>-3</v>
      </c>
      <c r="Q185">
        <v>0</v>
      </c>
      <c r="R185">
        <v>0</v>
      </c>
      <c r="S185">
        <v>0</v>
      </c>
      <c r="T185">
        <v>0</v>
      </c>
    </row>
    <row r="186" spans="1:20" x14ac:dyDescent="0.2">
      <c r="A186" t="s">
        <v>201</v>
      </c>
      <c r="B186" t="s">
        <v>215</v>
      </c>
      <c r="C186" t="s">
        <v>25</v>
      </c>
      <c r="D186">
        <v>4</v>
      </c>
      <c r="E186" t="s">
        <v>23</v>
      </c>
      <c r="F186">
        <v>1</v>
      </c>
      <c r="G186">
        <v>2</v>
      </c>
      <c r="H186">
        <v>0</v>
      </c>
      <c r="I186">
        <v>0</v>
      </c>
      <c r="J186">
        <v>0</v>
      </c>
      <c r="K186">
        <v>0</v>
      </c>
      <c r="L186">
        <v>0</v>
      </c>
      <c r="M186">
        <v>0</v>
      </c>
      <c r="N186">
        <v>0</v>
      </c>
      <c r="O186">
        <v>0</v>
      </c>
      <c r="P186">
        <v>1</v>
      </c>
      <c r="Q186">
        <v>-1</v>
      </c>
      <c r="R186">
        <v>0</v>
      </c>
      <c r="S186">
        <v>0</v>
      </c>
      <c r="T186">
        <v>0</v>
      </c>
    </row>
    <row r="187" spans="1:20" x14ac:dyDescent="0.2">
      <c r="A187" t="s">
        <v>201</v>
      </c>
      <c r="B187" t="s">
        <v>216</v>
      </c>
      <c r="C187" t="s">
        <v>22</v>
      </c>
      <c r="D187">
        <v>5</v>
      </c>
      <c r="E187" t="s">
        <v>23</v>
      </c>
      <c r="F187">
        <v>1</v>
      </c>
      <c r="G187">
        <v>2</v>
      </c>
      <c r="H187">
        <v>2</v>
      </c>
      <c r="I187">
        <v>0</v>
      </c>
      <c r="J187">
        <v>0</v>
      </c>
      <c r="K187">
        <v>0</v>
      </c>
      <c r="L187">
        <v>0</v>
      </c>
      <c r="M187">
        <v>0</v>
      </c>
      <c r="N187">
        <v>0</v>
      </c>
      <c r="O187">
        <v>0</v>
      </c>
      <c r="P187">
        <v>1</v>
      </c>
      <c r="Q187">
        <v>1</v>
      </c>
      <c r="R187">
        <v>0</v>
      </c>
      <c r="S187">
        <v>0</v>
      </c>
      <c r="T187">
        <v>0</v>
      </c>
    </row>
    <row r="188" spans="1:20" x14ac:dyDescent="0.2">
      <c r="A188" t="s">
        <v>201</v>
      </c>
      <c r="B188" t="s">
        <v>217</v>
      </c>
      <c r="C188" t="s">
        <v>22</v>
      </c>
      <c r="D188">
        <v>5</v>
      </c>
      <c r="E188" t="s">
        <v>23</v>
      </c>
      <c r="F188">
        <v>1</v>
      </c>
      <c r="G188">
        <v>1</v>
      </c>
      <c r="H188">
        <v>0</v>
      </c>
      <c r="I188">
        <v>0</v>
      </c>
      <c r="J188">
        <v>0</v>
      </c>
      <c r="K188">
        <v>0</v>
      </c>
      <c r="L188">
        <v>0</v>
      </c>
      <c r="M188">
        <v>0</v>
      </c>
      <c r="N188">
        <v>0</v>
      </c>
      <c r="O188">
        <v>0</v>
      </c>
      <c r="P188">
        <v>0</v>
      </c>
      <c r="Q188">
        <v>0</v>
      </c>
      <c r="R188">
        <v>0</v>
      </c>
      <c r="S188">
        <v>0</v>
      </c>
      <c r="T188">
        <v>0</v>
      </c>
    </row>
    <row r="189" spans="1:20" x14ac:dyDescent="0.2">
      <c r="A189" t="s">
        <v>201</v>
      </c>
      <c r="B189" t="s">
        <v>218</v>
      </c>
      <c r="C189" t="s">
        <v>25</v>
      </c>
      <c r="D189">
        <v>4</v>
      </c>
      <c r="E189" t="s">
        <v>23</v>
      </c>
      <c r="F189">
        <v>1</v>
      </c>
      <c r="G189">
        <v>2</v>
      </c>
      <c r="H189">
        <v>2</v>
      </c>
      <c r="I189">
        <v>0</v>
      </c>
      <c r="J189">
        <v>0</v>
      </c>
      <c r="K189">
        <v>0</v>
      </c>
      <c r="L189">
        <v>0</v>
      </c>
      <c r="M189">
        <v>0</v>
      </c>
      <c r="N189">
        <v>0</v>
      </c>
      <c r="O189">
        <v>0</v>
      </c>
      <c r="P189">
        <v>3</v>
      </c>
      <c r="Q189">
        <v>0</v>
      </c>
      <c r="R189">
        <v>0</v>
      </c>
      <c r="S189">
        <v>0</v>
      </c>
      <c r="T189">
        <v>0</v>
      </c>
    </row>
    <row r="190" spans="1:20" x14ac:dyDescent="0.2">
      <c r="A190" t="s">
        <v>201</v>
      </c>
      <c r="B190" t="s">
        <v>219</v>
      </c>
      <c r="C190" t="s">
        <v>22</v>
      </c>
      <c r="D190">
        <v>5</v>
      </c>
      <c r="E190" t="s">
        <v>23</v>
      </c>
      <c r="F190">
        <v>1</v>
      </c>
      <c r="G190">
        <v>1</v>
      </c>
      <c r="H190">
        <v>0</v>
      </c>
      <c r="I190">
        <v>0</v>
      </c>
      <c r="J190">
        <v>0</v>
      </c>
      <c r="K190">
        <v>0</v>
      </c>
      <c r="L190">
        <v>0</v>
      </c>
      <c r="M190">
        <v>0</v>
      </c>
      <c r="N190">
        <v>0</v>
      </c>
      <c r="O190">
        <v>0</v>
      </c>
      <c r="P190">
        <v>1</v>
      </c>
      <c r="Q190">
        <v>-1</v>
      </c>
      <c r="R190">
        <v>0</v>
      </c>
      <c r="S190">
        <v>0</v>
      </c>
      <c r="T190">
        <v>0</v>
      </c>
    </row>
    <row r="191" spans="1:20" x14ac:dyDescent="0.2">
      <c r="A191" t="s">
        <v>201</v>
      </c>
      <c r="B191" t="s">
        <v>220</v>
      </c>
      <c r="C191" t="s">
        <v>22</v>
      </c>
      <c r="D191">
        <v>5</v>
      </c>
      <c r="E191" t="s">
        <v>23</v>
      </c>
      <c r="F191">
        <v>1</v>
      </c>
      <c r="G191">
        <v>1</v>
      </c>
      <c r="H191">
        <v>0</v>
      </c>
      <c r="I191">
        <v>0</v>
      </c>
      <c r="J191">
        <v>0</v>
      </c>
      <c r="K191">
        <v>0</v>
      </c>
      <c r="L191">
        <v>0</v>
      </c>
      <c r="M191">
        <v>0</v>
      </c>
      <c r="N191">
        <v>0</v>
      </c>
      <c r="O191">
        <v>0</v>
      </c>
      <c r="P191">
        <v>2</v>
      </c>
      <c r="Q191">
        <v>0</v>
      </c>
      <c r="R191">
        <v>-1</v>
      </c>
      <c r="S191">
        <v>0</v>
      </c>
      <c r="T191">
        <v>0</v>
      </c>
    </row>
    <row r="192" spans="1:20" x14ac:dyDescent="0.2">
      <c r="A192" t="s">
        <v>201</v>
      </c>
      <c r="B192" t="s">
        <v>221</v>
      </c>
      <c r="C192" t="s">
        <v>22</v>
      </c>
      <c r="D192">
        <v>5</v>
      </c>
      <c r="E192" t="s">
        <v>23</v>
      </c>
      <c r="F192">
        <v>1</v>
      </c>
      <c r="G192">
        <v>0</v>
      </c>
      <c r="H192">
        <v>0</v>
      </c>
      <c r="I192">
        <v>0</v>
      </c>
      <c r="J192">
        <v>0</v>
      </c>
      <c r="K192">
        <v>0</v>
      </c>
      <c r="L192">
        <v>0</v>
      </c>
      <c r="M192">
        <v>0</v>
      </c>
      <c r="N192">
        <v>1</v>
      </c>
      <c r="O192">
        <v>0</v>
      </c>
      <c r="P192">
        <v>0</v>
      </c>
      <c r="Q192">
        <v>0</v>
      </c>
      <c r="R192">
        <v>0</v>
      </c>
      <c r="S192">
        <v>1</v>
      </c>
      <c r="T192">
        <v>0</v>
      </c>
    </row>
    <row r="193" spans="1:20" x14ac:dyDescent="0.2">
      <c r="A193" t="s">
        <v>201</v>
      </c>
      <c r="B193" t="s">
        <v>222</v>
      </c>
      <c r="C193" t="s">
        <v>22</v>
      </c>
      <c r="D193">
        <v>5</v>
      </c>
      <c r="E193" t="s">
        <v>23</v>
      </c>
      <c r="F193">
        <v>1</v>
      </c>
      <c r="G193">
        <v>1</v>
      </c>
      <c r="H193">
        <v>0</v>
      </c>
      <c r="I193">
        <v>0</v>
      </c>
      <c r="J193">
        <v>0</v>
      </c>
      <c r="K193">
        <v>2</v>
      </c>
      <c r="L193">
        <v>0</v>
      </c>
      <c r="M193">
        <v>0</v>
      </c>
      <c r="N193">
        <v>0</v>
      </c>
      <c r="O193">
        <v>0</v>
      </c>
      <c r="P193">
        <v>1</v>
      </c>
      <c r="Q193">
        <v>0</v>
      </c>
      <c r="R193">
        <v>0</v>
      </c>
      <c r="S193">
        <v>0</v>
      </c>
      <c r="T193">
        <v>0</v>
      </c>
    </row>
    <row r="194" spans="1:20" x14ac:dyDescent="0.2">
      <c r="A194" t="s">
        <v>201</v>
      </c>
      <c r="B194" t="s">
        <v>223</v>
      </c>
      <c r="C194" t="s">
        <v>22</v>
      </c>
      <c r="D194">
        <v>5</v>
      </c>
      <c r="E194" t="s">
        <v>23</v>
      </c>
      <c r="F194">
        <v>1</v>
      </c>
      <c r="G194">
        <v>1</v>
      </c>
      <c r="H194">
        <v>0</v>
      </c>
      <c r="I194">
        <v>0</v>
      </c>
      <c r="J194">
        <v>2</v>
      </c>
      <c r="K194">
        <v>1</v>
      </c>
      <c r="L194">
        <v>0</v>
      </c>
      <c r="M194">
        <v>0</v>
      </c>
      <c r="N194">
        <v>0</v>
      </c>
      <c r="O194">
        <v>0</v>
      </c>
      <c r="P194">
        <v>0</v>
      </c>
      <c r="Q194">
        <v>0</v>
      </c>
      <c r="R194">
        <v>0</v>
      </c>
      <c r="S194">
        <v>0</v>
      </c>
      <c r="T194">
        <v>0</v>
      </c>
    </row>
    <row r="195" spans="1:20" x14ac:dyDescent="0.2">
      <c r="A195" t="s">
        <v>201</v>
      </c>
      <c r="B195" t="s">
        <v>224</v>
      </c>
      <c r="C195" t="s">
        <v>22</v>
      </c>
      <c r="D195">
        <v>5</v>
      </c>
      <c r="E195" t="s">
        <v>23</v>
      </c>
      <c r="F195">
        <v>1</v>
      </c>
      <c r="G195">
        <v>2</v>
      </c>
      <c r="H195">
        <v>0</v>
      </c>
      <c r="I195">
        <v>0</v>
      </c>
      <c r="J195">
        <v>0</v>
      </c>
      <c r="K195">
        <v>0</v>
      </c>
      <c r="L195">
        <v>0</v>
      </c>
      <c r="M195">
        <v>-1</v>
      </c>
      <c r="N195">
        <v>0</v>
      </c>
      <c r="O195">
        <v>0</v>
      </c>
      <c r="P195">
        <v>0</v>
      </c>
      <c r="Q195">
        <v>0</v>
      </c>
      <c r="R195">
        <v>0</v>
      </c>
      <c r="S195">
        <v>0</v>
      </c>
      <c r="T195">
        <v>0</v>
      </c>
    </row>
    <row r="196" spans="1:20" x14ac:dyDescent="0.2">
      <c r="A196" t="s">
        <v>201</v>
      </c>
      <c r="B196" t="s">
        <v>225</v>
      </c>
      <c r="C196" t="s">
        <v>22</v>
      </c>
      <c r="D196">
        <v>5</v>
      </c>
      <c r="E196" t="s">
        <v>23</v>
      </c>
      <c r="F196">
        <v>1</v>
      </c>
      <c r="G196">
        <v>1</v>
      </c>
      <c r="H196">
        <v>0</v>
      </c>
      <c r="I196">
        <v>0</v>
      </c>
      <c r="J196">
        <v>1</v>
      </c>
      <c r="K196">
        <v>0</v>
      </c>
      <c r="L196">
        <v>0</v>
      </c>
      <c r="M196">
        <v>0</v>
      </c>
      <c r="N196">
        <v>0</v>
      </c>
      <c r="O196">
        <v>0</v>
      </c>
      <c r="P196">
        <v>2</v>
      </c>
      <c r="Q196">
        <v>0</v>
      </c>
      <c r="R196">
        <v>0</v>
      </c>
      <c r="S196">
        <v>0</v>
      </c>
      <c r="T196">
        <v>0</v>
      </c>
    </row>
    <row r="197" spans="1:20" x14ac:dyDescent="0.2">
      <c r="A197" t="s">
        <v>201</v>
      </c>
      <c r="B197" t="s">
        <v>226</v>
      </c>
      <c r="C197" t="s">
        <v>25</v>
      </c>
      <c r="D197">
        <v>4</v>
      </c>
      <c r="E197" t="s">
        <v>23</v>
      </c>
      <c r="F197">
        <v>1</v>
      </c>
      <c r="G197">
        <v>2</v>
      </c>
      <c r="H197">
        <v>0</v>
      </c>
      <c r="I197">
        <v>0</v>
      </c>
      <c r="J197">
        <v>2</v>
      </c>
      <c r="K197">
        <v>0</v>
      </c>
      <c r="L197">
        <v>0</v>
      </c>
      <c r="M197">
        <v>0</v>
      </c>
      <c r="N197">
        <v>0</v>
      </c>
      <c r="O197">
        <v>0</v>
      </c>
      <c r="P197">
        <v>1</v>
      </c>
      <c r="Q197">
        <v>0</v>
      </c>
      <c r="R197">
        <v>0</v>
      </c>
      <c r="S197">
        <v>0</v>
      </c>
      <c r="T197">
        <v>0</v>
      </c>
    </row>
    <row r="198" spans="1:20" x14ac:dyDescent="0.2">
      <c r="A198" t="s">
        <v>201</v>
      </c>
      <c r="B198" t="s">
        <v>227</v>
      </c>
      <c r="C198" t="s">
        <v>22</v>
      </c>
      <c r="D198">
        <v>5</v>
      </c>
      <c r="E198" t="s">
        <v>23</v>
      </c>
      <c r="F198">
        <v>1</v>
      </c>
      <c r="G198">
        <v>1</v>
      </c>
      <c r="H198">
        <v>2</v>
      </c>
      <c r="I198">
        <v>0</v>
      </c>
      <c r="J198">
        <v>0</v>
      </c>
      <c r="K198">
        <v>0</v>
      </c>
      <c r="L198">
        <v>0</v>
      </c>
      <c r="M198">
        <v>0</v>
      </c>
      <c r="N198">
        <v>-1</v>
      </c>
      <c r="O198">
        <v>0</v>
      </c>
      <c r="P198">
        <v>1</v>
      </c>
      <c r="Q198">
        <v>1</v>
      </c>
      <c r="R198">
        <v>0</v>
      </c>
      <c r="S198">
        <v>0</v>
      </c>
      <c r="T198">
        <v>0</v>
      </c>
    </row>
    <row r="199" spans="1:20" x14ac:dyDescent="0.2">
      <c r="A199" t="s">
        <v>201</v>
      </c>
      <c r="B199" t="s">
        <v>228</v>
      </c>
      <c r="C199" t="s">
        <v>22</v>
      </c>
      <c r="D199">
        <v>5</v>
      </c>
      <c r="E199" t="s">
        <v>23</v>
      </c>
      <c r="F199">
        <v>1</v>
      </c>
      <c r="G199">
        <v>1</v>
      </c>
      <c r="H199">
        <v>0</v>
      </c>
      <c r="I199">
        <v>0</v>
      </c>
      <c r="J199">
        <v>0</v>
      </c>
      <c r="K199">
        <v>0</v>
      </c>
      <c r="L199">
        <v>0</v>
      </c>
      <c r="M199">
        <v>0</v>
      </c>
      <c r="N199">
        <v>0</v>
      </c>
      <c r="O199">
        <v>0</v>
      </c>
      <c r="P199">
        <v>2</v>
      </c>
      <c r="Q199">
        <v>0</v>
      </c>
      <c r="R199">
        <v>0</v>
      </c>
      <c r="S199">
        <v>0</v>
      </c>
      <c r="T199">
        <v>0</v>
      </c>
    </row>
    <row r="200" spans="1:20" x14ac:dyDescent="0.2">
      <c r="A200" t="s">
        <v>201</v>
      </c>
      <c r="B200" t="s">
        <v>229</v>
      </c>
      <c r="C200" t="s">
        <v>22</v>
      </c>
      <c r="D200">
        <v>5</v>
      </c>
      <c r="E200" t="s">
        <v>23</v>
      </c>
      <c r="F200">
        <v>1</v>
      </c>
      <c r="G200">
        <v>2</v>
      </c>
      <c r="H200">
        <v>2</v>
      </c>
      <c r="I200">
        <v>0</v>
      </c>
      <c r="J200">
        <v>0</v>
      </c>
      <c r="K200">
        <v>0</v>
      </c>
      <c r="L200">
        <v>0</v>
      </c>
      <c r="M200">
        <v>0</v>
      </c>
      <c r="N200">
        <v>0</v>
      </c>
      <c r="O200">
        <v>0</v>
      </c>
      <c r="P200">
        <v>2</v>
      </c>
      <c r="Q200">
        <v>0</v>
      </c>
      <c r="R200">
        <v>0</v>
      </c>
      <c r="S200">
        <v>0</v>
      </c>
      <c r="T200">
        <v>0</v>
      </c>
    </row>
    <row r="201" spans="1:20" x14ac:dyDescent="0.2">
      <c r="A201" t="s">
        <v>201</v>
      </c>
      <c r="B201" t="s">
        <v>230</v>
      </c>
      <c r="C201" t="s">
        <v>22</v>
      </c>
      <c r="D201">
        <v>5</v>
      </c>
      <c r="E201" t="s">
        <v>23</v>
      </c>
      <c r="F201">
        <v>1</v>
      </c>
      <c r="G201">
        <v>1</v>
      </c>
      <c r="H201">
        <v>0</v>
      </c>
      <c r="I201">
        <v>0</v>
      </c>
      <c r="J201">
        <v>0</v>
      </c>
      <c r="K201">
        <v>0</v>
      </c>
      <c r="L201">
        <v>0</v>
      </c>
      <c r="M201">
        <v>0</v>
      </c>
      <c r="N201">
        <v>0</v>
      </c>
      <c r="O201">
        <v>0</v>
      </c>
      <c r="P201">
        <v>2</v>
      </c>
      <c r="Q201">
        <v>0</v>
      </c>
      <c r="R201">
        <v>0</v>
      </c>
      <c r="S201">
        <v>0</v>
      </c>
      <c r="T201">
        <v>0</v>
      </c>
    </row>
    <row r="202" spans="1:20" x14ac:dyDescent="0.2">
      <c r="A202" t="s">
        <v>201</v>
      </c>
      <c r="B202" t="s">
        <v>231</v>
      </c>
      <c r="C202" t="s">
        <v>25</v>
      </c>
      <c r="D202">
        <v>4</v>
      </c>
      <c r="E202" t="s">
        <v>23</v>
      </c>
      <c r="F202">
        <v>1</v>
      </c>
      <c r="G202">
        <v>1</v>
      </c>
      <c r="H202">
        <v>0</v>
      </c>
      <c r="I202">
        <v>0</v>
      </c>
      <c r="J202">
        <v>0</v>
      </c>
      <c r="K202">
        <v>0</v>
      </c>
      <c r="L202">
        <v>0</v>
      </c>
      <c r="M202">
        <v>0</v>
      </c>
      <c r="N202">
        <v>0</v>
      </c>
      <c r="O202">
        <v>0</v>
      </c>
      <c r="P202">
        <v>0</v>
      </c>
      <c r="Q202">
        <v>0</v>
      </c>
      <c r="R202">
        <v>2</v>
      </c>
      <c r="S202">
        <v>0</v>
      </c>
      <c r="T202">
        <v>0</v>
      </c>
    </row>
    <row r="203" spans="1:20" x14ac:dyDescent="0.2">
      <c r="A203" t="s">
        <v>201</v>
      </c>
      <c r="B203" t="s">
        <v>232</v>
      </c>
      <c r="C203" t="s">
        <v>22</v>
      </c>
      <c r="D203">
        <v>5</v>
      </c>
      <c r="E203" t="s">
        <v>23</v>
      </c>
      <c r="F203">
        <v>1</v>
      </c>
      <c r="G203">
        <v>3</v>
      </c>
      <c r="H203">
        <v>1</v>
      </c>
      <c r="I203">
        <v>0</v>
      </c>
      <c r="J203">
        <v>-1</v>
      </c>
      <c r="K203">
        <v>-1</v>
      </c>
      <c r="L203">
        <v>0</v>
      </c>
      <c r="M203">
        <v>0</v>
      </c>
      <c r="N203">
        <v>0</v>
      </c>
      <c r="O203">
        <v>0</v>
      </c>
      <c r="P203">
        <v>2</v>
      </c>
      <c r="Q203">
        <v>0</v>
      </c>
      <c r="R203">
        <v>0</v>
      </c>
      <c r="S203">
        <v>0</v>
      </c>
      <c r="T203">
        <v>0</v>
      </c>
    </row>
    <row r="204" spans="1:20" x14ac:dyDescent="0.2">
      <c r="A204" t="s">
        <v>201</v>
      </c>
      <c r="B204" t="s">
        <v>233</v>
      </c>
      <c r="C204" t="s">
        <v>22</v>
      </c>
      <c r="D204">
        <v>5</v>
      </c>
      <c r="E204" t="s">
        <v>23</v>
      </c>
      <c r="F204">
        <v>1</v>
      </c>
      <c r="G204">
        <v>1</v>
      </c>
      <c r="H204">
        <v>0</v>
      </c>
      <c r="I204">
        <v>0</v>
      </c>
      <c r="J204">
        <v>0</v>
      </c>
      <c r="K204">
        <v>0</v>
      </c>
      <c r="L204">
        <v>0</v>
      </c>
      <c r="M204">
        <v>0</v>
      </c>
      <c r="N204">
        <v>0</v>
      </c>
      <c r="O204">
        <v>0</v>
      </c>
      <c r="P204">
        <v>0</v>
      </c>
      <c r="Q204">
        <v>0</v>
      </c>
      <c r="R204">
        <v>0</v>
      </c>
      <c r="S204">
        <v>0</v>
      </c>
      <c r="T204">
        <v>0</v>
      </c>
    </row>
    <row r="205" spans="1:20" x14ac:dyDescent="0.2">
      <c r="A205" t="s">
        <v>201</v>
      </c>
      <c r="B205" t="s">
        <v>234</v>
      </c>
      <c r="C205" t="s">
        <v>22</v>
      </c>
      <c r="D205">
        <v>5</v>
      </c>
      <c r="E205" t="s">
        <v>23</v>
      </c>
      <c r="F205">
        <v>1</v>
      </c>
      <c r="G205">
        <v>1</v>
      </c>
      <c r="H205">
        <v>0</v>
      </c>
      <c r="I205">
        <v>0</v>
      </c>
      <c r="J205">
        <v>0</v>
      </c>
      <c r="K205">
        <v>0</v>
      </c>
      <c r="L205">
        <v>0</v>
      </c>
      <c r="M205">
        <v>0</v>
      </c>
      <c r="N205">
        <v>0</v>
      </c>
      <c r="O205">
        <v>0</v>
      </c>
      <c r="P205">
        <v>1</v>
      </c>
      <c r="Q205">
        <v>0</v>
      </c>
      <c r="R205">
        <v>0</v>
      </c>
      <c r="S205">
        <v>0</v>
      </c>
      <c r="T205">
        <v>0</v>
      </c>
    </row>
    <row r="206" spans="1:20" x14ac:dyDescent="0.2">
      <c r="A206" t="s">
        <v>201</v>
      </c>
      <c r="B206" t="s">
        <v>235</v>
      </c>
      <c r="C206" t="s">
        <v>22</v>
      </c>
      <c r="D206">
        <v>5</v>
      </c>
      <c r="E206" t="s">
        <v>23</v>
      </c>
      <c r="F206">
        <v>1</v>
      </c>
      <c r="G206">
        <v>0</v>
      </c>
      <c r="H206">
        <v>0</v>
      </c>
      <c r="I206">
        <v>0</v>
      </c>
      <c r="J206">
        <v>0</v>
      </c>
      <c r="K206">
        <v>0</v>
      </c>
      <c r="L206">
        <v>0</v>
      </c>
      <c r="M206">
        <v>0</v>
      </c>
      <c r="N206">
        <v>0</v>
      </c>
      <c r="O206">
        <v>0</v>
      </c>
      <c r="P206">
        <v>0</v>
      </c>
      <c r="Q206">
        <v>0</v>
      </c>
      <c r="R206">
        <v>0</v>
      </c>
      <c r="S206">
        <v>0</v>
      </c>
      <c r="T206">
        <v>0</v>
      </c>
    </row>
    <row r="207" spans="1:20" x14ac:dyDescent="0.2">
      <c r="A207" t="s">
        <v>201</v>
      </c>
      <c r="B207" t="s">
        <v>236</v>
      </c>
      <c r="C207" t="s">
        <v>22</v>
      </c>
      <c r="D207">
        <v>5</v>
      </c>
      <c r="E207" t="s">
        <v>23</v>
      </c>
      <c r="F207">
        <v>1</v>
      </c>
      <c r="G207">
        <v>1</v>
      </c>
      <c r="H207">
        <v>0</v>
      </c>
      <c r="I207">
        <v>0</v>
      </c>
      <c r="J207">
        <v>0</v>
      </c>
      <c r="K207">
        <v>0</v>
      </c>
      <c r="L207">
        <v>0</v>
      </c>
      <c r="M207">
        <v>0</v>
      </c>
      <c r="N207">
        <v>0</v>
      </c>
      <c r="O207">
        <v>0</v>
      </c>
      <c r="P207">
        <v>0</v>
      </c>
      <c r="Q207">
        <v>0</v>
      </c>
      <c r="R207">
        <v>0</v>
      </c>
      <c r="S207">
        <v>0</v>
      </c>
      <c r="T207">
        <v>0</v>
      </c>
    </row>
    <row r="208" spans="1:20" x14ac:dyDescent="0.2">
      <c r="A208" t="s">
        <v>201</v>
      </c>
      <c r="B208" t="s">
        <v>237</v>
      </c>
      <c r="C208" t="s">
        <v>22</v>
      </c>
      <c r="D208">
        <v>5</v>
      </c>
      <c r="E208" t="s">
        <v>23</v>
      </c>
      <c r="F208">
        <v>1</v>
      </c>
      <c r="G208">
        <v>2</v>
      </c>
      <c r="H208">
        <v>2</v>
      </c>
      <c r="I208">
        <v>0</v>
      </c>
      <c r="J208">
        <v>0</v>
      </c>
      <c r="K208">
        <v>1</v>
      </c>
      <c r="L208">
        <v>0</v>
      </c>
      <c r="M208">
        <v>0</v>
      </c>
      <c r="N208">
        <v>1</v>
      </c>
      <c r="O208">
        <v>0</v>
      </c>
      <c r="P208">
        <v>2</v>
      </c>
      <c r="Q208">
        <v>2</v>
      </c>
      <c r="R208">
        <v>0</v>
      </c>
      <c r="S208">
        <v>0</v>
      </c>
      <c r="T208">
        <v>0</v>
      </c>
    </row>
    <row r="209" spans="1:20" x14ac:dyDescent="0.2">
      <c r="A209" t="s">
        <v>201</v>
      </c>
      <c r="B209" t="s">
        <v>238</v>
      </c>
      <c r="C209" t="s">
        <v>22</v>
      </c>
      <c r="D209">
        <v>5</v>
      </c>
      <c r="E209" t="s">
        <v>23</v>
      </c>
      <c r="F209">
        <v>1</v>
      </c>
      <c r="G209">
        <v>1</v>
      </c>
      <c r="H209">
        <v>0</v>
      </c>
      <c r="I209">
        <v>0</v>
      </c>
      <c r="J209">
        <v>0</v>
      </c>
      <c r="K209">
        <v>0</v>
      </c>
      <c r="L209">
        <v>0</v>
      </c>
      <c r="M209">
        <v>0</v>
      </c>
      <c r="N209">
        <v>0</v>
      </c>
      <c r="O209">
        <v>0</v>
      </c>
      <c r="P209">
        <v>1</v>
      </c>
      <c r="Q209">
        <v>0</v>
      </c>
      <c r="R209">
        <v>0</v>
      </c>
      <c r="S209">
        <v>0</v>
      </c>
      <c r="T209">
        <v>0</v>
      </c>
    </row>
    <row r="210" spans="1:20" x14ac:dyDescent="0.2">
      <c r="A210" t="s">
        <v>201</v>
      </c>
      <c r="B210" t="s">
        <v>239</v>
      </c>
      <c r="C210" t="s">
        <v>22</v>
      </c>
      <c r="D210">
        <v>5</v>
      </c>
      <c r="E210" t="s">
        <v>23</v>
      </c>
      <c r="F210">
        <v>1</v>
      </c>
      <c r="G210">
        <v>1</v>
      </c>
      <c r="H210">
        <v>0</v>
      </c>
      <c r="I210">
        <v>0</v>
      </c>
      <c r="J210">
        <v>0</v>
      </c>
      <c r="K210">
        <v>0</v>
      </c>
      <c r="L210">
        <v>0</v>
      </c>
      <c r="M210">
        <v>0</v>
      </c>
      <c r="N210">
        <v>0</v>
      </c>
      <c r="O210">
        <v>0</v>
      </c>
      <c r="P210">
        <v>1</v>
      </c>
      <c r="Q210">
        <v>0</v>
      </c>
      <c r="R210">
        <v>0</v>
      </c>
      <c r="S210">
        <v>0</v>
      </c>
      <c r="T210">
        <v>0</v>
      </c>
    </row>
    <row r="211" spans="1:20" x14ac:dyDescent="0.2">
      <c r="A211" t="s">
        <v>201</v>
      </c>
      <c r="B211" t="s">
        <v>240</v>
      </c>
      <c r="C211" t="s">
        <v>22</v>
      </c>
      <c r="D211">
        <v>5</v>
      </c>
      <c r="E211" t="s">
        <v>23</v>
      </c>
      <c r="F211">
        <v>1</v>
      </c>
      <c r="G211">
        <v>1</v>
      </c>
      <c r="H211">
        <v>0</v>
      </c>
      <c r="I211">
        <v>0</v>
      </c>
      <c r="J211">
        <v>2</v>
      </c>
      <c r="K211">
        <v>0</v>
      </c>
      <c r="L211">
        <v>0</v>
      </c>
      <c r="M211">
        <v>0</v>
      </c>
      <c r="N211">
        <v>0</v>
      </c>
      <c r="O211">
        <v>0</v>
      </c>
      <c r="P211">
        <v>2</v>
      </c>
      <c r="Q211">
        <v>0</v>
      </c>
      <c r="R211">
        <v>0</v>
      </c>
      <c r="S211">
        <v>0</v>
      </c>
      <c r="T211">
        <v>0</v>
      </c>
    </row>
    <row r="212" spans="1:20" x14ac:dyDescent="0.2">
      <c r="A212" t="s">
        <v>201</v>
      </c>
      <c r="B212" t="s">
        <v>241</v>
      </c>
      <c r="C212" t="s">
        <v>25</v>
      </c>
      <c r="D212">
        <v>4</v>
      </c>
      <c r="E212" t="s">
        <v>23</v>
      </c>
      <c r="F212">
        <v>1</v>
      </c>
      <c r="G212">
        <v>1</v>
      </c>
      <c r="H212">
        <v>0</v>
      </c>
      <c r="I212">
        <v>0</v>
      </c>
      <c r="J212">
        <v>0</v>
      </c>
      <c r="K212">
        <v>0</v>
      </c>
      <c r="L212">
        <v>0</v>
      </c>
      <c r="M212">
        <v>0</v>
      </c>
      <c r="N212">
        <v>0</v>
      </c>
      <c r="O212">
        <v>0</v>
      </c>
      <c r="P212">
        <v>0</v>
      </c>
      <c r="Q212">
        <v>0</v>
      </c>
      <c r="R212">
        <v>0</v>
      </c>
      <c r="S212">
        <v>0</v>
      </c>
      <c r="T212">
        <v>0</v>
      </c>
    </row>
    <row r="213" spans="1:20" x14ac:dyDescent="0.2">
      <c r="A213" t="s">
        <v>201</v>
      </c>
      <c r="B213" t="s">
        <v>242</v>
      </c>
      <c r="C213" t="s">
        <v>22</v>
      </c>
      <c r="D213">
        <v>5</v>
      </c>
      <c r="E213" t="s">
        <v>23</v>
      </c>
      <c r="F213">
        <v>1</v>
      </c>
      <c r="G213">
        <v>2</v>
      </c>
      <c r="H213">
        <v>3</v>
      </c>
      <c r="I213">
        <v>0</v>
      </c>
      <c r="J213">
        <v>0</v>
      </c>
      <c r="K213">
        <v>0</v>
      </c>
      <c r="L213">
        <v>0</v>
      </c>
      <c r="M213">
        <v>0</v>
      </c>
      <c r="N213">
        <v>0</v>
      </c>
      <c r="O213">
        <v>0</v>
      </c>
      <c r="P213">
        <v>0</v>
      </c>
      <c r="Q213">
        <v>1</v>
      </c>
      <c r="R213">
        <v>0</v>
      </c>
      <c r="S213">
        <v>0</v>
      </c>
      <c r="T213">
        <v>0</v>
      </c>
    </row>
    <row r="214" spans="1:20" x14ac:dyDescent="0.2">
      <c r="A214" t="s">
        <v>201</v>
      </c>
      <c r="B214" t="s">
        <v>243</v>
      </c>
      <c r="C214" t="s">
        <v>22</v>
      </c>
      <c r="D214">
        <v>5</v>
      </c>
      <c r="E214" t="s">
        <v>23</v>
      </c>
      <c r="F214">
        <v>1</v>
      </c>
      <c r="G214">
        <v>2</v>
      </c>
      <c r="H214">
        <v>1</v>
      </c>
      <c r="I214">
        <v>0</v>
      </c>
      <c r="J214">
        <v>0</v>
      </c>
      <c r="K214">
        <v>0</v>
      </c>
      <c r="L214">
        <v>0</v>
      </c>
      <c r="M214">
        <v>1</v>
      </c>
      <c r="N214">
        <v>0</v>
      </c>
      <c r="O214">
        <v>0</v>
      </c>
      <c r="P214">
        <v>0</v>
      </c>
      <c r="Q214">
        <v>0</v>
      </c>
      <c r="R214">
        <v>0</v>
      </c>
      <c r="S214">
        <v>-1</v>
      </c>
      <c r="T214">
        <v>0</v>
      </c>
    </row>
    <row r="215" spans="1:20" x14ac:dyDescent="0.2">
      <c r="A215" t="s">
        <v>201</v>
      </c>
      <c r="B215" t="s">
        <v>244</v>
      </c>
      <c r="C215" t="s">
        <v>28</v>
      </c>
      <c r="D215">
        <v>2</v>
      </c>
      <c r="E215" t="s">
        <v>29</v>
      </c>
      <c r="F215">
        <v>0</v>
      </c>
      <c r="G215">
        <v>1</v>
      </c>
      <c r="H215">
        <v>0</v>
      </c>
      <c r="I215">
        <v>0</v>
      </c>
      <c r="J215">
        <v>0</v>
      </c>
      <c r="K215">
        <v>0</v>
      </c>
      <c r="L215">
        <v>1</v>
      </c>
      <c r="M215">
        <v>0</v>
      </c>
      <c r="N215">
        <v>0</v>
      </c>
      <c r="O215">
        <v>0</v>
      </c>
      <c r="P215">
        <v>0</v>
      </c>
      <c r="Q215">
        <v>0</v>
      </c>
      <c r="R215">
        <v>0</v>
      </c>
      <c r="S215">
        <v>0</v>
      </c>
      <c r="T215">
        <v>0</v>
      </c>
    </row>
    <row r="216" spans="1:20" x14ac:dyDescent="0.2">
      <c r="A216" t="s">
        <v>201</v>
      </c>
      <c r="B216" t="s">
        <v>245</v>
      </c>
      <c r="C216" t="s">
        <v>22</v>
      </c>
      <c r="D216">
        <v>5</v>
      </c>
      <c r="E216" t="s">
        <v>23</v>
      </c>
      <c r="F216">
        <v>1</v>
      </c>
      <c r="G216">
        <v>1</v>
      </c>
      <c r="H216">
        <v>1</v>
      </c>
      <c r="I216">
        <v>0</v>
      </c>
      <c r="J216">
        <v>0</v>
      </c>
      <c r="K216">
        <v>0</v>
      </c>
      <c r="L216">
        <v>0</v>
      </c>
      <c r="M216">
        <v>0</v>
      </c>
      <c r="N216">
        <v>0</v>
      </c>
      <c r="O216">
        <v>0</v>
      </c>
      <c r="P216">
        <v>0</v>
      </c>
      <c r="Q216">
        <v>0</v>
      </c>
      <c r="R216">
        <v>1</v>
      </c>
      <c r="S216">
        <v>0</v>
      </c>
      <c r="T216">
        <v>0</v>
      </c>
    </row>
    <row r="217" spans="1:20" x14ac:dyDescent="0.2">
      <c r="A217" t="s">
        <v>201</v>
      </c>
      <c r="B217" t="s">
        <v>246</v>
      </c>
      <c r="C217" t="s">
        <v>22</v>
      </c>
      <c r="D217">
        <v>5</v>
      </c>
      <c r="E217" t="s">
        <v>23</v>
      </c>
      <c r="F217">
        <v>1</v>
      </c>
      <c r="G217">
        <v>1</v>
      </c>
      <c r="H217">
        <v>0</v>
      </c>
      <c r="I217">
        <v>0</v>
      </c>
      <c r="J217">
        <v>2</v>
      </c>
      <c r="K217">
        <v>0</v>
      </c>
      <c r="L217">
        <v>0</v>
      </c>
      <c r="M217">
        <v>0</v>
      </c>
      <c r="N217">
        <v>1</v>
      </c>
      <c r="O217">
        <v>0</v>
      </c>
      <c r="P217">
        <v>2</v>
      </c>
      <c r="Q217">
        <v>0</v>
      </c>
      <c r="R217">
        <v>0</v>
      </c>
      <c r="S217">
        <v>0</v>
      </c>
      <c r="T217">
        <v>0</v>
      </c>
    </row>
    <row r="218" spans="1:20" x14ac:dyDescent="0.2">
      <c r="A218" t="s">
        <v>201</v>
      </c>
      <c r="B218" t="s">
        <v>247</v>
      </c>
      <c r="C218" t="s">
        <v>22</v>
      </c>
      <c r="D218">
        <v>5</v>
      </c>
      <c r="E218" t="s">
        <v>23</v>
      </c>
      <c r="F218">
        <v>1</v>
      </c>
      <c r="G218">
        <v>1</v>
      </c>
      <c r="H218">
        <v>0</v>
      </c>
      <c r="I218">
        <v>0</v>
      </c>
      <c r="J218">
        <v>0</v>
      </c>
      <c r="K218">
        <v>0</v>
      </c>
      <c r="L218">
        <v>0</v>
      </c>
      <c r="M218">
        <v>0</v>
      </c>
      <c r="N218">
        <v>0</v>
      </c>
      <c r="O218">
        <v>0</v>
      </c>
      <c r="P218">
        <v>2</v>
      </c>
      <c r="Q218">
        <v>0</v>
      </c>
      <c r="R218">
        <v>0</v>
      </c>
      <c r="S218">
        <v>0</v>
      </c>
      <c r="T218">
        <v>0</v>
      </c>
    </row>
    <row r="219" spans="1:20" x14ac:dyDescent="0.2">
      <c r="A219" t="s">
        <v>201</v>
      </c>
      <c r="B219" t="s">
        <v>248</v>
      </c>
      <c r="C219" t="s">
        <v>22</v>
      </c>
      <c r="D219">
        <v>5</v>
      </c>
      <c r="E219" t="s">
        <v>23</v>
      </c>
      <c r="F219">
        <v>1</v>
      </c>
      <c r="G219">
        <v>1</v>
      </c>
      <c r="H219">
        <v>0</v>
      </c>
      <c r="I219">
        <v>0</v>
      </c>
      <c r="J219">
        <v>0</v>
      </c>
      <c r="K219">
        <v>0</v>
      </c>
      <c r="L219">
        <v>0</v>
      </c>
      <c r="M219">
        <v>0</v>
      </c>
      <c r="N219">
        <v>0</v>
      </c>
      <c r="O219">
        <v>0</v>
      </c>
      <c r="P219">
        <v>2</v>
      </c>
      <c r="Q219">
        <v>0</v>
      </c>
      <c r="R219">
        <v>0</v>
      </c>
      <c r="S219">
        <v>0</v>
      </c>
      <c r="T219">
        <v>0</v>
      </c>
    </row>
    <row r="220" spans="1:20" x14ac:dyDescent="0.2">
      <c r="A220" t="s">
        <v>201</v>
      </c>
      <c r="B220" t="s">
        <v>249</v>
      </c>
      <c r="C220" t="s">
        <v>22</v>
      </c>
      <c r="D220">
        <v>5</v>
      </c>
      <c r="E220" t="s">
        <v>23</v>
      </c>
      <c r="F220">
        <v>1</v>
      </c>
      <c r="G220">
        <v>1</v>
      </c>
      <c r="H220">
        <v>0</v>
      </c>
      <c r="I220">
        <v>0</v>
      </c>
      <c r="J220">
        <v>0</v>
      </c>
      <c r="K220">
        <v>0</v>
      </c>
      <c r="L220">
        <v>0</v>
      </c>
      <c r="M220">
        <v>0</v>
      </c>
      <c r="N220">
        <v>0</v>
      </c>
      <c r="O220">
        <v>0</v>
      </c>
      <c r="P220">
        <v>-1</v>
      </c>
      <c r="Q220">
        <v>0</v>
      </c>
      <c r="R220">
        <v>0</v>
      </c>
      <c r="S220">
        <v>0</v>
      </c>
      <c r="T220">
        <v>0</v>
      </c>
    </row>
    <row r="221" spans="1:20" x14ac:dyDescent="0.2">
      <c r="A221" t="s">
        <v>201</v>
      </c>
      <c r="B221" t="s">
        <v>250</v>
      </c>
      <c r="C221" t="s">
        <v>22</v>
      </c>
      <c r="D221">
        <v>5</v>
      </c>
      <c r="E221" t="s">
        <v>23</v>
      </c>
      <c r="F221">
        <v>1</v>
      </c>
      <c r="G221">
        <v>1</v>
      </c>
      <c r="H221">
        <v>0</v>
      </c>
      <c r="I221">
        <v>0</v>
      </c>
      <c r="J221">
        <v>0</v>
      </c>
      <c r="K221">
        <v>0</v>
      </c>
      <c r="L221">
        <v>0</v>
      </c>
      <c r="M221">
        <v>0</v>
      </c>
      <c r="N221">
        <v>0</v>
      </c>
      <c r="O221">
        <v>0</v>
      </c>
      <c r="P221">
        <v>2</v>
      </c>
      <c r="Q221">
        <v>0</v>
      </c>
      <c r="R221">
        <v>0</v>
      </c>
      <c r="S221">
        <v>0</v>
      </c>
      <c r="T221">
        <v>0</v>
      </c>
    </row>
    <row r="222" spans="1:20" x14ac:dyDescent="0.2">
      <c r="A222" t="s">
        <v>201</v>
      </c>
      <c r="B222" t="s">
        <v>251</v>
      </c>
      <c r="C222" t="s">
        <v>25</v>
      </c>
      <c r="D222">
        <v>4</v>
      </c>
      <c r="E222" t="s">
        <v>23</v>
      </c>
      <c r="F222">
        <v>1</v>
      </c>
      <c r="G222">
        <v>2</v>
      </c>
      <c r="H222">
        <v>0</v>
      </c>
      <c r="I222">
        <v>0</v>
      </c>
      <c r="J222">
        <v>0</v>
      </c>
      <c r="K222">
        <v>0</v>
      </c>
      <c r="L222">
        <v>0</v>
      </c>
      <c r="M222">
        <v>0</v>
      </c>
      <c r="N222">
        <v>0</v>
      </c>
      <c r="O222">
        <v>0</v>
      </c>
      <c r="P222">
        <v>0</v>
      </c>
      <c r="Q222">
        <v>2</v>
      </c>
      <c r="R222">
        <v>0</v>
      </c>
      <c r="S222">
        <v>0</v>
      </c>
      <c r="T222">
        <v>0</v>
      </c>
    </row>
    <row r="223" spans="1:20" x14ac:dyDescent="0.2">
      <c r="A223" t="s">
        <v>201</v>
      </c>
      <c r="B223" t="s">
        <v>252</v>
      </c>
      <c r="C223" t="s">
        <v>22</v>
      </c>
      <c r="D223">
        <v>5</v>
      </c>
      <c r="E223" t="s">
        <v>23</v>
      </c>
      <c r="F223">
        <v>1</v>
      </c>
      <c r="G223">
        <v>0</v>
      </c>
      <c r="H223">
        <v>0</v>
      </c>
      <c r="I223">
        <v>0</v>
      </c>
      <c r="J223">
        <v>0</v>
      </c>
      <c r="K223">
        <v>0</v>
      </c>
      <c r="L223">
        <v>0</v>
      </c>
      <c r="M223">
        <v>0</v>
      </c>
      <c r="N223">
        <v>0</v>
      </c>
      <c r="O223">
        <v>0</v>
      </c>
      <c r="P223">
        <v>0</v>
      </c>
      <c r="Q223">
        <v>0</v>
      </c>
      <c r="R223">
        <v>0</v>
      </c>
      <c r="S223">
        <v>0</v>
      </c>
      <c r="T223">
        <v>0</v>
      </c>
    </row>
    <row r="224" spans="1:20" x14ac:dyDescent="0.2">
      <c r="A224" t="s">
        <v>201</v>
      </c>
      <c r="B224" t="s">
        <v>253</v>
      </c>
      <c r="C224" t="s">
        <v>22</v>
      </c>
      <c r="D224">
        <v>5</v>
      </c>
      <c r="E224" t="s">
        <v>23</v>
      </c>
      <c r="F224">
        <v>1</v>
      </c>
      <c r="G224">
        <v>2</v>
      </c>
      <c r="H224">
        <v>0</v>
      </c>
      <c r="I224">
        <v>0</v>
      </c>
      <c r="J224">
        <v>0</v>
      </c>
      <c r="K224">
        <v>0</v>
      </c>
      <c r="L224">
        <v>0</v>
      </c>
      <c r="M224">
        <v>0</v>
      </c>
      <c r="N224">
        <v>1</v>
      </c>
      <c r="O224">
        <v>0</v>
      </c>
      <c r="P224">
        <v>3</v>
      </c>
      <c r="Q224">
        <v>0</v>
      </c>
      <c r="R224">
        <v>0</v>
      </c>
      <c r="S224">
        <v>0</v>
      </c>
      <c r="T224">
        <v>0</v>
      </c>
    </row>
    <row r="225" spans="1:20" x14ac:dyDescent="0.2">
      <c r="A225" t="s">
        <v>201</v>
      </c>
      <c r="B225" t="s">
        <v>254</v>
      </c>
      <c r="C225" t="s">
        <v>22</v>
      </c>
      <c r="D225">
        <v>5</v>
      </c>
      <c r="E225" t="s">
        <v>23</v>
      </c>
      <c r="F225">
        <v>1</v>
      </c>
      <c r="G225">
        <v>1</v>
      </c>
      <c r="H225">
        <v>0</v>
      </c>
      <c r="I225">
        <v>0</v>
      </c>
      <c r="J225">
        <v>2</v>
      </c>
      <c r="K225">
        <v>0</v>
      </c>
      <c r="L225">
        <v>0</v>
      </c>
      <c r="M225">
        <v>0</v>
      </c>
      <c r="N225">
        <v>0</v>
      </c>
      <c r="O225">
        <v>0</v>
      </c>
      <c r="P225">
        <v>2</v>
      </c>
      <c r="Q225">
        <v>0</v>
      </c>
      <c r="R225">
        <v>0</v>
      </c>
      <c r="S225">
        <v>0</v>
      </c>
      <c r="T225">
        <v>0</v>
      </c>
    </row>
    <row r="226" spans="1:20" x14ac:dyDescent="0.2">
      <c r="A226" t="s">
        <v>201</v>
      </c>
      <c r="B226" t="s">
        <v>255</v>
      </c>
      <c r="C226" t="s">
        <v>22</v>
      </c>
      <c r="D226">
        <v>5</v>
      </c>
      <c r="E226" t="s">
        <v>23</v>
      </c>
      <c r="F226">
        <v>1</v>
      </c>
      <c r="G226">
        <v>1</v>
      </c>
      <c r="H226">
        <v>0</v>
      </c>
      <c r="I226">
        <v>0</v>
      </c>
      <c r="J226">
        <v>0</v>
      </c>
      <c r="K226">
        <v>0</v>
      </c>
      <c r="L226">
        <v>0</v>
      </c>
      <c r="M226">
        <v>0</v>
      </c>
      <c r="N226">
        <v>0</v>
      </c>
      <c r="O226">
        <v>0</v>
      </c>
      <c r="P226">
        <v>1</v>
      </c>
      <c r="Q226">
        <v>0</v>
      </c>
      <c r="R226">
        <v>0</v>
      </c>
      <c r="S226">
        <v>0</v>
      </c>
      <c r="T226">
        <v>0</v>
      </c>
    </row>
    <row r="227" spans="1:20" x14ac:dyDescent="0.2">
      <c r="A227" t="s">
        <v>201</v>
      </c>
      <c r="B227" t="s">
        <v>256</v>
      </c>
      <c r="C227" t="s">
        <v>22</v>
      </c>
      <c r="D227">
        <v>5</v>
      </c>
      <c r="E227" t="s">
        <v>23</v>
      </c>
      <c r="F227">
        <v>1</v>
      </c>
      <c r="G227">
        <v>1</v>
      </c>
      <c r="H227">
        <v>0</v>
      </c>
      <c r="I227">
        <v>0</v>
      </c>
      <c r="J227">
        <v>1</v>
      </c>
      <c r="K227">
        <v>0</v>
      </c>
      <c r="L227">
        <v>0</v>
      </c>
      <c r="M227">
        <v>0</v>
      </c>
      <c r="N227">
        <v>0</v>
      </c>
      <c r="O227">
        <v>0</v>
      </c>
      <c r="P227">
        <v>2</v>
      </c>
      <c r="Q227">
        <v>0</v>
      </c>
      <c r="R227">
        <v>0</v>
      </c>
      <c r="S227">
        <v>0</v>
      </c>
      <c r="T227">
        <v>0</v>
      </c>
    </row>
    <row r="228" spans="1:20" x14ac:dyDescent="0.2">
      <c r="A228" t="s">
        <v>201</v>
      </c>
      <c r="B228" t="s">
        <v>257</v>
      </c>
      <c r="C228" t="s">
        <v>25</v>
      </c>
      <c r="D228">
        <v>4</v>
      </c>
      <c r="E228" t="s">
        <v>23</v>
      </c>
      <c r="F228">
        <v>1</v>
      </c>
      <c r="G228">
        <v>1</v>
      </c>
      <c r="H228">
        <v>0</v>
      </c>
      <c r="I228">
        <v>0</v>
      </c>
      <c r="J228">
        <v>0</v>
      </c>
      <c r="K228">
        <v>0</v>
      </c>
      <c r="L228">
        <v>0</v>
      </c>
      <c r="M228">
        <v>0</v>
      </c>
      <c r="N228">
        <v>0</v>
      </c>
      <c r="O228">
        <v>0</v>
      </c>
      <c r="P228">
        <v>2</v>
      </c>
      <c r="Q228">
        <v>0</v>
      </c>
      <c r="R228">
        <v>0</v>
      </c>
      <c r="S228">
        <v>0</v>
      </c>
      <c r="T228">
        <v>0</v>
      </c>
    </row>
    <row r="229" spans="1:20" x14ac:dyDescent="0.2">
      <c r="A229" t="s">
        <v>201</v>
      </c>
      <c r="B229" t="s">
        <v>258</v>
      </c>
      <c r="C229" t="s">
        <v>22</v>
      </c>
      <c r="D229">
        <v>5</v>
      </c>
      <c r="E229" t="s">
        <v>23</v>
      </c>
      <c r="F229">
        <v>1</v>
      </c>
      <c r="G229">
        <v>1</v>
      </c>
      <c r="H229">
        <v>0</v>
      </c>
      <c r="I229">
        <v>0</v>
      </c>
      <c r="J229">
        <v>0</v>
      </c>
      <c r="K229">
        <v>0</v>
      </c>
      <c r="L229">
        <v>0</v>
      </c>
      <c r="M229">
        <v>0</v>
      </c>
      <c r="N229">
        <v>0</v>
      </c>
      <c r="O229">
        <v>0</v>
      </c>
      <c r="P229">
        <v>0</v>
      </c>
      <c r="Q229">
        <v>0</v>
      </c>
      <c r="R229">
        <v>0</v>
      </c>
      <c r="S229">
        <v>0</v>
      </c>
      <c r="T229">
        <v>0</v>
      </c>
    </row>
    <row r="230" spans="1:20" x14ac:dyDescent="0.2">
      <c r="A230" t="s">
        <v>259</v>
      </c>
      <c r="B230" t="s">
        <v>260</v>
      </c>
      <c r="C230" t="s">
        <v>22</v>
      </c>
      <c r="D230">
        <v>5</v>
      </c>
      <c r="E230" t="s">
        <v>23</v>
      </c>
      <c r="F230">
        <v>1</v>
      </c>
      <c r="G230">
        <v>2</v>
      </c>
      <c r="H230">
        <v>0</v>
      </c>
      <c r="I230">
        <v>0</v>
      </c>
      <c r="J230">
        <v>0</v>
      </c>
      <c r="K230">
        <v>0</v>
      </c>
      <c r="L230">
        <v>0</v>
      </c>
      <c r="M230">
        <v>0</v>
      </c>
      <c r="N230">
        <v>0</v>
      </c>
      <c r="O230">
        <v>0</v>
      </c>
      <c r="P230">
        <v>3</v>
      </c>
      <c r="Q230">
        <v>2</v>
      </c>
      <c r="R230">
        <v>0</v>
      </c>
      <c r="S230">
        <v>0</v>
      </c>
      <c r="T230">
        <v>0</v>
      </c>
    </row>
    <row r="231" spans="1:20" x14ac:dyDescent="0.2">
      <c r="A231" t="s">
        <v>259</v>
      </c>
      <c r="B231" t="s">
        <v>261</v>
      </c>
      <c r="C231" t="s">
        <v>22</v>
      </c>
      <c r="D231">
        <v>5</v>
      </c>
      <c r="E231" t="s">
        <v>23</v>
      </c>
      <c r="F231">
        <v>1</v>
      </c>
      <c r="G231">
        <v>2</v>
      </c>
      <c r="H231">
        <v>0</v>
      </c>
      <c r="I231">
        <v>0</v>
      </c>
      <c r="J231">
        <v>1</v>
      </c>
      <c r="K231">
        <v>-1</v>
      </c>
      <c r="L231">
        <v>0</v>
      </c>
      <c r="M231">
        <v>0</v>
      </c>
      <c r="N231">
        <v>2</v>
      </c>
      <c r="O231">
        <v>0</v>
      </c>
      <c r="P231">
        <v>0</v>
      </c>
      <c r="Q231">
        <v>0</v>
      </c>
      <c r="R231">
        <v>0</v>
      </c>
      <c r="S231">
        <v>0</v>
      </c>
      <c r="T231">
        <v>0</v>
      </c>
    </row>
    <row r="232" spans="1:20" x14ac:dyDescent="0.2">
      <c r="A232" t="s">
        <v>259</v>
      </c>
      <c r="B232" t="s">
        <v>262</v>
      </c>
      <c r="C232" t="s">
        <v>25</v>
      </c>
      <c r="D232">
        <v>4</v>
      </c>
      <c r="E232" t="s">
        <v>23</v>
      </c>
      <c r="F232">
        <v>1</v>
      </c>
      <c r="G232">
        <v>0</v>
      </c>
      <c r="H232">
        <v>0</v>
      </c>
      <c r="I232">
        <v>0</v>
      </c>
      <c r="J232">
        <v>0</v>
      </c>
      <c r="K232">
        <v>0</v>
      </c>
      <c r="L232">
        <v>1</v>
      </c>
      <c r="M232">
        <v>0</v>
      </c>
      <c r="N232">
        <v>0</v>
      </c>
      <c r="O232">
        <v>0</v>
      </c>
      <c r="P232">
        <v>1</v>
      </c>
      <c r="Q232">
        <v>1</v>
      </c>
      <c r="R232">
        <v>0</v>
      </c>
      <c r="S232">
        <v>0</v>
      </c>
      <c r="T232">
        <v>0</v>
      </c>
    </row>
    <row r="233" spans="1:20" x14ac:dyDescent="0.2">
      <c r="A233" t="s">
        <v>259</v>
      </c>
      <c r="B233" t="s">
        <v>263</v>
      </c>
      <c r="C233" t="s">
        <v>22</v>
      </c>
      <c r="D233">
        <v>5</v>
      </c>
      <c r="E233" t="s">
        <v>23</v>
      </c>
      <c r="F233">
        <v>1</v>
      </c>
      <c r="G233">
        <v>2</v>
      </c>
      <c r="H233">
        <v>0</v>
      </c>
      <c r="I233">
        <v>0</v>
      </c>
      <c r="J233">
        <v>0</v>
      </c>
      <c r="K233">
        <v>0</v>
      </c>
      <c r="L233">
        <v>-1</v>
      </c>
      <c r="M233">
        <v>1</v>
      </c>
      <c r="N233">
        <v>0</v>
      </c>
      <c r="O233">
        <v>0</v>
      </c>
      <c r="P233">
        <v>0</v>
      </c>
      <c r="Q233">
        <v>0</v>
      </c>
      <c r="R233">
        <v>0</v>
      </c>
      <c r="S233">
        <v>0</v>
      </c>
      <c r="T233">
        <v>0</v>
      </c>
    </row>
    <row r="234" spans="1:20" x14ac:dyDescent="0.2">
      <c r="A234" t="s">
        <v>259</v>
      </c>
      <c r="B234" t="s">
        <v>264</v>
      </c>
      <c r="C234" t="s">
        <v>22</v>
      </c>
      <c r="D234">
        <v>5</v>
      </c>
      <c r="E234" t="s">
        <v>23</v>
      </c>
      <c r="F234">
        <v>1</v>
      </c>
      <c r="G234">
        <v>2</v>
      </c>
      <c r="H234">
        <v>0</v>
      </c>
      <c r="I234">
        <v>0</v>
      </c>
      <c r="J234">
        <v>0</v>
      </c>
      <c r="K234">
        <v>0</v>
      </c>
      <c r="L234">
        <v>0</v>
      </c>
      <c r="M234">
        <v>0</v>
      </c>
      <c r="N234">
        <v>0</v>
      </c>
      <c r="O234">
        <v>0</v>
      </c>
      <c r="P234">
        <v>1</v>
      </c>
      <c r="Q234">
        <v>0</v>
      </c>
      <c r="R234">
        <v>0</v>
      </c>
      <c r="S234">
        <v>0</v>
      </c>
      <c r="T234">
        <v>0</v>
      </c>
    </row>
    <row r="235" spans="1:20" x14ac:dyDescent="0.2">
      <c r="A235" t="s">
        <v>259</v>
      </c>
      <c r="B235" t="s">
        <v>265</v>
      </c>
      <c r="C235" t="s">
        <v>22</v>
      </c>
      <c r="D235">
        <v>5</v>
      </c>
      <c r="E235" t="s">
        <v>23</v>
      </c>
      <c r="F235">
        <v>1</v>
      </c>
      <c r="G235">
        <v>4</v>
      </c>
      <c r="H235">
        <v>0</v>
      </c>
      <c r="I235">
        <v>0</v>
      </c>
      <c r="J235">
        <v>0</v>
      </c>
      <c r="K235">
        <v>0</v>
      </c>
      <c r="L235">
        <v>-1</v>
      </c>
      <c r="M235">
        <v>0</v>
      </c>
      <c r="N235">
        <v>0</v>
      </c>
      <c r="O235">
        <v>0</v>
      </c>
      <c r="P235">
        <v>1</v>
      </c>
      <c r="Q235">
        <v>0</v>
      </c>
      <c r="R235">
        <v>0</v>
      </c>
      <c r="S235">
        <v>0</v>
      </c>
      <c r="T235">
        <v>0</v>
      </c>
    </row>
    <row r="236" spans="1:20" x14ac:dyDescent="0.2">
      <c r="A236" t="s">
        <v>259</v>
      </c>
      <c r="B236" t="s">
        <v>266</v>
      </c>
      <c r="C236" t="s">
        <v>25</v>
      </c>
      <c r="D236">
        <v>4</v>
      </c>
      <c r="E236" t="s">
        <v>23</v>
      </c>
      <c r="F236">
        <v>1</v>
      </c>
      <c r="G236">
        <v>1</v>
      </c>
      <c r="H236">
        <v>0</v>
      </c>
      <c r="I236">
        <v>0</v>
      </c>
      <c r="J236">
        <v>0</v>
      </c>
      <c r="K236">
        <v>0</v>
      </c>
      <c r="L236">
        <v>0</v>
      </c>
      <c r="M236">
        <v>0</v>
      </c>
      <c r="N236">
        <v>0</v>
      </c>
      <c r="O236">
        <v>0</v>
      </c>
      <c r="P236">
        <v>0</v>
      </c>
      <c r="Q236">
        <v>0</v>
      </c>
      <c r="R236">
        <v>0</v>
      </c>
      <c r="S236">
        <v>0</v>
      </c>
      <c r="T236">
        <v>0</v>
      </c>
    </row>
    <row r="237" spans="1:20" x14ac:dyDescent="0.2">
      <c r="A237" t="s">
        <v>259</v>
      </c>
      <c r="B237" t="s">
        <v>267</v>
      </c>
      <c r="C237" t="s">
        <v>35</v>
      </c>
      <c r="D237">
        <v>3</v>
      </c>
      <c r="E237" t="s">
        <v>29</v>
      </c>
      <c r="F237">
        <v>0</v>
      </c>
      <c r="G237">
        <v>0</v>
      </c>
      <c r="H237">
        <v>0</v>
      </c>
      <c r="I237">
        <v>0</v>
      </c>
      <c r="J237">
        <v>0</v>
      </c>
      <c r="K237">
        <v>0</v>
      </c>
      <c r="L237">
        <v>2</v>
      </c>
      <c r="M237">
        <v>0</v>
      </c>
      <c r="N237">
        <v>0</v>
      </c>
      <c r="O237">
        <v>0</v>
      </c>
      <c r="P237">
        <v>1</v>
      </c>
      <c r="Q237">
        <v>2</v>
      </c>
      <c r="R237">
        <v>0</v>
      </c>
      <c r="S237">
        <v>0</v>
      </c>
      <c r="T237">
        <v>0</v>
      </c>
    </row>
    <row r="238" spans="1:20" x14ac:dyDescent="0.2">
      <c r="A238" t="s">
        <v>259</v>
      </c>
      <c r="B238" t="s">
        <v>268</v>
      </c>
      <c r="C238" t="s">
        <v>22</v>
      </c>
      <c r="D238">
        <v>5</v>
      </c>
      <c r="E238" t="s">
        <v>23</v>
      </c>
      <c r="F238">
        <v>1</v>
      </c>
      <c r="G238">
        <v>1</v>
      </c>
      <c r="H238">
        <v>0</v>
      </c>
      <c r="I238">
        <v>0</v>
      </c>
      <c r="J238">
        <v>0</v>
      </c>
      <c r="K238">
        <v>2</v>
      </c>
      <c r="L238">
        <v>0</v>
      </c>
      <c r="M238">
        <v>0</v>
      </c>
      <c r="N238">
        <v>0</v>
      </c>
      <c r="O238">
        <v>0</v>
      </c>
      <c r="P238">
        <v>1</v>
      </c>
      <c r="Q238">
        <v>0</v>
      </c>
      <c r="R238">
        <v>0</v>
      </c>
      <c r="S238">
        <v>0</v>
      </c>
      <c r="T238">
        <v>0</v>
      </c>
    </row>
    <row r="239" spans="1:20" x14ac:dyDescent="0.2">
      <c r="A239" t="s">
        <v>259</v>
      </c>
      <c r="B239" t="s">
        <v>269</v>
      </c>
      <c r="C239" t="s">
        <v>35</v>
      </c>
      <c r="D239">
        <v>3</v>
      </c>
      <c r="E239" t="s">
        <v>29</v>
      </c>
      <c r="F239">
        <v>0</v>
      </c>
      <c r="G239">
        <v>0</v>
      </c>
      <c r="H239">
        <v>0</v>
      </c>
      <c r="I239">
        <v>0</v>
      </c>
      <c r="J239">
        <v>1</v>
      </c>
      <c r="K239">
        <v>1</v>
      </c>
      <c r="L239">
        <v>0</v>
      </c>
      <c r="M239">
        <v>0</v>
      </c>
      <c r="N239">
        <v>0</v>
      </c>
      <c r="O239">
        <v>0</v>
      </c>
      <c r="P239">
        <v>0</v>
      </c>
      <c r="Q239">
        <v>0</v>
      </c>
      <c r="R239">
        <v>0</v>
      </c>
      <c r="S239">
        <v>0</v>
      </c>
      <c r="T239">
        <v>0</v>
      </c>
    </row>
    <row r="240" spans="1:20" x14ac:dyDescent="0.2">
      <c r="A240" t="s">
        <v>259</v>
      </c>
      <c r="B240" t="s">
        <v>270</v>
      </c>
      <c r="C240" t="s">
        <v>22</v>
      </c>
      <c r="D240">
        <v>5</v>
      </c>
      <c r="E240" t="s">
        <v>23</v>
      </c>
      <c r="F240">
        <v>1</v>
      </c>
      <c r="G240">
        <v>2</v>
      </c>
      <c r="H240">
        <v>2</v>
      </c>
      <c r="I240">
        <v>0</v>
      </c>
      <c r="J240">
        <v>0</v>
      </c>
      <c r="K240">
        <v>0</v>
      </c>
      <c r="L240">
        <v>0</v>
      </c>
      <c r="M240">
        <v>0</v>
      </c>
      <c r="N240">
        <v>0</v>
      </c>
      <c r="O240">
        <v>0</v>
      </c>
      <c r="P240">
        <v>0</v>
      </c>
      <c r="Q240">
        <v>0</v>
      </c>
      <c r="R240">
        <v>0</v>
      </c>
      <c r="S240">
        <v>0</v>
      </c>
      <c r="T240">
        <v>0</v>
      </c>
    </row>
    <row r="241" spans="1:20" x14ac:dyDescent="0.2">
      <c r="A241" t="s">
        <v>259</v>
      </c>
      <c r="B241" t="s">
        <v>271</v>
      </c>
      <c r="C241" t="s">
        <v>35</v>
      </c>
      <c r="D241">
        <v>3</v>
      </c>
      <c r="E241" t="s">
        <v>29</v>
      </c>
      <c r="F241">
        <v>0</v>
      </c>
      <c r="G241">
        <v>0</v>
      </c>
      <c r="H241">
        <v>2</v>
      </c>
      <c r="I241">
        <v>0</v>
      </c>
      <c r="J241">
        <v>0</v>
      </c>
      <c r="K241">
        <v>-2</v>
      </c>
      <c r="L241">
        <v>0</v>
      </c>
      <c r="M241">
        <v>0</v>
      </c>
      <c r="N241">
        <v>-2</v>
      </c>
      <c r="O241">
        <v>0</v>
      </c>
      <c r="P241">
        <v>0</v>
      </c>
      <c r="Q241">
        <v>0</v>
      </c>
      <c r="R241">
        <v>0</v>
      </c>
      <c r="S241">
        <v>0</v>
      </c>
      <c r="T241">
        <v>0</v>
      </c>
    </row>
    <row r="242" spans="1:20" x14ac:dyDescent="0.2">
      <c r="A242" t="s">
        <v>259</v>
      </c>
      <c r="B242" t="s">
        <v>272</v>
      </c>
      <c r="C242" t="s">
        <v>35</v>
      </c>
      <c r="D242">
        <v>3</v>
      </c>
      <c r="E242" t="s">
        <v>29</v>
      </c>
      <c r="F242">
        <v>0</v>
      </c>
      <c r="G242">
        <v>1</v>
      </c>
      <c r="H242">
        <v>1</v>
      </c>
      <c r="I242">
        <v>0</v>
      </c>
      <c r="J242">
        <v>0</v>
      </c>
      <c r="K242">
        <v>0</v>
      </c>
      <c r="L242">
        <v>-1</v>
      </c>
      <c r="M242">
        <v>0</v>
      </c>
      <c r="N242">
        <v>0</v>
      </c>
      <c r="O242">
        <v>0</v>
      </c>
      <c r="P242">
        <v>0</v>
      </c>
      <c r="Q242">
        <v>0</v>
      </c>
      <c r="R242">
        <v>0</v>
      </c>
      <c r="S242">
        <v>0</v>
      </c>
      <c r="T242">
        <v>0</v>
      </c>
    </row>
    <row r="243" spans="1:20" x14ac:dyDescent="0.2">
      <c r="A243" t="s">
        <v>259</v>
      </c>
      <c r="B243" t="s">
        <v>273</v>
      </c>
      <c r="C243" t="s">
        <v>25</v>
      </c>
      <c r="D243">
        <v>4</v>
      </c>
      <c r="E243" t="s">
        <v>23</v>
      </c>
      <c r="F243">
        <v>1</v>
      </c>
      <c r="G243">
        <v>2</v>
      </c>
      <c r="H243">
        <v>0</v>
      </c>
      <c r="I243">
        <v>0</v>
      </c>
      <c r="J243">
        <v>0</v>
      </c>
      <c r="K243">
        <v>0</v>
      </c>
      <c r="L243">
        <v>0</v>
      </c>
      <c r="M243">
        <v>0</v>
      </c>
      <c r="N243">
        <v>0</v>
      </c>
      <c r="O243">
        <v>0</v>
      </c>
      <c r="P243">
        <v>0</v>
      </c>
      <c r="Q243">
        <v>0</v>
      </c>
      <c r="R243">
        <v>0</v>
      </c>
      <c r="S243">
        <v>0</v>
      </c>
      <c r="T243">
        <v>0</v>
      </c>
    </row>
    <row r="244" spans="1:20" x14ac:dyDescent="0.2">
      <c r="A244" t="s">
        <v>259</v>
      </c>
      <c r="B244" t="s">
        <v>274</v>
      </c>
      <c r="C244" t="s">
        <v>22</v>
      </c>
      <c r="D244">
        <v>5</v>
      </c>
      <c r="E244" t="s">
        <v>23</v>
      </c>
      <c r="F244">
        <v>1</v>
      </c>
      <c r="G244">
        <v>2</v>
      </c>
      <c r="H244">
        <v>0</v>
      </c>
      <c r="I244">
        <v>0</v>
      </c>
      <c r="J244">
        <v>0</v>
      </c>
      <c r="K244">
        <v>0</v>
      </c>
      <c r="L244">
        <v>0</v>
      </c>
      <c r="M244">
        <v>0</v>
      </c>
      <c r="N244">
        <v>0</v>
      </c>
      <c r="O244">
        <v>0</v>
      </c>
      <c r="P244">
        <v>0</v>
      </c>
      <c r="Q244">
        <v>0</v>
      </c>
      <c r="R244">
        <v>0</v>
      </c>
      <c r="S244">
        <v>0</v>
      </c>
      <c r="T244">
        <v>0</v>
      </c>
    </row>
    <row r="245" spans="1:20" x14ac:dyDescent="0.2">
      <c r="A245" t="s">
        <v>259</v>
      </c>
      <c r="B245" t="s">
        <v>275</v>
      </c>
      <c r="C245" t="s">
        <v>22</v>
      </c>
      <c r="D245">
        <v>5</v>
      </c>
      <c r="E245" t="s">
        <v>23</v>
      </c>
      <c r="F245">
        <v>1</v>
      </c>
      <c r="G245">
        <v>1</v>
      </c>
      <c r="H245">
        <v>0</v>
      </c>
      <c r="I245">
        <v>0</v>
      </c>
      <c r="J245">
        <v>0</v>
      </c>
      <c r="K245">
        <v>0</v>
      </c>
      <c r="L245">
        <v>0</v>
      </c>
      <c r="M245">
        <v>2</v>
      </c>
      <c r="N245">
        <v>0</v>
      </c>
      <c r="O245">
        <v>0</v>
      </c>
      <c r="P245">
        <v>-1</v>
      </c>
      <c r="Q245">
        <v>-1</v>
      </c>
      <c r="R245">
        <v>0</v>
      </c>
      <c r="S245">
        <v>0</v>
      </c>
      <c r="T245">
        <v>0</v>
      </c>
    </row>
    <row r="246" spans="1:20" x14ac:dyDescent="0.2">
      <c r="A246" t="s">
        <v>259</v>
      </c>
      <c r="B246" t="s">
        <v>276</v>
      </c>
      <c r="C246" t="s">
        <v>25</v>
      </c>
      <c r="D246">
        <v>4</v>
      </c>
      <c r="E246" t="s">
        <v>23</v>
      </c>
      <c r="F246">
        <v>1</v>
      </c>
      <c r="G246">
        <v>1</v>
      </c>
      <c r="H246">
        <v>0</v>
      </c>
      <c r="I246">
        <v>0</v>
      </c>
      <c r="J246">
        <v>0</v>
      </c>
      <c r="K246">
        <v>0</v>
      </c>
      <c r="L246">
        <v>0</v>
      </c>
      <c r="M246">
        <v>0</v>
      </c>
      <c r="N246">
        <v>0</v>
      </c>
      <c r="O246">
        <v>0</v>
      </c>
      <c r="P246">
        <v>0</v>
      </c>
      <c r="Q246">
        <v>0</v>
      </c>
      <c r="R246">
        <v>0</v>
      </c>
      <c r="S246">
        <v>0</v>
      </c>
      <c r="T246">
        <v>0</v>
      </c>
    </row>
    <row r="247" spans="1:20" x14ac:dyDescent="0.2">
      <c r="A247" t="s">
        <v>259</v>
      </c>
      <c r="B247" t="s">
        <v>277</v>
      </c>
      <c r="C247" t="s">
        <v>22</v>
      </c>
      <c r="D247">
        <v>5</v>
      </c>
      <c r="E247" t="s">
        <v>23</v>
      </c>
      <c r="F247">
        <v>1</v>
      </c>
      <c r="G247">
        <v>1</v>
      </c>
      <c r="H247">
        <v>0</v>
      </c>
      <c r="I247">
        <v>0</v>
      </c>
      <c r="J247">
        <v>0</v>
      </c>
      <c r="K247">
        <v>0</v>
      </c>
      <c r="L247">
        <v>0</v>
      </c>
      <c r="M247">
        <v>0</v>
      </c>
      <c r="N247">
        <v>0</v>
      </c>
      <c r="O247">
        <v>0</v>
      </c>
      <c r="P247">
        <v>2</v>
      </c>
      <c r="Q247">
        <v>0</v>
      </c>
      <c r="R247">
        <v>0</v>
      </c>
      <c r="S247">
        <v>2</v>
      </c>
      <c r="T247">
        <v>0</v>
      </c>
    </row>
    <row r="248" spans="1:20" x14ac:dyDescent="0.2">
      <c r="A248" t="s">
        <v>259</v>
      </c>
      <c r="B248" t="s">
        <v>278</v>
      </c>
      <c r="C248" t="s">
        <v>22</v>
      </c>
      <c r="D248">
        <v>5</v>
      </c>
      <c r="E248" t="s">
        <v>23</v>
      </c>
      <c r="F248">
        <v>1</v>
      </c>
      <c r="G248">
        <v>3</v>
      </c>
      <c r="H248">
        <v>0</v>
      </c>
      <c r="I248">
        <v>0</v>
      </c>
      <c r="J248">
        <v>0</v>
      </c>
      <c r="K248">
        <v>0</v>
      </c>
      <c r="L248">
        <v>3</v>
      </c>
      <c r="M248">
        <v>0</v>
      </c>
      <c r="N248">
        <v>0</v>
      </c>
      <c r="O248">
        <v>0</v>
      </c>
      <c r="P248">
        <v>1</v>
      </c>
      <c r="Q248">
        <v>3</v>
      </c>
      <c r="R248">
        <v>0</v>
      </c>
      <c r="S248">
        <v>0</v>
      </c>
      <c r="T248">
        <v>0</v>
      </c>
    </row>
    <row r="249" spans="1:20" x14ac:dyDescent="0.2">
      <c r="A249" t="s">
        <v>259</v>
      </c>
      <c r="B249" t="s">
        <v>279</v>
      </c>
      <c r="C249" t="s">
        <v>28</v>
      </c>
      <c r="D249">
        <v>2</v>
      </c>
      <c r="E249" t="s">
        <v>29</v>
      </c>
      <c r="F249">
        <v>0</v>
      </c>
      <c r="G249">
        <v>1</v>
      </c>
      <c r="H249">
        <v>0</v>
      </c>
      <c r="I249">
        <v>0</v>
      </c>
      <c r="J249">
        <v>0</v>
      </c>
      <c r="K249">
        <v>0</v>
      </c>
      <c r="L249">
        <v>0</v>
      </c>
      <c r="M249">
        <v>0</v>
      </c>
      <c r="N249">
        <v>0</v>
      </c>
      <c r="O249">
        <v>0</v>
      </c>
      <c r="P249">
        <v>0</v>
      </c>
      <c r="Q249">
        <v>0</v>
      </c>
      <c r="R249">
        <v>0</v>
      </c>
      <c r="S249">
        <v>0</v>
      </c>
      <c r="T249">
        <v>0</v>
      </c>
    </row>
    <row r="250" spans="1:20" x14ac:dyDescent="0.2">
      <c r="A250" t="s">
        <v>259</v>
      </c>
      <c r="B250" t="s">
        <v>280</v>
      </c>
      <c r="C250" t="s">
        <v>22</v>
      </c>
      <c r="D250">
        <v>5</v>
      </c>
      <c r="E250" t="s">
        <v>23</v>
      </c>
      <c r="F250">
        <v>1</v>
      </c>
      <c r="G250">
        <v>2</v>
      </c>
      <c r="H250">
        <v>0</v>
      </c>
      <c r="I250">
        <v>0</v>
      </c>
      <c r="J250">
        <v>0</v>
      </c>
      <c r="K250">
        <v>0</v>
      </c>
      <c r="L250">
        <v>0</v>
      </c>
      <c r="M250">
        <v>0</v>
      </c>
      <c r="N250">
        <v>0</v>
      </c>
      <c r="O250">
        <v>0</v>
      </c>
      <c r="P250">
        <v>0</v>
      </c>
      <c r="Q250">
        <v>1</v>
      </c>
      <c r="R250">
        <v>0</v>
      </c>
      <c r="S250">
        <v>0</v>
      </c>
      <c r="T250">
        <v>0</v>
      </c>
    </row>
    <row r="251" spans="1:20" x14ac:dyDescent="0.2">
      <c r="A251" t="s">
        <v>259</v>
      </c>
      <c r="B251" t="s">
        <v>281</v>
      </c>
      <c r="C251" t="s">
        <v>22</v>
      </c>
      <c r="D251">
        <v>5</v>
      </c>
      <c r="E251" t="s">
        <v>23</v>
      </c>
      <c r="F251">
        <v>1</v>
      </c>
      <c r="G251">
        <v>3</v>
      </c>
      <c r="H251">
        <v>0</v>
      </c>
      <c r="I251">
        <v>0</v>
      </c>
      <c r="J251">
        <v>0</v>
      </c>
      <c r="K251">
        <v>1</v>
      </c>
      <c r="L251">
        <v>0</v>
      </c>
      <c r="M251">
        <v>0</v>
      </c>
      <c r="N251">
        <v>0</v>
      </c>
      <c r="O251">
        <v>0</v>
      </c>
      <c r="P251">
        <v>0</v>
      </c>
      <c r="Q251">
        <v>0</v>
      </c>
      <c r="R251">
        <v>0</v>
      </c>
      <c r="S251">
        <v>0</v>
      </c>
      <c r="T251">
        <v>0</v>
      </c>
    </row>
    <row r="252" spans="1:20" x14ac:dyDescent="0.2">
      <c r="A252" t="s">
        <v>259</v>
      </c>
      <c r="B252" t="s">
        <v>282</v>
      </c>
      <c r="C252" t="s">
        <v>22</v>
      </c>
      <c r="D252">
        <v>5</v>
      </c>
      <c r="E252" t="s">
        <v>23</v>
      </c>
      <c r="F252">
        <v>1</v>
      </c>
      <c r="G252">
        <v>2</v>
      </c>
      <c r="H252">
        <v>2</v>
      </c>
      <c r="I252">
        <v>0</v>
      </c>
      <c r="J252">
        <v>0</v>
      </c>
      <c r="K252">
        <v>0</v>
      </c>
      <c r="L252">
        <v>0</v>
      </c>
      <c r="M252">
        <v>0</v>
      </c>
      <c r="N252">
        <v>0</v>
      </c>
      <c r="O252">
        <v>0</v>
      </c>
      <c r="P252">
        <v>2</v>
      </c>
      <c r="Q252">
        <v>1</v>
      </c>
      <c r="R252">
        <v>0</v>
      </c>
      <c r="S252">
        <v>0</v>
      </c>
      <c r="T252">
        <v>0</v>
      </c>
    </row>
    <row r="253" spans="1:20" x14ac:dyDescent="0.2">
      <c r="A253" t="s">
        <v>259</v>
      </c>
      <c r="B253" t="s">
        <v>283</v>
      </c>
      <c r="C253" t="s">
        <v>25</v>
      </c>
      <c r="D253">
        <v>4</v>
      </c>
      <c r="E253" t="s">
        <v>23</v>
      </c>
      <c r="F253">
        <v>1</v>
      </c>
      <c r="G253">
        <v>2</v>
      </c>
      <c r="H253">
        <v>0</v>
      </c>
      <c r="I253">
        <v>0</v>
      </c>
      <c r="J253">
        <v>0</v>
      </c>
      <c r="K253">
        <v>0</v>
      </c>
      <c r="L253">
        <v>0</v>
      </c>
      <c r="M253">
        <v>0</v>
      </c>
      <c r="N253">
        <v>0</v>
      </c>
      <c r="O253">
        <v>0</v>
      </c>
      <c r="P253">
        <v>3</v>
      </c>
      <c r="Q253">
        <v>2</v>
      </c>
      <c r="R253">
        <v>0</v>
      </c>
      <c r="S253">
        <v>0</v>
      </c>
      <c r="T253">
        <v>0</v>
      </c>
    </row>
    <row r="254" spans="1:20" x14ac:dyDescent="0.2">
      <c r="A254" t="s">
        <v>259</v>
      </c>
      <c r="B254" t="s">
        <v>284</v>
      </c>
      <c r="C254" t="s">
        <v>28</v>
      </c>
      <c r="D254">
        <v>2</v>
      </c>
      <c r="E254" t="s">
        <v>29</v>
      </c>
      <c r="F254">
        <v>0</v>
      </c>
      <c r="G254">
        <v>0</v>
      </c>
      <c r="H254">
        <v>0</v>
      </c>
      <c r="I254">
        <v>0</v>
      </c>
      <c r="J254">
        <v>0</v>
      </c>
      <c r="K254">
        <v>0</v>
      </c>
      <c r="L254">
        <v>0</v>
      </c>
      <c r="M254">
        <v>0</v>
      </c>
      <c r="N254">
        <v>0</v>
      </c>
      <c r="O254">
        <v>0</v>
      </c>
      <c r="P254">
        <v>-1</v>
      </c>
      <c r="Q254">
        <v>0</v>
      </c>
      <c r="R254">
        <v>0</v>
      </c>
      <c r="S254">
        <v>0</v>
      </c>
      <c r="T254">
        <v>0</v>
      </c>
    </row>
    <row r="255" spans="1:20" x14ac:dyDescent="0.2">
      <c r="A255" t="s">
        <v>259</v>
      </c>
      <c r="B255" t="s">
        <v>285</v>
      </c>
      <c r="C255" t="s">
        <v>22</v>
      </c>
      <c r="D255">
        <v>5</v>
      </c>
      <c r="E255" t="s">
        <v>23</v>
      </c>
      <c r="F255">
        <v>1</v>
      </c>
      <c r="G255">
        <v>1</v>
      </c>
      <c r="H255">
        <v>0</v>
      </c>
      <c r="I255">
        <v>0</v>
      </c>
      <c r="J255">
        <v>0</v>
      </c>
      <c r="K255">
        <v>2</v>
      </c>
      <c r="L255">
        <v>0</v>
      </c>
      <c r="M255">
        <v>0</v>
      </c>
      <c r="N255">
        <v>0</v>
      </c>
      <c r="O255">
        <v>0</v>
      </c>
      <c r="P255">
        <v>1</v>
      </c>
      <c r="Q255">
        <v>0</v>
      </c>
      <c r="R255">
        <v>0</v>
      </c>
      <c r="S255">
        <v>0</v>
      </c>
      <c r="T255">
        <v>0</v>
      </c>
    </row>
    <row r="256" spans="1:20" x14ac:dyDescent="0.2">
      <c r="A256" t="s">
        <v>259</v>
      </c>
      <c r="B256" t="s">
        <v>286</v>
      </c>
      <c r="C256" t="s">
        <v>25</v>
      </c>
      <c r="D256">
        <v>4</v>
      </c>
      <c r="E256" t="s">
        <v>23</v>
      </c>
      <c r="F256">
        <v>1</v>
      </c>
      <c r="G256">
        <v>0</v>
      </c>
      <c r="H256">
        <v>2</v>
      </c>
      <c r="I256">
        <v>0</v>
      </c>
      <c r="J256">
        <v>0</v>
      </c>
      <c r="K256">
        <v>0</v>
      </c>
      <c r="L256">
        <v>-1</v>
      </c>
      <c r="M256">
        <v>0</v>
      </c>
      <c r="N256">
        <v>0</v>
      </c>
      <c r="O256">
        <v>0</v>
      </c>
      <c r="P256">
        <v>2</v>
      </c>
      <c r="Q256">
        <v>1</v>
      </c>
      <c r="R256">
        <v>0</v>
      </c>
      <c r="S256">
        <v>0</v>
      </c>
      <c r="T256">
        <v>0</v>
      </c>
    </row>
    <row r="257" spans="1:20" x14ac:dyDescent="0.2">
      <c r="A257" t="s">
        <v>259</v>
      </c>
      <c r="B257" t="s">
        <v>287</v>
      </c>
      <c r="C257" t="s">
        <v>25</v>
      </c>
      <c r="D257">
        <v>4</v>
      </c>
      <c r="E257" t="s">
        <v>23</v>
      </c>
      <c r="F257">
        <v>1</v>
      </c>
      <c r="G257">
        <v>2</v>
      </c>
      <c r="H257">
        <v>0</v>
      </c>
      <c r="I257">
        <v>0</v>
      </c>
      <c r="J257">
        <v>0</v>
      </c>
      <c r="K257">
        <v>0</v>
      </c>
      <c r="L257">
        <v>0</v>
      </c>
      <c r="M257">
        <v>0</v>
      </c>
      <c r="N257">
        <v>0</v>
      </c>
      <c r="O257">
        <v>0</v>
      </c>
      <c r="P257">
        <v>1</v>
      </c>
      <c r="Q257">
        <v>0</v>
      </c>
      <c r="R257">
        <v>0</v>
      </c>
      <c r="S257">
        <v>0</v>
      </c>
      <c r="T257">
        <v>0</v>
      </c>
    </row>
    <row r="258" spans="1:20" x14ac:dyDescent="0.2">
      <c r="A258" t="s">
        <v>259</v>
      </c>
      <c r="B258" t="s">
        <v>288</v>
      </c>
      <c r="C258" t="s">
        <v>25</v>
      </c>
      <c r="D258">
        <v>4</v>
      </c>
      <c r="E258" t="s">
        <v>23</v>
      </c>
      <c r="F258">
        <v>1</v>
      </c>
      <c r="G258">
        <v>2</v>
      </c>
      <c r="H258">
        <v>0</v>
      </c>
      <c r="I258">
        <v>0</v>
      </c>
      <c r="J258">
        <v>0</v>
      </c>
      <c r="K258">
        <v>1</v>
      </c>
      <c r="L258">
        <v>0</v>
      </c>
      <c r="M258">
        <v>0</v>
      </c>
      <c r="N258">
        <v>0</v>
      </c>
      <c r="O258">
        <v>0</v>
      </c>
      <c r="P258">
        <v>2</v>
      </c>
      <c r="Q258">
        <v>0</v>
      </c>
      <c r="R258">
        <v>0</v>
      </c>
      <c r="S258">
        <v>0</v>
      </c>
      <c r="T258">
        <v>0</v>
      </c>
    </row>
    <row r="259" spans="1:20" x14ac:dyDescent="0.2">
      <c r="A259" t="s">
        <v>259</v>
      </c>
      <c r="B259" t="s">
        <v>289</v>
      </c>
      <c r="C259" t="s">
        <v>22</v>
      </c>
      <c r="D259">
        <v>5</v>
      </c>
      <c r="E259" t="s">
        <v>23</v>
      </c>
      <c r="F259">
        <v>1</v>
      </c>
      <c r="G259">
        <v>2</v>
      </c>
      <c r="H259">
        <v>0</v>
      </c>
      <c r="I259">
        <v>0</v>
      </c>
      <c r="J259">
        <v>0</v>
      </c>
      <c r="K259">
        <v>0</v>
      </c>
      <c r="L259">
        <v>0</v>
      </c>
      <c r="M259">
        <v>0</v>
      </c>
      <c r="N259">
        <v>0</v>
      </c>
      <c r="O259">
        <v>0</v>
      </c>
      <c r="P259">
        <v>0</v>
      </c>
      <c r="Q259">
        <v>-1</v>
      </c>
      <c r="R259">
        <v>0</v>
      </c>
      <c r="S259">
        <v>0</v>
      </c>
      <c r="T259">
        <v>0</v>
      </c>
    </row>
    <row r="260" spans="1:20" x14ac:dyDescent="0.2">
      <c r="A260" t="s">
        <v>259</v>
      </c>
      <c r="B260" t="s">
        <v>290</v>
      </c>
      <c r="C260" t="s">
        <v>28</v>
      </c>
      <c r="D260">
        <v>2</v>
      </c>
      <c r="E260" t="s">
        <v>29</v>
      </c>
      <c r="F260">
        <v>0</v>
      </c>
      <c r="G260">
        <v>-2</v>
      </c>
      <c r="H260">
        <v>-2</v>
      </c>
      <c r="I260">
        <v>0</v>
      </c>
      <c r="J260">
        <v>0</v>
      </c>
      <c r="K260">
        <v>0</v>
      </c>
      <c r="L260">
        <v>0</v>
      </c>
      <c r="M260">
        <v>0</v>
      </c>
      <c r="N260">
        <v>0</v>
      </c>
      <c r="O260">
        <v>0</v>
      </c>
      <c r="P260">
        <v>0</v>
      </c>
      <c r="Q260">
        <v>0</v>
      </c>
      <c r="R260">
        <v>0</v>
      </c>
      <c r="S260">
        <v>0</v>
      </c>
      <c r="T260">
        <v>0</v>
      </c>
    </row>
    <row r="261" spans="1:20" x14ac:dyDescent="0.2">
      <c r="A261" t="s">
        <v>259</v>
      </c>
      <c r="B261" t="s">
        <v>291</v>
      </c>
      <c r="C261" t="s">
        <v>22</v>
      </c>
      <c r="D261">
        <v>5</v>
      </c>
      <c r="E261" t="s">
        <v>23</v>
      </c>
      <c r="F261">
        <v>1</v>
      </c>
      <c r="G261">
        <v>3</v>
      </c>
      <c r="H261">
        <v>2</v>
      </c>
      <c r="I261">
        <v>0</v>
      </c>
      <c r="J261">
        <v>0</v>
      </c>
      <c r="K261">
        <v>0</v>
      </c>
      <c r="L261">
        <v>0</v>
      </c>
      <c r="M261">
        <v>0</v>
      </c>
      <c r="N261">
        <v>1</v>
      </c>
      <c r="O261">
        <v>0</v>
      </c>
      <c r="P261">
        <v>0</v>
      </c>
      <c r="Q261">
        <v>3</v>
      </c>
      <c r="R261">
        <v>0</v>
      </c>
      <c r="S261">
        <v>0</v>
      </c>
      <c r="T261">
        <v>0</v>
      </c>
    </row>
    <row r="262" spans="1:20" x14ac:dyDescent="0.2">
      <c r="A262" t="s">
        <v>259</v>
      </c>
      <c r="B262" t="s">
        <v>292</v>
      </c>
      <c r="C262" t="s">
        <v>25</v>
      </c>
      <c r="D262">
        <v>4</v>
      </c>
      <c r="E262" t="s">
        <v>23</v>
      </c>
      <c r="F262">
        <v>1</v>
      </c>
      <c r="G262">
        <v>2</v>
      </c>
      <c r="H262">
        <v>2</v>
      </c>
      <c r="I262">
        <v>0</v>
      </c>
      <c r="J262">
        <v>-1</v>
      </c>
      <c r="K262">
        <v>0</v>
      </c>
      <c r="L262">
        <v>0</v>
      </c>
      <c r="M262">
        <v>0</v>
      </c>
      <c r="N262">
        <v>0</v>
      </c>
      <c r="O262">
        <v>0</v>
      </c>
      <c r="P262">
        <v>2</v>
      </c>
      <c r="Q262">
        <v>3</v>
      </c>
      <c r="R262">
        <v>0</v>
      </c>
      <c r="S262">
        <v>0</v>
      </c>
      <c r="T262">
        <v>0</v>
      </c>
    </row>
    <row r="263" spans="1:20" x14ac:dyDescent="0.2">
      <c r="A263" t="s">
        <v>259</v>
      </c>
      <c r="B263" t="s">
        <v>293</v>
      </c>
      <c r="C263" t="s">
        <v>22</v>
      </c>
      <c r="D263">
        <v>5</v>
      </c>
      <c r="E263" t="s">
        <v>23</v>
      </c>
      <c r="F263">
        <v>1</v>
      </c>
      <c r="G263">
        <v>1</v>
      </c>
      <c r="H263">
        <v>0</v>
      </c>
      <c r="I263">
        <v>0</v>
      </c>
      <c r="J263">
        <v>0</v>
      </c>
      <c r="K263">
        <v>0</v>
      </c>
      <c r="L263">
        <v>0</v>
      </c>
      <c r="M263">
        <v>0</v>
      </c>
      <c r="N263">
        <v>0</v>
      </c>
      <c r="O263">
        <v>0</v>
      </c>
      <c r="P263">
        <v>0</v>
      </c>
      <c r="Q263">
        <v>0</v>
      </c>
      <c r="R263">
        <v>0</v>
      </c>
      <c r="S263">
        <v>0</v>
      </c>
      <c r="T263">
        <v>0</v>
      </c>
    </row>
    <row r="264" spans="1:20" x14ac:dyDescent="0.2">
      <c r="A264" t="s">
        <v>259</v>
      </c>
      <c r="B264" t="s">
        <v>294</v>
      </c>
      <c r="C264" t="s">
        <v>22</v>
      </c>
      <c r="D264">
        <v>5</v>
      </c>
      <c r="E264" t="s">
        <v>23</v>
      </c>
      <c r="F264">
        <v>1</v>
      </c>
      <c r="G264">
        <v>1</v>
      </c>
      <c r="H264">
        <v>0</v>
      </c>
      <c r="I264">
        <v>0</v>
      </c>
      <c r="J264">
        <v>0</v>
      </c>
      <c r="K264">
        <v>0</v>
      </c>
      <c r="L264">
        <v>0</v>
      </c>
      <c r="M264">
        <v>0</v>
      </c>
      <c r="N264">
        <v>0</v>
      </c>
      <c r="O264">
        <v>0</v>
      </c>
      <c r="P264">
        <v>2</v>
      </c>
      <c r="Q264">
        <v>0</v>
      </c>
      <c r="R264">
        <v>0</v>
      </c>
      <c r="S264">
        <v>0</v>
      </c>
      <c r="T264">
        <v>0</v>
      </c>
    </row>
    <row r="265" spans="1:20" x14ac:dyDescent="0.2">
      <c r="A265" t="s">
        <v>259</v>
      </c>
      <c r="B265" t="s">
        <v>295</v>
      </c>
      <c r="C265" t="s">
        <v>22</v>
      </c>
      <c r="D265">
        <v>5</v>
      </c>
      <c r="E265" t="s">
        <v>23</v>
      </c>
      <c r="F265">
        <v>1</v>
      </c>
      <c r="G265">
        <v>1</v>
      </c>
      <c r="H265">
        <v>0</v>
      </c>
      <c r="I265">
        <v>0</v>
      </c>
      <c r="J265">
        <v>0</v>
      </c>
      <c r="K265">
        <v>0</v>
      </c>
      <c r="L265">
        <v>0</v>
      </c>
      <c r="M265">
        <v>0</v>
      </c>
      <c r="N265">
        <v>0</v>
      </c>
      <c r="O265">
        <v>0</v>
      </c>
      <c r="P265">
        <v>0</v>
      </c>
      <c r="Q265">
        <v>0</v>
      </c>
      <c r="R265">
        <v>0</v>
      </c>
      <c r="S265">
        <v>0</v>
      </c>
      <c r="T265">
        <v>0</v>
      </c>
    </row>
    <row r="266" spans="1:20" x14ac:dyDescent="0.2">
      <c r="A266" t="s">
        <v>259</v>
      </c>
      <c r="B266" t="s">
        <v>296</v>
      </c>
      <c r="C266" t="s">
        <v>22</v>
      </c>
      <c r="D266">
        <v>5</v>
      </c>
      <c r="E266" t="s">
        <v>23</v>
      </c>
      <c r="F266">
        <v>1</v>
      </c>
      <c r="G266">
        <v>1</v>
      </c>
      <c r="H266">
        <v>0</v>
      </c>
      <c r="I266">
        <v>0</v>
      </c>
      <c r="J266">
        <v>0</v>
      </c>
      <c r="K266">
        <v>-1</v>
      </c>
      <c r="L266">
        <v>0</v>
      </c>
      <c r="M266">
        <v>0</v>
      </c>
      <c r="N266">
        <v>0</v>
      </c>
      <c r="O266">
        <v>0</v>
      </c>
      <c r="P266">
        <v>2</v>
      </c>
      <c r="Q266">
        <v>0</v>
      </c>
      <c r="R266">
        <v>0</v>
      </c>
      <c r="S266">
        <v>0</v>
      </c>
      <c r="T266">
        <v>0</v>
      </c>
    </row>
    <row r="267" spans="1:20" x14ac:dyDescent="0.2">
      <c r="A267" t="s">
        <v>259</v>
      </c>
      <c r="B267" t="s">
        <v>297</v>
      </c>
      <c r="C267" t="s">
        <v>22</v>
      </c>
      <c r="D267">
        <v>5</v>
      </c>
      <c r="E267" t="s">
        <v>23</v>
      </c>
      <c r="F267">
        <v>1</v>
      </c>
      <c r="G267">
        <v>3</v>
      </c>
      <c r="H267">
        <v>1</v>
      </c>
      <c r="I267">
        <v>2</v>
      </c>
      <c r="J267">
        <v>0</v>
      </c>
      <c r="K267">
        <v>0</v>
      </c>
      <c r="L267">
        <v>0</v>
      </c>
      <c r="M267">
        <v>0</v>
      </c>
      <c r="N267">
        <v>3</v>
      </c>
      <c r="O267">
        <v>0</v>
      </c>
      <c r="P267">
        <v>2</v>
      </c>
      <c r="Q267">
        <v>0</v>
      </c>
      <c r="R267">
        <v>0</v>
      </c>
      <c r="S267">
        <v>0</v>
      </c>
      <c r="T267">
        <v>0</v>
      </c>
    </row>
    <row r="268" spans="1:20" x14ac:dyDescent="0.2">
      <c r="A268" t="s">
        <v>259</v>
      </c>
      <c r="B268" t="s">
        <v>298</v>
      </c>
      <c r="C268" t="s">
        <v>25</v>
      </c>
      <c r="D268">
        <v>4</v>
      </c>
      <c r="E268" t="s">
        <v>23</v>
      </c>
      <c r="F268">
        <v>1</v>
      </c>
      <c r="G268">
        <v>0</v>
      </c>
      <c r="H268">
        <v>0</v>
      </c>
      <c r="I268">
        <v>0</v>
      </c>
      <c r="J268">
        <v>1</v>
      </c>
      <c r="K268">
        <v>0</v>
      </c>
      <c r="L268">
        <v>0</v>
      </c>
      <c r="M268">
        <v>0</v>
      </c>
      <c r="N268">
        <v>0</v>
      </c>
      <c r="O268">
        <v>0</v>
      </c>
      <c r="P268">
        <v>0</v>
      </c>
      <c r="Q268">
        <v>0</v>
      </c>
      <c r="R268">
        <v>0</v>
      </c>
      <c r="S268">
        <v>1</v>
      </c>
      <c r="T268">
        <v>0</v>
      </c>
    </row>
    <row r="269" spans="1:20" x14ac:dyDescent="0.2">
      <c r="A269" t="s">
        <v>259</v>
      </c>
      <c r="B269" t="s">
        <v>299</v>
      </c>
      <c r="C269" t="s">
        <v>22</v>
      </c>
      <c r="D269">
        <v>5</v>
      </c>
      <c r="E269" t="s">
        <v>23</v>
      </c>
      <c r="F269">
        <v>1</v>
      </c>
      <c r="G269">
        <v>1</v>
      </c>
      <c r="H269">
        <v>0</v>
      </c>
      <c r="I269">
        <v>0</v>
      </c>
      <c r="J269">
        <v>0</v>
      </c>
      <c r="K269">
        <v>2</v>
      </c>
      <c r="L269">
        <v>0</v>
      </c>
      <c r="M269">
        <v>0</v>
      </c>
      <c r="N269">
        <v>0</v>
      </c>
      <c r="O269">
        <v>0</v>
      </c>
      <c r="P269">
        <v>2</v>
      </c>
      <c r="Q269">
        <v>0</v>
      </c>
      <c r="R269">
        <v>0</v>
      </c>
      <c r="S269">
        <v>-1</v>
      </c>
      <c r="T269">
        <v>0</v>
      </c>
    </row>
    <row r="270" spans="1:20" x14ac:dyDescent="0.2">
      <c r="A270" t="s">
        <v>259</v>
      </c>
      <c r="B270" t="s">
        <v>300</v>
      </c>
      <c r="C270" t="s">
        <v>25</v>
      </c>
      <c r="D270">
        <v>4</v>
      </c>
      <c r="E270" t="s">
        <v>23</v>
      </c>
      <c r="F270">
        <v>1</v>
      </c>
      <c r="G270">
        <v>1</v>
      </c>
      <c r="H270">
        <v>2</v>
      </c>
      <c r="I270">
        <v>0</v>
      </c>
      <c r="J270">
        <v>0</v>
      </c>
      <c r="K270">
        <v>0</v>
      </c>
      <c r="L270">
        <v>0</v>
      </c>
      <c r="M270">
        <v>0</v>
      </c>
      <c r="N270">
        <v>0</v>
      </c>
      <c r="O270">
        <v>0</v>
      </c>
      <c r="P270">
        <v>2</v>
      </c>
      <c r="Q270">
        <v>2</v>
      </c>
      <c r="R270">
        <v>0</v>
      </c>
      <c r="S270">
        <v>0</v>
      </c>
      <c r="T270">
        <v>0</v>
      </c>
    </row>
    <row r="271" spans="1:20" x14ac:dyDescent="0.2">
      <c r="A271" t="s">
        <v>259</v>
      </c>
      <c r="B271" t="s">
        <v>301</v>
      </c>
      <c r="C271" t="s">
        <v>25</v>
      </c>
      <c r="D271">
        <v>4</v>
      </c>
      <c r="E271" t="s">
        <v>23</v>
      </c>
      <c r="F271">
        <v>1</v>
      </c>
      <c r="G271">
        <v>1</v>
      </c>
      <c r="H271">
        <v>0</v>
      </c>
      <c r="I271">
        <v>0</v>
      </c>
      <c r="J271">
        <v>0</v>
      </c>
      <c r="K271">
        <v>0</v>
      </c>
      <c r="L271">
        <v>0</v>
      </c>
      <c r="M271">
        <v>0</v>
      </c>
      <c r="N271">
        <v>0</v>
      </c>
      <c r="O271">
        <v>0</v>
      </c>
      <c r="P271">
        <v>1</v>
      </c>
      <c r="Q271">
        <v>0</v>
      </c>
      <c r="R271">
        <v>0</v>
      </c>
      <c r="S271">
        <v>0</v>
      </c>
      <c r="T271">
        <v>0</v>
      </c>
    </row>
    <row r="272" spans="1:20" x14ac:dyDescent="0.2">
      <c r="A272" t="s">
        <v>259</v>
      </c>
      <c r="B272" t="s">
        <v>302</v>
      </c>
      <c r="C272" t="s">
        <v>35</v>
      </c>
      <c r="D272">
        <v>3</v>
      </c>
      <c r="E272" t="s">
        <v>29</v>
      </c>
      <c r="F272">
        <v>0</v>
      </c>
      <c r="G272">
        <v>0</v>
      </c>
      <c r="H272">
        <v>0</v>
      </c>
      <c r="I272">
        <v>0</v>
      </c>
      <c r="J272">
        <v>0</v>
      </c>
      <c r="K272">
        <v>2</v>
      </c>
      <c r="L272">
        <v>0</v>
      </c>
      <c r="M272">
        <v>2</v>
      </c>
      <c r="N272">
        <v>0</v>
      </c>
      <c r="O272">
        <v>0</v>
      </c>
      <c r="P272">
        <v>2</v>
      </c>
      <c r="Q272">
        <v>0</v>
      </c>
      <c r="R272">
        <v>0</v>
      </c>
      <c r="S272">
        <v>0</v>
      </c>
      <c r="T272">
        <v>0</v>
      </c>
    </row>
    <row r="273" spans="1:20" x14ac:dyDescent="0.2">
      <c r="A273" t="s">
        <v>259</v>
      </c>
      <c r="B273" t="s">
        <v>303</v>
      </c>
      <c r="C273" t="s">
        <v>22</v>
      </c>
      <c r="D273">
        <v>5</v>
      </c>
      <c r="E273" t="s">
        <v>23</v>
      </c>
      <c r="F273">
        <v>1</v>
      </c>
      <c r="G273">
        <v>2</v>
      </c>
      <c r="H273">
        <v>0</v>
      </c>
      <c r="I273">
        <v>0</v>
      </c>
      <c r="J273">
        <v>0</v>
      </c>
      <c r="K273">
        <v>0</v>
      </c>
      <c r="L273">
        <v>0</v>
      </c>
      <c r="M273">
        <v>0</v>
      </c>
      <c r="N273">
        <v>0</v>
      </c>
      <c r="O273">
        <v>0</v>
      </c>
      <c r="P273">
        <v>2</v>
      </c>
      <c r="Q273">
        <v>0</v>
      </c>
      <c r="R273">
        <v>0</v>
      </c>
      <c r="S273">
        <v>0</v>
      </c>
      <c r="T273">
        <v>0</v>
      </c>
    </row>
    <row r="274" spans="1:20" x14ac:dyDescent="0.2">
      <c r="A274" t="s">
        <v>259</v>
      </c>
      <c r="B274" t="s">
        <v>304</v>
      </c>
      <c r="C274" t="s">
        <v>22</v>
      </c>
      <c r="D274">
        <v>5</v>
      </c>
      <c r="E274" t="s">
        <v>23</v>
      </c>
      <c r="F274">
        <v>1</v>
      </c>
      <c r="G274">
        <v>3</v>
      </c>
      <c r="H274">
        <v>3</v>
      </c>
      <c r="I274">
        <v>0</v>
      </c>
      <c r="J274">
        <v>0</v>
      </c>
      <c r="K274">
        <v>2</v>
      </c>
      <c r="L274">
        <v>0</v>
      </c>
      <c r="M274">
        <v>0</v>
      </c>
      <c r="N274">
        <v>0</v>
      </c>
      <c r="O274">
        <v>0</v>
      </c>
      <c r="P274">
        <v>0</v>
      </c>
      <c r="Q274">
        <v>0</v>
      </c>
      <c r="R274">
        <v>2</v>
      </c>
      <c r="S274">
        <v>0</v>
      </c>
      <c r="T274">
        <v>0</v>
      </c>
    </row>
    <row r="275" spans="1:20" x14ac:dyDescent="0.2">
      <c r="A275" t="s">
        <v>259</v>
      </c>
      <c r="B275" t="s">
        <v>305</v>
      </c>
      <c r="C275" t="s">
        <v>22</v>
      </c>
      <c r="D275">
        <v>5</v>
      </c>
      <c r="E275" t="s">
        <v>23</v>
      </c>
      <c r="F275">
        <v>1</v>
      </c>
      <c r="G275">
        <v>2</v>
      </c>
      <c r="H275">
        <v>2</v>
      </c>
      <c r="I275">
        <v>0</v>
      </c>
      <c r="J275">
        <v>0</v>
      </c>
      <c r="K275">
        <v>0</v>
      </c>
      <c r="L275">
        <v>0</v>
      </c>
      <c r="M275">
        <v>0</v>
      </c>
      <c r="N275">
        <v>0</v>
      </c>
      <c r="O275">
        <v>0</v>
      </c>
      <c r="P275">
        <v>2</v>
      </c>
      <c r="Q275">
        <v>0</v>
      </c>
      <c r="R275">
        <v>0</v>
      </c>
      <c r="S275">
        <v>0</v>
      </c>
      <c r="T275">
        <v>0</v>
      </c>
    </row>
    <row r="276" spans="1:20" x14ac:dyDescent="0.2">
      <c r="A276" t="s">
        <v>259</v>
      </c>
      <c r="B276" t="s">
        <v>306</v>
      </c>
      <c r="C276" t="s">
        <v>25</v>
      </c>
      <c r="D276">
        <v>4</v>
      </c>
      <c r="E276" t="s">
        <v>23</v>
      </c>
      <c r="F276">
        <v>1</v>
      </c>
      <c r="G276">
        <v>1</v>
      </c>
      <c r="H276">
        <v>0</v>
      </c>
      <c r="I276">
        <v>0</v>
      </c>
      <c r="J276">
        <v>3</v>
      </c>
      <c r="K276">
        <v>0</v>
      </c>
      <c r="L276">
        <v>0</v>
      </c>
      <c r="M276">
        <v>0</v>
      </c>
      <c r="N276">
        <v>0</v>
      </c>
      <c r="O276">
        <v>0</v>
      </c>
      <c r="P276">
        <v>0</v>
      </c>
      <c r="Q276">
        <v>2</v>
      </c>
      <c r="R276">
        <v>0</v>
      </c>
      <c r="S276">
        <v>0</v>
      </c>
      <c r="T276">
        <v>0</v>
      </c>
    </row>
    <row r="277" spans="1:20" x14ac:dyDescent="0.2">
      <c r="A277" t="s">
        <v>259</v>
      </c>
      <c r="B277" t="s">
        <v>307</v>
      </c>
      <c r="C277" t="s">
        <v>25</v>
      </c>
      <c r="D277">
        <v>4</v>
      </c>
      <c r="E277" t="s">
        <v>23</v>
      </c>
      <c r="F277">
        <v>1</v>
      </c>
      <c r="G277">
        <v>1</v>
      </c>
      <c r="H277">
        <v>1</v>
      </c>
      <c r="I277">
        <v>0</v>
      </c>
      <c r="J277">
        <v>0</v>
      </c>
      <c r="K277">
        <v>0</v>
      </c>
      <c r="L277">
        <v>0</v>
      </c>
      <c r="M277">
        <v>0</v>
      </c>
      <c r="N277">
        <v>0</v>
      </c>
      <c r="O277">
        <v>0</v>
      </c>
      <c r="P277">
        <v>-1</v>
      </c>
      <c r="Q277">
        <v>0</v>
      </c>
      <c r="R277">
        <v>0</v>
      </c>
      <c r="S277">
        <v>0</v>
      </c>
      <c r="T277">
        <v>0</v>
      </c>
    </row>
    <row r="278" spans="1:20" x14ac:dyDescent="0.2">
      <c r="A278" t="s">
        <v>259</v>
      </c>
      <c r="B278" t="s">
        <v>308</v>
      </c>
      <c r="C278" t="s">
        <v>28</v>
      </c>
      <c r="D278">
        <v>2</v>
      </c>
      <c r="E278" t="s">
        <v>29</v>
      </c>
      <c r="F278">
        <v>0</v>
      </c>
      <c r="G278">
        <v>-1</v>
      </c>
      <c r="H278">
        <v>0</v>
      </c>
      <c r="I278">
        <v>0</v>
      </c>
      <c r="J278">
        <v>0</v>
      </c>
      <c r="K278">
        <v>0</v>
      </c>
      <c r="L278">
        <v>0</v>
      </c>
      <c r="M278">
        <v>-2</v>
      </c>
      <c r="N278">
        <v>0</v>
      </c>
      <c r="O278">
        <v>0</v>
      </c>
      <c r="P278">
        <v>0</v>
      </c>
      <c r="Q278">
        <v>-2</v>
      </c>
      <c r="R278">
        <v>0</v>
      </c>
      <c r="S278">
        <v>0</v>
      </c>
      <c r="T278">
        <v>0</v>
      </c>
    </row>
    <row r="279" spans="1:20" x14ac:dyDescent="0.2">
      <c r="A279" t="s">
        <v>259</v>
      </c>
      <c r="B279" t="s">
        <v>309</v>
      </c>
      <c r="C279" t="s">
        <v>25</v>
      </c>
      <c r="D279">
        <v>4</v>
      </c>
      <c r="E279" t="s">
        <v>23</v>
      </c>
      <c r="F279">
        <v>1</v>
      </c>
      <c r="G279">
        <v>1</v>
      </c>
      <c r="H279">
        <v>0</v>
      </c>
      <c r="I279">
        <v>0</v>
      </c>
      <c r="J279">
        <v>0</v>
      </c>
      <c r="K279">
        <v>0</v>
      </c>
      <c r="L279">
        <v>0</v>
      </c>
      <c r="M279">
        <v>0</v>
      </c>
      <c r="N279">
        <v>0</v>
      </c>
      <c r="O279">
        <v>0</v>
      </c>
      <c r="P279">
        <v>2</v>
      </c>
      <c r="Q279">
        <v>0</v>
      </c>
      <c r="R279">
        <v>0</v>
      </c>
      <c r="S279">
        <v>0</v>
      </c>
      <c r="T279">
        <v>0</v>
      </c>
    </row>
    <row r="280" spans="1:20" x14ac:dyDescent="0.2">
      <c r="A280" t="s">
        <v>259</v>
      </c>
      <c r="B280" t="s">
        <v>310</v>
      </c>
      <c r="C280" t="s">
        <v>22</v>
      </c>
      <c r="D280">
        <v>5</v>
      </c>
      <c r="E280" t="s">
        <v>23</v>
      </c>
      <c r="F280">
        <v>1</v>
      </c>
      <c r="G280">
        <v>2</v>
      </c>
      <c r="H280">
        <v>0</v>
      </c>
      <c r="I280">
        <v>0</v>
      </c>
      <c r="J280">
        <v>0</v>
      </c>
      <c r="K280">
        <v>0</v>
      </c>
      <c r="L280">
        <v>0</v>
      </c>
      <c r="M280">
        <v>0</v>
      </c>
      <c r="N280">
        <v>0</v>
      </c>
      <c r="O280">
        <v>0</v>
      </c>
      <c r="P280">
        <v>0</v>
      </c>
      <c r="Q280">
        <v>1</v>
      </c>
      <c r="R280">
        <v>0</v>
      </c>
      <c r="S280">
        <v>0</v>
      </c>
      <c r="T280">
        <v>0</v>
      </c>
    </row>
    <row r="281" spans="1:20" x14ac:dyDescent="0.2">
      <c r="A281" t="s">
        <v>259</v>
      </c>
      <c r="B281" t="s">
        <v>311</v>
      </c>
      <c r="C281" t="s">
        <v>22</v>
      </c>
      <c r="D281">
        <v>5</v>
      </c>
      <c r="E281" t="s">
        <v>23</v>
      </c>
      <c r="F281">
        <v>1</v>
      </c>
      <c r="G281">
        <v>1</v>
      </c>
      <c r="H281">
        <v>2</v>
      </c>
      <c r="I281">
        <v>0</v>
      </c>
      <c r="J281">
        <v>1</v>
      </c>
      <c r="K281">
        <v>0</v>
      </c>
      <c r="L281">
        <v>0</v>
      </c>
      <c r="M281">
        <v>0</v>
      </c>
      <c r="N281">
        <v>0</v>
      </c>
      <c r="O281">
        <v>0</v>
      </c>
      <c r="P281">
        <v>2</v>
      </c>
      <c r="Q281">
        <v>0</v>
      </c>
      <c r="R281">
        <v>0</v>
      </c>
      <c r="S281">
        <v>0</v>
      </c>
      <c r="T281">
        <v>0</v>
      </c>
    </row>
    <row r="282" spans="1:20" x14ac:dyDescent="0.2">
      <c r="A282" t="s">
        <v>259</v>
      </c>
      <c r="B282" t="s">
        <v>312</v>
      </c>
      <c r="C282" t="s">
        <v>22</v>
      </c>
      <c r="D282">
        <v>5</v>
      </c>
      <c r="E282" t="s">
        <v>23</v>
      </c>
      <c r="F282">
        <v>1</v>
      </c>
      <c r="G282">
        <v>2</v>
      </c>
      <c r="H282">
        <v>0</v>
      </c>
      <c r="I282">
        <v>0</v>
      </c>
      <c r="J282">
        <v>0</v>
      </c>
      <c r="K282">
        <v>0</v>
      </c>
      <c r="L282">
        <v>0</v>
      </c>
      <c r="M282">
        <v>0</v>
      </c>
      <c r="N282">
        <v>0</v>
      </c>
      <c r="O282">
        <v>0</v>
      </c>
      <c r="P282">
        <v>0</v>
      </c>
      <c r="Q282">
        <v>0</v>
      </c>
      <c r="R282">
        <v>0</v>
      </c>
      <c r="S282">
        <v>0</v>
      </c>
      <c r="T282">
        <v>0</v>
      </c>
    </row>
    <row r="283" spans="1:20" x14ac:dyDescent="0.2">
      <c r="A283" t="s">
        <v>259</v>
      </c>
      <c r="B283" t="s">
        <v>313</v>
      </c>
      <c r="C283" t="s">
        <v>25</v>
      </c>
      <c r="D283">
        <v>4</v>
      </c>
      <c r="E283" t="s">
        <v>23</v>
      </c>
      <c r="F283">
        <v>1</v>
      </c>
      <c r="G283">
        <v>0</v>
      </c>
      <c r="H283">
        <v>2</v>
      </c>
      <c r="I283">
        <v>0</v>
      </c>
      <c r="J283">
        <v>1</v>
      </c>
      <c r="K283">
        <v>0</v>
      </c>
      <c r="L283">
        <v>-2</v>
      </c>
      <c r="M283">
        <v>0</v>
      </c>
      <c r="N283">
        <v>0</v>
      </c>
      <c r="O283">
        <v>0</v>
      </c>
      <c r="P283">
        <v>2</v>
      </c>
      <c r="Q283">
        <v>0</v>
      </c>
      <c r="R283">
        <v>0</v>
      </c>
      <c r="S283">
        <v>1</v>
      </c>
      <c r="T283">
        <v>0</v>
      </c>
    </row>
    <row r="284" spans="1:20" x14ac:dyDescent="0.2">
      <c r="A284" t="s">
        <v>259</v>
      </c>
      <c r="B284" t="s">
        <v>314</v>
      </c>
      <c r="C284" t="s">
        <v>28</v>
      </c>
      <c r="D284">
        <v>2</v>
      </c>
      <c r="E284" t="s">
        <v>29</v>
      </c>
      <c r="F284">
        <v>0</v>
      </c>
      <c r="G284">
        <v>0</v>
      </c>
      <c r="H284">
        <v>0</v>
      </c>
      <c r="I284">
        <v>0</v>
      </c>
      <c r="J284">
        <v>0</v>
      </c>
      <c r="K284">
        <v>0</v>
      </c>
      <c r="L284">
        <v>-1</v>
      </c>
      <c r="M284">
        <v>0</v>
      </c>
      <c r="N284">
        <v>2</v>
      </c>
      <c r="O284">
        <v>0</v>
      </c>
      <c r="P284">
        <v>0</v>
      </c>
      <c r="Q284">
        <v>2</v>
      </c>
      <c r="R284">
        <v>0</v>
      </c>
      <c r="S284">
        <v>0</v>
      </c>
      <c r="T284">
        <v>0</v>
      </c>
    </row>
    <row r="285" spans="1:20" x14ac:dyDescent="0.2">
      <c r="A285" t="s">
        <v>259</v>
      </c>
      <c r="B285" t="s">
        <v>315</v>
      </c>
      <c r="C285" t="s">
        <v>25</v>
      </c>
      <c r="D285">
        <v>4</v>
      </c>
      <c r="E285" t="s">
        <v>23</v>
      </c>
      <c r="F285">
        <v>1</v>
      </c>
      <c r="G285">
        <v>2</v>
      </c>
      <c r="H285">
        <v>0</v>
      </c>
      <c r="I285">
        <v>0</v>
      </c>
      <c r="J285">
        <v>0</v>
      </c>
      <c r="K285">
        <v>0</v>
      </c>
      <c r="L285">
        <v>0</v>
      </c>
      <c r="M285">
        <v>0</v>
      </c>
      <c r="N285">
        <v>0</v>
      </c>
      <c r="O285">
        <v>0</v>
      </c>
      <c r="P285">
        <v>2</v>
      </c>
      <c r="Q285">
        <v>0</v>
      </c>
      <c r="R285">
        <v>0</v>
      </c>
      <c r="S285">
        <v>0</v>
      </c>
      <c r="T285">
        <v>0</v>
      </c>
    </row>
    <row r="286" spans="1:20" x14ac:dyDescent="0.2">
      <c r="A286" t="s">
        <v>259</v>
      </c>
      <c r="B286" t="s">
        <v>316</v>
      </c>
      <c r="C286" t="s">
        <v>22</v>
      </c>
      <c r="D286">
        <v>5</v>
      </c>
      <c r="E286" t="s">
        <v>23</v>
      </c>
      <c r="F286">
        <v>1</v>
      </c>
      <c r="G286">
        <v>1</v>
      </c>
      <c r="H286">
        <v>0</v>
      </c>
      <c r="I286">
        <v>0</v>
      </c>
      <c r="J286">
        <v>0</v>
      </c>
      <c r="K286">
        <v>0</v>
      </c>
      <c r="L286">
        <v>0</v>
      </c>
      <c r="M286">
        <v>0</v>
      </c>
      <c r="N286">
        <v>0</v>
      </c>
      <c r="O286">
        <v>0</v>
      </c>
      <c r="P286">
        <v>0</v>
      </c>
      <c r="Q286">
        <v>0</v>
      </c>
      <c r="R286">
        <v>0</v>
      </c>
      <c r="S286">
        <v>0</v>
      </c>
      <c r="T286">
        <v>0</v>
      </c>
    </row>
    <row r="287" spans="1:20" x14ac:dyDescent="0.2">
      <c r="A287" t="s">
        <v>259</v>
      </c>
      <c r="B287" t="s">
        <v>317</v>
      </c>
      <c r="C287" t="s">
        <v>22</v>
      </c>
      <c r="D287">
        <v>5</v>
      </c>
      <c r="E287" t="s">
        <v>23</v>
      </c>
      <c r="F287">
        <v>1</v>
      </c>
      <c r="G287">
        <v>1</v>
      </c>
      <c r="H287">
        <v>0</v>
      </c>
      <c r="I287">
        <v>0</v>
      </c>
      <c r="J287">
        <v>0</v>
      </c>
      <c r="K287">
        <v>0</v>
      </c>
      <c r="L287">
        <v>0</v>
      </c>
      <c r="M287">
        <v>0</v>
      </c>
      <c r="N287">
        <v>0</v>
      </c>
      <c r="O287">
        <v>0</v>
      </c>
      <c r="P287">
        <v>0</v>
      </c>
      <c r="Q287">
        <v>0</v>
      </c>
      <c r="R287">
        <v>0</v>
      </c>
      <c r="S287">
        <v>0</v>
      </c>
      <c r="T287">
        <v>0</v>
      </c>
    </row>
    <row r="288" spans="1:20" x14ac:dyDescent="0.2">
      <c r="A288" t="s">
        <v>259</v>
      </c>
      <c r="B288" t="s">
        <v>318</v>
      </c>
      <c r="C288" t="s">
        <v>22</v>
      </c>
      <c r="D288">
        <v>5</v>
      </c>
      <c r="E288" t="s">
        <v>23</v>
      </c>
      <c r="F288">
        <v>1</v>
      </c>
      <c r="G288">
        <v>2</v>
      </c>
      <c r="H288">
        <v>1</v>
      </c>
      <c r="I288">
        <v>0</v>
      </c>
      <c r="J288">
        <v>0</v>
      </c>
      <c r="K288">
        <v>0</v>
      </c>
      <c r="L288">
        <v>3</v>
      </c>
      <c r="M288">
        <v>0</v>
      </c>
      <c r="N288">
        <v>0</v>
      </c>
      <c r="O288">
        <v>0</v>
      </c>
      <c r="P288">
        <v>2</v>
      </c>
      <c r="Q288">
        <v>3</v>
      </c>
      <c r="R288">
        <v>0</v>
      </c>
      <c r="S288">
        <v>0</v>
      </c>
      <c r="T288">
        <v>0</v>
      </c>
    </row>
    <row r="289" spans="1:20" x14ac:dyDescent="0.2">
      <c r="A289" t="s">
        <v>259</v>
      </c>
      <c r="B289" t="s">
        <v>319</v>
      </c>
      <c r="C289" t="s">
        <v>25</v>
      </c>
      <c r="D289">
        <v>4</v>
      </c>
      <c r="E289" t="s">
        <v>23</v>
      </c>
      <c r="F289">
        <v>1</v>
      </c>
      <c r="G289">
        <v>2</v>
      </c>
      <c r="H289">
        <v>0</v>
      </c>
      <c r="I289">
        <v>1</v>
      </c>
      <c r="J289">
        <v>0</v>
      </c>
      <c r="K289">
        <v>0</v>
      </c>
      <c r="L289">
        <v>0</v>
      </c>
      <c r="M289">
        <v>0</v>
      </c>
      <c r="N289">
        <v>3</v>
      </c>
      <c r="O289">
        <v>0</v>
      </c>
      <c r="P289">
        <v>3</v>
      </c>
      <c r="Q289">
        <v>0</v>
      </c>
      <c r="R289">
        <v>0</v>
      </c>
      <c r="S289">
        <v>0</v>
      </c>
      <c r="T289">
        <v>0</v>
      </c>
    </row>
    <row r="290" spans="1:20" x14ac:dyDescent="0.2">
      <c r="A290" t="s">
        <v>259</v>
      </c>
      <c r="B290" t="s">
        <v>320</v>
      </c>
      <c r="C290" t="s">
        <v>25</v>
      </c>
      <c r="D290">
        <v>4</v>
      </c>
      <c r="E290" t="s">
        <v>23</v>
      </c>
      <c r="F290">
        <v>1</v>
      </c>
      <c r="G290">
        <v>2</v>
      </c>
      <c r="H290">
        <v>0</v>
      </c>
      <c r="I290">
        <v>0</v>
      </c>
      <c r="J290">
        <v>0</v>
      </c>
      <c r="K290">
        <v>0</v>
      </c>
      <c r="L290">
        <v>0</v>
      </c>
      <c r="M290">
        <v>0</v>
      </c>
      <c r="N290">
        <v>0</v>
      </c>
      <c r="O290">
        <v>0</v>
      </c>
      <c r="P290">
        <v>0</v>
      </c>
      <c r="Q290">
        <v>0</v>
      </c>
      <c r="R290">
        <v>0</v>
      </c>
      <c r="S290">
        <v>0</v>
      </c>
      <c r="T290">
        <v>0</v>
      </c>
    </row>
    <row r="291" spans="1:20" x14ac:dyDescent="0.2">
      <c r="A291" t="s">
        <v>259</v>
      </c>
      <c r="B291" t="s">
        <v>321</v>
      </c>
      <c r="C291" t="s">
        <v>22</v>
      </c>
      <c r="D291">
        <v>5</v>
      </c>
      <c r="E291" t="s">
        <v>23</v>
      </c>
      <c r="F291">
        <v>1</v>
      </c>
      <c r="G291">
        <v>0</v>
      </c>
      <c r="H291">
        <v>0</v>
      </c>
      <c r="I291">
        <v>0</v>
      </c>
      <c r="J291">
        <v>0</v>
      </c>
      <c r="K291">
        <v>0</v>
      </c>
      <c r="L291">
        <v>0</v>
      </c>
      <c r="M291">
        <v>0</v>
      </c>
      <c r="N291">
        <v>0</v>
      </c>
      <c r="O291">
        <v>0</v>
      </c>
      <c r="P291">
        <v>1</v>
      </c>
      <c r="Q291">
        <v>0</v>
      </c>
      <c r="R291">
        <v>0</v>
      </c>
      <c r="S291">
        <v>0</v>
      </c>
      <c r="T291">
        <v>0</v>
      </c>
    </row>
    <row r="292" spans="1:20" x14ac:dyDescent="0.2">
      <c r="A292" t="s">
        <v>259</v>
      </c>
      <c r="B292" t="s">
        <v>322</v>
      </c>
      <c r="C292" t="s">
        <v>35</v>
      </c>
      <c r="D292">
        <v>3</v>
      </c>
      <c r="E292" t="s">
        <v>29</v>
      </c>
      <c r="F292">
        <v>0</v>
      </c>
      <c r="G292">
        <v>0</v>
      </c>
      <c r="H292">
        <v>0</v>
      </c>
      <c r="I292">
        <v>0</v>
      </c>
      <c r="J292">
        <v>0</v>
      </c>
      <c r="K292">
        <v>2</v>
      </c>
      <c r="L292">
        <v>0</v>
      </c>
      <c r="M292">
        <v>0</v>
      </c>
      <c r="N292">
        <v>0</v>
      </c>
      <c r="O292">
        <v>0</v>
      </c>
      <c r="P292">
        <v>0</v>
      </c>
      <c r="Q292">
        <v>0</v>
      </c>
      <c r="R292">
        <v>0</v>
      </c>
      <c r="S292">
        <v>0</v>
      </c>
      <c r="T292">
        <v>0</v>
      </c>
    </row>
    <row r="293" spans="1:20" x14ac:dyDescent="0.2">
      <c r="A293" t="s">
        <v>259</v>
      </c>
      <c r="B293" t="s">
        <v>323</v>
      </c>
      <c r="C293" t="s">
        <v>22</v>
      </c>
      <c r="D293">
        <v>5</v>
      </c>
      <c r="E293" t="s">
        <v>23</v>
      </c>
      <c r="F293">
        <v>1</v>
      </c>
      <c r="G293">
        <v>2</v>
      </c>
      <c r="H293">
        <v>0</v>
      </c>
      <c r="I293">
        <v>0</v>
      </c>
      <c r="J293">
        <v>0</v>
      </c>
      <c r="K293">
        <v>0</v>
      </c>
      <c r="L293">
        <v>0</v>
      </c>
      <c r="M293">
        <v>0</v>
      </c>
      <c r="N293">
        <v>0</v>
      </c>
      <c r="O293">
        <v>0</v>
      </c>
      <c r="P293">
        <v>0</v>
      </c>
      <c r="Q293">
        <v>0</v>
      </c>
      <c r="R293">
        <v>0</v>
      </c>
      <c r="S293">
        <v>0</v>
      </c>
      <c r="T293">
        <v>0</v>
      </c>
    </row>
    <row r="294" spans="1:20" x14ac:dyDescent="0.2">
      <c r="A294" t="s">
        <v>259</v>
      </c>
      <c r="B294" t="s">
        <v>324</v>
      </c>
      <c r="C294" t="s">
        <v>25</v>
      </c>
      <c r="D294">
        <v>4</v>
      </c>
      <c r="E294" t="s">
        <v>23</v>
      </c>
      <c r="F294">
        <v>1</v>
      </c>
      <c r="G294">
        <v>3</v>
      </c>
      <c r="H294">
        <v>0</v>
      </c>
      <c r="I294">
        <v>0</v>
      </c>
      <c r="J294">
        <v>0</v>
      </c>
      <c r="K294">
        <v>0</v>
      </c>
      <c r="L294">
        <v>0</v>
      </c>
      <c r="M294">
        <v>0</v>
      </c>
      <c r="N294">
        <v>0</v>
      </c>
      <c r="O294">
        <v>0</v>
      </c>
      <c r="P294">
        <v>0</v>
      </c>
      <c r="Q294">
        <v>0</v>
      </c>
      <c r="R294">
        <v>0</v>
      </c>
      <c r="S294">
        <v>0</v>
      </c>
      <c r="T294">
        <v>0</v>
      </c>
    </row>
    <row r="295" spans="1:20" x14ac:dyDescent="0.2">
      <c r="A295" t="s">
        <v>259</v>
      </c>
      <c r="B295" t="s">
        <v>325</v>
      </c>
      <c r="C295" t="s">
        <v>22</v>
      </c>
      <c r="D295">
        <v>5</v>
      </c>
      <c r="E295" t="s">
        <v>23</v>
      </c>
      <c r="F295">
        <v>1</v>
      </c>
      <c r="G295">
        <v>2</v>
      </c>
      <c r="H295">
        <v>0</v>
      </c>
      <c r="I295">
        <v>0</v>
      </c>
      <c r="J295">
        <v>0</v>
      </c>
      <c r="K295">
        <v>0</v>
      </c>
      <c r="L295">
        <v>0</v>
      </c>
      <c r="M295">
        <v>0</v>
      </c>
      <c r="N295">
        <v>0</v>
      </c>
      <c r="O295">
        <v>0</v>
      </c>
      <c r="P295">
        <v>2</v>
      </c>
      <c r="Q295">
        <v>0</v>
      </c>
      <c r="R295">
        <v>0</v>
      </c>
      <c r="S295">
        <v>0</v>
      </c>
      <c r="T295">
        <v>0</v>
      </c>
    </row>
    <row r="296" spans="1:20" x14ac:dyDescent="0.2">
      <c r="A296" t="s">
        <v>259</v>
      </c>
      <c r="B296" t="s">
        <v>326</v>
      </c>
      <c r="C296" t="s">
        <v>25</v>
      </c>
      <c r="D296">
        <v>4</v>
      </c>
      <c r="E296" t="s">
        <v>23</v>
      </c>
      <c r="F296">
        <v>1</v>
      </c>
      <c r="G296">
        <v>2</v>
      </c>
      <c r="H296">
        <v>0</v>
      </c>
      <c r="I296">
        <v>0</v>
      </c>
      <c r="J296">
        <v>0</v>
      </c>
      <c r="K296">
        <v>1</v>
      </c>
      <c r="L296">
        <v>-1</v>
      </c>
      <c r="M296">
        <v>0</v>
      </c>
      <c r="N296">
        <v>0</v>
      </c>
      <c r="O296">
        <v>0</v>
      </c>
      <c r="P296">
        <v>0</v>
      </c>
      <c r="Q296">
        <v>0</v>
      </c>
      <c r="R296">
        <v>0</v>
      </c>
      <c r="S296">
        <v>0</v>
      </c>
      <c r="T296">
        <v>0</v>
      </c>
    </row>
    <row r="297" spans="1:20" x14ac:dyDescent="0.2">
      <c r="A297" t="s">
        <v>259</v>
      </c>
      <c r="B297" t="s">
        <v>327</v>
      </c>
      <c r="C297" t="s">
        <v>25</v>
      </c>
      <c r="D297">
        <v>4</v>
      </c>
      <c r="E297" t="s">
        <v>23</v>
      </c>
      <c r="F297">
        <v>1</v>
      </c>
      <c r="G297">
        <v>2</v>
      </c>
      <c r="H297">
        <v>0</v>
      </c>
      <c r="I297">
        <v>0</v>
      </c>
      <c r="J297">
        <v>0</v>
      </c>
      <c r="K297">
        <v>0</v>
      </c>
      <c r="L297">
        <v>0</v>
      </c>
      <c r="M297">
        <v>0</v>
      </c>
      <c r="N297">
        <v>0</v>
      </c>
      <c r="O297">
        <v>0</v>
      </c>
      <c r="P297">
        <v>1</v>
      </c>
      <c r="Q297">
        <v>1</v>
      </c>
      <c r="R297">
        <v>0</v>
      </c>
      <c r="S297">
        <v>0</v>
      </c>
      <c r="T297">
        <v>0</v>
      </c>
    </row>
    <row r="298" spans="1:20" x14ac:dyDescent="0.2">
      <c r="A298" t="s">
        <v>259</v>
      </c>
      <c r="B298" t="s">
        <v>328</v>
      </c>
      <c r="C298" t="s">
        <v>25</v>
      </c>
      <c r="D298">
        <v>4</v>
      </c>
      <c r="E298" t="s">
        <v>23</v>
      </c>
      <c r="F298">
        <v>1</v>
      </c>
      <c r="G298">
        <v>1</v>
      </c>
      <c r="H298">
        <v>0</v>
      </c>
      <c r="I298">
        <v>0</v>
      </c>
      <c r="J298">
        <v>0</v>
      </c>
      <c r="K298">
        <v>0</v>
      </c>
      <c r="L298">
        <v>0</v>
      </c>
      <c r="M298">
        <v>0</v>
      </c>
      <c r="N298">
        <v>0</v>
      </c>
      <c r="O298">
        <v>0</v>
      </c>
      <c r="P298">
        <v>0</v>
      </c>
      <c r="Q298">
        <v>0</v>
      </c>
      <c r="R298">
        <v>0</v>
      </c>
      <c r="S298">
        <v>0</v>
      </c>
      <c r="T298">
        <v>0</v>
      </c>
    </row>
    <row r="299" spans="1:20" x14ac:dyDescent="0.2">
      <c r="A299" t="s">
        <v>259</v>
      </c>
      <c r="B299" t="s">
        <v>329</v>
      </c>
      <c r="C299" t="s">
        <v>22</v>
      </c>
      <c r="D299">
        <v>5</v>
      </c>
      <c r="E299" t="s">
        <v>23</v>
      </c>
      <c r="F299">
        <v>1</v>
      </c>
      <c r="G299">
        <v>2</v>
      </c>
      <c r="H299">
        <v>0</v>
      </c>
      <c r="I299">
        <v>0</v>
      </c>
      <c r="J299">
        <v>0</v>
      </c>
      <c r="K299">
        <v>0</v>
      </c>
      <c r="L299">
        <v>0</v>
      </c>
      <c r="M299">
        <v>0</v>
      </c>
      <c r="N299">
        <v>0</v>
      </c>
      <c r="O299">
        <v>0</v>
      </c>
      <c r="P299">
        <v>3</v>
      </c>
      <c r="Q299">
        <v>2</v>
      </c>
      <c r="R299">
        <v>0</v>
      </c>
      <c r="S299">
        <v>0</v>
      </c>
      <c r="T299">
        <v>0</v>
      </c>
    </row>
    <row r="300" spans="1:20" x14ac:dyDescent="0.2">
      <c r="A300" t="s">
        <v>259</v>
      </c>
      <c r="B300" t="s">
        <v>330</v>
      </c>
      <c r="C300" t="s">
        <v>28</v>
      </c>
      <c r="D300">
        <v>2</v>
      </c>
      <c r="E300" t="s">
        <v>29</v>
      </c>
      <c r="F300">
        <v>0</v>
      </c>
      <c r="G300">
        <v>-1</v>
      </c>
      <c r="H300">
        <v>0</v>
      </c>
      <c r="I300">
        <v>0</v>
      </c>
      <c r="J300">
        <v>-3</v>
      </c>
      <c r="K300">
        <v>0</v>
      </c>
      <c r="L300">
        <v>0</v>
      </c>
      <c r="M300">
        <v>0</v>
      </c>
      <c r="N300">
        <v>0</v>
      </c>
      <c r="O300">
        <v>0</v>
      </c>
      <c r="P300">
        <v>0</v>
      </c>
      <c r="Q300">
        <v>2</v>
      </c>
      <c r="R300">
        <v>0</v>
      </c>
      <c r="S300">
        <v>0</v>
      </c>
      <c r="T300">
        <v>0</v>
      </c>
    </row>
    <row r="301" spans="1:20" x14ac:dyDescent="0.2">
      <c r="A301" t="s">
        <v>259</v>
      </c>
      <c r="B301" t="s">
        <v>331</v>
      </c>
      <c r="C301" t="s">
        <v>25</v>
      </c>
      <c r="D301">
        <v>4</v>
      </c>
      <c r="E301" t="s">
        <v>23</v>
      </c>
      <c r="F301">
        <v>1</v>
      </c>
      <c r="G301">
        <v>2</v>
      </c>
      <c r="H301">
        <v>0</v>
      </c>
      <c r="I301">
        <v>0</v>
      </c>
      <c r="J301">
        <v>0</v>
      </c>
      <c r="K301">
        <v>0</v>
      </c>
      <c r="L301">
        <v>0</v>
      </c>
      <c r="M301">
        <v>0</v>
      </c>
      <c r="N301">
        <v>0</v>
      </c>
      <c r="O301">
        <v>0</v>
      </c>
      <c r="P301">
        <v>1</v>
      </c>
      <c r="Q301">
        <v>0</v>
      </c>
      <c r="R301">
        <v>0</v>
      </c>
      <c r="S301">
        <v>0</v>
      </c>
      <c r="T301">
        <v>0</v>
      </c>
    </row>
    <row r="302" spans="1:20" x14ac:dyDescent="0.2">
      <c r="A302" t="s">
        <v>259</v>
      </c>
      <c r="B302" t="s">
        <v>332</v>
      </c>
      <c r="C302" t="s">
        <v>28</v>
      </c>
      <c r="D302">
        <v>2</v>
      </c>
      <c r="E302" t="s">
        <v>29</v>
      </c>
      <c r="F302">
        <v>0</v>
      </c>
      <c r="G302">
        <v>1</v>
      </c>
      <c r="H302">
        <v>0</v>
      </c>
      <c r="I302">
        <v>0</v>
      </c>
      <c r="J302">
        <v>0</v>
      </c>
      <c r="K302">
        <v>0</v>
      </c>
      <c r="L302">
        <v>0</v>
      </c>
      <c r="M302">
        <v>1</v>
      </c>
      <c r="N302">
        <v>0</v>
      </c>
      <c r="O302">
        <v>0</v>
      </c>
      <c r="P302">
        <v>-2</v>
      </c>
      <c r="Q302">
        <v>0</v>
      </c>
      <c r="R302">
        <v>0</v>
      </c>
      <c r="S302">
        <v>0</v>
      </c>
      <c r="T302">
        <v>0</v>
      </c>
    </row>
    <row r="303" spans="1:20" x14ac:dyDescent="0.2">
      <c r="A303" t="s">
        <v>259</v>
      </c>
      <c r="B303" t="s">
        <v>333</v>
      </c>
      <c r="C303" t="s">
        <v>35</v>
      </c>
      <c r="D303">
        <v>3</v>
      </c>
      <c r="E303" t="s">
        <v>29</v>
      </c>
      <c r="F303">
        <v>0</v>
      </c>
      <c r="G303">
        <v>1</v>
      </c>
      <c r="H303">
        <v>0</v>
      </c>
      <c r="I303">
        <v>0</v>
      </c>
      <c r="J303">
        <v>0</v>
      </c>
      <c r="K303">
        <v>0</v>
      </c>
      <c r="L303">
        <v>0</v>
      </c>
      <c r="M303">
        <v>0</v>
      </c>
      <c r="N303">
        <v>0</v>
      </c>
      <c r="O303">
        <v>0</v>
      </c>
      <c r="P303">
        <v>1</v>
      </c>
      <c r="Q303">
        <v>0</v>
      </c>
      <c r="R303">
        <v>0</v>
      </c>
      <c r="S303">
        <v>0</v>
      </c>
      <c r="T303">
        <v>0</v>
      </c>
    </row>
    <row r="304" spans="1:20" x14ac:dyDescent="0.2">
      <c r="A304" t="s">
        <v>259</v>
      </c>
      <c r="B304" t="s">
        <v>334</v>
      </c>
      <c r="C304" t="s">
        <v>25</v>
      </c>
      <c r="D304">
        <v>4</v>
      </c>
      <c r="E304" t="s">
        <v>23</v>
      </c>
      <c r="F304">
        <v>1</v>
      </c>
      <c r="G304">
        <v>2</v>
      </c>
      <c r="H304">
        <v>0</v>
      </c>
      <c r="I304">
        <v>0</v>
      </c>
      <c r="J304">
        <v>0</v>
      </c>
      <c r="K304">
        <v>0</v>
      </c>
      <c r="L304">
        <v>0</v>
      </c>
      <c r="M304">
        <v>0</v>
      </c>
      <c r="N304">
        <v>0</v>
      </c>
      <c r="O304">
        <v>0</v>
      </c>
      <c r="P304">
        <v>0</v>
      </c>
      <c r="Q304">
        <v>0</v>
      </c>
      <c r="R304">
        <v>0</v>
      </c>
      <c r="S304">
        <v>0</v>
      </c>
      <c r="T304">
        <v>2</v>
      </c>
    </row>
    <row r="305" spans="1:20" x14ac:dyDescent="0.2">
      <c r="A305" t="s">
        <v>259</v>
      </c>
      <c r="B305" t="s">
        <v>335</v>
      </c>
      <c r="C305" t="s">
        <v>25</v>
      </c>
      <c r="D305">
        <v>4</v>
      </c>
      <c r="E305" t="s">
        <v>23</v>
      </c>
      <c r="F305">
        <v>1</v>
      </c>
      <c r="G305">
        <v>1</v>
      </c>
      <c r="H305">
        <v>0</v>
      </c>
      <c r="I305">
        <v>0</v>
      </c>
      <c r="J305">
        <v>0</v>
      </c>
      <c r="K305">
        <v>0</v>
      </c>
      <c r="L305">
        <v>0</v>
      </c>
      <c r="M305">
        <v>0</v>
      </c>
      <c r="N305">
        <v>0</v>
      </c>
      <c r="O305">
        <v>0</v>
      </c>
      <c r="P305">
        <v>0</v>
      </c>
      <c r="Q305">
        <v>0</v>
      </c>
      <c r="R305">
        <v>0</v>
      </c>
      <c r="S305">
        <v>-1</v>
      </c>
      <c r="T305">
        <v>0</v>
      </c>
    </row>
    <row r="306" spans="1:20" x14ac:dyDescent="0.2">
      <c r="A306" t="s">
        <v>259</v>
      </c>
      <c r="B306" t="s">
        <v>336</v>
      </c>
      <c r="C306" t="s">
        <v>25</v>
      </c>
      <c r="D306">
        <v>4</v>
      </c>
      <c r="E306" t="s">
        <v>23</v>
      </c>
      <c r="F306">
        <v>1</v>
      </c>
      <c r="G306">
        <v>0</v>
      </c>
      <c r="H306">
        <v>0</v>
      </c>
      <c r="I306">
        <v>0</v>
      </c>
      <c r="J306">
        <v>0</v>
      </c>
      <c r="K306">
        <v>0</v>
      </c>
      <c r="L306">
        <v>0</v>
      </c>
      <c r="M306">
        <v>0</v>
      </c>
      <c r="N306">
        <v>0</v>
      </c>
      <c r="O306">
        <v>0</v>
      </c>
      <c r="P306">
        <v>0</v>
      </c>
      <c r="Q306">
        <v>0</v>
      </c>
      <c r="R306">
        <v>0</v>
      </c>
      <c r="S306">
        <v>0</v>
      </c>
      <c r="T306">
        <v>0</v>
      </c>
    </row>
    <row r="307" spans="1:20" x14ac:dyDescent="0.2">
      <c r="A307" t="s">
        <v>259</v>
      </c>
      <c r="B307" t="s">
        <v>337</v>
      </c>
      <c r="C307" t="s">
        <v>25</v>
      </c>
      <c r="D307">
        <v>4</v>
      </c>
      <c r="E307" t="s">
        <v>23</v>
      </c>
      <c r="F307">
        <v>1</v>
      </c>
      <c r="G307">
        <v>3</v>
      </c>
      <c r="H307">
        <v>0</v>
      </c>
      <c r="I307">
        <v>0</v>
      </c>
      <c r="J307">
        <v>0</v>
      </c>
      <c r="K307">
        <v>0</v>
      </c>
      <c r="L307">
        <v>0</v>
      </c>
      <c r="M307">
        <v>0</v>
      </c>
      <c r="N307">
        <v>0</v>
      </c>
      <c r="O307">
        <v>0</v>
      </c>
      <c r="P307">
        <v>0</v>
      </c>
      <c r="Q307">
        <v>3</v>
      </c>
      <c r="R307">
        <v>0</v>
      </c>
      <c r="S307">
        <v>0</v>
      </c>
      <c r="T307">
        <v>0</v>
      </c>
    </row>
    <row r="308" spans="1:20" x14ac:dyDescent="0.2">
      <c r="A308" t="s">
        <v>259</v>
      </c>
      <c r="B308" t="s">
        <v>338</v>
      </c>
      <c r="C308" t="s">
        <v>22</v>
      </c>
      <c r="D308">
        <v>5</v>
      </c>
      <c r="E308" t="s">
        <v>23</v>
      </c>
      <c r="F308">
        <v>1</v>
      </c>
      <c r="G308">
        <v>1</v>
      </c>
      <c r="H308">
        <v>2</v>
      </c>
      <c r="I308">
        <v>0</v>
      </c>
      <c r="J308">
        <v>0</v>
      </c>
      <c r="K308">
        <v>0</v>
      </c>
      <c r="L308">
        <v>0</v>
      </c>
      <c r="M308">
        <v>-1</v>
      </c>
      <c r="N308">
        <v>0</v>
      </c>
      <c r="O308">
        <v>0</v>
      </c>
      <c r="P308">
        <v>0</v>
      </c>
      <c r="Q308">
        <v>2</v>
      </c>
      <c r="R308">
        <v>0</v>
      </c>
      <c r="S308">
        <v>0</v>
      </c>
      <c r="T308">
        <v>0</v>
      </c>
    </row>
    <row r="309" spans="1:20" x14ac:dyDescent="0.2">
      <c r="A309" t="s">
        <v>259</v>
      </c>
      <c r="B309" t="s">
        <v>339</v>
      </c>
      <c r="C309" t="s">
        <v>25</v>
      </c>
      <c r="D309">
        <v>4</v>
      </c>
      <c r="E309" t="s">
        <v>23</v>
      </c>
      <c r="F309">
        <v>1</v>
      </c>
      <c r="G309">
        <v>1</v>
      </c>
      <c r="H309">
        <v>0</v>
      </c>
      <c r="I309">
        <v>0</v>
      </c>
      <c r="J309">
        <v>0</v>
      </c>
      <c r="K309">
        <v>0</v>
      </c>
      <c r="L309">
        <v>0</v>
      </c>
      <c r="M309">
        <v>0</v>
      </c>
      <c r="N309">
        <v>0</v>
      </c>
      <c r="O309">
        <v>0</v>
      </c>
      <c r="P309">
        <v>0</v>
      </c>
      <c r="Q309">
        <v>0</v>
      </c>
      <c r="R309">
        <v>0</v>
      </c>
      <c r="S309">
        <v>0</v>
      </c>
      <c r="T309">
        <v>0</v>
      </c>
    </row>
    <row r="310" spans="1:20" x14ac:dyDescent="0.2">
      <c r="A310" t="s">
        <v>259</v>
      </c>
      <c r="B310" t="s">
        <v>340</v>
      </c>
      <c r="C310" t="s">
        <v>25</v>
      </c>
      <c r="D310">
        <v>4</v>
      </c>
      <c r="E310" t="s">
        <v>23</v>
      </c>
      <c r="F310">
        <v>1</v>
      </c>
      <c r="G310">
        <v>2</v>
      </c>
      <c r="H310">
        <v>0</v>
      </c>
      <c r="I310">
        <v>0</v>
      </c>
      <c r="J310">
        <v>0</v>
      </c>
      <c r="K310">
        <v>0</v>
      </c>
      <c r="L310">
        <v>0</v>
      </c>
      <c r="M310">
        <v>0</v>
      </c>
      <c r="N310">
        <v>0</v>
      </c>
      <c r="O310">
        <v>0</v>
      </c>
      <c r="P310">
        <v>2</v>
      </c>
      <c r="Q310">
        <v>0</v>
      </c>
      <c r="R310">
        <v>0</v>
      </c>
      <c r="S310">
        <v>0</v>
      </c>
      <c r="T310">
        <v>0</v>
      </c>
    </row>
    <row r="311" spans="1:20" x14ac:dyDescent="0.2">
      <c r="A311" t="s">
        <v>259</v>
      </c>
      <c r="B311" t="s">
        <v>341</v>
      </c>
      <c r="C311" t="s">
        <v>22</v>
      </c>
      <c r="D311">
        <v>5</v>
      </c>
      <c r="E311" t="s">
        <v>23</v>
      </c>
      <c r="F311">
        <v>1</v>
      </c>
      <c r="G311">
        <v>0</v>
      </c>
      <c r="H311">
        <v>0</v>
      </c>
      <c r="I311">
        <v>0</v>
      </c>
      <c r="J311">
        <v>0</v>
      </c>
      <c r="K311">
        <v>0</v>
      </c>
      <c r="L311">
        <v>0</v>
      </c>
      <c r="M311">
        <v>0</v>
      </c>
      <c r="N311">
        <v>0</v>
      </c>
      <c r="O311">
        <v>0</v>
      </c>
      <c r="P311">
        <v>1</v>
      </c>
      <c r="Q311">
        <v>1</v>
      </c>
      <c r="R311">
        <v>0</v>
      </c>
      <c r="S311">
        <v>0</v>
      </c>
      <c r="T311">
        <v>0</v>
      </c>
    </row>
    <row r="312" spans="1:20" x14ac:dyDescent="0.2">
      <c r="A312" t="s">
        <v>259</v>
      </c>
      <c r="B312" t="s">
        <v>342</v>
      </c>
      <c r="C312" t="s">
        <v>28</v>
      </c>
      <c r="D312">
        <v>2</v>
      </c>
      <c r="E312" t="s">
        <v>29</v>
      </c>
      <c r="F312">
        <v>0</v>
      </c>
      <c r="G312">
        <v>-1</v>
      </c>
      <c r="H312">
        <v>1</v>
      </c>
      <c r="I312">
        <v>0</v>
      </c>
      <c r="J312">
        <v>0</v>
      </c>
      <c r="K312">
        <v>1</v>
      </c>
      <c r="L312">
        <v>0</v>
      </c>
      <c r="M312">
        <v>0</v>
      </c>
      <c r="N312">
        <v>0</v>
      </c>
      <c r="O312">
        <v>0</v>
      </c>
      <c r="P312">
        <v>0</v>
      </c>
      <c r="Q312">
        <v>0</v>
      </c>
      <c r="R312">
        <v>0</v>
      </c>
      <c r="S312">
        <v>0</v>
      </c>
      <c r="T312">
        <v>0</v>
      </c>
    </row>
    <row r="313" spans="1:20" x14ac:dyDescent="0.2">
      <c r="A313" t="s">
        <v>259</v>
      </c>
      <c r="B313" t="s">
        <v>343</v>
      </c>
      <c r="C313" t="s">
        <v>28</v>
      </c>
      <c r="D313">
        <v>2</v>
      </c>
      <c r="E313" t="s">
        <v>29</v>
      </c>
      <c r="F313">
        <v>0</v>
      </c>
      <c r="G313">
        <v>0</v>
      </c>
      <c r="H313">
        <v>0</v>
      </c>
      <c r="I313">
        <v>0</v>
      </c>
      <c r="J313">
        <v>0</v>
      </c>
      <c r="K313">
        <v>0</v>
      </c>
      <c r="L313">
        <v>0</v>
      </c>
      <c r="M313">
        <v>0</v>
      </c>
      <c r="N313">
        <v>0</v>
      </c>
      <c r="O313">
        <v>0</v>
      </c>
      <c r="P313">
        <v>0</v>
      </c>
      <c r="Q313">
        <v>0</v>
      </c>
      <c r="R313">
        <v>0</v>
      </c>
      <c r="S313">
        <v>0</v>
      </c>
      <c r="T313">
        <v>0</v>
      </c>
    </row>
    <row r="314" spans="1:20" x14ac:dyDescent="0.2">
      <c r="A314" t="s">
        <v>259</v>
      </c>
      <c r="B314" t="s">
        <v>344</v>
      </c>
      <c r="C314" t="s">
        <v>25</v>
      </c>
      <c r="D314">
        <v>4</v>
      </c>
      <c r="E314" t="s">
        <v>23</v>
      </c>
      <c r="F314">
        <v>1</v>
      </c>
      <c r="G314">
        <v>1</v>
      </c>
      <c r="H314">
        <v>0</v>
      </c>
      <c r="I314">
        <v>0</v>
      </c>
      <c r="J314">
        <v>0</v>
      </c>
      <c r="K314">
        <v>0</v>
      </c>
      <c r="L314">
        <v>2</v>
      </c>
      <c r="M314">
        <v>0</v>
      </c>
      <c r="N314">
        <v>0</v>
      </c>
      <c r="O314">
        <v>0</v>
      </c>
      <c r="P314">
        <v>2</v>
      </c>
      <c r="Q314">
        <v>0</v>
      </c>
      <c r="R314">
        <v>0</v>
      </c>
      <c r="S314">
        <v>0</v>
      </c>
      <c r="T314">
        <v>0</v>
      </c>
    </row>
    <row r="315" spans="1:20" x14ac:dyDescent="0.2">
      <c r="A315" t="s">
        <v>259</v>
      </c>
      <c r="B315" t="s">
        <v>345</v>
      </c>
      <c r="C315" t="s">
        <v>28</v>
      </c>
      <c r="D315">
        <v>2</v>
      </c>
      <c r="E315" t="s">
        <v>29</v>
      </c>
      <c r="F315">
        <v>0</v>
      </c>
      <c r="G315">
        <v>1</v>
      </c>
      <c r="H315">
        <v>0</v>
      </c>
      <c r="I315">
        <v>0</v>
      </c>
      <c r="J315">
        <v>0</v>
      </c>
      <c r="K315">
        <v>0</v>
      </c>
      <c r="L315">
        <v>0</v>
      </c>
      <c r="M315">
        <v>0</v>
      </c>
      <c r="N315">
        <v>0</v>
      </c>
      <c r="O315">
        <v>0</v>
      </c>
      <c r="P315">
        <v>1</v>
      </c>
      <c r="Q315">
        <v>0</v>
      </c>
      <c r="R315">
        <v>0</v>
      </c>
      <c r="S315">
        <v>0</v>
      </c>
      <c r="T315">
        <v>0</v>
      </c>
    </row>
    <row r="316" spans="1:20" x14ac:dyDescent="0.2">
      <c r="A316" t="s">
        <v>259</v>
      </c>
      <c r="B316" t="s">
        <v>346</v>
      </c>
      <c r="C316" t="s">
        <v>28</v>
      </c>
      <c r="D316">
        <v>2</v>
      </c>
      <c r="E316" t="s">
        <v>29</v>
      </c>
      <c r="F316">
        <v>0</v>
      </c>
      <c r="G316">
        <v>1</v>
      </c>
      <c r="H316">
        <v>0</v>
      </c>
      <c r="I316">
        <v>0</v>
      </c>
      <c r="J316">
        <v>0</v>
      </c>
      <c r="K316">
        <v>0</v>
      </c>
      <c r="L316">
        <v>0</v>
      </c>
      <c r="M316">
        <v>0</v>
      </c>
      <c r="N316">
        <v>0</v>
      </c>
      <c r="O316">
        <v>0</v>
      </c>
      <c r="P316">
        <v>0</v>
      </c>
      <c r="Q316">
        <v>1</v>
      </c>
      <c r="R316">
        <v>0</v>
      </c>
      <c r="S316">
        <v>0</v>
      </c>
      <c r="T316">
        <v>0</v>
      </c>
    </row>
    <row r="317" spans="1:20" x14ac:dyDescent="0.2">
      <c r="A317" t="s">
        <v>259</v>
      </c>
      <c r="B317" t="s">
        <v>347</v>
      </c>
      <c r="C317" t="s">
        <v>25</v>
      </c>
      <c r="D317">
        <v>4</v>
      </c>
      <c r="E317" t="s">
        <v>23</v>
      </c>
      <c r="F317">
        <v>1</v>
      </c>
      <c r="G317">
        <v>1</v>
      </c>
      <c r="H317">
        <v>0</v>
      </c>
      <c r="I317">
        <v>0</v>
      </c>
      <c r="J317">
        <v>0</v>
      </c>
      <c r="K317">
        <v>0</v>
      </c>
      <c r="L317">
        <v>0</v>
      </c>
      <c r="M317">
        <v>0</v>
      </c>
      <c r="N317">
        <v>0</v>
      </c>
      <c r="O317">
        <v>0</v>
      </c>
      <c r="P317">
        <v>0</v>
      </c>
      <c r="Q317">
        <v>2</v>
      </c>
      <c r="R317">
        <v>2</v>
      </c>
      <c r="S317">
        <v>0</v>
      </c>
      <c r="T317">
        <v>0</v>
      </c>
    </row>
    <row r="318" spans="1:20" x14ac:dyDescent="0.2">
      <c r="A318" t="s">
        <v>259</v>
      </c>
      <c r="B318" t="s">
        <v>348</v>
      </c>
      <c r="C318" t="s">
        <v>25</v>
      </c>
      <c r="D318">
        <v>4</v>
      </c>
      <c r="E318" t="s">
        <v>23</v>
      </c>
      <c r="F318">
        <v>1</v>
      </c>
      <c r="G318">
        <v>1</v>
      </c>
      <c r="H318">
        <v>0</v>
      </c>
      <c r="I318">
        <v>0</v>
      </c>
      <c r="J318">
        <v>0</v>
      </c>
      <c r="K318">
        <v>0</v>
      </c>
      <c r="L318">
        <v>0</v>
      </c>
      <c r="M318">
        <v>0</v>
      </c>
      <c r="N318">
        <v>0</v>
      </c>
      <c r="O318">
        <v>0</v>
      </c>
      <c r="P318">
        <v>2</v>
      </c>
      <c r="Q318">
        <v>0</v>
      </c>
      <c r="R318">
        <v>0</v>
      </c>
      <c r="S318">
        <v>0</v>
      </c>
      <c r="T318">
        <v>0</v>
      </c>
    </row>
    <row r="319" spans="1:20" x14ac:dyDescent="0.2">
      <c r="A319" t="s">
        <v>259</v>
      </c>
      <c r="B319" t="s">
        <v>349</v>
      </c>
      <c r="C319" t="s">
        <v>25</v>
      </c>
      <c r="D319">
        <v>4</v>
      </c>
      <c r="E319" t="s">
        <v>23</v>
      </c>
      <c r="F319">
        <v>1</v>
      </c>
      <c r="G319">
        <v>2</v>
      </c>
      <c r="H319">
        <v>2</v>
      </c>
      <c r="I319">
        <v>0</v>
      </c>
      <c r="J319">
        <v>0</v>
      </c>
      <c r="K319">
        <v>0</v>
      </c>
      <c r="L319">
        <v>0</v>
      </c>
      <c r="M319">
        <v>0</v>
      </c>
      <c r="N319">
        <v>0</v>
      </c>
      <c r="O319">
        <v>0</v>
      </c>
      <c r="P319">
        <v>0</v>
      </c>
      <c r="Q319">
        <v>0</v>
      </c>
      <c r="R319">
        <v>0</v>
      </c>
      <c r="S319">
        <v>0</v>
      </c>
      <c r="T319">
        <v>0</v>
      </c>
    </row>
    <row r="320" spans="1:20" x14ac:dyDescent="0.2">
      <c r="A320" t="s">
        <v>259</v>
      </c>
      <c r="B320" t="s">
        <v>350</v>
      </c>
      <c r="C320" t="s">
        <v>25</v>
      </c>
      <c r="D320">
        <v>4</v>
      </c>
      <c r="E320" t="s">
        <v>23</v>
      </c>
      <c r="F320">
        <v>1</v>
      </c>
      <c r="G320">
        <v>1</v>
      </c>
      <c r="H320">
        <v>0</v>
      </c>
      <c r="I320">
        <v>0</v>
      </c>
      <c r="J320">
        <v>0</v>
      </c>
      <c r="K320">
        <v>0</v>
      </c>
      <c r="L320">
        <v>0</v>
      </c>
      <c r="M320">
        <v>0</v>
      </c>
      <c r="N320">
        <v>0</v>
      </c>
      <c r="O320">
        <v>0</v>
      </c>
      <c r="P320">
        <v>0</v>
      </c>
      <c r="Q320">
        <v>0</v>
      </c>
      <c r="R320">
        <v>0</v>
      </c>
      <c r="S320">
        <v>0</v>
      </c>
      <c r="T320">
        <v>0</v>
      </c>
    </row>
    <row r="321" spans="1:20" x14ac:dyDescent="0.2">
      <c r="A321" t="s">
        <v>259</v>
      </c>
      <c r="B321" t="s">
        <v>351</v>
      </c>
      <c r="C321" t="s">
        <v>28</v>
      </c>
      <c r="D321">
        <v>2</v>
      </c>
      <c r="E321" t="s">
        <v>29</v>
      </c>
      <c r="F321">
        <v>0</v>
      </c>
      <c r="G321">
        <v>-1</v>
      </c>
      <c r="H321">
        <v>1</v>
      </c>
      <c r="I321">
        <v>0</v>
      </c>
      <c r="J321">
        <v>-2</v>
      </c>
      <c r="K321">
        <v>0</v>
      </c>
      <c r="L321">
        <v>0</v>
      </c>
      <c r="M321">
        <v>0</v>
      </c>
      <c r="N321">
        <v>0</v>
      </c>
      <c r="O321">
        <v>0</v>
      </c>
      <c r="P321">
        <v>1</v>
      </c>
      <c r="Q321">
        <v>0</v>
      </c>
      <c r="R321">
        <v>0</v>
      </c>
      <c r="S321">
        <v>0</v>
      </c>
      <c r="T321">
        <v>0</v>
      </c>
    </row>
    <row r="322" spans="1:20" x14ac:dyDescent="0.2">
      <c r="A322" t="s">
        <v>259</v>
      </c>
      <c r="B322" t="s">
        <v>352</v>
      </c>
      <c r="C322" t="s">
        <v>25</v>
      </c>
      <c r="D322">
        <v>4</v>
      </c>
      <c r="E322" t="s">
        <v>23</v>
      </c>
      <c r="F322">
        <v>1</v>
      </c>
      <c r="G322">
        <v>2</v>
      </c>
      <c r="H322">
        <v>0</v>
      </c>
      <c r="I322">
        <v>0</v>
      </c>
      <c r="J322">
        <v>3</v>
      </c>
      <c r="K322">
        <v>1</v>
      </c>
      <c r="L322">
        <v>-1</v>
      </c>
      <c r="M322">
        <v>0</v>
      </c>
      <c r="N322">
        <v>0</v>
      </c>
      <c r="O322">
        <v>0</v>
      </c>
      <c r="P322">
        <v>2</v>
      </c>
      <c r="Q322">
        <v>2</v>
      </c>
      <c r="R322">
        <v>0</v>
      </c>
      <c r="S322">
        <v>0</v>
      </c>
      <c r="T322">
        <v>0</v>
      </c>
    </row>
    <row r="323" spans="1:20" x14ac:dyDescent="0.2">
      <c r="A323" t="s">
        <v>259</v>
      </c>
      <c r="B323" t="s">
        <v>353</v>
      </c>
      <c r="C323" t="s">
        <v>25</v>
      </c>
      <c r="D323">
        <v>4</v>
      </c>
      <c r="E323" t="s">
        <v>23</v>
      </c>
      <c r="F323">
        <v>1</v>
      </c>
      <c r="G323">
        <v>1</v>
      </c>
      <c r="H323">
        <v>0</v>
      </c>
      <c r="I323">
        <v>0</v>
      </c>
      <c r="J323">
        <v>0</v>
      </c>
      <c r="K323">
        <v>0</v>
      </c>
      <c r="L323">
        <v>-1</v>
      </c>
      <c r="M323">
        <v>0</v>
      </c>
      <c r="N323">
        <v>0</v>
      </c>
      <c r="O323">
        <v>0</v>
      </c>
      <c r="P323">
        <v>0</v>
      </c>
      <c r="Q323">
        <v>0</v>
      </c>
      <c r="R323">
        <v>0</v>
      </c>
      <c r="S323">
        <v>0</v>
      </c>
      <c r="T323">
        <v>0</v>
      </c>
    </row>
    <row r="324" spans="1:20" x14ac:dyDescent="0.2">
      <c r="A324" t="s">
        <v>259</v>
      </c>
      <c r="B324" t="s">
        <v>354</v>
      </c>
      <c r="C324" t="s">
        <v>53</v>
      </c>
      <c r="D324">
        <v>1</v>
      </c>
      <c r="E324" t="s">
        <v>29</v>
      </c>
      <c r="F324">
        <v>0</v>
      </c>
      <c r="G324">
        <v>0</v>
      </c>
      <c r="H324">
        <v>2</v>
      </c>
      <c r="I324">
        <v>0</v>
      </c>
      <c r="J324">
        <v>0</v>
      </c>
      <c r="K324">
        <v>1</v>
      </c>
      <c r="L324">
        <v>0</v>
      </c>
      <c r="M324">
        <v>0</v>
      </c>
      <c r="N324">
        <v>0</v>
      </c>
      <c r="O324">
        <v>0</v>
      </c>
      <c r="P324">
        <v>-2</v>
      </c>
      <c r="Q324">
        <v>0</v>
      </c>
      <c r="R324">
        <v>0</v>
      </c>
      <c r="S324">
        <v>0</v>
      </c>
      <c r="T324">
        <v>0</v>
      </c>
    </row>
    <row r="325" spans="1:20" x14ac:dyDescent="0.2">
      <c r="A325" t="s">
        <v>259</v>
      </c>
      <c r="B325" t="s">
        <v>355</v>
      </c>
      <c r="C325" t="s">
        <v>22</v>
      </c>
      <c r="D325">
        <v>5</v>
      </c>
      <c r="E325" t="s">
        <v>23</v>
      </c>
      <c r="F325">
        <v>1</v>
      </c>
      <c r="G325">
        <v>2</v>
      </c>
      <c r="H325">
        <v>2</v>
      </c>
      <c r="I325">
        <v>0</v>
      </c>
      <c r="J325">
        <v>0</v>
      </c>
      <c r="K325">
        <v>0</v>
      </c>
      <c r="L325">
        <v>0</v>
      </c>
      <c r="M325">
        <v>0</v>
      </c>
      <c r="N325">
        <v>0</v>
      </c>
      <c r="O325">
        <v>0</v>
      </c>
      <c r="P325">
        <v>2</v>
      </c>
      <c r="Q325">
        <v>0</v>
      </c>
      <c r="R325">
        <v>0</v>
      </c>
      <c r="S325">
        <v>0</v>
      </c>
      <c r="T325">
        <v>0</v>
      </c>
    </row>
    <row r="326" spans="1:20" x14ac:dyDescent="0.2">
      <c r="A326" t="s">
        <v>259</v>
      </c>
      <c r="B326" t="s">
        <v>356</v>
      </c>
      <c r="C326" t="s">
        <v>22</v>
      </c>
      <c r="D326">
        <v>5</v>
      </c>
      <c r="E326" t="s">
        <v>23</v>
      </c>
      <c r="F326">
        <v>1</v>
      </c>
      <c r="G326">
        <v>1</v>
      </c>
      <c r="H326">
        <v>0</v>
      </c>
      <c r="I326">
        <v>0</v>
      </c>
      <c r="J326">
        <v>0</v>
      </c>
      <c r="K326">
        <v>0</v>
      </c>
      <c r="L326">
        <v>0</v>
      </c>
      <c r="M326">
        <v>0</v>
      </c>
      <c r="N326">
        <v>0</v>
      </c>
      <c r="O326">
        <v>0</v>
      </c>
      <c r="P326">
        <v>1</v>
      </c>
      <c r="Q326">
        <v>0</v>
      </c>
      <c r="R326">
        <v>0</v>
      </c>
      <c r="S326">
        <v>0</v>
      </c>
      <c r="T326">
        <v>0</v>
      </c>
    </row>
    <row r="327" spans="1:20" x14ac:dyDescent="0.2">
      <c r="A327" t="s">
        <v>259</v>
      </c>
      <c r="B327" t="s">
        <v>357</v>
      </c>
      <c r="C327" t="s">
        <v>22</v>
      </c>
      <c r="D327">
        <v>5</v>
      </c>
      <c r="E327" t="s">
        <v>23</v>
      </c>
      <c r="F327">
        <v>1</v>
      </c>
      <c r="G327">
        <v>2</v>
      </c>
      <c r="H327">
        <v>1</v>
      </c>
      <c r="I327">
        <v>0</v>
      </c>
      <c r="J327">
        <v>0</v>
      </c>
      <c r="K327">
        <v>0</v>
      </c>
      <c r="L327">
        <v>0</v>
      </c>
      <c r="M327">
        <v>0</v>
      </c>
      <c r="N327">
        <v>3</v>
      </c>
      <c r="O327">
        <v>0</v>
      </c>
      <c r="P327">
        <v>2</v>
      </c>
      <c r="Q327">
        <v>0</v>
      </c>
      <c r="R327">
        <v>0</v>
      </c>
      <c r="S327">
        <v>0</v>
      </c>
      <c r="T327">
        <v>0</v>
      </c>
    </row>
    <row r="328" spans="1:20" x14ac:dyDescent="0.2">
      <c r="A328" t="s">
        <v>259</v>
      </c>
      <c r="B328" t="s">
        <v>358</v>
      </c>
      <c r="C328" t="s">
        <v>25</v>
      </c>
      <c r="D328">
        <v>4</v>
      </c>
      <c r="E328" t="s">
        <v>23</v>
      </c>
      <c r="F328">
        <v>1</v>
      </c>
      <c r="G328">
        <v>1</v>
      </c>
      <c r="H328">
        <v>0</v>
      </c>
      <c r="I328">
        <v>0</v>
      </c>
      <c r="J328">
        <v>0</v>
      </c>
      <c r="K328">
        <v>0</v>
      </c>
      <c r="L328">
        <v>-1</v>
      </c>
      <c r="M328">
        <v>0</v>
      </c>
      <c r="N328">
        <v>0</v>
      </c>
      <c r="O328">
        <v>0</v>
      </c>
      <c r="P328">
        <v>1</v>
      </c>
      <c r="Q328">
        <v>0</v>
      </c>
      <c r="R328">
        <v>0</v>
      </c>
      <c r="S328">
        <v>0</v>
      </c>
      <c r="T328">
        <v>0</v>
      </c>
    </row>
    <row r="329" spans="1:20" x14ac:dyDescent="0.2">
      <c r="A329" t="s">
        <v>259</v>
      </c>
      <c r="B329" t="s">
        <v>359</v>
      </c>
      <c r="C329" t="s">
        <v>25</v>
      </c>
      <c r="D329">
        <v>4</v>
      </c>
      <c r="E329" t="s">
        <v>23</v>
      </c>
      <c r="F329">
        <v>1</v>
      </c>
      <c r="G329">
        <v>1</v>
      </c>
      <c r="H329">
        <v>0</v>
      </c>
      <c r="I329">
        <v>0</v>
      </c>
      <c r="J329">
        <v>0</v>
      </c>
      <c r="K329">
        <v>0</v>
      </c>
      <c r="L329">
        <v>0</v>
      </c>
      <c r="M329">
        <v>0</v>
      </c>
      <c r="N329">
        <v>0</v>
      </c>
      <c r="O329">
        <v>0</v>
      </c>
      <c r="P329">
        <v>0</v>
      </c>
      <c r="Q329">
        <v>2</v>
      </c>
      <c r="R329">
        <v>0</v>
      </c>
      <c r="S329">
        <v>0</v>
      </c>
      <c r="T329">
        <v>0</v>
      </c>
    </row>
    <row r="330" spans="1:20" x14ac:dyDescent="0.2">
      <c r="A330" t="s">
        <v>360</v>
      </c>
      <c r="B330" t="s">
        <v>361</v>
      </c>
      <c r="C330" t="s">
        <v>22</v>
      </c>
      <c r="D330">
        <v>5</v>
      </c>
      <c r="E330" t="s">
        <v>23</v>
      </c>
      <c r="F330">
        <v>1</v>
      </c>
      <c r="G330">
        <v>1</v>
      </c>
      <c r="H330">
        <v>1</v>
      </c>
      <c r="I330">
        <v>0</v>
      </c>
      <c r="J330">
        <v>0</v>
      </c>
      <c r="K330">
        <v>0</v>
      </c>
      <c r="L330">
        <v>0</v>
      </c>
      <c r="M330">
        <v>0</v>
      </c>
      <c r="N330">
        <v>0</v>
      </c>
      <c r="O330">
        <v>0</v>
      </c>
      <c r="P330">
        <v>1</v>
      </c>
      <c r="Q330">
        <v>0</v>
      </c>
      <c r="R330">
        <v>0</v>
      </c>
      <c r="S330">
        <v>0</v>
      </c>
      <c r="T330">
        <v>0</v>
      </c>
    </row>
    <row r="331" spans="1:20" x14ac:dyDescent="0.2">
      <c r="A331" t="s">
        <v>360</v>
      </c>
      <c r="B331" t="s">
        <v>362</v>
      </c>
      <c r="C331" t="s">
        <v>22</v>
      </c>
      <c r="D331">
        <v>5</v>
      </c>
      <c r="E331" t="s">
        <v>23</v>
      </c>
      <c r="F331">
        <v>1</v>
      </c>
      <c r="G331">
        <v>0</v>
      </c>
      <c r="H331">
        <v>0</v>
      </c>
      <c r="I331">
        <v>0</v>
      </c>
      <c r="J331">
        <v>0</v>
      </c>
      <c r="K331">
        <v>0</v>
      </c>
      <c r="L331">
        <v>0</v>
      </c>
      <c r="M331">
        <v>0</v>
      </c>
      <c r="N331">
        <v>0</v>
      </c>
      <c r="O331">
        <v>0</v>
      </c>
      <c r="P331">
        <v>1</v>
      </c>
      <c r="Q331">
        <v>0</v>
      </c>
      <c r="R331">
        <v>0</v>
      </c>
      <c r="S331">
        <v>0</v>
      </c>
      <c r="T331">
        <v>0</v>
      </c>
    </row>
    <row r="332" spans="1:20" x14ac:dyDescent="0.2">
      <c r="A332" t="s">
        <v>360</v>
      </c>
      <c r="B332" t="s">
        <v>363</v>
      </c>
      <c r="C332" t="s">
        <v>22</v>
      </c>
      <c r="D332">
        <v>5</v>
      </c>
      <c r="E332" t="s">
        <v>23</v>
      </c>
      <c r="F332">
        <v>1</v>
      </c>
      <c r="G332">
        <v>0</v>
      </c>
      <c r="H332">
        <v>0</v>
      </c>
      <c r="I332">
        <v>0</v>
      </c>
      <c r="J332">
        <v>1</v>
      </c>
      <c r="K332">
        <v>0</v>
      </c>
      <c r="L332">
        <v>0</v>
      </c>
      <c r="M332">
        <v>0</v>
      </c>
      <c r="N332">
        <v>0</v>
      </c>
      <c r="O332">
        <v>0</v>
      </c>
      <c r="P332">
        <v>1</v>
      </c>
      <c r="Q332">
        <v>0</v>
      </c>
      <c r="R332">
        <v>0</v>
      </c>
      <c r="S332">
        <v>1</v>
      </c>
      <c r="T332">
        <v>0</v>
      </c>
    </row>
    <row r="333" spans="1:20" x14ac:dyDescent="0.2">
      <c r="A333" t="s">
        <v>360</v>
      </c>
      <c r="B333" t="s">
        <v>364</v>
      </c>
      <c r="C333" t="s">
        <v>22</v>
      </c>
      <c r="D333">
        <v>5</v>
      </c>
      <c r="E333" t="s">
        <v>23</v>
      </c>
      <c r="F333">
        <v>1</v>
      </c>
      <c r="G333">
        <v>2</v>
      </c>
      <c r="H333">
        <v>0</v>
      </c>
      <c r="I333">
        <v>0</v>
      </c>
      <c r="J333">
        <v>0</v>
      </c>
      <c r="K333">
        <v>0</v>
      </c>
      <c r="L333">
        <v>0</v>
      </c>
      <c r="M333">
        <v>0</v>
      </c>
      <c r="N333">
        <v>0</v>
      </c>
      <c r="O333">
        <v>0</v>
      </c>
      <c r="P333">
        <v>2</v>
      </c>
      <c r="Q333">
        <v>0</v>
      </c>
      <c r="R333">
        <v>0</v>
      </c>
      <c r="S333">
        <v>0</v>
      </c>
      <c r="T333">
        <v>0</v>
      </c>
    </row>
    <row r="334" spans="1:20" x14ac:dyDescent="0.2">
      <c r="A334" t="s">
        <v>360</v>
      </c>
      <c r="B334" t="s">
        <v>365</v>
      </c>
      <c r="C334" t="s">
        <v>25</v>
      </c>
      <c r="D334">
        <v>4</v>
      </c>
      <c r="E334" t="s">
        <v>23</v>
      </c>
      <c r="F334">
        <v>1</v>
      </c>
      <c r="G334">
        <v>2</v>
      </c>
      <c r="H334">
        <v>0</v>
      </c>
      <c r="I334">
        <v>0</v>
      </c>
      <c r="J334">
        <v>0</v>
      </c>
      <c r="K334">
        <v>0</v>
      </c>
      <c r="L334">
        <v>0</v>
      </c>
      <c r="M334">
        <v>0</v>
      </c>
      <c r="N334">
        <v>0</v>
      </c>
      <c r="O334">
        <v>0</v>
      </c>
      <c r="P334">
        <v>0</v>
      </c>
      <c r="Q334">
        <v>0</v>
      </c>
      <c r="R334">
        <v>0</v>
      </c>
      <c r="S334">
        <v>0</v>
      </c>
      <c r="T334">
        <v>0</v>
      </c>
    </row>
    <row r="335" spans="1:20" x14ac:dyDescent="0.2">
      <c r="A335" t="s">
        <v>360</v>
      </c>
      <c r="B335" t="s">
        <v>366</v>
      </c>
      <c r="C335" t="s">
        <v>25</v>
      </c>
      <c r="D335">
        <v>4</v>
      </c>
      <c r="E335" t="s">
        <v>23</v>
      </c>
      <c r="F335">
        <v>1</v>
      </c>
      <c r="G335">
        <v>2</v>
      </c>
      <c r="H335">
        <v>2</v>
      </c>
      <c r="I335">
        <v>0</v>
      </c>
      <c r="J335">
        <v>2</v>
      </c>
      <c r="K335">
        <v>0</v>
      </c>
      <c r="L335">
        <v>0</v>
      </c>
      <c r="M335">
        <v>0</v>
      </c>
      <c r="N335">
        <v>0</v>
      </c>
      <c r="O335">
        <v>0</v>
      </c>
      <c r="P335">
        <v>2</v>
      </c>
      <c r="Q335">
        <v>0</v>
      </c>
      <c r="R335">
        <v>0</v>
      </c>
      <c r="S335">
        <v>0</v>
      </c>
      <c r="T335">
        <v>0</v>
      </c>
    </row>
    <row r="336" spans="1:20" x14ac:dyDescent="0.2">
      <c r="A336" t="s">
        <v>360</v>
      </c>
      <c r="B336" t="s">
        <v>367</v>
      </c>
      <c r="C336" t="s">
        <v>22</v>
      </c>
      <c r="D336">
        <v>5</v>
      </c>
      <c r="E336" t="s">
        <v>23</v>
      </c>
      <c r="F336">
        <v>1</v>
      </c>
      <c r="G336">
        <v>1</v>
      </c>
      <c r="H336">
        <v>0</v>
      </c>
      <c r="I336">
        <v>0</v>
      </c>
      <c r="J336">
        <v>0</v>
      </c>
      <c r="K336">
        <v>0</v>
      </c>
      <c r="L336">
        <v>0</v>
      </c>
      <c r="M336">
        <v>0</v>
      </c>
      <c r="N336">
        <v>0</v>
      </c>
      <c r="O336">
        <v>0</v>
      </c>
      <c r="P336">
        <v>0</v>
      </c>
      <c r="Q336">
        <v>0</v>
      </c>
      <c r="R336">
        <v>0</v>
      </c>
      <c r="S336">
        <v>0</v>
      </c>
      <c r="T336">
        <v>0</v>
      </c>
    </row>
    <row r="337" spans="1:20" x14ac:dyDescent="0.2">
      <c r="A337" t="s">
        <v>360</v>
      </c>
      <c r="B337" t="s">
        <v>368</v>
      </c>
      <c r="C337" t="s">
        <v>25</v>
      </c>
      <c r="D337">
        <v>4</v>
      </c>
      <c r="E337" t="s">
        <v>23</v>
      </c>
      <c r="F337">
        <v>1</v>
      </c>
      <c r="G337">
        <v>1</v>
      </c>
      <c r="H337">
        <v>0</v>
      </c>
      <c r="I337">
        <v>0</v>
      </c>
      <c r="J337">
        <v>0</v>
      </c>
      <c r="K337">
        <v>1</v>
      </c>
      <c r="L337">
        <v>0</v>
      </c>
      <c r="M337">
        <v>0</v>
      </c>
      <c r="N337">
        <v>0</v>
      </c>
      <c r="O337">
        <v>0</v>
      </c>
      <c r="P337">
        <v>2</v>
      </c>
      <c r="Q337">
        <v>0</v>
      </c>
      <c r="R337">
        <v>0</v>
      </c>
      <c r="S337">
        <v>0</v>
      </c>
      <c r="T337">
        <v>0</v>
      </c>
    </row>
    <row r="338" spans="1:20" x14ac:dyDescent="0.2">
      <c r="A338" t="s">
        <v>360</v>
      </c>
      <c r="B338" t="s">
        <v>369</v>
      </c>
      <c r="C338" t="s">
        <v>25</v>
      </c>
      <c r="D338">
        <v>4</v>
      </c>
      <c r="E338" t="s">
        <v>23</v>
      </c>
      <c r="F338">
        <v>1</v>
      </c>
      <c r="G338">
        <v>1</v>
      </c>
      <c r="H338">
        <v>2</v>
      </c>
      <c r="I338">
        <v>0</v>
      </c>
      <c r="J338">
        <v>0</v>
      </c>
      <c r="K338">
        <v>0</v>
      </c>
      <c r="L338">
        <v>0</v>
      </c>
      <c r="M338">
        <v>0</v>
      </c>
      <c r="N338">
        <v>-1</v>
      </c>
      <c r="O338">
        <v>0</v>
      </c>
      <c r="P338">
        <v>0</v>
      </c>
      <c r="Q338">
        <v>0</v>
      </c>
      <c r="R338">
        <v>0</v>
      </c>
      <c r="S338">
        <v>0</v>
      </c>
      <c r="T338">
        <v>0</v>
      </c>
    </row>
    <row r="339" spans="1:20" x14ac:dyDescent="0.2">
      <c r="A339" t="s">
        <v>360</v>
      </c>
      <c r="B339" t="s">
        <v>370</v>
      </c>
      <c r="C339" t="s">
        <v>22</v>
      </c>
      <c r="D339">
        <v>5</v>
      </c>
      <c r="E339" t="s">
        <v>23</v>
      </c>
      <c r="F339">
        <v>1</v>
      </c>
      <c r="G339">
        <v>2</v>
      </c>
      <c r="H339">
        <v>0</v>
      </c>
      <c r="I339">
        <v>0</v>
      </c>
      <c r="J339">
        <v>0</v>
      </c>
      <c r="K339">
        <v>0</v>
      </c>
      <c r="L339">
        <v>0</v>
      </c>
      <c r="M339">
        <v>0</v>
      </c>
      <c r="N339">
        <v>0</v>
      </c>
      <c r="O339">
        <v>0</v>
      </c>
      <c r="P339">
        <v>3</v>
      </c>
      <c r="Q339">
        <v>0</v>
      </c>
      <c r="R339">
        <v>0</v>
      </c>
      <c r="S339">
        <v>0</v>
      </c>
      <c r="T339">
        <v>0</v>
      </c>
    </row>
    <row r="340" spans="1:20" x14ac:dyDescent="0.2">
      <c r="A340" t="s">
        <v>360</v>
      </c>
      <c r="B340" t="s">
        <v>371</v>
      </c>
      <c r="C340" t="s">
        <v>28</v>
      </c>
      <c r="D340">
        <v>2</v>
      </c>
      <c r="E340" t="s">
        <v>29</v>
      </c>
      <c r="F340">
        <v>0</v>
      </c>
      <c r="G340">
        <v>1</v>
      </c>
      <c r="H340">
        <v>0</v>
      </c>
      <c r="I340">
        <v>0</v>
      </c>
      <c r="J340">
        <v>0</v>
      </c>
      <c r="K340">
        <v>0</v>
      </c>
      <c r="L340">
        <v>0</v>
      </c>
      <c r="M340">
        <v>0</v>
      </c>
      <c r="N340">
        <v>0</v>
      </c>
      <c r="O340">
        <v>0</v>
      </c>
      <c r="P340">
        <v>-1</v>
      </c>
      <c r="Q340">
        <v>0</v>
      </c>
      <c r="R340">
        <v>0</v>
      </c>
      <c r="S340">
        <v>0</v>
      </c>
      <c r="T340">
        <v>0</v>
      </c>
    </row>
    <row r="341" spans="1:20" x14ac:dyDescent="0.2">
      <c r="A341" t="s">
        <v>360</v>
      </c>
      <c r="B341" t="s">
        <v>372</v>
      </c>
      <c r="C341" t="s">
        <v>22</v>
      </c>
      <c r="D341">
        <v>5</v>
      </c>
      <c r="E341" t="s">
        <v>23</v>
      </c>
      <c r="F341">
        <v>1</v>
      </c>
      <c r="G341">
        <v>1</v>
      </c>
      <c r="H341">
        <v>0</v>
      </c>
      <c r="I341">
        <v>0</v>
      </c>
      <c r="J341">
        <v>0</v>
      </c>
      <c r="K341">
        <v>0</v>
      </c>
      <c r="L341">
        <v>0</v>
      </c>
      <c r="M341">
        <v>0</v>
      </c>
      <c r="N341">
        <v>0</v>
      </c>
      <c r="O341">
        <v>0</v>
      </c>
      <c r="P341">
        <v>1</v>
      </c>
      <c r="Q341">
        <v>0</v>
      </c>
      <c r="R341">
        <v>0</v>
      </c>
      <c r="S341">
        <v>0</v>
      </c>
      <c r="T341">
        <v>0</v>
      </c>
    </row>
    <row r="342" spans="1:20" x14ac:dyDescent="0.2">
      <c r="A342" t="s">
        <v>360</v>
      </c>
      <c r="B342" t="s">
        <v>373</v>
      </c>
      <c r="C342" t="s">
        <v>22</v>
      </c>
      <c r="D342">
        <v>5</v>
      </c>
      <c r="E342" t="s">
        <v>23</v>
      </c>
      <c r="F342">
        <v>1</v>
      </c>
      <c r="G342">
        <v>1</v>
      </c>
      <c r="H342">
        <v>0</v>
      </c>
      <c r="I342">
        <v>0</v>
      </c>
      <c r="J342">
        <v>3</v>
      </c>
      <c r="K342">
        <v>0</v>
      </c>
      <c r="L342">
        <v>0</v>
      </c>
      <c r="M342">
        <v>0</v>
      </c>
      <c r="N342">
        <v>0</v>
      </c>
      <c r="O342">
        <v>0</v>
      </c>
      <c r="P342">
        <v>2</v>
      </c>
      <c r="Q342">
        <v>3</v>
      </c>
      <c r="R342">
        <v>0</v>
      </c>
      <c r="S342">
        <v>0</v>
      </c>
      <c r="T342">
        <v>0</v>
      </c>
    </row>
    <row r="343" spans="1:20" x14ac:dyDescent="0.2">
      <c r="A343" t="s">
        <v>360</v>
      </c>
      <c r="B343" t="s">
        <v>374</v>
      </c>
      <c r="C343" t="s">
        <v>22</v>
      </c>
      <c r="D343">
        <v>5</v>
      </c>
      <c r="E343" t="s">
        <v>23</v>
      </c>
      <c r="F343">
        <v>1</v>
      </c>
      <c r="G343">
        <v>1</v>
      </c>
      <c r="H343">
        <v>2</v>
      </c>
      <c r="I343">
        <v>0</v>
      </c>
      <c r="J343">
        <v>1</v>
      </c>
      <c r="K343">
        <v>0</v>
      </c>
      <c r="L343">
        <v>0</v>
      </c>
      <c r="M343">
        <v>0</v>
      </c>
      <c r="N343">
        <v>0</v>
      </c>
      <c r="O343">
        <v>0</v>
      </c>
      <c r="P343">
        <v>3</v>
      </c>
      <c r="Q343">
        <v>-2</v>
      </c>
      <c r="R343">
        <v>0</v>
      </c>
      <c r="S343">
        <v>0</v>
      </c>
      <c r="T343">
        <v>0</v>
      </c>
    </row>
    <row r="344" spans="1:20" x14ac:dyDescent="0.2">
      <c r="A344" t="s">
        <v>360</v>
      </c>
      <c r="B344" t="s">
        <v>375</v>
      </c>
      <c r="C344" t="s">
        <v>22</v>
      </c>
      <c r="D344">
        <v>5</v>
      </c>
      <c r="E344" t="s">
        <v>23</v>
      </c>
      <c r="F344">
        <v>1</v>
      </c>
      <c r="G344">
        <v>1</v>
      </c>
      <c r="H344">
        <v>0</v>
      </c>
      <c r="I344">
        <v>0</v>
      </c>
      <c r="J344">
        <v>0</v>
      </c>
      <c r="K344">
        <v>0</v>
      </c>
      <c r="L344">
        <v>0</v>
      </c>
      <c r="M344">
        <v>0</v>
      </c>
      <c r="N344">
        <v>0</v>
      </c>
      <c r="O344">
        <v>0</v>
      </c>
      <c r="P344">
        <v>0</v>
      </c>
      <c r="Q344">
        <v>0</v>
      </c>
      <c r="R344">
        <v>0</v>
      </c>
      <c r="S344">
        <v>0</v>
      </c>
      <c r="T344">
        <v>0</v>
      </c>
    </row>
    <row r="345" spans="1:20" x14ac:dyDescent="0.2">
      <c r="A345" t="s">
        <v>360</v>
      </c>
      <c r="B345" t="s">
        <v>376</v>
      </c>
      <c r="C345" t="s">
        <v>25</v>
      </c>
      <c r="D345">
        <v>4</v>
      </c>
      <c r="E345" t="s">
        <v>23</v>
      </c>
      <c r="F345">
        <v>1</v>
      </c>
      <c r="G345">
        <v>2</v>
      </c>
      <c r="H345">
        <v>0</v>
      </c>
      <c r="I345">
        <v>0</v>
      </c>
      <c r="J345">
        <v>0</v>
      </c>
      <c r="K345">
        <v>0</v>
      </c>
      <c r="L345">
        <v>0</v>
      </c>
      <c r="M345">
        <v>0</v>
      </c>
      <c r="N345">
        <v>0</v>
      </c>
      <c r="O345">
        <v>0</v>
      </c>
      <c r="P345">
        <v>0</v>
      </c>
      <c r="Q345">
        <v>0</v>
      </c>
      <c r="R345">
        <v>0</v>
      </c>
      <c r="S345">
        <v>0</v>
      </c>
      <c r="T345">
        <v>0</v>
      </c>
    </row>
    <row r="346" spans="1:20" x14ac:dyDescent="0.2">
      <c r="A346" t="s">
        <v>360</v>
      </c>
      <c r="B346" t="s">
        <v>377</v>
      </c>
      <c r="C346" t="s">
        <v>25</v>
      </c>
      <c r="D346">
        <v>4</v>
      </c>
      <c r="E346" t="s">
        <v>23</v>
      </c>
      <c r="F346">
        <v>1</v>
      </c>
      <c r="G346">
        <v>1</v>
      </c>
      <c r="H346">
        <v>0</v>
      </c>
      <c r="I346">
        <v>0</v>
      </c>
      <c r="J346">
        <v>2</v>
      </c>
      <c r="K346">
        <v>0</v>
      </c>
      <c r="L346">
        <v>2</v>
      </c>
      <c r="M346">
        <v>0</v>
      </c>
      <c r="N346">
        <v>0</v>
      </c>
      <c r="O346">
        <v>0</v>
      </c>
      <c r="P346">
        <v>0</v>
      </c>
      <c r="Q346">
        <v>-1</v>
      </c>
      <c r="R346">
        <v>1</v>
      </c>
      <c r="S346">
        <v>0</v>
      </c>
      <c r="T346">
        <v>0</v>
      </c>
    </row>
    <row r="347" spans="1:20" x14ac:dyDescent="0.2">
      <c r="A347" t="s">
        <v>360</v>
      </c>
      <c r="B347" t="s">
        <v>378</v>
      </c>
      <c r="C347" t="s">
        <v>22</v>
      </c>
      <c r="D347">
        <v>5</v>
      </c>
      <c r="E347" t="s">
        <v>23</v>
      </c>
      <c r="F347">
        <v>1</v>
      </c>
      <c r="G347">
        <v>1</v>
      </c>
      <c r="H347">
        <v>1</v>
      </c>
      <c r="I347">
        <v>0</v>
      </c>
      <c r="J347">
        <v>0</v>
      </c>
      <c r="K347">
        <v>1</v>
      </c>
      <c r="L347">
        <v>0</v>
      </c>
      <c r="M347">
        <v>0</v>
      </c>
      <c r="N347">
        <v>1</v>
      </c>
      <c r="O347">
        <v>0</v>
      </c>
      <c r="P347">
        <v>1</v>
      </c>
      <c r="Q347">
        <v>0</v>
      </c>
      <c r="R347">
        <v>0</v>
      </c>
      <c r="S347">
        <v>0</v>
      </c>
      <c r="T347">
        <v>0</v>
      </c>
    </row>
    <row r="348" spans="1:20" x14ac:dyDescent="0.2">
      <c r="A348" t="s">
        <v>360</v>
      </c>
      <c r="B348" t="s">
        <v>379</v>
      </c>
      <c r="C348" t="s">
        <v>25</v>
      </c>
      <c r="D348">
        <v>4</v>
      </c>
      <c r="E348" t="s">
        <v>23</v>
      </c>
      <c r="F348">
        <v>1</v>
      </c>
      <c r="G348">
        <v>2</v>
      </c>
      <c r="H348">
        <v>0</v>
      </c>
      <c r="I348">
        <v>0</v>
      </c>
      <c r="J348">
        <v>0</v>
      </c>
      <c r="K348">
        <v>0</v>
      </c>
      <c r="L348">
        <v>0</v>
      </c>
      <c r="M348">
        <v>0</v>
      </c>
      <c r="N348">
        <v>0</v>
      </c>
      <c r="O348">
        <v>0</v>
      </c>
      <c r="P348">
        <v>0</v>
      </c>
      <c r="Q348">
        <v>0</v>
      </c>
      <c r="R348">
        <v>0</v>
      </c>
      <c r="S348">
        <v>0</v>
      </c>
      <c r="T348">
        <v>0</v>
      </c>
    </row>
    <row r="349" spans="1:20" x14ac:dyDescent="0.2">
      <c r="A349" t="s">
        <v>360</v>
      </c>
      <c r="B349" t="s">
        <v>380</v>
      </c>
      <c r="C349" t="s">
        <v>22</v>
      </c>
      <c r="D349">
        <v>5</v>
      </c>
      <c r="E349" t="s">
        <v>23</v>
      </c>
      <c r="F349">
        <v>1</v>
      </c>
      <c r="G349">
        <v>2</v>
      </c>
      <c r="H349">
        <v>0</v>
      </c>
      <c r="I349">
        <v>0</v>
      </c>
      <c r="J349">
        <v>0</v>
      </c>
      <c r="K349">
        <v>0</v>
      </c>
      <c r="L349">
        <v>0</v>
      </c>
      <c r="M349">
        <v>0</v>
      </c>
      <c r="N349">
        <v>0</v>
      </c>
      <c r="O349">
        <v>0</v>
      </c>
      <c r="P349">
        <v>0</v>
      </c>
      <c r="Q349">
        <v>0</v>
      </c>
      <c r="R349">
        <v>0</v>
      </c>
      <c r="S349">
        <v>0</v>
      </c>
      <c r="T349">
        <v>0</v>
      </c>
    </row>
    <row r="350" spans="1:20" x14ac:dyDescent="0.2">
      <c r="A350" t="s">
        <v>360</v>
      </c>
      <c r="B350" t="s">
        <v>381</v>
      </c>
      <c r="C350" t="s">
        <v>22</v>
      </c>
      <c r="D350">
        <v>5</v>
      </c>
      <c r="E350" t="s">
        <v>23</v>
      </c>
      <c r="F350">
        <v>1</v>
      </c>
      <c r="G350">
        <v>2</v>
      </c>
      <c r="H350">
        <v>0</v>
      </c>
      <c r="I350">
        <v>0</v>
      </c>
      <c r="J350">
        <v>0</v>
      </c>
      <c r="K350">
        <v>0</v>
      </c>
      <c r="L350">
        <v>0</v>
      </c>
      <c r="M350">
        <v>0</v>
      </c>
      <c r="N350">
        <v>0</v>
      </c>
      <c r="O350">
        <v>0</v>
      </c>
      <c r="P350">
        <v>1</v>
      </c>
      <c r="Q350">
        <v>0</v>
      </c>
      <c r="R350">
        <v>0</v>
      </c>
      <c r="S350">
        <v>0</v>
      </c>
      <c r="T350">
        <v>0</v>
      </c>
    </row>
    <row r="351" spans="1:20" x14ac:dyDescent="0.2">
      <c r="A351" t="s">
        <v>360</v>
      </c>
      <c r="B351" t="s">
        <v>382</v>
      </c>
      <c r="C351" t="s">
        <v>25</v>
      </c>
      <c r="D351">
        <v>4</v>
      </c>
      <c r="E351" t="s">
        <v>23</v>
      </c>
      <c r="F351">
        <v>1</v>
      </c>
      <c r="G351">
        <v>1</v>
      </c>
      <c r="H351">
        <v>0</v>
      </c>
      <c r="I351">
        <v>0</v>
      </c>
      <c r="J351">
        <v>0</v>
      </c>
      <c r="K351">
        <v>0</v>
      </c>
      <c r="L351">
        <v>0</v>
      </c>
      <c r="M351">
        <v>0</v>
      </c>
      <c r="N351">
        <v>0</v>
      </c>
      <c r="O351">
        <v>0</v>
      </c>
      <c r="P351">
        <v>2</v>
      </c>
      <c r="Q351">
        <v>2</v>
      </c>
      <c r="R351">
        <v>0</v>
      </c>
      <c r="S351">
        <v>0</v>
      </c>
      <c r="T351">
        <v>0</v>
      </c>
    </row>
    <row r="352" spans="1:20" x14ac:dyDescent="0.2">
      <c r="A352" t="s">
        <v>360</v>
      </c>
      <c r="B352" t="s">
        <v>383</v>
      </c>
      <c r="C352" t="s">
        <v>35</v>
      </c>
      <c r="D352">
        <v>3</v>
      </c>
      <c r="E352" t="s">
        <v>29</v>
      </c>
      <c r="F352">
        <v>0</v>
      </c>
      <c r="G352">
        <v>1</v>
      </c>
      <c r="H352">
        <v>0</v>
      </c>
      <c r="I352">
        <v>0</v>
      </c>
      <c r="J352">
        <v>0</v>
      </c>
      <c r="K352">
        <v>0</v>
      </c>
      <c r="L352">
        <v>0</v>
      </c>
      <c r="M352">
        <v>0</v>
      </c>
      <c r="N352">
        <v>0</v>
      </c>
      <c r="O352">
        <v>0</v>
      </c>
      <c r="P352">
        <v>1</v>
      </c>
      <c r="Q352">
        <v>1</v>
      </c>
      <c r="R352">
        <v>0</v>
      </c>
      <c r="S352">
        <v>0</v>
      </c>
      <c r="T352">
        <v>0</v>
      </c>
    </row>
    <row r="353" spans="1:20" x14ac:dyDescent="0.2">
      <c r="A353" t="s">
        <v>360</v>
      </c>
      <c r="B353" t="s">
        <v>384</v>
      </c>
      <c r="C353" t="s">
        <v>22</v>
      </c>
      <c r="D353">
        <v>5</v>
      </c>
      <c r="E353" t="s">
        <v>23</v>
      </c>
      <c r="F353">
        <v>1</v>
      </c>
      <c r="G353">
        <v>1</v>
      </c>
      <c r="H353">
        <v>0</v>
      </c>
      <c r="I353">
        <v>0</v>
      </c>
      <c r="J353">
        <v>0</v>
      </c>
      <c r="K353">
        <v>0</v>
      </c>
      <c r="L353">
        <v>0</v>
      </c>
      <c r="M353">
        <v>0</v>
      </c>
      <c r="N353">
        <v>0</v>
      </c>
      <c r="O353">
        <v>0</v>
      </c>
      <c r="P353">
        <v>0</v>
      </c>
      <c r="Q353">
        <v>0</v>
      </c>
      <c r="R353">
        <v>0</v>
      </c>
      <c r="S353">
        <v>0</v>
      </c>
      <c r="T353">
        <v>0</v>
      </c>
    </row>
    <row r="354" spans="1:20" x14ac:dyDescent="0.2">
      <c r="A354" t="s">
        <v>360</v>
      </c>
      <c r="B354" t="s">
        <v>385</v>
      </c>
      <c r="C354" t="s">
        <v>22</v>
      </c>
      <c r="D354">
        <v>5</v>
      </c>
      <c r="E354" t="s">
        <v>23</v>
      </c>
      <c r="F354">
        <v>1</v>
      </c>
      <c r="G354">
        <v>-1</v>
      </c>
      <c r="H354">
        <v>0</v>
      </c>
      <c r="I354">
        <v>0</v>
      </c>
      <c r="J354">
        <v>0</v>
      </c>
      <c r="K354">
        <v>0</v>
      </c>
      <c r="L354">
        <v>0</v>
      </c>
      <c r="M354">
        <v>0</v>
      </c>
      <c r="N354">
        <v>0</v>
      </c>
      <c r="O354">
        <v>0</v>
      </c>
      <c r="P354">
        <v>0</v>
      </c>
      <c r="Q354">
        <v>0</v>
      </c>
      <c r="R354">
        <v>0</v>
      </c>
      <c r="S354">
        <v>0</v>
      </c>
      <c r="T354">
        <v>0</v>
      </c>
    </row>
    <row r="355" spans="1:20" x14ac:dyDescent="0.2">
      <c r="A355" t="s">
        <v>360</v>
      </c>
      <c r="B355" t="s">
        <v>386</v>
      </c>
      <c r="C355" t="s">
        <v>35</v>
      </c>
      <c r="D355">
        <v>3</v>
      </c>
      <c r="E355" t="s">
        <v>29</v>
      </c>
      <c r="F355">
        <v>0</v>
      </c>
      <c r="G355">
        <v>-1</v>
      </c>
      <c r="H355">
        <v>0</v>
      </c>
      <c r="I355">
        <v>0</v>
      </c>
      <c r="J355">
        <v>0</v>
      </c>
      <c r="K355">
        <v>0</v>
      </c>
      <c r="L355">
        <v>0</v>
      </c>
      <c r="M355">
        <v>0</v>
      </c>
      <c r="N355">
        <v>0</v>
      </c>
      <c r="O355">
        <v>0</v>
      </c>
      <c r="P355">
        <v>0</v>
      </c>
      <c r="Q355">
        <v>0</v>
      </c>
      <c r="R355">
        <v>0</v>
      </c>
      <c r="S355">
        <v>0</v>
      </c>
      <c r="T355">
        <v>0</v>
      </c>
    </row>
    <row r="356" spans="1:20" x14ac:dyDescent="0.2">
      <c r="A356" t="s">
        <v>360</v>
      </c>
      <c r="B356" t="s">
        <v>387</v>
      </c>
      <c r="C356" t="s">
        <v>25</v>
      </c>
      <c r="D356">
        <v>4</v>
      </c>
      <c r="E356" t="s">
        <v>23</v>
      </c>
      <c r="F356">
        <v>1</v>
      </c>
      <c r="G356">
        <v>1</v>
      </c>
      <c r="H356">
        <v>0</v>
      </c>
      <c r="I356">
        <v>0</v>
      </c>
      <c r="J356">
        <v>0</v>
      </c>
      <c r="K356">
        <v>0</v>
      </c>
      <c r="L356">
        <v>0</v>
      </c>
      <c r="M356">
        <v>0</v>
      </c>
      <c r="N356">
        <v>0</v>
      </c>
      <c r="O356">
        <v>0</v>
      </c>
      <c r="P356">
        <v>1</v>
      </c>
      <c r="Q356">
        <v>1</v>
      </c>
      <c r="R356">
        <v>0</v>
      </c>
      <c r="S356">
        <v>0</v>
      </c>
      <c r="T356">
        <v>0</v>
      </c>
    </row>
    <row r="357" spans="1:20" x14ac:dyDescent="0.2">
      <c r="A357" t="s">
        <v>360</v>
      </c>
      <c r="B357" t="s">
        <v>388</v>
      </c>
      <c r="C357" t="s">
        <v>22</v>
      </c>
      <c r="D357">
        <v>5</v>
      </c>
      <c r="E357" t="s">
        <v>23</v>
      </c>
      <c r="F357">
        <v>1</v>
      </c>
      <c r="G357">
        <v>0</v>
      </c>
      <c r="H357">
        <v>0</v>
      </c>
      <c r="I357">
        <v>0</v>
      </c>
      <c r="J357">
        <v>0</v>
      </c>
      <c r="K357">
        <v>0</v>
      </c>
      <c r="L357">
        <v>0</v>
      </c>
      <c r="M357">
        <v>0</v>
      </c>
      <c r="N357">
        <v>2</v>
      </c>
      <c r="O357">
        <v>0</v>
      </c>
      <c r="P357">
        <v>-2</v>
      </c>
      <c r="Q357">
        <v>0</v>
      </c>
      <c r="R357">
        <v>0</v>
      </c>
      <c r="S357">
        <v>0</v>
      </c>
      <c r="T357">
        <v>0</v>
      </c>
    </row>
    <row r="358" spans="1:20" x14ac:dyDescent="0.2">
      <c r="A358" t="s">
        <v>360</v>
      </c>
      <c r="B358" t="s">
        <v>389</v>
      </c>
      <c r="C358" t="s">
        <v>22</v>
      </c>
      <c r="D358">
        <v>5</v>
      </c>
      <c r="E358" t="s">
        <v>23</v>
      </c>
      <c r="F358">
        <v>1</v>
      </c>
      <c r="G358">
        <v>2</v>
      </c>
      <c r="H358">
        <v>0</v>
      </c>
      <c r="I358">
        <v>0</v>
      </c>
      <c r="J358">
        <v>2</v>
      </c>
      <c r="K358">
        <v>0</v>
      </c>
      <c r="L358">
        <v>0</v>
      </c>
      <c r="M358">
        <v>0</v>
      </c>
      <c r="N358">
        <v>0</v>
      </c>
      <c r="O358">
        <v>0</v>
      </c>
      <c r="P358">
        <v>1</v>
      </c>
      <c r="Q358">
        <v>1</v>
      </c>
      <c r="R358">
        <v>0</v>
      </c>
      <c r="S358">
        <v>0</v>
      </c>
      <c r="T358">
        <v>0</v>
      </c>
    </row>
    <row r="359" spans="1:20" x14ac:dyDescent="0.2">
      <c r="A359" t="s">
        <v>360</v>
      </c>
      <c r="B359" t="s">
        <v>390</v>
      </c>
      <c r="C359" t="s">
        <v>22</v>
      </c>
      <c r="D359">
        <v>5</v>
      </c>
      <c r="E359" t="s">
        <v>23</v>
      </c>
      <c r="F359">
        <v>1</v>
      </c>
      <c r="G359">
        <v>1</v>
      </c>
      <c r="H359">
        <v>0</v>
      </c>
      <c r="I359">
        <v>0</v>
      </c>
      <c r="J359">
        <v>1</v>
      </c>
      <c r="K359">
        <v>0</v>
      </c>
      <c r="L359">
        <v>0</v>
      </c>
      <c r="M359">
        <v>0</v>
      </c>
      <c r="N359">
        <v>0</v>
      </c>
      <c r="O359">
        <v>0</v>
      </c>
      <c r="P359">
        <v>0</v>
      </c>
      <c r="Q359">
        <v>0</v>
      </c>
      <c r="R359">
        <v>0</v>
      </c>
      <c r="S359">
        <v>0</v>
      </c>
      <c r="T359">
        <v>0</v>
      </c>
    </row>
    <row r="360" spans="1:20" x14ac:dyDescent="0.2">
      <c r="A360" t="s">
        <v>360</v>
      </c>
      <c r="B360" t="s">
        <v>391</v>
      </c>
      <c r="C360" t="s">
        <v>22</v>
      </c>
      <c r="D360">
        <v>5</v>
      </c>
      <c r="E360" t="s">
        <v>23</v>
      </c>
      <c r="F360">
        <v>1</v>
      </c>
      <c r="G360">
        <v>3</v>
      </c>
      <c r="H360">
        <v>0</v>
      </c>
      <c r="I360">
        <v>0</v>
      </c>
      <c r="J360">
        <v>0</v>
      </c>
      <c r="K360">
        <v>0</v>
      </c>
      <c r="L360">
        <v>0</v>
      </c>
      <c r="M360">
        <v>0</v>
      </c>
      <c r="N360">
        <v>0</v>
      </c>
      <c r="O360">
        <v>0</v>
      </c>
      <c r="P360">
        <v>2</v>
      </c>
      <c r="Q360">
        <v>0</v>
      </c>
      <c r="R360">
        <v>0</v>
      </c>
      <c r="S360">
        <v>0</v>
      </c>
      <c r="T360">
        <v>2</v>
      </c>
    </row>
    <row r="361" spans="1:20" x14ac:dyDescent="0.2">
      <c r="A361" t="s">
        <v>360</v>
      </c>
      <c r="B361" t="s">
        <v>392</v>
      </c>
      <c r="C361" t="s">
        <v>22</v>
      </c>
      <c r="D361">
        <v>5</v>
      </c>
      <c r="E361" t="s">
        <v>23</v>
      </c>
      <c r="F361">
        <v>1</v>
      </c>
      <c r="G361">
        <v>2</v>
      </c>
      <c r="H361">
        <v>2</v>
      </c>
      <c r="I361">
        <v>0</v>
      </c>
      <c r="J361">
        <v>1</v>
      </c>
      <c r="K361">
        <v>0</v>
      </c>
      <c r="L361">
        <v>0</v>
      </c>
      <c r="M361">
        <v>0</v>
      </c>
      <c r="N361">
        <v>0</v>
      </c>
      <c r="O361">
        <v>0</v>
      </c>
      <c r="P361">
        <v>2</v>
      </c>
      <c r="Q361">
        <v>0</v>
      </c>
      <c r="R361">
        <v>0</v>
      </c>
      <c r="S361">
        <v>0</v>
      </c>
      <c r="T361">
        <v>0</v>
      </c>
    </row>
    <row r="362" spans="1:20" x14ac:dyDescent="0.2">
      <c r="A362" t="s">
        <v>360</v>
      </c>
      <c r="B362" t="s">
        <v>393</v>
      </c>
      <c r="C362" t="s">
        <v>22</v>
      </c>
      <c r="D362">
        <v>5</v>
      </c>
      <c r="E362" t="s">
        <v>23</v>
      </c>
      <c r="F362">
        <v>1</v>
      </c>
      <c r="G362">
        <v>2</v>
      </c>
      <c r="H362">
        <v>2</v>
      </c>
      <c r="I362">
        <v>0</v>
      </c>
      <c r="J362">
        <v>2</v>
      </c>
      <c r="K362">
        <v>0</v>
      </c>
      <c r="L362">
        <v>0</v>
      </c>
      <c r="M362">
        <v>0</v>
      </c>
      <c r="N362">
        <v>0</v>
      </c>
      <c r="O362">
        <v>0</v>
      </c>
      <c r="P362">
        <v>2</v>
      </c>
      <c r="Q362">
        <v>0</v>
      </c>
      <c r="R362">
        <v>0</v>
      </c>
      <c r="S362">
        <v>0</v>
      </c>
      <c r="T362">
        <v>0</v>
      </c>
    </row>
    <row r="363" spans="1:20" x14ac:dyDescent="0.2">
      <c r="A363" t="s">
        <v>360</v>
      </c>
      <c r="B363" t="s">
        <v>394</v>
      </c>
      <c r="C363" t="s">
        <v>25</v>
      </c>
      <c r="D363">
        <v>4</v>
      </c>
      <c r="E363" t="s">
        <v>23</v>
      </c>
      <c r="F363">
        <v>1</v>
      </c>
      <c r="G363">
        <v>2</v>
      </c>
      <c r="H363">
        <v>0</v>
      </c>
      <c r="I363">
        <v>0</v>
      </c>
      <c r="J363">
        <v>2</v>
      </c>
      <c r="K363">
        <v>2</v>
      </c>
      <c r="L363">
        <v>0</v>
      </c>
      <c r="M363">
        <v>0</v>
      </c>
      <c r="N363">
        <v>0</v>
      </c>
      <c r="O363">
        <v>0</v>
      </c>
      <c r="P363">
        <v>2</v>
      </c>
      <c r="Q363">
        <v>0</v>
      </c>
      <c r="R363">
        <v>0</v>
      </c>
      <c r="S363">
        <v>0</v>
      </c>
      <c r="T363">
        <v>0</v>
      </c>
    </row>
    <row r="364" spans="1:20" x14ac:dyDescent="0.2">
      <c r="A364" t="s">
        <v>360</v>
      </c>
      <c r="B364" t="s">
        <v>395</v>
      </c>
      <c r="C364" t="s">
        <v>22</v>
      </c>
      <c r="D364">
        <v>5</v>
      </c>
      <c r="E364" t="s">
        <v>23</v>
      </c>
      <c r="F364">
        <v>1</v>
      </c>
      <c r="G364">
        <v>2</v>
      </c>
      <c r="H364">
        <v>0</v>
      </c>
      <c r="I364">
        <v>0</v>
      </c>
      <c r="J364">
        <v>0</v>
      </c>
      <c r="K364">
        <v>0</v>
      </c>
      <c r="L364">
        <v>0</v>
      </c>
      <c r="M364">
        <v>0</v>
      </c>
      <c r="N364">
        <v>0</v>
      </c>
      <c r="O364">
        <v>0</v>
      </c>
      <c r="P364">
        <v>2</v>
      </c>
      <c r="Q364">
        <v>0</v>
      </c>
      <c r="R364">
        <v>0</v>
      </c>
      <c r="S364">
        <v>0</v>
      </c>
      <c r="T364">
        <v>0</v>
      </c>
    </row>
    <row r="365" spans="1:20" x14ac:dyDescent="0.2">
      <c r="A365" t="s">
        <v>360</v>
      </c>
      <c r="B365" t="s">
        <v>396</v>
      </c>
      <c r="C365" t="s">
        <v>25</v>
      </c>
      <c r="D365">
        <v>4</v>
      </c>
      <c r="E365" t="s">
        <v>23</v>
      </c>
      <c r="F365">
        <v>1</v>
      </c>
      <c r="G365">
        <v>1</v>
      </c>
      <c r="H365">
        <v>0</v>
      </c>
      <c r="I365">
        <v>0</v>
      </c>
      <c r="J365">
        <v>1</v>
      </c>
      <c r="K365">
        <v>-1</v>
      </c>
      <c r="L365">
        <v>0</v>
      </c>
      <c r="M365">
        <v>0</v>
      </c>
      <c r="N365">
        <v>0</v>
      </c>
      <c r="O365">
        <v>0</v>
      </c>
      <c r="P365">
        <v>2</v>
      </c>
      <c r="Q365">
        <v>0</v>
      </c>
      <c r="R365">
        <v>0</v>
      </c>
      <c r="S365">
        <v>0</v>
      </c>
      <c r="T365">
        <v>0</v>
      </c>
    </row>
    <row r="366" spans="1:20" x14ac:dyDescent="0.2">
      <c r="A366" t="s">
        <v>360</v>
      </c>
      <c r="B366" t="s">
        <v>397</v>
      </c>
      <c r="C366" t="s">
        <v>22</v>
      </c>
      <c r="D366">
        <v>5</v>
      </c>
      <c r="E366" t="s">
        <v>23</v>
      </c>
      <c r="F366">
        <v>1</v>
      </c>
      <c r="G366">
        <v>1</v>
      </c>
      <c r="H366">
        <v>1</v>
      </c>
      <c r="I366">
        <v>0</v>
      </c>
      <c r="J366">
        <v>0</v>
      </c>
      <c r="K366">
        <v>1</v>
      </c>
      <c r="L366">
        <v>0</v>
      </c>
      <c r="M366">
        <v>0</v>
      </c>
      <c r="N366">
        <v>0</v>
      </c>
      <c r="O366">
        <v>0</v>
      </c>
      <c r="P366">
        <v>2</v>
      </c>
      <c r="Q366">
        <v>0</v>
      </c>
      <c r="R366">
        <v>0</v>
      </c>
      <c r="S366">
        <v>0</v>
      </c>
      <c r="T366">
        <v>0</v>
      </c>
    </row>
    <row r="367" spans="1:20" x14ac:dyDescent="0.2">
      <c r="A367" t="s">
        <v>360</v>
      </c>
      <c r="B367" t="s">
        <v>398</v>
      </c>
      <c r="C367" t="s">
        <v>22</v>
      </c>
      <c r="D367">
        <v>5</v>
      </c>
      <c r="E367" t="s">
        <v>23</v>
      </c>
      <c r="F367">
        <v>1</v>
      </c>
      <c r="G367">
        <v>2</v>
      </c>
      <c r="H367">
        <v>2</v>
      </c>
      <c r="I367">
        <v>0</v>
      </c>
      <c r="J367">
        <v>2</v>
      </c>
      <c r="K367">
        <v>0</v>
      </c>
      <c r="L367">
        <v>0</v>
      </c>
      <c r="M367">
        <v>0</v>
      </c>
      <c r="N367">
        <v>0</v>
      </c>
      <c r="O367">
        <v>0</v>
      </c>
      <c r="P367">
        <v>2</v>
      </c>
      <c r="Q367">
        <v>0</v>
      </c>
      <c r="R367">
        <v>0</v>
      </c>
      <c r="S367">
        <v>0</v>
      </c>
      <c r="T367">
        <v>0</v>
      </c>
    </row>
    <row r="368" spans="1:20" x14ac:dyDescent="0.2">
      <c r="A368" t="s">
        <v>360</v>
      </c>
      <c r="B368" t="s">
        <v>399</v>
      </c>
      <c r="C368" t="s">
        <v>25</v>
      </c>
      <c r="D368">
        <v>4</v>
      </c>
      <c r="E368" t="s">
        <v>23</v>
      </c>
      <c r="F368">
        <v>1</v>
      </c>
      <c r="G368">
        <v>1</v>
      </c>
      <c r="H368">
        <v>0</v>
      </c>
      <c r="I368">
        <v>0</v>
      </c>
      <c r="J368">
        <v>0</v>
      </c>
      <c r="K368">
        <v>0</v>
      </c>
      <c r="L368">
        <v>0</v>
      </c>
      <c r="M368">
        <v>0</v>
      </c>
      <c r="N368">
        <v>1</v>
      </c>
      <c r="O368">
        <v>0</v>
      </c>
      <c r="P368">
        <v>1</v>
      </c>
      <c r="Q368">
        <v>0</v>
      </c>
      <c r="R368">
        <v>0</v>
      </c>
      <c r="S368">
        <v>0</v>
      </c>
      <c r="T368">
        <v>0</v>
      </c>
    </row>
    <row r="369" spans="1:20" x14ac:dyDescent="0.2">
      <c r="A369" t="s">
        <v>360</v>
      </c>
      <c r="B369" t="s">
        <v>400</v>
      </c>
      <c r="C369" t="s">
        <v>22</v>
      </c>
      <c r="D369">
        <v>5</v>
      </c>
      <c r="E369" t="s">
        <v>23</v>
      </c>
      <c r="F369">
        <v>1</v>
      </c>
      <c r="G369">
        <v>2</v>
      </c>
      <c r="H369">
        <v>0</v>
      </c>
      <c r="I369">
        <v>0</v>
      </c>
      <c r="J369">
        <v>0</v>
      </c>
      <c r="K369">
        <v>0</v>
      </c>
      <c r="L369">
        <v>0</v>
      </c>
      <c r="M369">
        <v>0</v>
      </c>
      <c r="N369">
        <v>0</v>
      </c>
      <c r="O369">
        <v>0</v>
      </c>
      <c r="P369">
        <v>0</v>
      </c>
      <c r="Q369">
        <v>0</v>
      </c>
      <c r="R369">
        <v>0</v>
      </c>
      <c r="S369">
        <v>0</v>
      </c>
      <c r="T369">
        <v>0</v>
      </c>
    </row>
    <row r="370" spans="1:20" x14ac:dyDescent="0.2">
      <c r="A370" t="s">
        <v>360</v>
      </c>
      <c r="B370" t="s">
        <v>401</v>
      </c>
      <c r="C370" t="s">
        <v>22</v>
      </c>
      <c r="D370">
        <v>5</v>
      </c>
      <c r="E370" t="s">
        <v>23</v>
      </c>
      <c r="F370">
        <v>1</v>
      </c>
      <c r="G370">
        <v>1</v>
      </c>
      <c r="H370">
        <v>0</v>
      </c>
      <c r="I370">
        <v>0</v>
      </c>
      <c r="J370">
        <v>1</v>
      </c>
      <c r="K370">
        <v>0</v>
      </c>
      <c r="L370">
        <v>0</v>
      </c>
      <c r="M370">
        <v>0</v>
      </c>
      <c r="N370">
        <v>0</v>
      </c>
      <c r="O370">
        <v>0</v>
      </c>
      <c r="P370">
        <v>2</v>
      </c>
      <c r="Q370">
        <v>0</v>
      </c>
      <c r="R370">
        <v>0</v>
      </c>
      <c r="S370">
        <v>0</v>
      </c>
      <c r="T370">
        <v>0</v>
      </c>
    </row>
    <row r="371" spans="1:20" x14ac:dyDescent="0.2">
      <c r="A371" t="s">
        <v>360</v>
      </c>
      <c r="B371" t="s">
        <v>402</v>
      </c>
      <c r="C371" t="s">
        <v>25</v>
      </c>
      <c r="D371">
        <v>4</v>
      </c>
      <c r="E371" t="s">
        <v>23</v>
      </c>
      <c r="F371">
        <v>1</v>
      </c>
      <c r="G371">
        <v>3</v>
      </c>
      <c r="H371">
        <v>0</v>
      </c>
      <c r="I371">
        <v>0</v>
      </c>
      <c r="J371">
        <v>0</v>
      </c>
      <c r="K371">
        <v>0</v>
      </c>
      <c r="L371">
        <v>0</v>
      </c>
      <c r="M371">
        <v>0</v>
      </c>
      <c r="N371">
        <v>1</v>
      </c>
      <c r="O371">
        <v>0</v>
      </c>
      <c r="P371">
        <v>2</v>
      </c>
      <c r="Q371">
        <v>1</v>
      </c>
      <c r="R371">
        <v>0</v>
      </c>
      <c r="S371">
        <v>0</v>
      </c>
      <c r="T371">
        <v>0</v>
      </c>
    </row>
    <row r="372" spans="1:20" x14ac:dyDescent="0.2">
      <c r="A372" t="s">
        <v>360</v>
      </c>
      <c r="B372" t="s">
        <v>403</v>
      </c>
      <c r="C372" t="s">
        <v>22</v>
      </c>
      <c r="D372">
        <v>5</v>
      </c>
      <c r="E372" t="s">
        <v>23</v>
      </c>
      <c r="F372">
        <v>1</v>
      </c>
      <c r="G372">
        <v>2</v>
      </c>
      <c r="H372">
        <v>1</v>
      </c>
      <c r="I372">
        <v>0</v>
      </c>
      <c r="J372">
        <v>0</v>
      </c>
      <c r="K372">
        <v>1</v>
      </c>
      <c r="L372">
        <v>0</v>
      </c>
      <c r="M372">
        <v>0</v>
      </c>
      <c r="N372">
        <v>2</v>
      </c>
      <c r="O372">
        <v>0</v>
      </c>
      <c r="P372">
        <v>0</v>
      </c>
      <c r="Q372">
        <v>0</v>
      </c>
      <c r="R372">
        <v>0</v>
      </c>
      <c r="S372">
        <v>0</v>
      </c>
      <c r="T372">
        <v>0</v>
      </c>
    </row>
    <row r="373" spans="1:20" x14ac:dyDescent="0.2">
      <c r="A373" t="s">
        <v>360</v>
      </c>
      <c r="B373" t="s">
        <v>404</v>
      </c>
      <c r="C373" t="s">
        <v>22</v>
      </c>
      <c r="D373">
        <v>5</v>
      </c>
      <c r="E373" t="s">
        <v>23</v>
      </c>
      <c r="F373">
        <v>1</v>
      </c>
      <c r="G373">
        <v>2</v>
      </c>
      <c r="H373">
        <v>0</v>
      </c>
      <c r="I373">
        <v>0</v>
      </c>
      <c r="J373">
        <v>2</v>
      </c>
      <c r="K373">
        <v>0</v>
      </c>
      <c r="L373">
        <v>0</v>
      </c>
      <c r="M373">
        <v>0</v>
      </c>
      <c r="N373">
        <v>0</v>
      </c>
      <c r="O373">
        <v>0</v>
      </c>
      <c r="P373">
        <v>2</v>
      </c>
      <c r="Q373">
        <v>0</v>
      </c>
      <c r="R373">
        <v>0</v>
      </c>
      <c r="S373">
        <v>0</v>
      </c>
      <c r="T373">
        <v>0</v>
      </c>
    </row>
    <row r="374" spans="1:20" x14ac:dyDescent="0.2">
      <c r="A374" t="s">
        <v>360</v>
      </c>
      <c r="B374" t="s">
        <v>405</v>
      </c>
      <c r="C374" t="s">
        <v>22</v>
      </c>
      <c r="D374">
        <v>5</v>
      </c>
      <c r="E374" t="s">
        <v>23</v>
      </c>
      <c r="F374">
        <v>1</v>
      </c>
      <c r="G374">
        <v>2</v>
      </c>
      <c r="H374">
        <v>0</v>
      </c>
      <c r="I374">
        <v>0</v>
      </c>
      <c r="J374">
        <v>0</v>
      </c>
      <c r="K374">
        <v>0</v>
      </c>
      <c r="L374">
        <v>0</v>
      </c>
      <c r="M374">
        <v>0</v>
      </c>
      <c r="N374">
        <v>0</v>
      </c>
      <c r="O374">
        <v>0</v>
      </c>
      <c r="P374">
        <v>0</v>
      </c>
      <c r="Q374">
        <v>0</v>
      </c>
      <c r="R374">
        <v>0</v>
      </c>
      <c r="S374">
        <v>0</v>
      </c>
      <c r="T374">
        <v>0</v>
      </c>
    </row>
    <row r="375" spans="1:20" x14ac:dyDescent="0.2">
      <c r="A375" t="s">
        <v>360</v>
      </c>
      <c r="B375" t="s">
        <v>406</v>
      </c>
      <c r="C375" t="s">
        <v>25</v>
      </c>
      <c r="D375">
        <v>4</v>
      </c>
      <c r="E375" t="s">
        <v>23</v>
      </c>
      <c r="F375">
        <v>1</v>
      </c>
      <c r="G375">
        <v>1</v>
      </c>
      <c r="H375">
        <v>0</v>
      </c>
      <c r="I375">
        <v>0</v>
      </c>
      <c r="J375">
        <v>0</v>
      </c>
      <c r="K375">
        <v>0</v>
      </c>
      <c r="L375">
        <v>0</v>
      </c>
      <c r="M375">
        <v>0</v>
      </c>
      <c r="N375">
        <v>0</v>
      </c>
      <c r="O375">
        <v>0</v>
      </c>
      <c r="P375">
        <v>0</v>
      </c>
      <c r="Q375">
        <v>0</v>
      </c>
      <c r="R375">
        <v>0</v>
      </c>
      <c r="S375">
        <v>0</v>
      </c>
      <c r="T375">
        <v>0</v>
      </c>
    </row>
    <row r="376" spans="1:20" x14ac:dyDescent="0.2">
      <c r="A376" t="s">
        <v>360</v>
      </c>
      <c r="B376" t="s">
        <v>407</v>
      </c>
      <c r="C376" t="s">
        <v>22</v>
      </c>
      <c r="D376">
        <v>5</v>
      </c>
      <c r="E376" t="s">
        <v>23</v>
      </c>
      <c r="F376">
        <v>1</v>
      </c>
      <c r="G376">
        <v>1</v>
      </c>
      <c r="H376">
        <v>2</v>
      </c>
      <c r="I376">
        <v>0</v>
      </c>
      <c r="J376">
        <v>0</v>
      </c>
      <c r="K376">
        <v>0</v>
      </c>
      <c r="L376">
        <v>0</v>
      </c>
      <c r="M376">
        <v>0</v>
      </c>
      <c r="N376">
        <v>0</v>
      </c>
      <c r="O376">
        <v>0</v>
      </c>
      <c r="P376">
        <v>0</v>
      </c>
      <c r="Q376">
        <v>0</v>
      </c>
      <c r="R376">
        <v>0</v>
      </c>
      <c r="S376">
        <v>2</v>
      </c>
      <c r="T376">
        <v>0</v>
      </c>
    </row>
    <row r="377" spans="1:20" x14ac:dyDescent="0.2">
      <c r="A377" t="s">
        <v>360</v>
      </c>
      <c r="B377" t="s">
        <v>408</v>
      </c>
      <c r="C377" t="s">
        <v>25</v>
      </c>
      <c r="D377">
        <v>4</v>
      </c>
      <c r="E377" t="s">
        <v>23</v>
      </c>
      <c r="F377">
        <v>1</v>
      </c>
      <c r="G377">
        <v>2</v>
      </c>
      <c r="H377">
        <v>0</v>
      </c>
      <c r="I377">
        <v>0</v>
      </c>
      <c r="J377">
        <v>0</v>
      </c>
      <c r="K377">
        <v>0</v>
      </c>
      <c r="L377">
        <v>0</v>
      </c>
      <c r="M377">
        <v>0</v>
      </c>
      <c r="N377">
        <v>0</v>
      </c>
      <c r="O377">
        <v>0</v>
      </c>
      <c r="P377">
        <v>2</v>
      </c>
      <c r="Q377">
        <v>0</v>
      </c>
      <c r="R377">
        <v>0</v>
      </c>
      <c r="S377">
        <v>0</v>
      </c>
      <c r="T377">
        <v>0</v>
      </c>
    </row>
    <row r="378" spans="1:20" x14ac:dyDescent="0.2">
      <c r="A378" t="s">
        <v>360</v>
      </c>
      <c r="B378" t="s">
        <v>409</v>
      </c>
      <c r="C378" t="s">
        <v>22</v>
      </c>
      <c r="D378">
        <v>5</v>
      </c>
      <c r="E378" t="s">
        <v>23</v>
      </c>
      <c r="F378">
        <v>1</v>
      </c>
      <c r="G378">
        <v>1</v>
      </c>
      <c r="H378">
        <v>0</v>
      </c>
      <c r="I378">
        <v>0</v>
      </c>
      <c r="J378">
        <v>1</v>
      </c>
      <c r="K378">
        <v>1</v>
      </c>
      <c r="L378">
        <v>0</v>
      </c>
      <c r="M378">
        <v>0</v>
      </c>
      <c r="N378">
        <v>1</v>
      </c>
      <c r="O378">
        <v>0</v>
      </c>
      <c r="P378">
        <v>2</v>
      </c>
      <c r="Q378">
        <v>0</v>
      </c>
      <c r="R378">
        <v>0</v>
      </c>
      <c r="S378">
        <v>0</v>
      </c>
      <c r="T378">
        <v>0</v>
      </c>
    </row>
    <row r="379" spans="1:20" x14ac:dyDescent="0.2">
      <c r="A379" t="s">
        <v>360</v>
      </c>
      <c r="B379" t="s">
        <v>410</v>
      </c>
      <c r="C379" t="s">
        <v>25</v>
      </c>
      <c r="D379">
        <v>4</v>
      </c>
      <c r="E379" t="s">
        <v>23</v>
      </c>
      <c r="F379">
        <v>1</v>
      </c>
      <c r="G379">
        <v>-2</v>
      </c>
      <c r="H379">
        <v>0</v>
      </c>
      <c r="I379">
        <v>0</v>
      </c>
      <c r="J379">
        <v>0</v>
      </c>
      <c r="K379">
        <v>0</v>
      </c>
      <c r="L379">
        <v>0</v>
      </c>
      <c r="M379">
        <v>0</v>
      </c>
      <c r="N379">
        <v>0</v>
      </c>
      <c r="O379">
        <v>0</v>
      </c>
      <c r="P379">
        <v>0</v>
      </c>
      <c r="Q379">
        <v>0</v>
      </c>
      <c r="R379">
        <v>0</v>
      </c>
      <c r="S379">
        <v>0</v>
      </c>
      <c r="T379">
        <v>0</v>
      </c>
    </row>
    <row r="380" spans="1:20" x14ac:dyDescent="0.2">
      <c r="A380" t="s">
        <v>360</v>
      </c>
      <c r="B380" t="s">
        <v>411</v>
      </c>
      <c r="C380" t="s">
        <v>22</v>
      </c>
      <c r="D380">
        <v>5</v>
      </c>
      <c r="E380" t="s">
        <v>23</v>
      </c>
      <c r="F380">
        <v>1</v>
      </c>
      <c r="G380">
        <v>1</v>
      </c>
      <c r="H380">
        <v>0</v>
      </c>
      <c r="I380">
        <v>0</v>
      </c>
      <c r="J380">
        <v>0</v>
      </c>
      <c r="K380">
        <v>0</v>
      </c>
      <c r="L380">
        <v>0</v>
      </c>
      <c r="M380">
        <v>0</v>
      </c>
      <c r="N380">
        <v>1</v>
      </c>
      <c r="O380">
        <v>0</v>
      </c>
      <c r="P380">
        <v>0</v>
      </c>
      <c r="Q380">
        <v>0</v>
      </c>
      <c r="R380">
        <v>0</v>
      </c>
      <c r="S380">
        <v>0</v>
      </c>
      <c r="T380">
        <v>0</v>
      </c>
    </row>
    <row r="381" spans="1:20" x14ac:dyDescent="0.2">
      <c r="A381" t="s">
        <v>360</v>
      </c>
      <c r="B381" t="s">
        <v>412</v>
      </c>
      <c r="C381" t="s">
        <v>25</v>
      </c>
      <c r="D381">
        <v>4</v>
      </c>
      <c r="E381" t="s">
        <v>23</v>
      </c>
      <c r="F381">
        <v>1</v>
      </c>
      <c r="G381">
        <v>2</v>
      </c>
      <c r="H381">
        <v>0</v>
      </c>
      <c r="I381">
        <v>0</v>
      </c>
      <c r="J381">
        <v>0</v>
      </c>
      <c r="K381">
        <v>1</v>
      </c>
      <c r="L381">
        <v>0</v>
      </c>
      <c r="M381">
        <v>0</v>
      </c>
      <c r="N381">
        <v>0</v>
      </c>
      <c r="O381">
        <v>0</v>
      </c>
      <c r="P381">
        <v>0</v>
      </c>
      <c r="Q381">
        <v>0</v>
      </c>
      <c r="R381">
        <v>0</v>
      </c>
      <c r="S381">
        <v>0</v>
      </c>
      <c r="T381">
        <v>0</v>
      </c>
    </row>
    <row r="382" spans="1:20" x14ac:dyDescent="0.2">
      <c r="A382" t="s">
        <v>360</v>
      </c>
      <c r="B382" t="s">
        <v>413</v>
      </c>
      <c r="C382" t="s">
        <v>22</v>
      </c>
      <c r="D382">
        <v>5</v>
      </c>
      <c r="E382" t="s">
        <v>23</v>
      </c>
      <c r="F382">
        <v>1</v>
      </c>
      <c r="G382">
        <v>2</v>
      </c>
      <c r="H382">
        <v>0</v>
      </c>
      <c r="I382">
        <v>0</v>
      </c>
      <c r="J382">
        <v>0</v>
      </c>
      <c r="K382">
        <v>0</v>
      </c>
      <c r="L382">
        <v>0</v>
      </c>
      <c r="M382">
        <v>0</v>
      </c>
      <c r="N382">
        <v>0</v>
      </c>
      <c r="O382">
        <v>0</v>
      </c>
      <c r="P382">
        <v>1</v>
      </c>
      <c r="Q382">
        <v>0</v>
      </c>
      <c r="R382">
        <v>0</v>
      </c>
      <c r="S382">
        <v>0</v>
      </c>
      <c r="T382">
        <v>0</v>
      </c>
    </row>
    <row r="383" spans="1:20" x14ac:dyDescent="0.2">
      <c r="A383" t="s">
        <v>360</v>
      </c>
      <c r="B383" t="s">
        <v>414</v>
      </c>
      <c r="C383" t="s">
        <v>22</v>
      </c>
      <c r="D383">
        <v>5</v>
      </c>
      <c r="E383" t="s">
        <v>23</v>
      </c>
      <c r="F383">
        <v>1</v>
      </c>
      <c r="G383">
        <v>3</v>
      </c>
      <c r="H383">
        <v>0</v>
      </c>
      <c r="I383">
        <v>0</v>
      </c>
      <c r="J383">
        <v>0</v>
      </c>
      <c r="K383">
        <v>0</v>
      </c>
      <c r="L383">
        <v>0</v>
      </c>
      <c r="M383">
        <v>0</v>
      </c>
      <c r="N383">
        <v>0</v>
      </c>
      <c r="O383">
        <v>0</v>
      </c>
      <c r="P383">
        <v>0</v>
      </c>
      <c r="Q383">
        <v>0</v>
      </c>
      <c r="R383">
        <v>0</v>
      </c>
      <c r="S383">
        <v>0</v>
      </c>
      <c r="T383">
        <v>0</v>
      </c>
    </row>
    <row r="384" spans="1:20" x14ac:dyDescent="0.2">
      <c r="A384" t="s">
        <v>360</v>
      </c>
      <c r="B384" t="s">
        <v>415</v>
      </c>
      <c r="C384" t="s">
        <v>25</v>
      </c>
      <c r="D384">
        <v>4</v>
      </c>
      <c r="E384" t="s">
        <v>23</v>
      </c>
      <c r="F384">
        <v>1</v>
      </c>
      <c r="G384">
        <v>2</v>
      </c>
      <c r="H384">
        <v>0</v>
      </c>
      <c r="I384">
        <v>0</v>
      </c>
      <c r="J384">
        <v>0</v>
      </c>
      <c r="K384">
        <v>0</v>
      </c>
      <c r="L384">
        <v>0</v>
      </c>
      <c r="M384">
        <v>0</v>
      </c>
      <c r="N384">
        <v>0</v>
      </c>
      <c r="O384">
        <v>0</v>
      </c>
      <c r="P384">
        <v>0</v>
      </c>
      <c r="Q384">
        <v>0</v>
      </c>
      <c r="R384">
        <v>0</v>
      </c>
      <c r="S384">
        <v>0</v>
      </c>
      <c r="T384">
        <v>0</v>
      </c>
    </row>
    <row r="385" spans="1:20" x14ac:dyDescent="0.2">
      <c r="A385" t="s">
        <v>360</v>
      </c>
      <c r="B385" t="s">
        <v>416</v>
      </c>
      <c r="C385" t="s">
        <v>25</v>
      </c>
      <c r="D385">
        <v>4</v>
      </c>
      <c r="E385" t="s">
        <v>23</v>
      </c>
      <c r="F385">
        <v>1</v>
      </c>
      <c r="G385">
        <v>2</v>
      </c>
      <c r="H385">
        <v>0</v>
      </c>
      <c r="I385">
        <v>0</v>
      </c>
      <c r="J385">
        <v>1</v>
      </c>
      <c r="K385">
        <v>0</v>
      </c>
      <c r="L385">
        <v>0</v>
      </c>
      <c r="M385">
        <v>0</v>
      </c>
      <c r="N385">
        <v>0</v>
      </c>
      <c r="O385">
        <v>0</v>
      </c>
      <c r="P385">
        <v>1</v>
      </c>
      <c r="Q385">
        <v>0</v>
      </c>
      <c r="R385">
        <v>0</v>
      </c>
      <c r="S385">
        <v>0</v>
      </c>
      <c r="T385">
        <v>0</v>
      </c>
    </row>
    <row r="386" spans="1:20" x14ac:dyDescent="0.2">
      <c r="A386" t="s">
        <v>360</v>
      </c>
      <c r="B386" t="s">
        <v>417</v>
      </c>
      <c r="C386" t="s">
        <v>28</v>
      </c>
      <c r="D386">
        <v>2</v>
      </c>
      <c r="E386" t="s">
        <v>29</v>
      </c>
      <c r="F386">
        <v>0</v>
      </c>
      <c r="G386">
        <v>-3</v>
      </c>
      <c r="H386">
        <v>-2</v>
      </c>
      <c r="I386">
        <v>0</v>
      </c>
      <c r="J386">
        <v>0</v>
      </c>
      <c r="K386">
        <v>0</v>
      </c>
      <c r="L386">
        <v>0</v>
      </c>
      <c r="M386">
        <v>0</v>
      </c>
      <c r="N386">
        <v>0</v>
      </c>
      <c r="O386">
        <v>0</v>
      </c>
      <c r="P386">
        <v>0</v>
      </c>
      <c r="Q386">
        <v>0</v>
      </c>
      <c r="R386">
        <v>0</v>
      </c>
      <c r="S386">
        <v>0</v>
      </c>
      <c r="T386">
        <v>0</v>
      </c>
    </row>
    <row r="387" spans="1:20" x14ac:dyDescent="0.2">
      <c r="A387" t="s">
        <v>360</v>
      </c>
      <c r="B387" t="s">
        <v>418</v>
      </c>
      <c r="C387" t="s">
        <v>22</v>
      </c>
      <c r="D387">
        <v>5</v>
      </c>
      <c r="E387" t="s">
        <v>23</v>
      </c>
      <c r="F387">
        <v>1</v>
      </c>
      <c r="G387">
        <v>2</v>
      </c>
      <c r="H387">
        <v>0</v>
      </c>
      <c r="I387">
        <v>0</v>
      </c>
      <c r="J387">
        <v>0</v>
      </c>
      <c r="K387">
        <v>2</v>
      </c>
      <c r="L387">
        <v>0</v>
      </c>
      <c r="M387">
        <v>0</v>
      </c>
      <c r="N387">
        <v>0</v>
      </c>
      <c r="O387">
        <v>0</v>
      </c>
      <c r="P387">
        <v>-1</v>
      </c>
      <c r="Q387">
        <v>0</v>
      </c>
      <c r="R387">
        <v>0</v>
      </c>
      <c r="S387">
        <v>0</v>
      </c>
      <c r="T387">
        <v>0</v>
      </c>
    </row>
    <row r="388" spans="1:20" x14ac:dyDescent="0.2">
      <c r="A388" t="s">
        <v>360</v>
      </c>
      <c r="B388" t="s">
        <v>419</v>
      </c>
      <c r="C388" t="s">
        <v>22</v>
      </c>
      <c r="D388">
        <v>5</v>
      </c>
      <c r="E388" t="s">
        <v>23</v>
      </c>
      <c r="F388">
        <v>1</v>
      </c>
      <c r="G388">
        <v>2</v>
      </c>
      <c r="H388">
        <v>1</v>
      </c>
      <c r="I388">
        <v>0</v>
      </c>
      <c r="J388">
        <v>0</v>
      </c>
      <c r="K388">
        <v>0</v>
      </c>
      <c r="L388">
        <v>0</v>
      </c>
      <c r="M388">
        <v>0</v>
      </c>
      <c r="N388">
        <v>0</v>
      </c>
      <c r="O388">
        <v>0</v>
      </c>
      <c r="P388">
        <v>-1</v>
      </c>
      <c r="Q388">
        <v>0</v>
      </c>
      <c r="R388">
        <v>0</v>
      </c>
      <c r="S388">
        <v>0</v>
      </c>
      <c r="T388">
        <v>0</v>
      </c>
    </row>
    <row r="389" spans="1:20" x14ac:dyDescent="0.2">
      <c r="A389" t="s">
        <v>360</v>
      </c>
      <c r="B389" t="s">
        <v>420</v>
      </c>
      <c r="C389" t="s">
        <v>25</v>
      </c>
      <c r="D389">
        <v>4</v>
      </c>
      <c r="E389" t="s">
        <v>23</v>
      </c>
      <c r="F389">
        <v>1</v>
      </c>
      <c r="G389">
        <v>2</v>
      </c>
      <c r="H389">
        <v>0</v>
      </c>
      <c r="I389">
        <v>0</v>
      </c>
      <c r="J389">
        <v>0</v>
      </c>
      <c r="K389">
        <v>0</v>
      </c>
      <c r="L389">
        <v>0</v>
      </c>
      <c r="M389">
        <v>0</v>
      </c>
      <c r="N389">
        <v>0</v>
      </c>
      <c r="O389">
        <v>0</v>
      </c>
      <c r="P389">
        <v>-1</v>
      </c>
      <c r="Q389">
        <v>0</v>
      </c>
      <c r="R389">
        <v>1</v>
      </c>
      <c r="S389">
        <v>0</v>
      </c>
      <c r="T389">
        <v>0</v>
      </c>
    </row>
    <row r="390" spans="1:20" x14ac:dyDescent="0.2">
      <c r="A390" t="s">
        <v>360</v>
      </c>
      <c r="B390" t="s">
        <v>421</v>
      </c>
      <c r="C390" t="s">
        <v>22</v>
      </c>
      <c r="D390">
        <v>5</v>
      </c>
      <c r="E390" t="s">
        <v>23</v>
      </c>
      <c r="F390">
        <v>1</v>
      </c>
      <c r="G390">
        <v>1</v>
      </c>
      <c r="H390">
        <v>0</v>
      </c>
      <c r="I390">
        <v>0</v>
      </c>
      <c r="J390">
        <v>0</v>
      </c>
      <c r="K390">
        <v>0</v>
      </c>
      <c r="L390">
        <v>0</v>
      </c>
      <c r="M390">
        <v>0</v>
      </c>
      <c r="N390">
        <v>0</v>
      </c>
      <c r="O390">
        <v>0</v>
      </c>
      <c r="P390">
        <v>0</v>
      </c>
      <c r="Q390">
        <v>0</v>
      </c>
      <c r="R390">
        <v>0</v>
      </c>
      <c r="S390">
        <v>0</v>
      </c>
      <c r="T390">
        <v>0</v>
      </c>
    </row>
    <row r="391" spans="1:20" x14ac:dyDescent="0.2">
      <c r="A391" t="s">
        <v>360</v>
      </c>
      <c r="B391" t="s">
        <v>422</v>
      </c>
      <c r="C391" t="s">
        <v>28</v>
      </c>
      <c r="D391">
        <v>2</v>
      </c>
      <c r="E391" t="s">
        <v>29</v>
      </c>
      <c r="F391">
        <v>0</v>
      </c>
      <c r="G391">
        <v>-2</v>
      </c>
      <c r="H391">
        <v>0</v>
      </c>
      <c r="I391">
        <v>0</v>
      </c>
      <c r="J391">
        <v>0</v>
      </c>
      <c r="K391">
        <v>0</v>
      </c>
      <c r="L391">
        <v>0</v>
      </c>
      <c r="M391">
        <v>0</v>
      </c>
      <c r="N391">
        <v>0</v>
      </c>
      <c r="O391">
        <v>0</v>
      </c>
      <c r="P391">
        <v>-3</v>
      </c>
      <c r="Q391">
        <v>0</v>
      </c>
      <c r="R391">
        <v>0</v>
      </c>
      <c r="S391">
        <v>0</v>
      </c>
      <c r="T391">
        <v>0</v>
      </c>
    </row>
    <row r="392" spans="1:20" x14ac:dyDescent="0.2">
      <c r="A392" t="s">
        <v>360</v>
      </c>
      <c r="B392" t="s">
        <v>423</v>
      </c>
      <c r="C392" t="s">
        <v>25</v>
      </c>
      <c r="D392">
        <v>4</v>
      </c>
      <c r="E392" t="s">
        <v>23</v>
      </c>
      <c r="F392">
        <v>1</v>
      </c>
      <c r="G392">
        <v>1</v>
      </c>
      <c r="H392">
        <v>-1</v>
      </c>
      <c r="I392">
        <v>0</v>
      </c>
      <c r="J392">
        <v>0</v>
      </c>
      <c r="K392">
        <v>0</v>
      </c>
      <c r="L392">
        <v>0</v>
      </c>
      <c r="M392">
        <v>0</v>
      </c>
      <c r="N392">
        <v>0</v>
      </c>
      <c r="O392">
        <v>0</v>
      </c>
      <c r="P392">
        <v>1</v>
      </c>
      <c r="Q392">
        <v>0</v>
      </c>
      <c r="R392">
        <v>0</v>
      </c>
      <c r="S392">
        <v>0</v>
      </c>
      <c r="T392">
        <v>0</v>
      </c>
    </row>
    <row r="393" spans="1:20" x14ac:dyDescent="0.2">
      <c r="A393" t="s">
        <v>360</v>
      </c>
      <c r="B393" t="s">
        <v>424</v>
      </c>
      <c r="C393" t="s">
        <v>22</v>
      </c>
      <c r="D393">
        <v>5</v>
      </c>
      <c r="E393" t="s">
        <v>23</v>
      </c>
      <c r="F393">
        <v>1</v>
      </c>
      <c r="G393">
        <v>3</v>
      </c>
      <c r="H393">
        <v>0</v>
      </c>
      <c r="I393">
        <v>0</v>
      </c>
      <c r="J393">
        <v>0</v>
      </c>
      <c r="K393">
        <v>0</v>
      </c>
      <c r="L393">
        <v>0</v>
      </c>
      <c r="M393">
        <v>0</v>
      </c>
      <c r="N393">
        <v>0</v>
      </c>
      <c r="O393">
        <v>0</v>
      </c>
      <c r="P393">
        <v>0</v>
      </c>
      <c r="Q393">
        <v>2</v>
      </c>
      <c r="R393">
        <v>1</v>
      </c>
      <c r="S393">
        <v>0</v>
      </c>
      <c r="T393">
        <v>0</v>
      </c>
    </row>
    <row r="394" spans="1:20" x14ac:dyDescent="0.2">
      <c r="A394" t="s">
        <v>360</v>
      </c>
      <c r="B394" t="s">
        <v>425</v>
      </c>
      <c r="C394" t="s">
        <v>22</v>
      </c>
      <c r="D394">
        <v>5</v>
      </c>
      <c r="E394" t="s">
        <v>23</v>
      </c>
      <c r="F394">
        <v>1</v>
      </c>
      <c r="G394">
        <v>1</v>
      </c>
      <c r="H394">
        <v>0</v>
      </c>
      <c r="I394">
        <v>0</v>
      </c>
      <c r="J394">
        <v>0</v>
      </c>
      <c r="K394">
        <v>0</v>
      </c>
      <c r="L394">
        <v>0</v>
      </c>
      <c r="M394">
        <v>0</v>
      </c>
      <c r="N394">
        <v>0</v>
      </c>
      <c r="O394">
        <v>0</v>
      </c>
      <c r="P394">
        <v>1</v>
      </c>
      <c r="Q394">
        <v>0</v>
      </c>
      <c r="R394">
        <v>0</v>
      </c>
      <c r="S394">
        <v>0</v>
      </c>
      <c r="T394">
        <v>0</v>
      </c>
    </row>
    <row r="395" spans="1:20" x14ac:dyDescent="0.2">
      <c r="A395" t="s">
        <v>360</v>
      </c>
      <c r="B395" t="s">
        <v>426</v>
      </c>
      <c r="C395" t="s">
        <v>25</v>
      </c>
      <c r="D395">
        <v>4</v>
      </c>
      <c r="E395" t="s">
        <v>23</v>
      </c>
      <c r="F395">
        <v>1</v>
      </c>
      <c r="G395">
        <v>2</v>
      </c>
      <c r="H395">
        <v>1</v>
      </c>
      <c r="I395">
        <v>0</v>
      </c>
      <c r="J395">
        <v>0</v>
      </c>
      <c r="K395">
        <v>0</v>
      </c>
      <c r="L395">
        <v>0</v>
      </c>
      <c r="M395">
        <v>0</v>
      </c>
      <c r="N395">
        <v>0</v>
      </c>
      <c r="O395">
        <v>0</v>
      </c>
      <c r="P395">
        <v>0</v>
      </c>
      <c r="Q395">
        <v>0</v>
      </c>
      <c r="R395">
        <v>2</v>
      </c>
      <c r="S395">
        <v>0</v>
      </c>
      <c r="T395">
        <v>0</v>
      </c>
    </row>
    <row r="396" spans="1:20" x14ac:dyDescent="0.2">
      <c r="A396" t="s">
        <v>360</v>
      </c>
      <c r="B396" t="s">
        <v>427</v>
      </c>
      <c r="C396" t="s">
        <v>22</v>
      </c>
      <c r="D396">
        <v>5</v>
      </c>
      <c r="E396" t="s">
        <v>23</v>
      </c>
      <c r="F396">
        <v>1</v>
      </c>
      <c r="G396">
        <v>2</v>
      </c>
      <c r="H396">
        <v>0</v>
      </c>
      <c r="I396">
        <v>0</v>
      </c>
      <c r="J396">
        <v>0</v>
      </c>
      <c r="K396">
        <v>0</v>
      </c>
      <c r="L396">
        <v>0</v>
      </c>
      <c r="M396">
        <v>0</v>
      </c>
      <c r="N396">
        <v>0</v>
      </c>
      <c r="O396">
        <v>0</v>
      </c>
      <c r="P396">
        <v>2</v>
      </c>
      <c r="Q396">
        <v>0</v>
      </c>
      <c r="R396">
        <v>2</v>
      </c>
      <c r="S396">
        <v>0</v>
      </c>
      <c r="T396">
        <v>0</v>
      </c>
    </row>
    <row r="397" spans="1:20" x14ac:dyDescent="0.2">
      <c r="A397" t="s">
        <v>360</v>
      </c>
      <c r="B397" t="s">
        <v>428</v>
      </c>
      <c r="C397" t="s">
        <v>22</v>
      </c>
      <c r="D397">
        <v>5</v>
      </c>
      <c r="E397" t="s">
        <v>23</v>
      </c>
      <c r="F397">
        <v>1</v>
      </c>
      <c r="G397">
        <v>0</v>
      </c>
      <c r="H397">
        <v>-1</v>
      </c>
      <c r="I397">
        <v>0</v>
      </c>
      <c r="J397">
        <v>0</v>
      </c>
      <c r="K397">
        <v>0</v>
      </c>
      <c r="L397">
        <v>0</v>
      </c>
      <c r="M397">
        <v>1</v>
      </c>
      <c r="N397">
        <v>0</v>
      </c>
      <c r="O397">
        <v>0</v>
      </c>
      <c r="P397">
        <v>0</v>
      </c>
      <c r="Q397">
        <v>0</v>
      </c>
      <c r="R397">
        <v>0</v>
      </c>
      <c r="S397">
        <v>0</v>
      </c>
      <c r="T397">
        <v>0</v>
      </c>
    </row>
    <row r="398" spans="1:20" x14ac:dyDescent="0.2">
      <c r="A398" t="s">
        <v>360</v>
      </c>
      <c r="B398" t="s">
        <v>429</v>
      </c>
      <c r="C398" t="s">
        <v>22</v>
      </c>
      <c r="D398">
        <v>5</v>
      </c>
      <c r="E398" t="s">
        <v>23</v>
      </c>
      <c r="F398">
        <v>1</v>
      </c>
      <c r="G398">
        <v>2</v>
      </c>
      <c r="H398">
        <v>0</v>
      </c>
      <c r="I398">
        <v>0</v>
      </c>
      <c r="J398">
        <v>0</v>
      </c>
      <c r="K398">
        <v>0</v>
      </c>
      <c r="L398">
        <v>0</v>
      </c>
      <c r="M398">
        <v>0</v>
      </c>
      <c r="N398">
        <v>0</v>
      </c>
      <c r="O398">
        <v>0</v>
      </c>
      <c r="P398">
        <v>0</v>
      </c>
      <c r="Q398">
        <v>0</v>
      </c>
      <c r="R398">
        <v>0</v>
      </c>
      <c r="S398">
        <v>0</v>
      </c>
      <c r="T398">
        <v>0</v>
      </c>
    </row>
    <row r="399" spans="1:20" x14ac:dyDescent="0.2">
      <c r="A399" t="s">
        <v>360</v>
      </c>
      <c r="B399" t="s">
        <v>430</v>
      </c>
      <c r="C399" t="s">
        <v>22</v>
      </c>
      <c r="D399">
        <v>5</v>
      </c>
      <c r="E399" t="s">
        <v>23</v>
      </c>
      <c r="F399">
        <v>1</v>
      </c>
      <c r="G399">
        <v>2</v>
      </c>
      <c r="H399">
        <v>2</v>
      </c>
      <c r="I399">
        <v>0</v>
      </c>
      <c r="J399">
        <v>0</v>
      </c>
      <c r="K399">
        <v>0</v>
      </c>
      <c r="L399">
        <v>0</v>
      </c>
      <c r="M399">
        <v>0</v>
      </c>
      <c r="N399">
        <v>0</v>
      </c>
      <c r="O399">
        <v>0</v>
      </c>
      <c r="P399">
        <v>0</v>
      </c>
      <c r="Q399">
        <v>0</v>
      </c>
      <c r="R399">
        <v>0</v>
      </c>
      <c r="S399">
        <v>0</v>
      </c>
      <c r="T399">
        <v>0</v>
      </c>
    </row>
    <row r="400" spans="1:20" x14ac:dyDescent="0.2">
      <c r="A400" t="s">
        <v>360</v>
      </c>
      <c r="B400" t="s">
        <v>431</v>
      </c>
      <c r="C400" t="s">
        <v>22</v>
      </c>
      <c r="D400">
        <v>5</v>
      </c>
      <c r="E400" t="s">
        <v>23</v>
      </c>
      <c r="F400">
        <v>1</v>
      </c>
      <c r="G400">
        <v>1</v>
      </c>
      <c r="H400">
        <v>0</v>
      </c>
      <c r="I400">
        <v>0</v>
      </c>
      <c r="J400">
        <v>1</v>
      </c>
      <c r="K400">
        <v>2</v>
      </c>
      <c r="L400">
        <v>0</v>
      </c>
      <c r="M400">
        <v>0</v>
      </c>
      <c r="N400">
        <v>0</v>
      </c>
      <c r="O400">
        <v>0</v>
      </c>
      <c r="P400">
        <v>0</v>
      </c>
      <c r="Q400">
        <v>2</v>
      </c>
      <c r="R400">
        <v>0</v>
      </c>
      <c r="S400">
        <v>0</v>
      </c>
      <c r="T400">
        <v>0</v>
      </c>
    </row>
    <row r="401" spans="1:20" x14ac:dyDescent="0.2">
      <c r="A401" t="s">
        <v>360</v>
      </c>
      <c r="B401" t="s">
        <v>432</v>
      </c>
      <c r="C401" t="s">
        <v>25</v>
      </c>
      <c r="D401">
        <v>4</v>
      </c>
      <c r="E401" t="s">
        <v>23</v>
      </c>
      <c r="F401">
        <v>1</v>
      </c>
      <c r="G401">
        <v>-1</v>
      </c>
      <c r="H401">
        <v>0</v>
      </c>
      <c r="I401">
        <v>0</v>
      </c>
      <c r="J401">
        <v>0</v>
      </c>
      <c r="K401">
        <v>0</v>
      </c>
      <c r="L401">
        <v>0</v>
      </c>
      <c r="M401">
        <v>0</v>
      </c>
      <c r="N401">
        <v>0</v>
      </c>
      <c r="O401">
        <v>0</v>
      </c>
      <c r="P401">
        <v>-3</v>
      </c>
      <c r="Q401">
        <v>-1</v>
      </c>
      <c r="R401">
        <v>0</v>
      </c>
      <c r="S401">
        <v>0</v>
      </c>
      <c r="T401">
        <v>0</v>
      </c>
    </row>
    <row r="402" spans="1:20" x14ac:dyDescent="0.2">
      <c r="A402" t="s">
        <v>360</v>
      </c>
      <c r="B402" t="s">
        <v>433</v>
      </c>
      <c r="C402" t="s">
        <v>22</v>
      </c>
      <c r="D402">
        <v>5</v>
      </c>
      <c r="E402" t="s">
        <v>23</v>
      </c>
      <c r="F402">
        <v>1</v>
      </c>
      <c r="G402">
        <v>0</v>
      </c>
      <c r="H402">
        <v>0</v>
      </c>
      <c r="I402">
        <v>0</v>
      </c>
      <c r="J402">
        <v>0</v>
      </c>
      <c r="K402">
        <v>0</v>
      </c>
      <c r="L402">
        <v>0</v>
      </c>
      <c r="M402">
        <v>0</v>
      </c>
      <c r="N402">
        <v>-1</v>
      </c>
      <c r="O402">
        <v>0</v>
      </c>
      <c r="P402">
        <v>2</v>
      </c>
      <c r="Q402">
        <v>2</v>
      </c>
      <c r="R402">
        <v>0</v>
      </c>
      <c r="S402">
        <v>0</v>
      </c>
      <c r="T402">
        <v>0</v>
      </c>
    </row>
    <row r="403" spans="1:20" x14ac:dyDescent="0.2">
      <c r="A403" t="s">
        <v>360</v>
      </c>
      <c r="B403" t="s">
        <v>434</v>
      </c>
      <c r="C403" t="s">
        <v>35</v>
      </c>
      <c r="D403">
        <v>3</v>
      </c>
      <c r="E403" t="s">
        <v>29</v>
      </c>
      <c r="F403">
        <v>0</v>
      </c>
      <c r="G403">
        <v>1</v>
      </c>
      <c r="H403">
        <v>0</v>
      </c>
      <c r="I403">
        <v>0</v>
      </c>
      <c r="J403">
        <v>2</v>
      </c>
      <c r="K403">
        <v>0</v>
      </c>
      <c r="L403">
        <v>0</v>
      </c>
      <c r="M403">
        <v>0</v>
      </c>
      <c r="N403">
        <v>1</v>
      </c>
      <c r="O403">
        <v>0</v>
      </c>
      <c r="P403">
        <v>1</v>
      </c>
      <c r="Q403">
        <v>0</v>
      </c>
      <c r="R403">
        <v>0</v>
      </c>
      <c r="S403">
        <v>0</v>
      </c>
      <c r="T403">
        <v>1</v>
      </c>
    </row>
    <row r="404" spans="1:20" x14ac:dyDescent="0.2">
      <c r="A404" t="s">
        <v>360</v>
      </c>
      <c r="B404" t="s">
        <v>435</v>
      </c>
      <c r="C404" t="s">
        <v>25</v>
      </c>
      <c r="D404">
        <v>4</v>
      </c>
      <c r="E404" t="s">
        <v>23</v>
      </c>
      <c r="F404">
        <v>1</v>
      </c>
      <c r="G404">
        <v>-1</v>
      </c>
      <c r="H404">
        <v>0</v>
      </c>
      <c r="I404">
        <v>0</v>
      </c>
      <c r="J404">
        <v>0</v>
      </c>
      <c r="K404">
        <v>0</v>
      </c>
      <c r="L404">
        <v>0</v>
      </c>
      <c r="M404">
        <v>-1</v>
      </c>
      <c r="N404">
        <v>0</v>
      </c>
      <c r="O404">
        <v>0</v>
      </c>
      <c r="P404">
        <v>0</v>
      </c>
      <c r="Q404">
        <v>0</v>
      </c>
      <c r="R404">
        <v>0</v>
      </c>
      <c r="S404">
        <v>0</v>
      </c>
      <c r="T404">
        <v>0</v>
      </c>
    </row>
    <row r="405" spans="1:20" x14ac:dyDescent="0.2">
      <c r="A405" t="s">
        <v>360</v>
      </c>
      <c r="B405" t="s">
        <v>436</v>
      </c>
      <c r="C405" t="s">
        <v>22</v>
      </c>
      <c r="D405">
        <v>5</v>
      </c>
      <c r="E405" t="s">
        <v>23</v>
      </c>
      <c r="F405">
        <v>1</v>
      </c>
      <c r="G405">
        <v>0</v>
      </c>
      <c r="H405">
        <v>0</v>
      </c>
      <c r="I405">
        <v>0</v>
      </c>
      <c r="J405">
        <v>0</v>
      </c>
      <c r="K405">
        <v>0</v>
      </c>
      <c r="L405">
        <v>0</v>
      </c>
      <c r="M405">
        <v>0</v>
      </c>
      <c r="N405">
        <v>0</v>
      </c>
      <c r="O405">
        <v>0</v>
      </c>
      <c r="P405">
        <v>-1</v>
      </c>
      <c r="Q405">
        <v>0</v>
      </c>
      <c r="R405">
        <v>0</v>
      </c>
      <c r="S405">
        <v>0</v>
      </c>
      <c r="T405">
        <v>0</v>
      </c>
    </row>
    <row r="406" spans="1:20" x14ac:dyDescent="0.2">
      <c r="A406" t="s">
        <v>360</v>
      </c>
      <c r="B406" t="s">
        <v>437</v>
      </c>
      <c r="C406" t="s">
        <v>25</v>
      </c>
      <c r="D406">
        <v>4</v>
      </c>
      <c r="E406" t="s">
        <v>23</v>
      </c>
      <c r="F406">
        <v>1</v>
      </c>
      <c r="G406">
        <v>2</v>
      </c>
      <c r="H406">
        <v>0</v>
      </c>
      <c r="I406">
        <v>0</v>
      </c>
      <c r="J406">
        <v>0</v>
      </c>
      <c r="K406">
        <v>0</v>
      </c>
      <c r="L406">
        <v>0</v>
      </c>
      <c r="M406">
        <v>0</v>
      </c>
      <c r="N406">
        <v>0</v>
      </c>
      <c r="O406">
        <v>0</v>
      </c>
      <c r="P406">
        <v>0</v>
      </c>
      <c r="Q406">
        <v>0</v>
      </c>
      <c r="R406">
        <v>0</v>
      </c>
      <c r="S406">
        <v>0</v>
      </c>
      <c r="T406">
        <v>0</v>
      </c>
    </row>
    <row r="407" spans="1:20" x14ac:dyDescent="0.2">
      <c r="A407" t="s">
        <v>360</v>
      </c>
      <c r="B407" t="s">
        <v>438</v>
      </c>
      <c r="C407" t="s">
        <v>22</v>
      </c>
      <c r="D407">
        <v>5</v>
      </c>
      <c r="E407" t="s">
        <v>23</v>
      </c>
      <c r="F407">
        <v>1</v>
      </c>
      <c r="G407">
        <v>0</v>
      </c>
      <c r="H407">
        <v>0</v>
      </c>
      <c r="I407">
        <v>0</v>
      </c>
      <c r="J407">
        <v>0</v>
      </c>
      <c r="K407">
        <v>0</v>
      </c>
      <c r="L407">
        <v>1</v>
      </c>
      <c r="M407">
        <v>0</v>
      </c>
      <c r="N407">
        <v>0</v>
      </c>
      <c r="O407">
        <v>0</v>
      </c>
      <c r="P407">
        <v>-2</v>
      </c>
      <c r="Q407">
        <v>0</v>
      </c>
      <c r="R407">
        <v>0</v>
      </c>
      <c r="S407">
        <v>0</v>
      </c>
      <c r="T407">
        <v>0</v>
      </c>
    </row>
    <row r="408" spans="1:20" x14ac:dyDescent="0.2">
      <c r="A408" t="s">
        <v>360</v>
      </c>
      <c r="B408" t="s">
        <v>439</v>
      </c>
      <c r="C408" t="s">
        <v>22</v>
      </c>
      <c r="D408">
        <v>5</v>
      </c>
      <c r="E408" t="s">
        <v>23</v>
      </c>
      <c r="F408">
        <v>1</v>
      </c>
      <c r="G408">
        <v>1</v>
      </c>
      <c r="H408">
        <v>0</v>
      </c>
      <c r="I408">
        <v>0</v>
      </c>
      <c r="J408">
        <v>0</v>
      </c>
      <c r="K408">
        <v>0</v>
      </c>
      <c r="L408">
        <v>0</v>
      </c>
      <c r="M408">
        <v>0</v>
      </c>
      <c r="N408">
        <v>1</v>
      </c>
      <c r="O408">
        <v>0</v>
      </c>
      <c r="P408">
        <v>1</v>
      </c>
      <c r="Q408">
        <v>0</v>
      </c>
      <c r="R408">
        <v>0</v>
      </c>
      <c r="S408">
        <v>0</v>
      </c>
      <c r="T408">
        <v>0</v>
      </c>
    </row>
    <row r="409" spans="1:20" x14ac:dyDescent="0.2">
      <c r="A409" t="s">
        <v>360</v>
      </c>
      <c r="B409" t="s">
        <v>440</v>
      </c>
      <c r="C409" t="s">
        <v>22</v>
      </c>
      <c r="D409">
        <v>5</v>
      </c>
      <c r="E409" t="s">
        <v>23</v>
      </c>
      <c r="F409">
        <v>1</v>
      </c>
      <c r="G409">
        <v>3</v>
      </c>
      <c r="H409">
        <v>0</v>
      </c>
      <c r="I409">
        <v>0</v>
      </c>
      <c r="J409">
        <v>0</v>
      </c>
      <c r="K409">
        <v>0</v>
      </c>
      <c r="L409">
        <v>0</v>
      </c>
      <c r="M409">
        <v>0</v>
      </c>
      <c r="N409">
        <v>0</v>
      </c>
      <c r="O409">
        <v>0</v>
      </c>
      <c r="P409">
        <v>2</v>
      </c>
      <c r="Q409">
        <v>0</v>
      </c>
      <c r="R409">
        <v>0</v>
      </c>
      <c r="S409">
        <v>0</v>
      </c>
      <c r="T409">
        <v>0</v>
      </c>
    </row>
    <row r="410" spans="1:20" x14ac:dyDescent="0.2">
      <c r="A410" t="s">
        <v>360</v>
      </c>
      <c r="B410" t="s">
        <v>441</v>
      </c>
      <c r="C410" t="s">
        <v>22</v>
      </c>
      <c r="D410">
        <v>5</v>
      </c>
      <c r="E410" t="s">
        <v>23</v>
      </c>
      <c r="F410">
        <v>1</v>
      </c>
      <c r="G410">
        <v>2</v>
      </c>
      <c r="H410">
        <v>0</v>
      </c>
      <c r="I410">
        <v>0</v>
      </c>
      <c r="J410">
        <v>2</v>
      </c>
      <c r="K410">
        <v>0</v>
      </c>
      <c r="L410">
        <v>0</v>
      </c>
      <c r="M410">
        <v>0</v>
      </c>
      <c r="N410">
        <v>0</v>
      </c>
      <c r="O410">
        <v>0</v>
      </c>
      <c r="P410">
        <v>0</v>
      </c>
      <c r="Q410">
        <v>0</v>
      </c>
      <c r="R410">
        <v>0</v>
      </c>
      <c r="S410">
        <v>0</v>
      </c>
      <c r="T410">
        <v>0</v>
      </c>
    </row>
    <row r="411" spans="1:20" x14ac:dyDescent="0.2">
      <c r="A411" t="s">
        <v>360</v>
      </c>
      <c r="B411" t="s">
        <v>442</v>
      </c>
      <c r="C411" t="s">
        <v>22</v>
      </c>
      <c r="D411">
        <v>5</v>
      </c>
      <c r="E411" t="s">
        <v>23</v>
      </c>
      <c r="F411">
        <v>1</v>
      </c>
      <c r="G411">
        <v>0</v>
      </c>
      <c r="H411">
        <v>0</v>
      </c>
      <c r="I411">
        <v>0</v>
      </c>
      <c r="J411">
        <v>0</v>
      </c>
      <c r="K411">
        <v>0</v>
      </c>
      <c r="L411">
        <v>0</v>
      </c>
      <c r="M411">
        <v>0</v>
      </c>
      <c r="N411">
        <v>0</v>
      </c>
      <c r="O411">
        <v>0</v>
      </c>
      <c r="P411">
        <v>0</v>
      </c>
      <c r="Q411">
        <v>0</v>
      </c>
      <c r="R411">
        <v>0</v>
      </c>
      <c r="S411">
        <v>0</v>
      </c>
      <c r="T411">
        <v>0</v>
      </c>
    </row>
    <row r="412" spans="1:20" x14ac:dyDescent="0.2">
      <c r="A412" t="s">
        <v>360</v>
      </c>
      <c r="B412" t="s">
        <v>443</v>
      </c>
      <c r="C412" t="s">
        <v>28</v>
      </c>
      <c r="D412">
        <v>2</v>
      </c>
      <c r="E412" t="s">
        <v>29</v>
      </c>
      <c r="F412">
        <v>0</v>
      </c>
      <c r="G412">
        <v>-2</v>
      </c>
      <c r="H412">
        <v>0</v>
      </c>
      <c r="I412">
        <v>0</v>
      </c>
      <c r="J412">
        <v>0</v>
      </c>
      <c r="K412">
        <v>0</v>
      </c>
      <c r="L412">
        <v>0</v>
      </c>
      <c r="M412">
        <v>0</v>
      </c>
      <c r="N412">
        <v>2</v>
      </c>
      <c r="O412">
        <v>0</v>
      </c>
      <c r="P412">
        <v>0</v>
      </c>
      <c r="Q412">
        <v>0</v>
      </c>
      <c r="R412">
        <v>0</v>
      </c>
      <c r="S412">
        <v>0</v>
      </c>
      <c r="T412">
        <v>0</v>
      </c>
    </row>
    <row r="413" spans="1:20" x14ac:dyDescent="0.2">
      <c r="A413" t="s">
        <v>360</v>
      </c>
      <c r="B413" t="s">
        <v>444</v>
      </c>
      <c r="C413" t="s">
        <v>25</v>
      </c>
      <c r="D413">
        <v>4</v>
      </c>
      <c r="E413" t="s">
        <v>23</v>
      </c>
      <c r="F413">
        <v>1</v>
      </c>
      <c r="G413">
        <v>0</v>
      </c>
      <c r="H413">
        <v>0</v>
      </c>
      <c r="I413">
        <v>0</v>
      </c>
      <c r="J413">
        <v>0</v>
      </c>
      <c r="K413">
        <v>0</v>
      </c>
      <c r="L413">
        <v>0</v>
      </c>
      <c r="M413">
        <v>0</v>
      </c>
      <c r="N413">
        <v>0</v>
      </c>
      <c r="O413">
        <v>0</v>
      </c>
      <c r="P413">
        <v>1</v>
      </c>
      <c r="Q413">
        <v>0</v>
      </c>
      <c r="R413">
        <v>0</v>
      </c>
      <c r="S413">
        <v>0</v>
      </c>
      <c r="T413">
        <v>0</v>
      </c>
    </row>
    <row r="414" spans="1:20" x14ac:dyDescent="0.2">
      <c r="A414" t="s">
        <v>360</v>
      </c>
      <c r="B414" t="s">
        <v>445</v>
      </c>
      <c r="C414" t="s">
        <v>22</v>
      </c>
      <c r="D414">
        <v>5</v>
      </c>
      <c r="E414" t="s">
        <v>23</v>
      </c>
      <c r="F414">
        <v>1</v>
      </c>
      <c r="G414">
        <v>3</v>
      </c>
      <c r="H414">
        <v>0</v>
      </c>
      <c r="I414">
        <v>0</v>
      </c>
      <c r="J414">
        <v>0</v>
      </c>
      <c r="K414">
        <v>0</v>
      </c>
      <c r="L414">
        <v>0</v>
      </c>
      <c r="M414">
        <v>0</v>
      </c>
      <c r="N414">
        <v>0</v>
      </c>
      <c r="O414">
        <v>0</v>
      </c>
      <c r="P414">
        <v>0</v>
      </c>
      <c r="Q414">
        <v>0</v>
      </c>
      <c r="R414">
        <v>0</v>
      </c>
      <c r="S414">
        <v>0</v>
      </c>
      <c r="T414">
        <v>0</v>
      </c>
    </row>
    <row r="415" spans="1:20" x14ac:dyDescent="0.2">
      <c r="A415" t="s">
        <v>360</v>
      </c>
      <c r="B415" t="s">
        <v>446</v>
      </c>
      <c r="C415" t="s">
        <v>22</v>
      </c>
      <c r="D415">
        <v>5</v>
      </c>
      <c r="E415" t="s">
        <v>23</v>
      </c>
      <c r="F415">
        <v>1</v>
      </c>
      <c r="G415">
        <v>0</v>
      </c>
      <c r="H415">
        <v>1</v>
      </c>
      <c r="I415">
        <v>0</v>
      </c>
      <c r="J415">
        <v>1</v>
      </c>
      <c r="K415">
        <v>0</v>
      </c>
      <c r="L415">
        <v>0</v>
      </c>
      <c r="M415">
        <v>0</v>
      </c>
      <c r="N415">
        <v>0</v>
      </c>
      <c r="O415">
        <v>0</v>
      </c>
      <c r="P415">
        <v>1</v>
      </c>
      <c r="Q415">
        <v>0</v>
      </c>
      <c r="R415">
        <v>0</v>
      </c>
      <c r="S415">
        <v>0</v>
      </c>
      <c r="T415">
        <v>0</v>
      </c>
    </row>
    <row r="416" spans="1:20" x14ac:dyDescent="0.2">
      <c r="A416" t="s">
        <v>360</v>
      </c>
      <c r="B416" t="s">
        <v>447</v>
      </c>
      <c r="C416" t="s">
        <v>22</v>
      </c>
      <c r="D416">
        <v>5</v>
      </c>
      <c r="E416" t="s">
        <v>23</v>
      </c>
      <c r="F416">
        <v>1</v>
      </c>
      <c r="G416">
        <v>2</v>
      </c>
      <c r="H416">
        <v>0</v>
      </c>
      <c r="I416">
        <v>0</v>
      </c>
      <c r="J416">
        <v>1</v>
      </c>
      <c r="K416">
        <v>0</v>
      </c>
      <c r="L416">
        <v>0</v>
      </c>
      <c r="M416">
        <v>1</v>
      </c>
      <c r="N416">
        <v>0</v>
      </c>
      <c r="O416">
        <v>0</v>
      </c>
      <c r="P416">
        <v>0</v>
      </c>
      <c r="Q416">
        <v>0</v>
      </c>
      <c r="R416">
        <v>0</v>
      </c>
      <c r="S416">
        <v>0</v>
      </c>
      <c r="T416">
        <v>0</v>
      </c>
    </row>
    <row r="417" spans="1:20" x14ac:dyDescent="0.2">
      <c r="A417" t="s">
        <v>360</v>
      </c>
      <c r="B417" t="s">
        <v>448</v>
      </c>
      <c r="C417" t="s">
        <v>22</v>
      </c>
      <c r="D417">
        <v>5</v>
      </c>
      <c r="E417" t="s">
        <v>23</v>
      </c>
      <c r="F417">
        <v>1</v>
      </c>
      <c r="G417">
        <v>2</v>
      </c>
      <c r="H417">
        <v>0</v>
      </c>
      <c r="I417">
        <v>0</v>
      </c>
      <c r="J417">
        <v>2</v>
      </c>
      <c r="K417">
        <v>0</v>
      </c>
      <c r="L417">
        <v>0</v>
      </c>
      <c r="M417">
        <v>0</v>
      </c>
      <c r="N417">
        <v>2</v>
      </c>
      <c r="O417">
        <v>0</v>
      </c>
      <c r="P417">
        <v>0</v>
      </c>
      <c r="Q417">
        <v>0</v>
      </c>
      <c r="R417">
        <v>0</v>
      </c>
      <c r="S417">
        <v>0</v>
      </c>
      <c r="T417">
        <v>0</v>
      </c>
    </row>
    <row r="418" spans="1:20" x14ac:dyDescent="0.2">
      <c r="A418" t="s">
        <v>360</v>
      </c>
      <c r="B418" t="s">
        <v>449</v>
      </c>
      <c r="C418" t="s">
        <v>22</v>
      </c>
      <c r="D418">
        <v>5</v>
      </c>
      <c r="E418" t="s">
        <v>23</v>
      </c>
      <c r="F418">
        <v>1</v>
      </c>
      <c r="G418">
        <v>2</v>
      </c>
      <c r="H418">
        <v>1</v>
      </c>
      <c r="I418">
        <v>0</v>
      </c>
      <c r="J418">
        <v>1</v>
      </c>
      <c r="K418">
        <v>0</v>
      </c>
      <c r="L418">
        <v>0</v>
      </c>
      <c r="M418">
        <v>0</v>
      </c>
      <c r="N418">
        <v>0</v>
      </c>
      <c r="O418">
        <v>0</v>
      </c>
      <c r="P418">
        <v>0</v>
      </c>
      <c r="Q418">
        <v>0</v>
      </c>
      <c r="R418">
        <v>0</v>
      </c>
      <c r="S418">
        <v>0</v>
      </c>
      <c r="T418">
        <v>0</v>
      </c>
    </row>
    <row r="419" spans="1:20" x14ac:dyDescent="0.2">
      <c r="A419" t="s">
        <v>360</v>
      </c>
      <c r="B419" t="s">
        <v>450</v>
      </c>
      <c r="C419" t="s">
        <v>25</v>
      </c>
      <c r="D419">
        <v>4</v>
      </c>
      <c r="E419" t="s">
        <v>23</v>
      </c>
      <c r="F419">
        <v>1</v>
      </c>
      <c r="G419">
        <v>1</v>
      </c>
      <c r="H419">
        <v>0</v>
      </c>
      <c r="I419">
        <v>0</v>
      </c>
      <c r="J419">
        <v>0</v>
      </c>
      <c r="K419">
        <v>0</v>
      </c>
      <c r="L419">
        <v>0</v>
      </c>
      <c r="M419">
        <v>0</v>
      </c>
      <c r="N419">
        <v>0</v>
      </c>
      <c r="O419">
        <v>0</v>
      </c>
      <c r="P419">
        <v>0</v>
      </c>
      <c r="Q419">
        <v>0</v>
      </c>
      <c r="R419">
        <v>0</v>
      </c>
      <c r="S419">
        <v>0</v>
      </c>
      <c r="T419">
        <v>0</v>
      </c>
    </row>
    <row r="420" spans="1:20" x14ac:dyDescent="0.2">
      <c r="A420" t="s">
        <v>360</v>
      </c>
      <c r="B420" t="s">
        <v>451</v>
      </c>
      <c r="C420" t="s">
        <v>22</v>
      </c>
      <c r="D420">
        <v>5</v>
      </c>
      <c r="E420" t="s">
        <v>23</v>
      </c>
      <c r="F420">
        <v>1</v>
      </c>
      <c r="G420">
        <v>1</v>
      </c>
      <c r="H420">
        <v>0</v>
      </c>
      <c r="I420">
        <v>0</v>
      </c>
      <c r="J420">
        <v>0</v>
      </c>
      <c r="K420">
        <v>0</v>
      </c>
      <c r="L420">
        <v>0</v>
      </c>
      <c r="M420">
        <v>0</v>
      </c>
      <c r="N420">
        <v>0</v>
      </c>
      <c r="O420">
        <v>0</v>
      </c>
      <c r="P420">
        <v>2</v>
      </c>
      <c r="Q420">
        <v>2</v>
      </c>
      <c r="R420">
        <v>0</v>
      </c>
      <c r="S420">
        <v>0</v>
      </c>
      <c r="T420">
        <v>0</v>
      </c>
    </row>
    <row r="421" spans="1:20" x14ac:dyDescent="0.2">
      <c r="A421" t="s">
        <v>360</v>
      </c>
      <c r="B421" t="s">
        <v>452</v>
      </c>
      <c r="C421" t="s">
        <v>22</v>
      </c>
      <c r="D421">
        <v>5</v>
      </c>
      <c r="E421" t="s">
        <v>23</v>
      </c>
      <c r="F421">
        <v>1</v>
      </c>
      <c r="G421">
        <v>0</v>
      </c>
      <c r="H421">
        <v>0</v>
      </c>
      <c r="I421">
        <v>0</v>
      </c>
      <c r="J421">
        <v>0</v>
      </c>
      <c r="K421">
        <v>0</v>
      </c>
      <c r="L421">
        <v>0</v>
      </c>
      <c r="M421">
        <v>0</v>
      </c>
      <c r="N421">
        <v>0</v>
      </c>
      <c r="O421">
        <v>0</v>
      </c>
      <c r="P421">
        <v>0</v>
      </c>
      <c r="Q421">
        <v>0</v>
      </c>
      <c r="R421">
        <v>0</v>
      </c>
      <c r="S421">
        <v>0</v>
      </c>
      <c r="T421">
        <v>0</v>
      </c>
    </row>
    <row r="422" spans="1:20" x14ac:dyDescent="0.2">
      <c r="A422" t="s">
        <v>360</v>
      </c>
      <c r="B422" t="s">
        <v>453</v>
      </c>
      <c r="C422" t="s">
        <v>22</v>
      </c>
      <c r="D422">
        <v>5</v>
      </c>
      <c r="E422" t="s">
        <v>23</v>
      </c>
      <c r="F422">
        <v>1</v>
      </c>
      <c r="G422">
        <v>0</v>
      </c>
      <c r="H422">
        <v>2</v>
      </c>
      <c r="I422">
        <v>0</v>
      </c>
      <c r="J422">
        <v>2</v>
      </c>
      <c r="K422">
        <v>0</v>
      </c>
      <c r="L422">
        <v>0</v>
      </c>
      <c r="M422">
        <v>0</v>
      </c>
      <c r="N422">
        <v>0</v>
      </c>
      <c r="O422">
        <v>0</v>
      </c>
      <c r="P422">
        <v>0</v>
      </c>
      <c r="Q422">
        <v>0</v>
      </c>
      <c r="R422">
        <v>0</v>
      </c>
      <c r="S422">
        <v>0</v>
      </c>
      <c r="T422">
        <v>0</v>
      </c>
    </row>
    <row r="423" spans="1:20" x14ac:dyDescent="0.2">
      <c r="A423" t="s">
        <v>360</v>
      </c>
      <c r="B423" t="s">
        <v>454</v>
      </c>
      <c r="C423" t="s">
        <v>25</v>
      </c>
      <c r="D423">
        <v>4</v>
      </c>
      <c r="E423" t="s">
        <v>23</v>
      </c>
      <c r="F423">
        <v>1</v>
      </c>
      <c r="G423">
        <v>3</v>
      </c>
      <c r="H423">
        <v>0</v>
      </c>
      <c r="I423">
        <v>0</v>
      </c>
      <c r="J423">
        <v>0</v>
      </c>
      <c r="K423">
        <v>0</v>
      </c>
      <c r="L423">
        <v>0</v>
      </c>
      <c r="M423">
        <v>0</v>
      </c>
      <c r="N423">
        <v>0</v>
      </c>
      <c r="O423">
        <v>0</v>
      </c>
      <c r="P423">
        <v>0</v>
      </c>
      <c r="Q423">
        <v>0</v>
      </c>
      <c r="R423">
        <v>0</v>
      </c>
      <c r="S423">
        <v>0</v>
      </c>
      <c r="T423">
        <v>0</v>
      </c>
    </row>
    <row r="424" spans="1:20" x14ac:dyDescent="0.2">
      <c r="A424" t="s">
        <v>360</v>
      </c>
      <c r="B424" t="s">
        <v>455</v>
      </c>
      <c r="C424" t="s">
        <v>22</v>
      </c>
      <c r="D424">
        <v>5</v>
      </c>
      <c r="E424" t="s">
        <v>23</v>
      </c>
      <c r="F424">
        <v>1</v>
      </c>
      <c r="G424">
        <v>1</v>
      </c>
      <c r="H424">
        <v>0</v>
      </c>
      <c r="I424">
        <v>0</v>
      </c>
      <c r="J424">
        <v>0</v>
      </c>
      <c r="K424">
        <v>0</v>
      </c>
      <c r="L424">
        <v>0</v>
      </c>
      <c r="M424">
        <v>0</v>
      </c>
      <c r="N424">
        <v>0</v>
      </c>
      <c r="O424">
        <v>0</v>
      </c>
      <c r="P424">
        <v>1</v>
      </c>
      <c r="Q424">
        <v>0</v>
      </c>
      <c r="R424">
        <v>0</v>
      </c>
      <c r="S424">
        <v>0</v>
      </c>
      <c r="T424">
        <v>0</v>
      </c>
    </row>
    <row r="425" spans="1:20" x14ac:dyDescent="0.2">
      <c r="A425" t="s">
        <v>360</v>
      </c>
      <c r="B425" t="s">
        <v>456</v>
      </c>
      <c r="C425" t="s">
        <v>22</v>
      </c>
      <c r="D425">
        <v>5</v>
      </c>
      <c r="E425" t="s">
        <v>23</v>
      </c>
      <c r="F425">
        <v>1</v>
      </c>
      <c r="G425">
        <v>1</v>
      </c>
      <c r="H425">
        <v>1</v>
      </c>
      <c r="I425">
        <v>0</v>
      </c>
      <c r="J425">
        <v>1</v>
      </c>
      <c r="K425">
        <v>0</v>
      </c>
      <c r="L425">
        <v>0</v>
      </c>
      <c r="M425">
        <v>0</v>
      </c>
      <c r="N425">
        <v>1</v>
      </c>
      <c r="O425">
        <v>0</v>
      </c>
      <c r="P425">
        <v>2</v>
      </c>
      <c r="Q425">
        <v>0</v>
      </c>
      <c r="R425">
        <v>0</v>
      </c>
      <c r="S425">
        <v>0</v>
      </c>
      <c r="T425">
        <v>0</v>
      </c>
    </row>
    <row r="426" spans="1:20" x14ac:dyDescent="0.2">
      <c r="A426" t="s">
        <v>360</v>
      </c>
      <c r="B426" t="s">
        <v>457</v>
      </c>
      <c r="C426" t="s">
        <v>22</v>
      </c>
      <c r="D426">
        <v>5</v>
      </c>
      <c r="E426" t="s">
        <v>23</v>
      </c>
      <c r="F426">
        <v>1</v>
      </c>
      <c r="G426">
        <v>1</v>
      </c>
      <c r="H426">
        <v>0</v>
      </c>
      <c r="I426">
        <v>0</v>
      </c>
      <c r="J426">
        <v>1</v>
      </c>
      <c r="K426">
        <v>0</v>
      </c>
      <c r="L426">
        <v>0</v>
      </c>
      <c r="M426">
        <v>0</v>
      </c>
      <c r="N426">
        <v>0</v>
      </c>
      <c r="O426">
        <v>0</v>
      </c>
      <c r="P426">
        <v>1</v>
      </c>
      <c r="Q426">
        <v>0</v>
      </c>
      <c r="R426">
        <v>0</v>
      </c>
      <c r="S426">
        <v>0</v>
      </c>
      <c r="T426">
        <v>0</v>
      </c>
    </row>
    <row r="427" spans="1:20" x14ac:dyDescent="0.2">
      <c r="A427" t="s">
        <v>360</v>
      </c>
      <c r="B427" t="s">
        <v>458</v>
      </c>
      <c r="C427" t="s">
        <v>22</v>
      </c>
      <c r="D427">
        <v>5</v>
      </c>
      <c r="E427" t="s">
        <v>23</v>
      </c>
      <c r="F427">
        <v>1</v>
      </c>
      <c r="G427">
        <v>2</v>
      </c>
      <c r="H427">
        <v>2</v>
      </c>
      <c r="I427">
        <v>0</v>
      </c>
      <c r="J427">
        <v>1</v>
      </c>
      <c r="K427">
        <v>0</v>
      </c>
      <c r="L427">
        <v>0</v>
      </c>
      <c r="M427">
        <v>0</v>
      </c>
      <c r="N427">
        <v>0</v>
      </c>
      <c r="O427">
        <v>0</v>
      </c>
      <c r="P427">
        <v>0</v>
      </c>
      <c r="Q427">
        <v>0</v>
      </c>
      <c r="R427">
        <v>0</v>
      </c>
      <c r="S427">
        <v>0</v>
      </c>
      <c r="T427">
        <v>0</v>
      </c>
    </row>
    <row r="428" spans="1:20" x14ac:dyDescent="0.2">
      <c r="A428" t="s">
        <v>360</v>
      </c>
      <c r="B428" t="s">
        <v>459</v>
      </c>
      <c r="C428" t="s">
        <v>25</v>
      </c>
      <c r="D428">
        <v>4</v>
      </c>
      <c r="E428" t="s">
        <v>23</v>
      </c>
      <c r="F428">
        <v>1</v>
      </c>
      <c r="G428">
        <v>1</v>
      </c>
      <c r="H428">
        <v>0</v>
      </c>
      <c r="I428">
        <v>0</v>
      </c>
      <c r="J428">
        <v>2</v>
      </c>
      <c r="K428">
        <v>0</v>
      </c>
      <c r="L428">
        <v>0</v>
      </c>
      <c r="M428">
        <v>-1</v>
      </c>
      <c r="N428">
        <v>0</v>
      </c>
      <c r="O428">
        <v>0</v>
      </c>
      <c r="P428">
        <v>1</v>
      </c>
      <c r="Q428">
        <v>0</v>
      </c>
      <c r="R428">
        <v>0</v>
      </c>
      <c r="S428">
        <v>0</v>
      </c>
      <c r="T428">
        <v>0</v>
      </c>
    </row>
    <row r="429" spans="1:20" x14ac:dyDescent="0.2">
      <c r="A429" t="s">
        <v>360</v>
      </c>
      <c r="B429" t="s">
        <v>460</v>
      </c>
      <c r="C429" t="s">
        <v>22</v>
      </c>
      <c r="D429">
        <v>5</v>
      </c>
      <c r="E429" t="s">
        <v>23</v>
      </c>
      <c r="F429">
        <v>1</v>
      </c>
      <c r="G429">
        <v>2</v>
      </c>
      <c r="H429">
        <v>0</v>
      </c>
      <c r="I429">
        <v>0</v>
      </c>
      <c r="J429">
        <v>0</v>
      </c>
      <c r="K429">
        <v>0</v>
      </c>
      <c r="L429">
        <v>0</v>
      </c>
      <c r="M429">
        <v>0</v>
      </c>
      <c r="N429">
        <v>0</v>
      </c>
      <c r="O429">
        <v>0</v>
      </c>
      <c r="P429">
        <v>1</v>
      </c>
      <c r="Q429">
        <v>0</v>
      </c>
      <c r="R429">
        <v>0</v>
      </c>
      <c r="S429">
        <v>0</v>
      </c>
      <c r="T429">
        <v>0</v>
      </c>
    </row>
    <row r="430" spans="1:20" x14ac:dyDescent="0.2">
      <c r="A430" t="s">
        <v>461</v>
      </c>
      <c r="B430" t="s">
        <v>462</v>
      </c>
      <c r="C430" t="s">
        <v>22</v>
      </c>
      <c r="D430">
        <v>5</v>
      </c>
      <c r="E430" t="s">
        <v>23</v>
      </c>
      <c r="F430">
        <v>1</v>
      </c>
      <c r="G430">
        <v>1</v>
      </c>
      <c r="H430">
        <v>1</v>
      </c>
      <c r="I430">
        <v>0</v>
      </c>
      <c r="J430">
        <v>-1</v>
      </c>
      <c r="K430">
        <v>0</v>
      </c>
      <c r="L430">
        <v>0</v>
      </c>
      <c r="M430">
        <v>0</v>
      </c>
      <c r="N430">
        <v>0</v>
      </c>
      <c r="O430">
        <v>0</v>
      </c>
      <c r="P430">
        <v>1</v>
      </c>
      <c r="Q430">
        <v>0</v>
      </c>
      <c r="R430">
        <v>0</v>
      </c>
      <c r="S430">
        <v>0</v>
      </c>
      <c r="T430">
        <v>0</v>
      </c>
    </row>
    <row r="431" spans="1:20" x14ac:dyDescent="0.2">
      <c r="A431" t="s">
        <v>461</v>
      </c>
      <c r="B431" t="s">
        <v>463</v>
      </c>
      <c r="C431" t="s">
        <v>22</v>
      </c>
      <c r="D431">
        <v>5</v>
      </c>
      <c r="E431" t="s">
        <v>23</v>
      </c>
      <c r="F431">
        <v>1</v>
      </c>
      <c r="G431">
        <v>1</v>
      </c>
      <c r="H431">
        <v>1</v>
      </c>
      <c r="I431">
        <v>0</v>
      </c>
      <c r="J431">
        <v>0</v>
      </c>
      <c r="K431">
        <v>1</v>
      </c>
      <c r="L431">
        <v>0</v>
      </c>
      <c r="M431">
        <v>0</v>
      </c>
      <c r="N431">
        <v>2</v>
      </c>
      <c r="O431">
        <v>0</v>
      </c>
      <c r="P431">
        <v>1</v>
      </c>
      <c r="Q431">
        <v>0</v>
      </c>
      <c r="R431">
        <v>0</v>
      </c>
      <c r="S431">
        <v>0</v>
      </c>
      <c r="T431">
        <v>0</v>
      </c>
    </row>
    <row r="432" spans="1:20" x14ac:dyDescent="0.2">
      <c r="A432" t="s">
        <v>461</v>
      </c>
      <c r="B432" t="s">
        <v>464</v>
      </c>
      <c r="C432" t="s">
        <v>25</v>
      </c>
      <c r="D432">
        <v>4</v>
      </c>
      <c r="E432" t="s">
        <v>23</v>
      </c>
      <c r="F432">
        <v>1</v>
      </c>
      <c r="G432">
        <v>2</v>
      </c>
      <c r="H432">
        <v>0</v>
      </c>
      <c r="I432">
        <v>0</v>
      </c>
      <c r="J432">
        <v>0</v>
      </c>
      <c r="K432">
        <v>0</v>
      </c>
      <c r="L432">
        <v>0</v>
      </c>
      <c r="M432">
        <v>0</v>
      </c>
      <c r="N432">
        <v>0</v>
      </c>
      <c r="O432">
        <v>0</v>
      </c>
      <c r="P432">
        <v>1</v>
      </c>
      <c r="Q432">
        <v>0</v>
      </c>
      <c r="R432">
        <v>0</v>
      </c>
      <c r="S432">
        <v>0</v>
      </c>
      <c r="T432">
        <v>0</v>
      </c>
    </row>
    <row r="433" spans="1:20" x14ac:dyDescent="0.2">
      <c r="A433" t="s">
        <v>461</v>
      </c>
      <c r="B433" t="s">
        <v>465</v>
      </c>
      <c r="C433" t="s">
        <v>22</v>
      </c>
      <c r="D433">
        <v>5</v>
      </c>
      <c r="E433" t="s">
        <v>23</v>
      </c>
      <c r="F433">
        <v>1</v>
      </c>
      <c r="G433">
        <v>1</v>
      </c>
      <c r="H433">
        <v>0</v>
      </c>
      <c r="I433">
        <v>1</v>
      </c>
      <c r="J433">
        <v>0</v>
      </c>
      <c r="K433">
        <v>0</v>
      </c>
      <c r="L433">
        <v>0</v>
      </c>
      <c r="M433">
        <v>0</v>
      </c>
      <c r="N433">
        <v>0</v>
      </c>
      <c r="O433">
        <v>0</v>
      </c>
      <c r="P433">
        <v>1</v>
      </c>
      <c r="Q433">
        <v>1</v>
      </c>
      <c r="R433">
        <v>0</v>
      </c>
      <c r="S433">
        <v>0</v>
      </c>
      <c r="T433">
        <v>0</v>
      </c>
    </row>
    <row r="434" spans="1:20" x14ac:dyDescent="0.2">
      <c r="A434" t="s">
        <v>461</v>
      </c>
      <c r="B434" t="s">
        <v>466</v>
      </c>
      <c r="C434" t="s">
        <v>22</v>
      </c>
      <c r="D434">
        <v>5</v>
      </c>
      <c r="E434" t="s">
        <v>23</v>
      </c>
      <c r="F434">
        <v>1</v>
      </c>
      <c r="G434">
        <v>1</v>
      </c>
      <c r="H434">
        <v>-1</v>
      </c>
      <c r="I434">
        <v>0</v>
      </c>
      <c r="J434">
        <v>0</v>
      </c>
      <c r="K434">
        <v>0</v>
      </c>
      <c r="L434">
        <v>0</v>
      </c>
      <c r="M434">
        <v>0</v>
      </c>
      <c r="N434">
        <v>0</v>
      </c>
      <c r="O434">
        <v>0</v>
      </c>
      <c r="P434">
        <v>2</v>
      </c>
      <c r="Q434">
        <v>0</v>
      </c>
      <c r="R434">
        <v>0</v>
      </c>
      <c r="S434">
        <v>0</v>
      </c>
      <c r="T434">
        <v>0</v>
      </c>
    </row>
    <row r="435" spans="1:20" x14ac:dyDescent="0.2">
      <c r="A435" t="s">
        <v>461</v>
      </c>
      <c r="B435" t="s">
        <v>467</v>
      </c>
      <c r="C435" t="s">
        <v>35</v>
      </c>
      <c r="D435">
        <v>3</v>
      </c>
      <c r="E435" t="s">
        <v>29</v>
      </c>
      <c r="F435">
        <v>0</v>
      </c>
      <c r="G435">
        <v>0</v>
      </c>
      <c r="H435">
        <v>0</v>
      </c>
      <c r="I435">
        <v>0</v>
      </c>
      <c r="J435">
        <v>0</v>
      </c>
      <c r="K435">
        <v>0</v>
      </c>
      <c r="L435">
        <v>0</v>
      </c>
      <c r="M435">
        <v>0</v>
      </c>
      <c r="N435">
        <v>0</v>
      </c>
      <c r="O435">
        <v>0</v>
      </c>
      <c r="P435">
        <v>0</v>
      </c>
      <c r="Q435">
        <v>2</v>
      </c>
      <c r="R435">
        <v>0</v>
      </c>
      <c r="S435">
        <v>0</v>
      </c>
      <c r="T435">
        <v>0</v>
      </c>
    </row>
    <row r="436" spans="1:20" x14ac:dyDescent="0.2">
      <c r="A436" t="s">
        <v>461</v>
      </c>
      <c r="B436" t="s">
        <v>468</v>
      </c>
      <c r="C436" t="s">
        <v>25</v>
      </c>
      <c r="D436">
        <v>4</v>
      </c>
      <c r="E436" t="s">
        <v>23</v>
      </c>
      <c r="F436">
        <v>1</v>
      </c>
      <c r="G436">
        <v>3</v>
      </c>
      <c r="H436">
        <v>2</v>
      </c>
      <c r="I436">
        <v>0</v>
      </c>
      <c r="J436">
        <v>0</v>
      </c>
      <c r="K436">
        <v>0</v>
      </c>
      <c r="L436">
        <v>0</v>
      </c>
      <c r="M436">
        <v>0</v>
      </c>
      <c r="N436">
        <v>0</v>
      </c>
      <c r="O436">
        <v>0</v>
      </c>
      <c r="P436">
        <v>1</v>
      </c>
      <c r="Q436">
        <v>0</v>
      </c>
      <c r="R436">
        <v>0</v>
      </c>
      <c r="S436">
        <v>0</v>
      </c>
      <c r="T436">
        <v>0</v>
      </c>
    </row>
    <row r="437" spans="1:20" x14ac:dyDescent="0.2">
      <c r="A437" t="s">
        <v>461</v>
      </c>
      <c r="B437" t="s">
        <v>469</v>
      </c>
      <c r="C437" t="s">
        <v>35</v>
      </c>
      <c r="D437">
        <v>3</v>
      </c>
      <c r="E437" t="s">
        <v>29</v>
      </c>
      <c r="F437">
        <v>0</v>
      </c>
      <c r="G437">
        <v>1</v>
      </c>
      <c r="H437">
        <v>1</v>
      </c>
      <c r="I437">
        <v>0</v>
      </c>
      <c r="J437">
        <v>0</v>
      </c>
      <c r="K437">
        <v>0</v>
      </c>
      <c r="L437">
        <v>0</v>
      </c>
      <c r="M437">
        <v>0</v>
      </c>
      <c r="N437">
        <v>0</v>
      </c>
      <c r="O437">
        <v>0</v>
      </c>
      <c r="P437">
        <v>2</v>
      </c>
      <c r="Q437">
        <v>2</v>
      </c>
      <c r="R437">
        <v>0</v>
      </c>
      <c r="S437">
        <v>0</v>
      </c>
      <c r="T437">
        <v>0</v>
      </c>
    </row>
    <row r="438" spans="1:20" x14ac:dyDescent="0.2">
      <c r="A438" t="s">
        <v>461</v>
      </c>
      <c r="B438" t="s">
        <v>470</v>
      </c>
      <c r="C438" t="s">
        <v>35</v>
      </c>
      <c r="D438">
        <v>3</v>
      </c>
      <c r="E438" t="s">
        <v>29</v>
      </c>
      <c r="F438">
        <v>0</v>
      </c>
      <c r="G438">
        <v>2</v>
      </c>
      <c r="H438">
        <v>1</v>
      </c>
      <c r="I438">
        <v>0</v>
      </c>
      <c r="J438">
        <v>0</v>
      </c>
      <c r="K438">
        <v>0</v>
      </c>
      <c r="L438">
        <v>0</v>
      </c>
      <c r="M438">
        <v>0</v>
      </c>
      <c r="N438">
        <v>0</v>
      </c>
      <c r="O438">
        <v>0</v>
      </c>
      <c r="P438">
        <v>0</v>
      </c>
      <c r="Q438">
        <v>3</v>
      </c>
      <c r="R438">
        <v>0</v>
      </c>
      <c r="S438">
        <v>0</v>
      </c>
      <c r="T438">
        <v>0</v>
      </c>
    </row>
    <row r="439" spans="1:20" x14ac:dyDescent="0.2">
      <c r="A439" t="s">
        <v>461</v>
      </c>
      <c r="B439" t="s">
        <v>471</v>
      </c>
      <c r="C439" t="s">
        <v>25</v>
      </c>
      <c r="D439">
        <v>4</v>
      </c>
      <c r="E439" t="s">
        <v>23</v>
      </c>
      <c r="F439">
        <v>1</v>
      </c>
      <c r="G439">
        <v>0</v>
      </c>
      <c r="H439">
        <v>0</v>
      </c>
      <c r="I439">
        <v>0</v>
      </c>
      <c r="J439">
        <v>0</v>
      </c>
      <c r="K439">
        <v>0</v>
      </c>
      <c r="L439">
        <v>0</v>
      </c>
      <c r="M439">
        <v>0</v>
      </c>
      <c r="N439">
        <v>0</v>
      </c>
      <c r="O439">
        <v>0</v>
      </c>
      <c r="P439">
        <v>0</v>
      </c>
      <c r="Q439">
        <v>0</v>
      </c>
      <c r="R439">
        <v>0</v>
      </c>
      <c r="S439">
        <v>0</v>
      </c>
      <c r="T439">
        <v>0</v>
      </c>
    </row>
    <row r="440" spans="1:20" x14ac:dyDescent="0.2">
      <c r="A440" t="s">
        <v>461</v>
      </c>
      <c r="B440" t="s">
        <v>472</v>
      </c>
      <c r="C440" t="s">
        <v>25</v>
      </c>
      <c r="D440">
        <v>4</v>
      </c>
      <c r="E440" t="s">
        <v>23</v>
      </c>
      <c r="F440">
        <v>1</v>
      </c>
      <c r="G440">
        <v>0</v>
      </c>
      <c r="H440">
        <v>1</v>
      </c>
      <c r="I440">
        <v>0</v>
      </c>
      <c r="J440">
        <v>0</v>
      </c>
      <c r="K440">
        <v>0</v>
      </c>
      <c r="L440">
        <v>0</v>
      </c>
      <c r="M440">
        <v>0</v>
      </c>
      <c r="N440">
        <v>0</v>
      </c>
      <c r="O440">
        <v>0</v>
      </c>
      <c r="P440">
        <v>0</v>
      </c>
      <c r="Q440">
        <v>-1</v>
      </c>
      <c r="R440">
        <v>0</v>
      </c>
      <c r="S440">
        <v>0</v>
      </c>
      <c r="T440">
        <v>0</v>
      </c>
    </row>
    <row r="441" spans="1:20" x14ac:dyDescent="0.2">
      <c r="A441" t="s">
        <v>461</v>
      </c>
      <c r="B441" t="s">
        <v>473</v>
      </c>
      <c r="C441" t="s">
        <v>25</v>
      </c>
      <c r="D441">
        <v>4</v>
      </c>
      <c r="E441" t="s">
        <v>23</v>
      </c>
      <c r="F441">
        <v>1</v>
      </c>
      <c r="G441">
        <v>0</v>
      </c>
      <c r="H441">
        <v>0</v>
      </c>
      <c r="I441">
        <v>0</v>
      </c>
      <c r="J441">
        <v>0</v>
      </c>
      <c r="K441">
        <v>0</v>
      </c>
      <c r="L441">
        <v>0</v>
      </c>
      <c r="M441">
        <v>0</v>
      </c>
      <c r="N441">
        <v>0</v>
      </c>
      <c r="O441">
        <v>0</v>
      </c>
      <c r="P441">
        <v>2</v>
      </c>
      <c r="Q441">
        <v>2</v>
      </c>
      <c r="R441">
        <v>0</v>
      </c>
      <c r="S441">
        <v>0</v>
      </c>
      <c r="T441">
        <v>0</v>
      </c>
    </row>
    <row r="442" spans="1:20" x14ac:dyDescent="0.2">
      <c r="A442" t="s">
        <v>461</v>
      </c>
      <c r="B442" t="s">
        <v>474</v>
      </c>
      <c r="C442" t="s">
        <v>22</v>
      </c>
      <c r="D442">
        <v>5</v>
      </c>
      <c r="E442" t="s">
        <v>23</v>
      </c>
      <c r="F442">
        <v>1</v>
      </c>
      <c r="G442">
        <v>2</v>
      </c>
      <c r="H442">
        <v>0</v>
      </c>
      <c r="I442">
        <v>0</v>
      </c>
      <c r="J442">
        <v>3</v>
      </c>
      <c r="K442">
        <v>0</v>
      </c>
      <c r="L442">
        <v>0</v>
      </c>
      <c r="M442">
        <v>0</v>
      </c>
      <c r="N442">
        <v>0</v>
      </c>
      <c r="O442">
        <v>0</v>
      </c>
      <c r="P442">
        <v>0</v>
      </c>
      <c r="Q442">
        <v>1</v>
      </c>
      <c r="R442">
        <v>0</v>
      </c>
      <c r="S442">
        <v>0</v>
      </c>
      <c r="T442">
        <v>0</v>
      </c>
    </row>
    <row r="443" spans="1:20" x14ac:dyDescent="0.2">
      <c r="A443" t="s">
        <v>461</v>
      </c>
      <c r="B443" t="s">
        <v>475</v>
      </c>
      <c r="C443" t="s">
        <v>53</v>
      </c>
      <c r="D443">
        <v>1</v>
      </c>
      <c r="E443" t="s">
        <v>29</v>
      </c>
      <c r="F443">
        <v>0</v>
      </c>
      <c r="G443">
        <v>0</v>
      </c>
      <c r="H443">
        <v>0</v>
      </c>
      <c r="I443">
        <v>1</v>
      </c>
      <c r="J443">
        <v>0</v>
      </c>
      <c r="K443">
        <v>0</v>
      </c>
      <c r="L443">
        <v>0</v>
      </c>
      <c r="M443">
        <v>0</v>
      </c>
      <c r="N443">
        <v>0</v>
      </c>
      <c r="O443">
        <v>0</v>
      </c>
      <c r="P443">
        <v>-2</v>
      </c>
      <c r="Q443">
        <v>-2</v>
      </c>
      <c r="R443">
        <v>0</v>
      </c>
      <c r="S443">
        <v>0</v>
      </c>
      <c r="T443">
        <v>0</v>
      </c>
    </row>
    <row r="444" spans="1:20" x14ac:dyDescent="0.2">
      <c r="A444" t="s">
        <v>461</v>
      </c>
      <c r="B444" t="s">
        <v>476</v>
      </c>
      <c r="C444" t="s">
        <v>35</v>
      </c>
      <c r="D444">
        <v>3</v>
      </c>
      <c r="E444" t="s">
        <v>29</v>
      </c>
      <c r="F444">
        <v>0</v>
      </c>
      <c r="G444">
        <v>0</v>
      </c>
      <c r="H444">
        <v>1</v>
      </c>
      <c r="I444">
        <v>1</v>
      </c>
      <c r="J444">
        <v>0</v>
      </c>
      <c r="K444">
        <v>0</v>
      </c>
      <c r="L444">
        <v>0</v>
      </c>
      <c r="M444">
        <v>0</v>
      </c>
      <c r="N444">
        <v>0</v>
      </c>
      <c r="O444">
        <v>0</v>
      </c>
      <c r="P444">
        <v>1</v>
      </c>
      <c r="Q444">
        <v>0</v>
      </c>
      <c r="R444">
        <v>0</v>
      </c>
      <c r="S444">
        <v>0</v>
      </c>
      <c r="T444">
        <v>0</v>
      </c>
    </row>
    <row r="445" spans="1:20" x14ac:dyDescent="0.2">
      <c r="A445" t="s">
        <v>461</v>
      </c>
      <c r="B445" t="s">
        <v>477</v>
      </c>
      <c r="C445" t="s">
        <v>28</v>
      </c>
      <c r="D445">
        <v>2</v>
      </c>
      <c r="E445" t="s">
        <v>29</v>
      </c>
      <c r="F445">
        <v>0</v>
      </c>
      <c r="G445">
        <v>0</v>
      </c>
      <c r="H445">
        <v>0</v>
      </c>
      <c r="I445">
        <v>0</v>
      </c>
      <c r="J445">
        <v>-1</v>
      </c>
      <c r="K445">
        <v>0</v>
      </c>
      <c r="L445">
        <v>0</v>
      </c>
      <c r="M445">
        <v>0</v>
      </c>
      <c r="N445">
        <v>0</v>
      </c>
      <c r="O445">
        <v>0</v>
      </c>
      <c r="P445">
        <v>1</v>
      </c>
      <c r="Q445">
        <v>0</v>
      </c>
      <c r="R445">
        <v>0</v>
      </c>
      <c r="S445">
        <v>0</v>
      </c>
      <c r="T445">
        <v>0</v>
      </c>
    </row>
    <row r="446" spans="1:20" x14ac:dyDescent="0.2">
      <c r="A446" t="s">
        <v>461</v>
      </c>
      <c r="B446" t="s">
        <v>478</v>
      </c>
      <c r="C446" t="s">
        <v>25</v>
      </c>
      <c r="D446">
        <v>4</v>
      </c>
      <c r="E446" t="s">
        <v>23</v>
      </c>
      <c r="F446">
        <v>1</v>
      </c>
      <c r="G446">
        <v>1</v>
      </c>
      <c r="H446">
        <v>2</v>
      </c>
      <c r="I446">
        <v>0</v>
      </c>
      <c r="J446">
        <v>0</v>
      </c>
      <c r="K446">
        <v>0</v>
      </c>
      <c r="L446">
        <v>0</v>
      </c>
      <c r="M446">
        <v>0</v>
      </c>
      <c r="N446">
        <v>0</v>
      </c>
      <c r="O446">
        <v>0</v>
      </c>
      <c r="P446">
        <v>2</v>
      </c>
      <c r="Q446">
        <v>0</v>
      </c>
      <c r="R446">
        <v>0</v>
      </c>
      <c r="S446">
        <v>0</v>
      </c>
      <c r="T446">
        <v>0</v>
      </c>
    </row>
    <row r="447" spans="1:20" x14ac:dyDescent="0.2">
      <c r="A447" t="s">
        <v>461</v>
      </c>
      <c r="B447" t="s">
        <v>479</v>
      </c>
      <c r="C447" t="s">
        <v>22</v>
      </c>
      <c r="D447">
        <v>5</v>
      </c>
      <c r="E447" t="s">
        <v>23</v>
      </c>
      <c r="F447">
        <v>1</v>
      </c>
      <c r="G447">
        <v>0</v>
      </c>
      <c r="H447">
        <v>1</v>
      </c>
      <c r="I447">
        <v>0</v>
      </c>
      <c r="J447">
        <v>1</v>
      </c>
      <c r="K447">
        <v>0</v>
      </c>
      <c r="L447">
        <v>0</v>
      </c>
      <c r="M447">
        <v>0</v>
      </c>
      <c r="N447">
        <v>0</v>
      </c>
      <c r="O447">
        <v>0</v>
      </c>
      <c r="P447">
        <v>0</v>
      </c>
      <c r="Q447">
        <v>0</v>
      </c>
      <c r="R447">
        <v>0</v>
      </c>
      <c r="S447">
        <v>1</v>
      </c>
      <c r="T447">
        <v>0</v>
      </c>
    </row>
    <row r="448" spans="1:20" x14ac:dyDescent="0.2">
      <c r="A448" t="s">
        <v>461</v>
      </c>
      <c r="B448" t="s">
        <v>480</v>
      </c>
      <c r="C448" t="s">
        <v>25</v>
      </c>
      <c r="D448">
        <v>4</v>
      </c>
      <c r="E448" t="s">
        <v>23</v>
      </c>
      <c r="F448">
        <v>1</v>
      </c>
      <c r="G448">
        <v>1</v>
      </c>
      <c r="H448">
        <v>1</v>
      </c>
      <c r="I448">
        <v>0</v>
      </c>
      <c r="J448">
        <v>0</v>
      </c>
      <c r="K448">
        <v>0</v>
      </c>
      <c r="L448">
        <v>0</v>
      </c>
      <c r="M448">
        <v>0</v>
      </c>
      <c r="N448">
        <v>0</v>
      </c>
      <c r="O448">
        <v>0</v>
      </c>
      <c r="P448">
        <v>0</v>
      </c>
      <c r="Q448">
        <v>0</v>
      </c>
      <c r="R448">
        <v>0</v>
      </c>
      <c r="S448">
        <v>0</v>
      </c>
      <c r="T448">
        <v>0</v>
      </c>
    </row>
    <row r="449" spans="1:20" x14ac:dyDescent="0.2">
      <c r="A449" t="s">
        <v>461</v>
      </c>
      <c r="B449" t="s">
        <v>481</v>
      </c>
      <c r="C449" t="s">
        <v>25</v>
      </c>
      <c r="D449">
        <v>4</v>
      </c>
      <c r="E449" t="s">
        <v>23</v>
      </c>
      <c r="F449">
        <v>1</v>
      </c>
      <c r="G449">
        <v>2</v>
      </c>
      <c r="H449">
        <v>0</v>
      </c>
      <c r="I449">
        <v>0</v>
      </c>
      <c r="J449">
        <v>3</v>
      </c>
      <c r="K449">
        <v>0</v>
      </c>
      <c r="L449">
        <v>0</v>
      </c>
      <c r="M449">
        <v>0</v>
      </c>
      <c r="N449">
        <v>0</v>
      </c>
      <c r="O449">
        <v>0</v>
      </c>
      <c r="P449">
        <v>-1</v>
      </c>
      <c r="Q449">
        <v>0</v>
      </c>
      <c r="R449">
        <v>0</v>
      </c>
      <c r="S449">
        <v>0</v>
      </c>
      <c r="T449">
        <v>0</v>
      </c>
    </row>
    <row r="450" spans="1:20" x14ac:dyDescent="0.2">
      <c r="A450" t="s">
        <v>461</v>
      </c>
      <c r="B450" t="s">
        <v>482</v>
      </c>
      <c r="C450" t="s">
        <v>22</v>
      </c>
      <c r="D450">
        <v>5</v>
      </c>
      <c r="E450" t="s">
        <v>23</v>
      </c>
      <c r="F450">
        <v>1</v>
      </c>
      <c r="G450">
        <v>1</v>
      </c>
      <c r="H450">
        <v>0</v>
      </c>
      <c r="I450">
        <v>0</v>
      </c>
      <c r="J450">
        <v>0</v>
      </c>
      <c r="K450">
        <v>0</v>
      </c>
      <c r="L450">
        <v>0</v>
      </c>
      <c r="M450">
        <v>2</v>
      </c>
      <c r="N450">
        <v>0</v>
      </c>
      <c r="O450">
        <v>0</v>
      </c>
      <c r="P450">
        <v>2</v>
      </c>
      <c r="Q450">
        <v>0</v>
      </c>
      <c r="R450">
        <v>0</v>
      </c>
      <c r="S450">
        <v>0</v>
      </c>
      <c r="T450">
        <v>0</v>
      </c>
    </row>
    <row r="451" spans="1:20" x14ac:dyDescent="0.2">
      <c r="A451" t="s">
        <v>461</v>
      </c>
      <c r="B451" t="s">
        <v>483</v>
      </c>
      <c r="C451" t="s">
        <v>22</v>
      </c>
      <c r="D451">
        <v>5</v>
      </c>
      <c r="E451" t="s">
        <v>23</v>
      </c>
      <c r="F451">
        <v>1</v>
      </c>
      <c r="G451">
        <v>1</v>
      </c>
      <c r="H451">
        <v>0</v>
      </c>
      <c r="I451">
        <v>0</v>
      </c>
      <c r="J451">
        <v>0</v>
      </c>
      <c r="K451">
        <v>0</v>
      </c>
      <c r="L451">
        <v>0</v>
      </c>
      <c r="M451">
        <v>0</v>
      </c>
      <c r="N451">
        <v>0</v>
      </c>
      <c r="O451">
        <v>0</v>
      </c>
      <c r="P451">
        <v>0</v>
      </c>
      <c r="Q451">
        <v>0</v>
      </c>
      <c r="R451">
        <v>0</v>
      </c>
      <c r="S451">
        <v>-1</v>
      </c>
      <c r="T451">
        <v>0</v>
      </c>
    </row>
    <row r="452" spans="1:20" x14ac:dyDescent="0.2">
      <c r="A452" t="s">
        <v>461</v>
      </c>
      <c r="B452" t="s">
        <v>484</v>
      </c>
      <c r="C452" t="s">
        <v>25</v>
      </c>
      <c r="D452">
        <v>4</v>
      </c>
      <c r="E452" t="s">
        <v>23</v>
      </c>
      <c r="F452">
        <v>1</v>
      </c>
      <c r="G452">
        <v>1</v>
      </c>
      <c r="H452">
        <v>2</v>
      </c>
      <c r="I452">
        <v>0</v>
      </c>
      <c r="J452">
        <v>0</v>
      </c>
      <c r="K452">
        <v>0</v>
      </c>
      <c r="L452">
        <v>-1</v>
      </c>
      <c r="M452">
        <v>0</v>
      </c>
      <c r="N452">
        <v>0</v>
      </c>
      <c r="O452">
        <v>0</v>
      </c>
      <c r="P452">
        <v>0</v>
      </c>
      <c r="Q452">
        <v>1</v>
      </c>
      <c r="R452">
        <v>0</v>
      </c>
      <c r="S452">
        <v>0</v>
      </c>
      <c r="T452">
        <v>0</v>
      </c>
    </row>
    <row r="453" spans="1:20" x14ac:dyDescent="0.2">
      <c r="A453" t="s">
        <v>461</v>
      </c>
      <c r="B453" t="s">
        <v>485</v>
      </c>
      <c r="C453" t="s">
        <v>25</v>
      </c>
      <c r="D453">
        <v>4</v>
      </c>
      <c r="E453" t="s">
        <v>23</v>
      </c>
      <c r="F453">
        <v>1</v>
      </c>
      <c r="G453">
        <v>2</v>
      </c>
      <c r="H453">
        <v>0</v>
      </c>
      <c r="I453">
        <v>0</v>
      </c>
      <c r="J453">
        <v>0</v>
      </c>
      <c r="K453">
        <v>0</v>
      </c>
      <c r="L453">
        <v>0</v>
      </c>
      <c r="M453">
        <v>0</v>
      </c>
      <c r="N453">
        <v>0</v>
      </c>
      <c r="O453">
        <v>0</v>
      </c>
      <c r="P453">
        <v>0</v>
      </c>
      <c r="Q453">
        <v>0</v>
      </c>
      <c r="R453">
        <v>0</v>
      </c>
      <c r="S453">
        <v>0</v>
      </c>
      <c r="T453">
        <v>0</v>
      </c>
    </row>
    <row r="454" spans="1:20" x14ac:dyDescent="0.2">
      <c r="A454" t="s">
        <v>461</v>
      </c>
      <c r="B454" t="s">
        <v>486</v>
      </c>
      <c r="C454" t="s">
        <v>35</v>
      </c>
      <c r="D454">
        <v>3</v>
      </c>
      <c r="E454" t="s">
        <v>29</v>
      </c>
      <c r="F454">
        <v>0</v>
      </c>
      <c r="G454">
        <v>0</v>
      </c>
      <c r="H454">
        <v>0</v>
      </c>
      <c r="I454">
        <v>0</v>
      </c>
      <c r="J454">
        <v>0</v>
      </c>
      <c r="K454">
        <v>0</v>
      </c>
      <c r="L454">
        <v>0</v>
      </c>
      <c r="M454">
        <v>0</v>
      </c>
      <c r="N454">
        <v>2</v>
      </c>
      <c r="O454">
        <v>0</v>
      </c>
      <c r="P454">
        <v>2</v>
      </c>
      <c r="Q454">
        <v>0</v>
      </c>
      <c r="R454">
        <v>0</v>
      </c>
      <c r="S454">
        <v>0</v>
      </c>
      <c r="T454">
        <v>0</v>
      </c>
    </row>
    <row r="455" spans="1:20" x14ac:dyDescent="0.2">
      <c r="A455" t="s">
        <v>461</v>
      </c>
      <c r="B455" t="s">
        <v>487</v>
      </c>
      <c r="C455" t="s">
        <v>25</v>
      </c>
      <c r="D455">
        <v>4</v>
      </c>
      <c r="E455" t="s">
        <v>23</v>
      </c>
      <c r="F455">
        <v>1</v>
      </c>
      <c r="G455">
        <v>0</v>
      </c>
      <c r="H455">
        <v>0</v>
      </c>
      <c r="I455">
        <v>0</v>
      </c>
      <c r="J455">
        <v>0</v>
      </c>
      <c r="K455">
        <v>0</v>
      </c>
      <c r="L455">
        <v>0</v>
      </c>
      <c r="M455">
        <v>0</v>
      </c>
      <c r="N455">
        <v>0</v>
      </c>
      <c r="O455">
        <v>0</v>
      </c>
      <c r="P455">
        <v>0</v>
      </c>
      <c r="Q455">
        <v>0</v>
      </c>
      <c r="R455">
        <v>0</v>
      </c>
      <c r="S455">
        <v>0</v>
      </c>
      <c r="T455">
        <v>0</v>
      </c>
    </row>
    <row r="456" spans="1:20" x14ac:dyDescent="0.2">
      <c r="A456" t="s">
        <v>461</v>
      </c>
      <c r="B456" t="s">
        <v>488</v>
      </c>
      <c r="C456" t="s">
        <v>25</v>
      </c>
      <c r="D456">
        <v>4</v>
      </c>
      <c r="E456" t="s">
        <v>23</v>
      </c>
      <c r="F456">
        <v>1</v>
      </c>
      <c r="G456">
        <v>1</v>
      </c>
      <c r="H456">
        <v>0</v>
      </c>
      <c r="I456">
        <v>0</v>
      </c>
      <c r="J456">
        <v>0</v>
      </c>
      <c r="K456">
        <v>0</v>
      </c>
      <c r="L456">
        <v>0</v>
      </c>
      <c r="M456">
        <v>0</v>
      </c>
      <c r="N456">
        <v>0</v>
      </c>
      <c r="O456">
        <v>0</v>
      </c>
      <c r="P456">
        <v>0</v>
      </c>
      <c r="Q456">
        <v>0</v>
      </c>
      <c r="R456">
        <v>0</v>
      </c>
      <c r="S456">
        <v>0</v>
      </c>
      <c r="T456">
        <v>0</v>
      </c>
    </row>
    <row r="457" spans="1:20" x14ac:dyDescent="0.2">
      <c r="A457" t="s">
        <v>461</v>
      </c>
      <c r="B457" t="s">
        <v>489</v>
      </c>
      <c r="C457" t="s">
        <v>53</v>
      </c>
      <c r="D457">
        <v>1</v>
      </c>
      <c r="E457" t="s">
        <v>29</v>
      </c>
      <c r="F457">
        <v>0</v>
      </c>
      <c r="G457">
        <v>-2</v>
      </c>
      <c r="H457">
        <v>0</v>
      </c>
      <c r="I457">
        <v>0</v>
      </c>
      <c r="J457">
        <v>-3</v>
      </c>
      <c r="K457">
        <v>0</v>
      </c>
      <c r="L457">
        <v>0</v>
      </c>
      <c r="M457">
        <v>0</v>
      </c>
      <c r="N457">
        <v>0</v>
      </c>
      <c r="O457">
        <v>0</v>
      </c>
      <c r="P457">
        <v>0</v>
      </c>
      <c r="Q457">
        <v>0</v>
      </c>
      <c r="R457">
        <v>0</v>
      </c>
      <c r="S457">
        <v>0</v>
      </c>
      <c r="T457">
        <v>0</v>
      </c>
    </row>
    <row r="458" spans="1:20" x14ac:dyDescent="0.2">
      <c r="A458" t="s">
        <v>461</v>
      </c>
      <c r="B458" t="s">
        <v>490</v>
      </c>
      <c r="C458" t="s">
        <v>25</v>
      </c>
      <c r="D458">
        <v>4</v>
      </c>
      <c r="E458" t="s">
        <v>23</v>
      </c>
      <c r="F458">
        <v>1</v>
      </c>
      <c r="G458">
        <v>2</v>
      </c>
      <c r="H458">
        <v>0</v>
      </c>
      <c r="I458">
        <v>0</v>
      </c>
      <c r="J458">
        <v>1</v>
      </c>
      <c r="K458">
        <v>0</v>
      </c>
      <c r="L458">
        <v>0</v>
      </c>
      <c r="M458">
        <v>0</v>
      </c>
      <c r="N458">
        <v>0</v>
      </c>
      <c r="O458">
        <v>0</v>
      </c>
      <c r="P458">
        <v>0</v>
      </c>
      <c r="Q458">
        <v>0</v>
      </c>
      <c r="R458">
        <v>0</v>
      </c>
      <c r="S458">
        <v>0</v>
      </c>
      <c r="T458">
        <v>0</v>
      </c>
    </row>
    <row r="459" spans="1:20" x14ac:dyDescent="0.2">
      <c r="A459" t="s">
        <v>461</v>
      </c>
      <c r="B459" t="s">
        <v>491</v>
      </c>
      <c r="C459" t="s">
        <v>25</v>
      </c>
      <c r="D459">
        <v>4</v>
      </c>
      <c r="E459" t="s">
        <v>23</v>
      </c>
      <c r="F459">
        <v>1</v>
      </c>
      <c r="G459">
        <v>1</v>
      </c>
      <c r="H459">
        <v>1</v>
      </c>
      <c r="I459">
        <v>0</v>
      </c>
      <c r="J459">
        <v>0</v>
      </c>
      <c r="K459">
        <v>1</v>
      </c>
      <c r="L459">
        <v>0</v>
      </c>
      <c r="M459">
        <v>0</v>
      </c>
      <c r="N459">
        <v>0</v>
      </c>
      <c r="O459">
        <v>0</v>
      </c>
      <c r="P459">
        <v>1</v>
      </c>
      <c r="Q459">
        <v>1</v>
      </c>
      <c r="R459">
        <v>0</v>
      </c>
      <c r="S459">
        <v>0</v>
      </c>
      <c r="T459">
        <v>0</v>
      </c>
    </row>
    <row r="460" spans="1:20" x14ac:dyDescent="0.2">
      <c r="A460" t="s">
        <v>461</v>
      </c>
      <c r="B460" t="s">
        <v>492</v>
      </c>
      <c r="C460" t="s">
        <v>22</v>
      </c>
      <c r="D460">
        <v>5</v>
      </c>
      <c r="E460" t="s">
        <v>23</v>
      </c>
      <c r="F460">
        <v>1</v>
      </c>
      <c r="G460">
        <v>1</v>
      </c>
      <c r="H460">
        <v>0</v>
      </c>
      <c r="I460">
        <v>0</v>
      </c>
      <c r="J460">
        <v>0</v>
      </c>
      <c r="K460">
        <v>1</v>
      </c>
      <c r="L460">
        <v>0</v>
      </c>
      <c r="M460">
        <v>2</v>
      </c>
      <c r="N460">
        <v>-1</v>
      </c>
      <c r="O460">
        <v>0</v>
      </c>
      <c r="P460">
        <v>1</v>
      </c>
      <c r="Q460">
        <v>2</v>
      </c>
      <c r="R460">
        <v>0</v>
      </c>
      <c r="S460">
        <v>0</v>
      </c>
      <c r="T460">
        <v>0</v>
      </c>
    </row>
    <row r="461" spans="1:20" x14ac:dyDescent="0.2">
      <c r="A461" t="s">
        <v>461</v>
      </c>
      <c r="B461" t="s">
        <v>493</v>
      </c>
      <c r="C461" t="s">
        <v>25</v>
      </c>
      <c r="D461">
        <v>4</v>
      </c>
      <c r="E461" t="s">
        <v>23</v>
      </c>
      <c r="F461">
        <v>1</v>
      </c>
      <c r="G461">
        <v>1</v>
      </c>
      <c r="H461">
        <v>0</v>
      </c>
      <c r="I461">
        <v>0</v>
      </c>
      <c r="J461">
        <v>0</v>
      </c>
      <c r="K461">
        <v>1</v>
      </c>
      <c r="L461">
        <v>0</v>
      </c>
      <c r="M461">
        <v>0</v>
      </c>
      <c r="N461">
        <v>0</v>
      </c>
      <c r="O461">
        <v>0</v>
      </c>
      <c r="P461">
        <v>0</v>
      </c>
      <c r="Q461">
        <v>0</v>
      </c>
      <c r="R461">
        <v>2</v>
      </c>
      <c r="S461">
        <v>0</v>
      </c>
      <c r="T461">
        <v>0</v>
      </c>
    </row>
    <row r="462" spans="1:20" x14ac:dyDescent="0.2">
      <c r="A462" t="s">
        <v>461</v>
      </c>
      <c r="B462" t="s">
        <v>494</v>
      </c>
      <c r="C462" t="s">
        <v>35</v>
      </c>
      <c r="D462">
        <v>3</v>
      </c>
      <c r="E462" t="s">
        <v>29</v>
      </c>
      <c r="F462">
        <v>0</v>
      </c>
      <c r="G462">
        <v>0</v>
      </c>
      <c r="H462">
        <v>2</v>
      </c>
      <c r="I462">
        <v>0</v>
      </c>
      <c r="J462">
        <v>0</v>
      </c>
      <c r="K462">
        <v>0</v>
      </c>
      <c r="L462">
        <v>0</v>
      </c>
      <c r="M462">
        <v>0</v>
      </c>
      <c r="N462">
        <v>0</v>
      </c>
      <c r="O462">
        <v>0</v>
      </c>
      <c r="P462">
        <v>0</v>
      </c>
      <c r="Q462">
        <v>2</v>
      </c>
      <c r="R462">
        <v>0</v>
      </c>
      <c r="S462">
        <v>0</v>
      </c>
      <c r="T462">
        <v>0</v>
      </c>
    </row>
    <row r="463" spans="1:20" x14ac:dyDescent="0.2">
      <c r="A463" t="s">
        <v>461</v>
      </c>
      <c r="B463" t="s">
        <v>495</v>
      </c>
      <c r="C463" t="s">
        <v>22</v>
      </c>
      <c r="D463">
        <v>5</v>
      </c>
      <c r="E463" t="s">
        <v>23</v>
      </c>
      <c r="F463">
        <v>1</v>
      </c>
      <c r="G463">
        <v>2</v>
      </c>
      <c r="H463">
        <v>0</v>
      </c>
      <c r="I463">
        <v>0</v>
      </c>
      <c r="J463">
        <v>0</v>
      </c>
      <c r="K463">
        <v>0</v>
      </c>
      <c r="L463">
        <v>0</v>
      </c>
      <c r="M463">
        <v>0</v>
      </c>
      <c r="N463">
        <v>0</v>
      </c>
      <c r="O463">
        <v>0</v>
      </c>
      <c r="P463">
        <v>2</v>
      </c>
      <c r="Q463">
        <v>2</v>
      </c>
      <c r="R463">
        <v>0</v>
      </c>
      <c r="S463">
        <v>0</v>
      </c>
      <c r="T463">
        <v>0</v>
      </c>
    </row>
    <row r="464" spans="1:20" x14ac:dyDescent="0.2">
      <c r="A464" t="s">
        <v>461</v>
      </c>
      <c r="B464" t="s">
        <v>496</v>
      </c>
      <c r="C464" t="s">
        <v>22</v>
      </c>
      <c r="D464">
        <v>5</v>
      </c>
      <c r="E464" t="s">
        <v>23</v>
      </c>
      <c r="F464">
        <v>1</v>
      </c>
      <c r="G464">
        <v>1</v>
      </c>
      <c r="H464">
        <v>-1</v>
      </c>
      <c r="I464">
        <v>0</v>
      </c>
      <c r="J464">
        <v>0</v>
      </c>
      <c r="K464">
        <v>0</v>
      </c>
      <c r="L464">
        <v>0</v>
      </c>
      <c r="M464">
        <v>0</v>
      </c>
      <c r="N464">
        <v>2</v>
      </c>
      <c r="O464">
        <v>0</v>
      </c>
      <c r="P464">
        <v>1</v>
      </c>
      <c r="Q464">
        <v>0</v>
      </c>
      <c r="R464">
        <v>0</v>
      </c>
      <c r="S464">
        <v>0</v>
      </c>
      <c r="T464">
        <v>0</v>
      </c>
    </row>
    <row r="465" spans="1:20" x14ac:dyDescent="0.2">
      <c r="A465" t="s">
        <v>461</v>
      </c>
      <c r="B465" t="s">
        <v>497</v>
      </c>
      <c r="C465" t="s">
        <v>25</v>
      </c>
      <c r="D465">
        <v>4</v>
      </c>
      <c r="E465" t="s">
        <v>23</v>
      </c>
      <c r="F465">
        <v>1</v>
      </c>
      <c r="G465">
        <v>2</v>
      </c>
      <c r="H465">
        <v>0</v>
      </c>
      <c r="I465">
        <v>0</v>
      </c>
      <c r="J465">
        <v>0</v>
      </c>
      <c r="K465">
        <v>0</v>
      </c>
      <c r="L465">
        <v>0</v>
      </c>
      <c r="M465">
        <v>0</v>
      </c>
      <c r="N465">
        <v>0</v>
      </c>
      <c r="O465">
        <v>0</v>
      </c>
      <c r="P465">
        <v>2</v>
      </c>
      <c r="Q465">
        <v>0</v>
      </c>
      <c r="R465">
        <v>0</v>
      </c>
      <c r="S465">
        <v>0</v>
      </c>
      <c r="T465">
        <v>0</v>
      </c>
    </row>
    <row r="466" spans="1:20" x14ac:dyDescent="0.2">
      <c r="A466" t="s">
        <v>461</v>
      </c>
      <c r="B466" t="s">
        <v>498</v>
      </c>
      <c r="C466" t="s">
        <v>22</v>
      </c>
      <c r="D466">
        <v>5</v>
      </c>
      <c r="E466" t="s">
        <v>23</v>
      </c>
      <c r="F466">
        <v>1</v>
      </c>
      <c r="G466">
        <v>2</v>
      </c>
      <c r="H466">
        <v>3</v>
      </c>
      <c r="I466">
        <v>0</v>
      </c>
      <c r="J466">
        <v>0</v>
      </c>
      <c r="K466">
        <v>1</v>
      </c>
      <c r="L466">
        <v>0</v>
      </c>
      <c r="M466">
        <v>0</v>
      </c>
      <c r="N466">
        <v>0</v>
      </c>
      <c r="O466">
        <v>0</v>
      </c>
      <c r="P466">
        <v>0</v>
      </c>
      <c r="Q466">
        <v>0</v>
      </c>
      <c r="R466">
        <v>0</v>
      </c>
      <c r="S466">
        <v>0</v>
      </c>
      <c r="T466">
        <v>0</v>
      </c>
    </row>
    <row r="467" spans="1:20" x14ac:dyDescent="0.2">
      <c r="A467" t="s">
        <v>461</v>
      </c>
      <c r="B467" t="s">
        <v>499</v>
      </c>
      <c r="C467" t="s">
        <v>22</v>
      </c>
      <c r="D467">
        <v>5</v>
      </c>
      <c r="E467" t="s">
        <v>23</v>
      </c>
      <c r="F467">
        <v>1</v>
      </c>
      <c r="G467">
        <v>3</v>
      </c>
      <c r="H467">
        <v>0</v>
      </c>
      <c r="I467">
        <v>0</v>
      </c>
      <c r="J467">
        <v>0</v>
      </c>
      <c r="K467">
        <v>0</v>
      </c>
      <c r="L467">
        <v>0</v>
      </c>
      <c r="M467">
        <v>0</v>
      </c>
      <c r="N467">
        <v>0</v>
      </c>
      <c r="O467">
        <v>0</v>
      </c>
      <c r="P467">
        <v>1</v>
      </c>
      <c r="Q467">
        <v>1</v>
      </c>
      <c r="R467">
        <v>0</v>
      </c>
      <c r="S467">
        <v>0</v>
      </c>
      <c r="T467">
        <v>0</v>
      </c>
    </row>
    <row r="468" spans="1:20" x14ac:dyDescent="0.2">
      <c r="A468" t="s">
        <v>461</v>
      </c>
      <c r="B468" t="s">
        <v>500</v>
      </c>
      <c r="C468" t="s">
        <v>35</v>
      </c>
      <c r="D468">
        <v>3</v>
      </c>
      <c r="E468" t="s">
        <v>29</v>
      </c>
      <c r="F468">
        <v>0</v>
      </c>
      <c r="G468">
        <v>-1</v>
      </c>
      <c r="H468">
        <v>0</v>
      </c>
      <c r="I468">
        <v>0</v>
      </c>
      <c r="J468">
        <v>0</v>
      </c>
      <c r="K468">
        <v>0</v>
      </c>
      <c r="L468">
        <v>-1</v>
      </c>
      <c r="M468">
        <v>0</v>
      </c>
      <c r="N468">
        <v>0</v>
      </c>
      <c r="O468">
        <v>0</v>
      </c>
      <c r="P468">
        <v>0</v>
      </c>
      <c r="Q468">
        <v>0</v>
      </c>
      <c r="R468">
        <v>0</v>
      </c>
      <c r="S468">
        <v>0</v>
      </c>
      <c r="T468">
        <v>0</v>
      </c>
    </row>
    <row r="469" spans="1:20" x14ac:dyDescent="0.2">
      <c r="A469" t="s">
        <v>461</v>
      </c>
      <c r="B469" t="s">
        <v>501</v>
      </c>
      <c r="C469" t="s">
        <v>25</v>
      </c>
      <c r="D469">
        <v>4</v>
      </c>
      <c r="E469" t="s">
        <v>23</v>
      </c>
      <c r="F469">
        <v>1</v>
      </c>
      <c r="G469">
        <v>-1</v>
      </c>
      <c r="H469">
        <v>0</v>
      </c>
      <c r="I469">
        <v>2</v>
      </c>
      <c r="J469">
        <v>-3</v>
      </c>
      <c r="K469">
        <v>0</v>
      </c>
      <c r="L469">
        <v>2</v>
      </c>
      <c r="M469">
        <v>0</v>
      </c>
      <c r="N469">
        <v>0</v>
      </c>
      <c r="O469">
        <v>0</v>
      </c>
      <c r="P469">
        <v>2</v>
      </c>
      <c r="Q469">
        <v>0</v>
      </c>
      <c r="R469">
        <v>0</v>
      </c>
      <c r="S469">
        <v>0</v>
      </c>
      <c r="T469">
        <v>0</v>
      </c>
    </row>
    <row r="470" spans="1:20" x14ac:dyDescent="0.2">
      <c r="A470" t="s">
        <v>461</v>
      </c>
      <c r="B470" t="s">
        <v>502</v>
      </c>
      <c r="C470" t="s">
        <v>53</v>
      </c>
      <c r="D470">
        <v>1</v>
      </c>
      <c r="E470" t="s">
        <v>29</v>
      </c>
      <c r="F470">
        <v>0</v>
      </c>
      <c r="G470">
        <v>0</v>
      </c>
      <c r="H470">
        <v>0</v>
      </c>
      <c r="I470">
        <v>-1</v>
      </c>
      <c r="J470">
        <v>-1</v>
      </c>
      <c r="K470">
        <v>0</v>
      </c>
      <c r="L470">
        <v>0</v>
      </c>
      <c r="M470">
        <v>0</v>
      </c>
      <c r="N470">
        <v>0</v>
      </c>
      <c r="O470">
        <v>0</v>
      </c>
      <c r="P470">
        <v>1</v>
      </c>
      <c r="Q470">
        <v>0</v>
      </c>
      <c r="R470">
        <v>3</v>
      </c>
      <c r="S470">
        <v>0</v>
      </c>
      <c r="T470">
        <v>0</v>
      </c>
    </row>
    <row r="471" spans="1:20" x14ac:dyDescent="0.2">
      <c r="A471" t="s">
        <v>461</v>
      </c>
      <c r="B471" t="s">
        <v>503</v>
      </c>
      <c r="C471" t="s">
        <v>22</v>
      </c>
      <c r="D471">
        <v>5</v>
      </c>
      <c r="E471" t="s">
        <v>23</v>
      </c>
      <c r="F471">
        <v>1</v>
      </c>
      <c r="G471">
        <v>3</v>
      </c>
      <c r="H471">
        <v>0</v>
      </c>
      <c r="I471">
        <v>0</v>
      </c>
      <c r="J471">
        <v>1</v>
      </c>
      <c r="K471">
        <v>0</v>
      </c>
      <c r="L471">
        <v>0</v>
      </c>
      <c r="M471">
        <v>3</v>
      </c>
      <c r="N471">
        <v>0</v>
      </c>
      <c r="O471">
        <v>0</v>
      </c>
      <c r="P471">
        <v>3</v>
      </c>
      <c r="Q471">
        <v>0</v>
      </c>
      <c r="R471">
        <v>0</v>
      </c>
      <c r="S471">
        <v>0</v>
      </c>
      <c r="T471">
        <v>0</v>
      </c>
    </row>
    <row r="472" spans="1:20" x14ac:dyDescent="0.2">
      <c r="A472" t="s">
        <v>461</v>
      </c>
      <c r="B472" t="s">
        <v>504</v>
      </c>
      <c r="C472" t="s">
        <v>25</v>
      </c>
      <c r="D472">
        <v>4</v>
      </c>
      <c r="E472" t="s">
        <v>23</v>
      </c>
      <c r="F472">
        <v>1</v>
      </c>
      <c r="G472">
        <v>3</v>
      </c>
      <c r="H472">
        <v>0</v>
      </c>
      <c r="I472">
        <v>0</v>
      </c>
      <c r="J472">
        <v>0</v>
      </c>
      <c r="K472">
        <v>0</v>
      </c>
      <c r="L472">
        <v>0</v>
      </c>
      <c r="M472">
        <v>0</v>
      </c>
      <c r="N472">
        <v>0</v>
      </c>
      <c r="O472">
        <v>0</v>
      </c>
      <c r="P472">
        <v>0</v>
      </c>
      <c r="Q472">
        <v>0</v>
      </c>
      <c r="R472">
        <v>0</v>
      </c>
      <c r="S472">
        <v>0</v>
      </c>
      <c r="T472">
        <v>0</v>
      </c>
    </row>
    <row r="473" spans="1:20" x14ac:dyDescent="0.2">
      <c r="A473" t="s">
        <v>461</v>
      </c>
      <c r="B473" t="s">
        <v>505</v>
      </c>
      <c r="C473" t="s">
        <v>25</v>
      </c>
      <c r="D473">
        <v>4</v>
      </c>
      <c r="E473" t="s">
        <v>23</v>
      </c>
      <c r="F473">
        <v>1</v>
      </c>
      <c r="G473">
        <v>1</v>
      </c>
      <c r="H473">
        <v>1</v>
      </c>
      <c r="I473">
        <v>0</v>
      </c>
      <c r="J473">
        <v>0</v>
      </c>
      <c r="K473">
        <v>0</v>
      </c>
      <c r="L473">
        <v>0</v>
      </c>
      <c r="M473">
        <v>0</v>
      </c>
      <c r="N473">
        <v>0</v>
      </c>
      <c r="O473">
        <v>0</v>
      </c>
      <c r="P473">
        <v>1</v>
      </c>
      <c r="Q473">
        <v>0</v>
      </c>
      <c r="R473">
        <v>0</v>
      </c>
      <c r="S473">
        <v>0</v>
      </c>
      <c r="T473">
        <v>0</v>
      </c>
    </row>
    <row r="474" spans="1:20" x14ac:dyDescent="0.2">
      <c r="A474" t="s">
        <v>461</v>
      </c>
      <c r="B474" t="s">
        <v>506</v>
      </c>
      <c r="C474" t="s">
        <v>22</v>
      </c>
      <c r="D474">
        <v>5</v>
      </c>
      <c r="E474" t="s">
        <v>23</v>
      </c>
      <c r="F474">
        <v>1</v>
      </c>
      <c r="G474">
        <v>3</v>
      </c>
      <c r="H474">
        <v>2</v>
      </c>
      <c r="I474">
        <v>0</v>
      </c>
      <c r="J474">
        <v>2</v>
      </c>
      <c r="K474">
        <v>1</v>
      </c>
      <c r="L474">
        <v>0</v>
      </c>
      <c r="M474">
        <v>2</v>
      </c>
      <c r="N474">
        <v>2</v>
      </c>
      <c r="O474">
        <v>0</v>
      </c>
      <c r="P474">
        <v>1</v>
      </c>
      <c r="Q474">
        <v>3</v>
      </c>
      <c r="R474">
        <v>0</v>
      </c>
      <c r="S474">
        <v>1</v>
      </c>
      <c r="T474">
        <v>0</v>
      </c>
    </row>
    <row r="475" spans="1:20" x14ac:dyDescent="0.2">
      <c r="A475" t="s">
        <v>461</v>
      </c>
      <c r="B475" t="s">
        <v>507</v>
      </c>
      <c r="C475" t="s">
        <v>35</v>
      </c>
      <c r="D475">
        <v>3</v>
      </c>
      <c r="E475" t="s">
        <v>29</v>
      </c>
      <c r="F475">
        <v>0</v>
      </c>
      <c r="G475">
        <v>0</v>
      </c>
      <c r="H475">
        <v>2</v>
      </c>
      <c r="I475">
        <v>0</v>
      </c>
      <c r="J475">
        <v>0</v>
      </c>
      <c r="K475">
        <v>0</v>
      </c>
      <c r="L475">
        <v>0</v>
      </c>
      <c r="M475">
        <v>0</v>
      </c>
      <c r="N475">
        <v>2</v>
      </c>
      <c r="O475">
        <v>0</v>
      </c>
      <c r="P475">
        <v>0</v>
      </c>
      <c r="Q475">
        <v>0</v>
      </c>
      <c r="R475">
        <v>0</v>
      </c>
      <c r="S475">
        <v>0</v>
      </c>
      <c r="T475">
        <v>0</v>
      </c>
    </row>
    <row r="476" spans="1:20" x14ac:dyDescent="0.2">
      <c r="A476" t="s">
        <v>461</v>
      </c>
      <c r="B476" t="s">
        <v>508</v>
      </c>
      <c r="C476" t="s">
        <v>22</v>
      </c>
      <c r="D476">
        <v>5</v>
      </c>
      <c r="E476" t="s">
        <v>23</v>
      </c>
      <c r="F476">
        <v>1</v>
      </c>
      <c r="G476">
        <v>2</v>
      </c>
      <c r="H476">
        <v>2</v>
      </c>
      <c r="I476">
        <v>0</v>
      </c>
      <c r="J476">
        <v>0</v>
      </c>
      <c r="K476">
        <v>0</v>
      </c>
      <c r="L476">
        <v>0</v>
      </c>
      <c r="M476">
        <v>0</v>
      </c>
      <c r="N476">
        <v>0</v>
      </c>
      <c r="O476">
        <v>0</v>
      </c>
      <c r="P476">
        <v>2</v>
      </c>
      <c r="Q476">
        <v>0</v>
      </c>
      <c r="R476">
        <v>1</v>
      </c>
      <c r="S476">
        <v>0</v>
      </c>
      <c r="T476">
        <v>0</v>
      </c>
    </row>
    <row r="477" spans="1:20" x14ac:dyDescent="0.2">
      <c r="A477" t="s">
        <v>461</v>
      </c>
      <c r="B477" t="s">
        <v>509</v>
      </c>
      <c r="C477" t="s">
        <v>25</v>
      </c>
      <c r="D477">
        <v>4</v>
      </c>
      <c r="E477" t="s">
        <v>23</v>
      </c>
      <c r="F477">
        <v>1</v>
      </c>
      <c r="G477">
        <v>3</v>
      </c>
      <c r="H477">
        <v>0</v>
      </c>
      <c r="I477">
        <v>0</v>
      </c>
      <c r="J477">
        <v>0</v>
      </c>
      <c r="K477">
        <v>0</v>
      </c>
      <c r="L477">
        <v>0</v>
      </c>
      <c r="M477">
        <v>-1</v>
      </c>
      <c r="N477">
        <v>0</v>
      </c>
      <c r="O477">
        <v>0</v>
      </c>
      <c r="P477">
        <v>0</v>
      </c>
      <c r="Q477">
        <v>1</v>
      </c>
      <c r="R477">
        <v>0</v>
      </c>
      <c r="S477">
        <v>0</v>
      </c>
      <c r="T477">
        <v>0</v>
      </c>
    </row>
    <row r="478" spans="1:20" x14ac:dyDescent="0.2">
      <c r="A478" t="s">
        <v>461</v>
      </c>
      <c r="B478" t="s">
        <v>510</v>
      </c>
      <c r="C478" t="s">
        <v>53</v>
      </c>
      <c r="D478">
        <v>1</v>
      </c>
      <c r="E478" t="s">
        <v>29</v>
      </c>
      <c r="F478">
        <v>0</v>
      </c>
      <c r="G478">
        <v>0</v>
      </c>
      <c r="H478">
        <v>0</v>
      </c>
      <c r="I478">
        <v>0</v>
      </c>
      <c r="J478">
        <v>0</v>
      </c>
      <c r="K478">
        <v>0</v>
      </c>
      <c r="L478">
        <v>0</v>
      </c>
      <c r="M478">
        <v>0</v>
      </c>
      <c r="N478">
        <v>0</v>
      </c>
      <c r="O478">
        <v>0</v>
      </c>
      <c r="P478">
        <v>1</v>
      </c>
      <c r="Q478">
        <v>0</v>
      </c>
      <c r="R478">
        <v>0</v>
      </c>
      <c r="S478">
        <v>0</v>
      </c>
      <c r="T478">
        <v>0</v>
      </c>
    </row>
    <row r="479" spans="1:20" x14ac:dyDescent="0.2">
      <c r="A479" t="s">
        <v>461</v>
      </c>
      <c r="B479" t="s">
        <v>511</v>
      </c>
      <c r="C479" t="s">
        <v>22</v>
      </c>
      <c r="D479">
        <v>5</v>
      </c>
      <c r="E479" t="s">
        <v>23</v>
      </c>
      <c r="F479">
        <v>1</v>
      </c>
      <c r="G479">
        <v>2</v>
      </c>
      <c r="H479">
        <v>0</v>
      </c>
      <c r="I479">
        <v>0</v>
      </c>
      <c r="J479">
        <v>0</v>
      </c>
      <c r="K479">
        <v>0</v>
      </c>
      <c r="L479">
        <v>0</v>
      </c>
      <c r="M479">
        <v>0</v>
      </c>
      <c r="N479">
        <v>0</v>
      </c>
      <c r="O479">
        <v>0</v>
      </c>
      <c r="P479">
        <v>2</v>
      </c>
      <c r="Q479">
        <v>0</v>
      </c>
      <c r="R479">
        <v>0</v>
      </c>
      <c r="S479">
        <v>0</v>
      </c>
      <c r="T479">
        <v>2</v>
      </c>
    </row>
    <row r="480" spans="1:20" x14ac:dyDescent="0.2">
      <c r="A480" t="s">
        <v>461</v>
      </c>
      <c r="B480" t="s">
        <v>512</v>
      </c>
      <c r="C480" t="s">
        <v>22</v>
      </c>
      <c r="D480">
        <v>5</v>
      </c>
      <c r="E480" t="s">
        <v>23</v>
      </c>
      <c r="F480">
        <v>1</v>
      </c>
      <c r="G480">
        <v>1</v>
      </c>
      <c r="H480">
        <v>0</v>
      </c>
      <c r="I480">
        <v>0</v>
      </c>
      <c r="J480">
        <v>0</v>
      </c>
      <c r="K480">
        <v>0</v>
      </c>
      <c r="L480">
        <v>0</v>
      </c>
      <c r="M480">
        <v>0</v>
      </c>
      <c r="N480">
        <v>0</v>
      </c>
      <c r="O480">
        <v>0</v>
      </c>
      <c r="P480">
        <v>1</v>
      </c>
      <c r="Q480">
        <v>2</v>
      </c>
      <c r="R480">
        <v>0</v>
      </c>
      <c r="S480">
        <v>0</v>
      </c>
      <c r="T480">
        <v>0</v>
      </c>
    </row>
    <row r="481" spans="1:20" x14ac:dyDescent="0.2">
      <c r="A481" t="s">
        <v>461</v>
      </c>
      <c r="B481" t="s">
        <v>513</v>
      </c>
      <c r="C481" t="s">
        <v>25</v>
      </c>
      <c r="D481">
        <v>4</v>
      </c>
      <c r="E481" t="s">
        <v>23</v>
      </c>
      <c r="F481">
        <v>1</v>
      </c>
      <c r="G481">
        <v>2</v>
      </c>
      <c r="H481">
        <v>0</v>
      </c>
      <c r="I481">
        <v>0</v>
      </c>
      <c r="J481">
        <v>0</v>
      </c>
      <c r="K481">
        <v>0</v>
      </c>
      <c r="L481">
        <v>0</v>
      </c>
      <c r="M481">
        <v>0</v>
      </c>
      <c r="N481">
        <v>0</v>
      </c>
      <c r="O481">
        <v>0</v>
      </c>
      <c r="P481">
        <v>1</v>
      </c>
      <c r="Q481">
        <v>2</v>
      </c>
      <c r="R481">
        <v>0</v>
      </c>
      <c r="S481">
        <v>0</v>
      </c>
      <c r="T481">
        <v>0</v>
      </c>
    </row>
    <row r="482" spans="1:20" x14ac:dyDescent="0.2">
      <c r="A482" t="s">
        <v>461</v>
      </c>
      <c r="B482" t="s">
        <v>514</v>
      </c>
      <c r="C482" t="s">
        <v>22</v>
      </c>
      <c r="D482">
        <v>5</v>
      </c>
      <c r="E482" t="s">
        <v>23</v>
      </c>
      <c r="F482">
        <v>1</v>
      </c>
      <c r="G482">
        <v>2</v>
      </c>
      <c r="H482">
        <v>0</v>
      </c>
      <c r="I482">
        <v>0</v>
      </c>
      <c r="J482">
        <v>1</v>
      </c>
      <c r="K482">
        <v>0</v>
      </c>
      <c r="L482">
        <v>0</v>
      </c>
      <c r="M482">
        <v>0</v>
      </c>
      <c r="N482">
        <v>0</v>
      </c>
      <c r="O482">
        <v>0</v>
      </c>
      <c r="P482">
        <v>2</v>
      </c>
      <c r="Q482">
        <v>0</v>
      </c>
      <c r="R482">
        <v>0</v>
      </c>
      <c r="S482">
        <v>0</v>
      </c>
      <c r="T482">
        <v>0</v>
      </c>
    </row>
    <row r="483" spans="1:20" x14ac:dyDescent="0.2">
      <c r="A483" t="s">
        <v>461</v>
      </c>
      <c r="B483" t="s">
        <v>515</v>
      </c>
      <c r="C483" t="s">
        <v>22</v>
      </c>
      <c r="D483">
        <v>5</v>
      </c>
      <c r="E483" t="s">
        <v>23</v>
      </c>
      <c r="F483">
        <v>1</v>
      </c>
      <c r="G483">
        <v>0</v>
      </c>
      <c r="H483">
        <v>0</v>
      </c>
      <c r="I483">
        <v>0</v>
      </c>
      <c r="J483">
        <v>1</v>
      </c>
      <c r="K483">
        <v>0</v>
      </c>
      <c r="L483">
        <v>0</v>
      </c>
      <c r="M483">
        <v>1</v>
      </c>
      <c r="N483">
        <v>0</v>
      </c>
      <c r="O483">
        <v>0</v>
      </c>
      <c r="P483">
        <v>1</v>
      </c>
      <c r="Q483">
        <v>0</v>
      </c>
      <c r="R483">
        <v>0</v>
      </c>
      <c r="S483">
        <v>1</v>
      </c>
      <c r="T483">
        <v>0</v>
      </c>
    </row>
    <row r="484" spans="1:20" x14ac:dyDescent="0.2">
      <c r="A484" t="s">
        <v>461</v>
      </c>
      <c r="B484" t="s">
        <v>516</v>
      </c>
      <c r="C484" t="s">
        <v>25</v>
      </c>
      <c r="D484">
        <v>4</v>
      </c>
      <c r="E484" t="s">
        <v>23</v>
      </c>
      <c r="F484">
        <v>1</v>
      </c>
      <c r="G484">
        <v>2</v>
      </c>
      <c r="H484">
        <v>2</v>
      </c>
      <c r="I484">
        <v>0</v>
      </c>
      <c r="J484">
        <v>0</v>
      </c>
      <c r="K484">
        <v>0</v>
      </c>
      <c r="L484">
        <v>0</v>
      </c>
      <c r="M484">
        <v>0</v>
      </c>
      <c r="N484">
        <v>0</v>
      </c>
      <c r="O484">
        <v>0</v>
      </c>
      <c r="P484">
        <v>0</v>
      </c>
      <c r="Q484">
        <v>2</v>
      </c>
      <c r="R484">
        <v>0</v>
      </c>
      <c r="S484">
        <v>0</v>
      </c>
      <c r="T484">
        <v>0</v>
      </c>
    </row>
    <row r="485" spans="1:20" x14ac:dyDescent="0.2">
      <c r="A485" t="s">
        <v>461</v>
      </c>
      <c r="B485" t="s">
        <v>517</v>
      </c>
      <c r="C485" t="s">
        <v>53</v>
      </c>
      <c r="D485">
        <v>1</v>
      </c>
      <c r="E485" t="s">
        <v>29</v>
      </c>
      <c r="F485">
        <v>0</v>
      </c>
      <c r="G485">
        <v>-2</v>
      </c>
      <c r="H485">
        <v>0</v>
      </c>
      <c r="I485">
        <v>0</v>
      </c>
      <c r="J485">
        <v>0</v>
      </c>
      <c r="K485">
        <v>0</v>
      </c>
      <c r="L485">
        <v>0</v>
      </c>
      <c r="M485">
        <v>0</v>
      </c>
      <c r="N485">
        <v>0</v>
      </c>
      <c r="O485">
        <v>0</v>
      </c>
      <c r="P485">
        <v>0</v>
      </c>
      <c r="Q485">
        <v>0</v>
      </c>
      <c r="R485">
        <v>0</v>
      </c>
      <c r="S485">
        <v>0</v>
      </c>
      <c r="T485">
        <v>0</v>
      </c>
    </row>
    <row r="486" spans="1:20" x14ac:dyDescent="0.2">
      <c r="A486" t="s">
        <v>461</v>
      </c>
      <c r="B486" t="s">
        <v>518</v>
      </c>
      <c r="C486" t="s">
        <v>22</v>
      </c>
      <c r="D486">
        <v>5</v>
      </c>
      <c r="E486" t="s">
        <v>23</v>
      </c>
      <c r="F486">
        <v>1</v>
      </c>
      <c r="G486">
        <v>2</v>
      </c>
      <c r="H486">
        <v>0</v>
      </c>
      <c r="I486">
        <v>0</v>
      </c>
      <c r="J486">
        <v>0</v>
      </c>
      <c r="K486">
        <v>0</v>
      </c>
      <c r="L486">
        <v>0</v>
      </c>
      <c r="M486">
        <v>0</v>
      </c>
      <c r="N486">
        <v>0</v>
      </c>
      <c r="O486">
        <v>0</v>
      </c>
      <c r="P486">
        <v>0</v>
      </c>
      <c r="Q486">
        <v>0</v>
      </c>
      <c r="R486">
        <v>0</v>
      </c>
      <c r="S486">
        <v>0</v>
      </c>
      <c r="T486">
        <v>0</v>
      </c>
    </row>
    <row r="487" spans="1:20" x14ac:dyDescent="0.2">
      <c r="A487" t="s">
        <v>461</v>
      </c>
      <c r="B487" t="s">
        <v>519</v>
      </c>
      <c r="C487" t="s">
        <v>22</v>
      </c>
      <c r="D487">
        <v>5</v>
      </c>
      <c r="E487" t="s">
        <v>23</v>
      </c>
      <c r="F487">
        <v>1</v>
      </c>
      <c r="G487">
        <v>2</v>
      </c>
      <c r="H487">
        <v>0</v>
      </c>
      <c r="I487">
        <v>0</v>
      </c>
      <c r="J487">
        <v>0</v>
      </c>
      <c r="K487">
        <v>0</v>
      </c>
      <c r="L487">
        <v>0</v>
      </c>
      <c r="M487">
        <v>0</v>
      </c>
      <c r="N487">
        <v>0</v>
      </c>
      <c r="O487">
        <v>0</v>
      </c>
      <c r="P487">
        <v>1</v>
      </c>
      <c r="Q487">
        <v>0</v>
      </c>
      <c r="R487">
        <v>0</v>
      </c>
      <c r="S487">
        <v>0</v>
      </c>
      <c r="T487">
        <v>0</v>
      </c>
    </row>
    <row r="488" spans="1:20" x14ac:dyDescent="0.2">
      <c r="A488" t="s">
        <v>461</v>
      </c>
      <c r="B488" t="s">
        <v>520</v>
      </c>
      <c r="C488" t="s">
        <v>25</v>
      </c>
      <c r="D488">
        <v>4</v>
      </c>
      <c r="E488" t="s">
        <v>23</v>
      </c>
      <c r="F488">
        <v>1</v>
      </c>
      <c r="G488">
        <v>2</v>
      </c>
      <c r="H488">
        <v>0</v>
      </c>
      <c r="I488">
        <v>0</v>
      </c>
      <c r="J488">
        <v>0</v>
      </c>
      <c r="K488">
        <v>0</v>
      </c>
      <c r="L488">
        <v>0</v>
      </c>
      <c r="M488">
        <v>0</v>
      </c>
      <c r="N488">
        <v>0</v>
      </c>
      <c r="O488">
        <v>0</v>
      </c>
      <c r="P488">
        <v>0</v>
      </c>
      <c r="Q488">
        <v>0</v>
      </c>
      <c r="R488">
        <v>0</v>
      </c>
      <c r="S488">
        <v>0</v>
      </c>
      <c r="T488">
        <v>0</v>
      </c>
    </row>
    <row r="489" spans="1:20" x14ac:dyDescent="0.2">
      <c r="A489" t="s">
        <v>461</v>
      </c>
      <c r="B489" t="s">
        <v>521</v>
      </c>
      <c r="C489" t="s">
        <v>35</v>
      </c>
      <c r="D489">
        <v>3</v>
      </c>
      <c r="E489" t="s">
        <v>29</v>
      </c>
      <c r="F489">
        <v>0</v>
      </c>
      <c r="G489">
        <v>2</v>
      </c>
      <c r="H489">
        <v>0</v>
      </c>
      <c r="I489">
        <v>0</v>
      </c>
      <c r="J489">
        <v>0</v>
      </c>
      <c r="K489">
        <v>0</v>
      </c>
      <c r="L489">
        <v>0</v>
      </c>
      <c r="M489">
        <v>0</v>
      </c>
      <c r="N489">
        <v>0</v>
      </c>
      <c r="O489">
        <v>0</v>
      </c>
      <c r="P489">
        <v>0</v>
      </c>
      <c r="Q489">
        <v>1</v>
      </c>
      <c r="R489">
        <v>0</v>
      </c>
      <c r="S489">
        <v>0</v>
      </c>
      <c r="T489">
        <v>0</v>
      </c>
    </row>
    <row r="490" spans="1:20" x14ac:dyDescent="0.2">
      <c r="A490" t="s">
        <v>461</v>
      </c>
      <c r="B490" t="s">
        <v>522</v>
      </c>
      <c r="C490" t="s">
        <v>22</v>
      </c>
      <c r="D490">
        <v>5</v>
      </c>
      <c r="E490" t="s">
        <v>23</v>
      </c>
      <c r="F490">
        <v>1</v>
      </c>
      <c r="G490">
        <v>3</v>
      </c>
      <c r="H490">
        <v>2</v>
      </c>
      <c r="I490">
        <v>0</v>
      </c>
      <c r="J490">
        <v>0</v>
      </c>
      <c r="K490">
        <v>0</v>
      </c>
      <c r="L490">
        <v>0</v>
      </c>
      <c r="M490">
        <v>0</v>
      </c>
      <c r="N490">
        <v>0</v>
      </c>
      <c r="O490">
        <v>0</v>
      </c>
      <c r="P490">
        <v>0</v>
      </c>
      <c r="Q490">
        <v>0</v>
      </c>
      <c r="R490">
        <v>0</v>
      </c>
      <c r="S490">
        <v>0</v>
      </c>
      <c r="T490">
        <v>0</v>
      </c>
    </row>
    <row r="491" spans="1:20" x14ac:dyDescent="0.2">
      <c r="A491" t="s">
        <v>461</v>
      </c>
      <c r="B491" t="s">
        <v>523</v>
      </c>
      <c r="C491" t="s">
        <v>25</v>
      </c>
      <c r="D491">
        <v>4</v>
      </c>
      <c r="E491" t="s">
        <v>23</v>
      </c>
      <c r="F491">
        <v>1</v>
      </c>
      <c r="G491">
        <v>0</v>
      </c>
      <c r="H491">
        <v>0</v>
      </c>
      <c r="I491">
        <v>0</v>
      </c>
      <c r="J491">
        <v>0</v>
      </c>
      <c r="K491">
        <v>0</v>
      </c>
      <c r="L491">
        <v>0</v>
      </c>
      <c r="M491">
        <v>0</v>
      </c>
      <c r="N491">
        <v>0</v>
      </c>
      <c r="O491">
        <v>0</v>
      </c>
      <c r="P491">
        <v>0</v>
      </c>
      <c r="Q491">
        <v>0</v>
      </c>
      <c r="R491">
        <v>0</v>
      </c>
      <c r="S491">
        <v>0</v>
      </c>
      <c r="T491">
        <v>0</v>
      </c>
    </row>
    <row r="492" spans="1:20" x14ac:dyDescent="0.2">
      <c r="A492" t="s">
        <v>461</v>
      </c>
      <c r="B492" t="s">
        <v>524</v>
      </c>
      <c r="C492" t="s">
        <v>35</v>
      </c>
      <c r="D492">
        <v>3</v>
      </c>
      <c r="E492" t="s">
        <v>29</v>
      </c>
      <c r="F492">
        <v>0</v>
      </c>
      <c r="G492">
        <v>-1</v>
      </c>
      <c r="H492">
        <v>0</v>
      </c>
      <c r="I492">
        <v>0</v>
      </c>
      <c r="J492">
        <v>0</v>
      </c>
      <c r="K492">
        <v>0</v>
      </c>
      <c r="L492">
        <v>0</v>
      </c>
      <c r="M492">
        <v>0</v>
      </c>
      <c r="N492">
        <v>0</v>
      </c>
      <c r="O492">
        <v>0</v>
      </c>
      <c r="P492">
        <v>-1</v>
      </c>
      <c r="Q492">
        <v>-1</v>
      </c>
      <c r="R492">
        <v>0</v>
      </c>
      <c r="S492">
        <v>0</v>
      </c>
      <c r="T492">
        <v>0</v>
      </c>
    </row>
    <row r="493" spans="1:20" x14ac:dyDescent="0.2">
      <c r="A493" t="s">
        <v>461</v>
      </c>
      <c r="B493" t="s">
        <v>525</v>
      </c>
      <c r="C493" t="s">
        <v>22</v>
      </c>
      <c r="D493">
        <v>5</v>
      </c>
      <c r="E493" t="s">
        <v>23</v>
      </c>
      <c r="F493">
        <v>1</v>
      </c>
      <c r="G493">
        <v>2</v>
      </c>
      <c r="H493">
        <v>2</v>
      </c>
      <c r="I493">
        <v>0</v>
      </c>
      <c r="J493">
        <v>1</v>
      </c>
      <c r="K493">
        <v>0</v>
      </c>
      <c r="L493">
        <v>0</v>
      </c>
      <c r="M493">
        <v>1</v>
      </c>
      <c r="N493">
        <v>0</v>
      </c>
      <c r="O493">
        <v>0</v>
      </c>
      <c r="P493">
        <v>0</v>
      </c>
      <c r="Q493">
        <v>0</v>
      </c>
      <c r="R493">
        <v>0</v>
      </c>
      <c r="S493">
        <v>0</v>
      </c>
      <c r="T493">
        <v>0</v>
      </c>
    </row>
    <row r="494" spans="1:20" x14ac:dyDescent="0.2">
      <c r="A494" t="s">
        <v>461</v>
      </c>
      <c r="B494" t="s">
        <v>526</v>
      </c>
      <c r="C494" t="s">
        <v>22</v>
      </c>
      <c r="D494">
        <v>5</v>
      </c>
      <c r="E494" t="s">
        <v>23</v>
      </c>
      <c r="F494">
        <v>1</v>
      </c>
      <c r="G494">
        <v>2</v>
      </c>
      <c r="H494">
        <v>0</v>
      </c>
      <c r="I494">
        <v>0</v>
      </c>
      <c r="J494">
        <v>1</v>
      </c>
      <c r="K494">
        <v>0</v>
      </c>
      <c r="L494">
        <v>0</v>
      </c>
      <c r="M494">
        <v>0</v>
      </c>
      <c r="N494">
        <v>0</v>
      </c>
      <c r="O494">
        <v>0</v>
      </c>
      <c r="P494">
        <v>2</v>
      </c>
      <c r="Q494">
        <v>0</v>
      </c>
      <c r="R494">
        <v>0</v>
      </c>
      <c r="S494">
        <v>0</v>
      </c>
      <c r="T494">
        <v>0</v>
      </c>
    </row>
    <row r="495" spans="1:20" x14ac:dyDescent="0.2">
      <c r="A495" t="s">
        <v>461</v>
      </c>
      <c r="B495" t="s">
        <v>527</v>
      </c>
      <c r="C495" t="s">
        <v>25</v>
      </c>
      <c r="D495">
        <v>4</v>
      </c>
      <c r="E495" t="s">
        <v>23</v>
      </c>
      <c r="F495">
        <v>1</v>
      </c>
      <c r="G495">
        <v>2</v>
      </c>
      <c r="H495">
        <v>0</v>
      </c>
      <c r="I495">
        <v>0</v>
      </c>
      <c r="J495">
        <v>2</v>
      </c>
      <c r="K495">
        <v>0</v>
      </c>
      <c r="L495">
        <v>0</v>
      </c>
      <c r="M495">
        <v>0</v>
      </c>
      <c r="N495">
        <v>0</v>
      </c>
      <c r="O495">
        <v>0</v>
      </c>
      <c r="P495">
        <v>3</v>
      </c>
      <c r="Q495">
        <v>2</v>
      </c>
      <c r="R495">
        <v>0</v>
      </c>
      <c r="S495">
        <v>0</v>
      </c>
      <c r="T495">
        <v>0</v>
      </c>
    </row>
    <row r="496" spans="1:20" x14ac:dyDescent="0.2">
      <c r="A496" t="s">
        <v>461</v>
      </c>
      <c r="B496" t="s">
        <v>528</v>
      </c>
      <c r="C496" t="s">
        <v>25</v>
      </c>
      <c r="D496">
        <v>4</v>
      </c>
      <c r="E496" t="s">
        <v>23</v>
      </c>
      <c r="F496">
        <v>1</v>
      </c>
      <c r="G496">
        <v>1</v>
      </c>
      <c r="H496">
        <v>0</v>
      </c>
      <c r="I496">
        <v>0</v>
      </c>
      <c r="J496">
        <v>2</v>
      </c>
      <c r="K496">
        <v>0</v>
      </c>
      <c r="L496">
        <v>0</v>
      </c>
      <c r="M496">
        <v>1</v>
      </c>
      <c r="N496">
        <v>0</v>
      </c>
      <c r="O496">
        <v>0</v>
      </c>
      <c r="P496">
        <v>1</v>
      </c>
      <c r="Q496">
        <v>0</v>
      </c>
      <c r="R496">
        <v>2</v>
      </c>
      <c r="S496">
        <v>0</v>
      </c>
      <c r="T496">
        <v>0</v>
      </c>
    </row>
    <row r="497" spans="1:20" x14ac:dyDescent="0.2">
      <c r="A497" t="s">
        <v>461</v>
      </c>
      <c r="B497" t="s">
        <v>529</v>
      </c>
      <c r="C497" t="s">
        <v>22</v>
      </c>
      <c r="D497">
        <v>5</v>
      </c>
      <c r="E497" t="s">
        <v>23</v>
      </c>
      <c r="F497">
        <v>1</v>
      </c>
      <c r="G497">
        <v>1</v>
      </c>
      <c r="H497">
        <v>0</v>
      </c>
      <c r="I497">
        <v>0</v>
      </c>
      <c r="J497">
        <v>0</v>
      </c>
      <c r="K497">
        <v>0</v>
      </c>
      <c r="L497">
        <v>0</v>
      </c>
      <c r="M497">
        <v>0</v>
      </c>
      <c r="N497">
        <v>0</v>
      </c>
      <c r="O497">
        <v>0</v>
      </c>
      <c r="P497">
        <v>-1</v>
      </c>
      <c r="Q497">
        <v>0</v>
      </c>
      <c r="R497">
        <v>0</v>
      </c>
      <c r="S497">
        <v>0</v>
      </c>
      <c r="T497">
        <v>0</v>
      </c>
    </row>
    <row r="498" spans="1:20" x14ac:dyDescent="0.2">
      <c r="A498" t="s">
        <v>461</v>
      </c>
      <c r="B498" t="s">
        <v>530</v>
      </c>
      <c r="C498" t="s">
        <v>28</v>
      </c>
      <c r="D498">
        <v>2</v>
      </c>
      <c r="E498" t="s">
        <v>29</v>
      </c>
      <c r="F498">
        <v>0</v>
      </c>
      <c r="G498">
        <v>0</v>
      </c>
      <c r="H498">
        <v>0</v>
      </c>
      <c r="I498">
        <v>0</v>
      </c>
      <c r="J498">
        <v>0</v>
      </c>
      <c r="K498">
        <v>0</v>
      </c>
      <c r="L498">
        <v>0</v>
      </c>
      <c r="M498">
        <v>0</v>
      </c>
      <c r="N498">
        <v>2</v>
      </c>
      <c r="O498">
        <v>0</v>
      </c>
      <c r="P498">
        <v>0</v>
      </c>
      <c r="Q498">
        <v>0</v>
      </c>
      <c r="R498">
        <v>0</v>
      </c>
      <c r="S498">
        <v>-1</v>
      </c>
      <c r="T498">
        <v>0</v>
      </c>
    </row>
    <row r="499" spans="1:20" x14ac:dyDescent="0.2">
      <c r="A499" t="s">
        <v>461</v>
      </c>
      <c r="B499" t="s">
        <v>531</v>
      </c>
      <c r="C499" t="s">
        <v>22</v>
      </c>
      <c r="D499">
        <v>5</v>
      </c>
      <c r="E499" t="s">
        <v>23</v>
      </c>
      <c r="F499">
        <v>1</v>
      </c>
      <c r="G499">
        <v>1</v>
      </c>
      <c r="H499">
        <v>0</v>
      </c>
      <c r="I499">
        <v>0</v>
      </c>
      <c r="J499">
        <v>0</v>
      </c>
      <c r="K499">
        <v>1</v>
      </c>
      <c r="L499">
        <v>0</v>
      </c>
      <c r="M499">
        <v>-1</v>
      </c>
      <c r="N499">
        <v>0</v>
      </c>
      <c r="O499">
        <v>0</v>
      </c>
      <c r="P499">
        <v>0</v>
      </c>
      <c r="Q499">
        <v>0</v>
      </c>
      <c r="R499">
        <v>0</v>
      </c>
      <c r="S499">
        <v>0</v>
      </c>
      <c r="T499">
        <v>-1</v>
      </c>
    </row>
    <row r="500" spans="1:20" x14ac:dyDescent="0.2">
      <c r="A500" t="s">
        <v>461</v>
      </c>
      <c r="B500" t="s">
        <v>532</v>
      </c>
      <c r="C500" t="s">
        <v>25</v>
      </c>
      <c r="D500">
        <v>4</v>
      </c>
      <c r="E500" t="s">
        <v>23</v>
      </c>
      <c r="F500">
        <v>1</v>
      </c>
      <c r="G500">
        <v>-1</v>
      </c>
      <c r="H500">
        <v>0</v>
      </c>
      <c r="I500">
        <v>0</v>
      </c>
      <c r="J500">
        <v>0</v>
      </c>
      <c r="K500">
        <v>0</v>
      </c>
      <c r="L500">
        <v>0</v>
      </c>
      <c r="M500">
        <v>0</v>
      </c>
      <c r="N500">
        <v>0</v>
      </c>
      <c r="O500">
        <v>0</v>
      </c>
      <c r="P500">
        <v>0</v>
      </c>
      <c r="Q500">
        <v>0</v>
      </c>
      <c r="R500">
        <v>0</v>
      </c>
      <c r="S500">
        <v>0</v>
      </c>
      <c r="T500">
        <v>0</v>
      </c>
    </row>
    <row r="501" spans="1:20" x14ac:dyDescent="0.2">
      <c r="A501" t="s">
        <v>461</v>
      </c>
      <c r="B501" t="s">
        <v>533</v>
      </c>
      <c r="C501" t="s">
        <v>22</v>
      </c>
      <c r="D501">
        <v>5</v>
      </c>
      <c r="E501" t="s">
        <v>23</v>
      </c>
      <c r="F501">
        <v>1</v>
      </c>
      <c r="G501">
        <v>2</v>
      </c>
      <c r="H501">
        <v>0</v>
      </c>
      <c r="I501">
        <v>0</v>
      </c>
      <c r="J501">
        <v>2</v>
      </c>
      <c r="K501">
        <v>0</v>
      </c>
      <c r="L501">
        <v>0</v>
      </c>
      <c r="M501">
        <v>0</v>
      </c>
      <c r="N501">
        <v>0</v>
      </c>
      <c r="O501">
        <v>0</v>
      </c>
      <c r="P501">
        <v>0</v>
      </c>
      <c r="Q501">
        <v>0</v>
      </c>
      <c r="R501">
        <v>0</v>
      </c>
      <c r="S501">
        <v>0</v>
      </c>
      <c r="T501">
        <v>0</v>
      </c>
    </row>
    <row r="502" spans="1:20" x14ac:dyDescent="0.2">
      <c r="A502" t="s">
        <v>461</v>
      </c>
      <c r="B502" t="s">
        <v>534</v>
      </c>
      <c r="C502" t="s">
        <v>22</v>
      </c>
      <c r="D502">
        <v>5</v>
      </c>
      <c r="E502" t="s">
        <v>23</v>
      </c>
      <c r="F502">
        <v>1</v>
      </c>
      <c r="G502">
        <v>2</v>
      </c>
      <c r="H502">
        <v>0</v>
      </c>
      <c r="I502">
        <v>0</v>
      </c>
      <c r="J502">
        <v>0</v>
      </c>
      <c r="K502">
        <v>0</v>
      </c>
      <c r="L502">
        <v>0</v>
      </c>
      <c r="M502">
        <v>0</v>
      </c>
      <c r="N502">
        <v>0</v>
      </c>
      <c r="O502">
        <v>0</v>
      </c>
      <c r="P502">
        <v>0</v>
      </c>
      <c r="Q502">
        <v>0</v>
      </c>
      <c r="R502">
        <v>-1</v>
      </c>
      <c r="S502">
        <v>0</v>
      </c>
      <c r="T502">
        <v>0</v>
      </c>
    </row>
    <row r="503" spans="1:20" x14ac:dyDescent="0.2">
      <c r="A503" t="s">
        <v>461</v>
      </c>
      <c r="B503" t="s">
        <v>535</v>
      </c>
      <c r="C503" t="s">
        <v>25</v>
      </c>
      <c r="D503">
        <v>4</v>
      </c>
      <c r="E503" t="s">
        <v>23</v>
      </c>
      <c r="F503">
        <v>1</v>
      </c>
      <c r="G503">
        <v>0</v>
      </c>
      <c r="H503">
        <v>0</v>
      </c>
      <c r="I503">
        <v>0</v>
      </c>
      <c r="J503">
        <v>0</v>
      </c>
      <c r="K503">
        <v>1</v>
      </c>
      <c r="L503">
        <v>0</v>
      </c>
      <c r="M503">
        <v>0</v>
      </c>
      <c r="N503">
        <v>0</v>
      </c>
      <c r="O503">
        <v>0</v>
      </c>
      <c r="P503">
        <v>1</v>
      </c>
      <c r="Q503">
        <v>-1</v>
      </c>
      <c r="R503">
        <v>0</v>
      </c>
      <c r="S503">
        <v>0</v>
      </c>
      <c r="T503">
        <v>0</v>
      </c>
    </row>
    <row r="504" spans="1:20" x14ac:dyDescent="0.2">
      <c r="A504" t="s">
        <v>461</v>
      </c>
      <c r="B504" t="s">
        <v>536</v>
      </c>
      <c r="C504" t="s">
        <v>28</v>
      </c>
      <c r="D504">
        <v>2</v>
      </c>
      <c r="E504" t="s">
        <v>29</v>
      </c>
      <c r="F504">
        <v>0</v>
      </c>
      <c r="G504">
        <v>-1</v>
      </c>
      <c r="H504">
        <v>0</v>
      </c>
      <c r="I504">
        <v>0</v>
      </c>
      <c r="J504">
        <v>0</v>
      </c>
      <c r="K504">
        <v>0</v>
      </c>
      <c r="L504">
        <v>0</v>
      </c>
      <c r="M504">
        <v>0</v>
      </c>
      <c r="N504">
        <v>0</v>
      </c>
      <c r="O504">
        <v>0</v>
      </c>
      <c r="P504">
        <v>0</v>
      </c>
      <c r="Q504">
        <v>0</v>
      </c>
      <c r="R504">
        <v>0</v>
      </c>
      <c r="S504">
        <v>0</v>
      </c>
      <c r="T504">
        <v>0</v>
      </c>
    </row>
    <row r="505" spans="1:20" x14ac:dyDescent="0.2">
      <c r="A505" t="s">
        <v>461</v>
      </c>
      <c r="B505" t="s">
        <v>537</v>
      </c>
      <c r="C505" t="s">
        <v>22</v>
      </c>
      <c r="D505">
        <v>5</v>
      </c>
      <c r="E505" t="s">
        <v>23</v>
      </c>
      <c r="F505">
        <v>1</v>
      </c>
      <c r="G505">
        <v>2</v>
      </c>
      <c r="H505">
        <v>0</v>
      </c>
      <c r="I505">
        <v>0</v>
      </c>
      <c r="J505">
        <v>2</v>
      </c>
      <c r="K505">
        <v>0</v>
      </c>
      <c r="L505">
        <v>0</v>
      </c>
      <c r="M505">
        <v>0</v>
      </c>
      <c r="N505">
        <v>0</v>
      </c>
      <c r="O505">
        <v>0</v>
      </c>
      <c r="P505">
        <v>0</v>
      </c>
      <c r="Q505">
        <v>0</v>
      </c>
      <c r="R505">
        <v>0</v>
      </c>
      <c r="S505">
        <v>0</v>
      </c>
      <c r="T505">
        <v>2</v>
      </c>
    </row>
    <row r="506" spans="1:20" x14ac:dyDescent="0.2">
      <c r="A506" t="s">
        <v>461</v>
      </c>
      <c r="B506" t="s">
        <v>538</v>
      </c>
      <c r="C506" t="s">
        <v>25</v>
      </c>
      <c r="D506">
        <v>4</v>
      </c>
      <c r="E506" t="s">
        <v>23</v>
      </c>
      <c r="F506">
        <v>1</v>
      </c>
      <c r="G506">
        <v>1</v>
      </c>
      <c r="H506">
        <v>3</v>
      </c>
      <c r="I506">
        <v>0</v>
      </c>
      <c r="J506">
        <v>0</v>
      </c>
      <c r="K506">
        <v>0</v>
      </c>
      <c r="L506">
        <v>0</v>
      </c>
      <c r="M506">
        <v>2</v>
      </c>
      <c r="N506">
        <v>0</v>
      </c>
      <c r="O506">
        <v>0</v>
      </c>
      <c r="P506">
        <v>0</v>
      </c>
      <c r="Q506">
        <v>0</v>
      </c>
      <c r="R506">
        <v>0</v>
      </c>
      <c r="S506">
        <v>0</v>
      </c>
      <c r="T506">
        <v>0</v>
      </c>
    </row>
    <row r="507" spans="1:20" x14ac:dyDescent="0.2">
      <c r="A507" t="s">
        <v>461</v>
      </c>
      <c r="B507" t="s">
        <v>539</v>
      </c>
      <c r="C507" t="s">
        <v>22</v>
      </c>
      <c r="D507">
        <v>5</v>
      </c>
      <c r="E507" t="s">
        <v>23</v>
      </c>
      <c r="F507">
        <v>1</v>
      </c>
      <c r="G507">
        <v>2</v>
      </c>
      <c r="H507">
        <v>0</v>
      </c>
      <c r="I507">
        <v>0</v>
      </c>
      <c r="J507">
        <v>2</v>
      </c>
      <c r="K507">
        <v>0</v>
      </c>
      <c r="L507">
        <v>0</v>
      </c>
      <c r="M507">
        <v>0</v>
      </c>
      <c r="N507">
        <v>0</v>
      </c>
      <c r="O507">
        <v>0</v>
      </c>
      <c r="P507">
        <v>0</v>
      </c>
      <c r="Q507">
        <v>0</v>
      </c>
      <c r="R507">
        <v>0</v>
      </c>
      <c r="S507">
        <v>0</v>
      </c>
      <c r="T507">
        <v>0</v>
      </c>
    </row>
    <row r="508" spans="1:20" x14ac:dyDescent="0.2">
      <c r="A508" t="s">
        <v>461</v>
      </c>
      <c r="B508" t="s">
        <v>540</v>
      </c>
      <c r="C508" t="s">
        <v>22</v>
      </c>
      <c r="D508">
        <v>5</v>
      </c>
      <c r="E508" t="s">
        <v>23</v>
      </c>
      <c r="F508">
        <v>1</v>
      </c>
      <c r="G508">
        <v>2</v>
      </c>
      <c r="H508">
        <v>0</v>
      </c>
      <c r="I508">
        <v>0</v>
      </c>
      <c r="J508">
        <v>2</v>
      </c>
      <c r="K508">
        <v>0</v>
      </c>
      <c r="L508">
        <v>0</v>
      </c>
      <c r="M508">
        <v>0</v>
      </c>
      <c r="N508">
        <v>0</v>
      </c>
      <c r="O508">
        <v>0</v>
      </c>
      <c r="P508">
        <v>0</v>
      </c>
      <c r="Q508">
        <v>2</v>
      </c>
      <c r="R508">
        <v>0</v>
      </c>
      <c r="S508">
        <v>0</v>
      </c>
      <c r="T508">
        <v>0</v>
      </c>
    </row>
    <row r="509" spans="1:20" x14ac:dyDescent="0.2">
      <c r="A509" t="s">
        <v>461</v>
      </c>
      <c r="B509" t="s">
        <v>541</v>
      </c>
      <c r="C509" t="s">
        <v>22</v>
      </c>
      <c r="D509">
        <v>5</v>
      </c>
      <c r="E509" t="s">
        <v>23</v>
      </c>
      <c r="F509">
        <v>1</v>
      </c>
      <c r="G509">
        <v>0</v>
      </c>
      <c r="H509">
        <v>0</v>
      </c>
      <c r="I509">
        <v>0</v>
      </c>
      <c r="J509">
        <v>2</v>
      </c>
      <c r="K509">
        <v>2</v>
      </c>
      <c r="L509">
        <v>0</v>
      </c>
      <c r="M509">
        <v>0</v>
      </c>
      <c r="N509">
        <v>0</v>
      </c>
      <c r="O509">
        <v>0</v>
      </c>
      <c r="P509">
        <v>0</v>
      </c>
      <c r="Q509">
        <v>0</v>
      </c>
      <c r="R509">
        <v>0</v>
      </c>
      <c r="S509">
        <v>0</v>
      </c>
      <c r="T509">
        <v>0</v>
      </c>
    </row>
    <row r="510" spans="1:20" x14ac:dyDescent="0.2">
      <c r="A510" t="s">
        <v>461</v>
      </c>
      <c r="B510" t="s">
        <v>542</v>
      </c>
      <c r="C510" t="s">
        <v>22</v>
      </c>
      <c r="D510">
        <v>5</v>
      </c>
      <c r="E510" t="s">
        <v>23</v>
      </c>
      <c r="F510">
        <v>1</v>
      </c>
      <c r="G510">
        <v>2</v>
      </c>
      <c r="H510">
        <v>0</v>
      </c>
      <c r="I510">
        <v>3</v>
      </c>
      <c r="J510">
        <v>0</v>
      </c>
      <c r="K510">
        <v>0</v>
      </c>
      <c r="L510">
        <v>0</v>
      </c>
      <c r="M510">
        <v>0</v>
      </c>
      <c r="N510">
        <v>0</v>
      </c>
      <c r="O510">
        <v>0</v>
      </c>
      <c r="P510">
        <v>3</v>
      </c>
      <c r="Q510">
        <v>0</v>
      </c>
      <c r="R510">
        <v>0</v>
      </c>
      <c r="S510">
        <v>0</v>
      </c>
      <c r="T510">
        <v>0</v>
      </c>
    </row>
    <row r="511" spans="1:20" x14ac:dyDescent="0.2">
      <c r="A511" t="s">
        <v>461</v>
      </c>
      <c r="B511" t="s">
        <v>543</v>
      </c>
      <c r="C511" t="s">
        <v>22</v>
      </c>
      <c r="D511">
        <v>5</v>
      </c>
      <c r="E511" t="s">
        <v>23</v>
      </c>
      <c r="F511">
        <v>1</v>
      </c>
      <c r="G511">
        <v>0</v>
      </c>
      <c r="H511">
        <v>1</v>
      </c>
      <c r="I511">
        <v>1</v>
      </c>
      <c r="J511">
        <v>0</v>
      </c>
      <c r="K511">
        <v>0</v>
      </c>
      <c r="L511">
        <v>0</v>
      </c>
      <c r="M511">
        <v>0</v>
      </c>
      <c r="N511">
        <v>0</v>
      </c>
      <c r="O511">
        <v>0</v>
      </c>
      <c r="P511">
        <v>1</v>
      </c>
      <c r="Q511">
        <v>0</v>
      </c>
      <c r="R511">
        <v>0</v>
      </c>
      <c r="S511">
        <v>0</v>
      </c>
      <c r="T511">
        <v>0</v>
      </c>
    </row>
    <row r="512" spans="1:20" x14ac:dyDescent="0.2">
      <c r="A512" t="s">
        <v>461</v>
      </c>
      <c r="B512" t="s">
        <v>544</v>
      </c>
      <c r="C512" t="s">
        <v>22</v>
      </c>
      <c r="D512">
        <v>5</v>
      </c>
      <c r="E512" t="s">
        <v>23</v>
      </c>
      <c r="F512">
        <v>1</v>
      </c>
      <c r="G512">
        <v>2</v>
      </c>
      <c r="H512">
        <v>0</v>
      </c>
      <c r="I512">
        <v>0</v>
      </c>
      <c r="J512">
        <v>0</v>
      </c>
      <c r="K512">
        <v>0</v>
      </c>
      <c r="L512">
        <v>0</v>
      </c>
      <c r="M512">
        <v>0</v>
      </c>
      <c r="N512">
        <v>0</v>
      </c>
      <c r="O512">
        <v>0</v>
      </c>
      <c r="P512">
        <v>0</v>
      </c>
      <c r="Q512">
        <v>2</v>
      </c>
      <c r="R512">
        <v>0</v>
      </c>
      <c r="S512">
        <v>0</v>
      </c>
      <c r="T512">
        <v>0</v>
      </c>
    </row>
    <row r="513" spans="1:20" x14ac:dyDescent="0.2">
      <c r="A513" t="s">
        <v>461</v>
      </c>
      <c r="B513" t="s">
        <v>545</v>
      </c>
      <c r="C513" t="s">
        <v>22</v>
      </c>
      <c r="D513">
        <v>5</v>
      </c>
      <c r="E513" t="s">
        <v>23</v>
      </c>
      <c r="F513">
        <v>1</v>
      </c>
      <c r="G513">
        <v>2</v>
      </c>
      <c r="H513">
        <v>0</v>
      </c>
      <c r="I513">
        <v>0</v>
      </c>
      <c r="J513">
        <v>0</v>
      </c>
      <c r="K513">
        <v>0</v>
      </c>
      <c r="L513">
        <v>0</v>
      </c>
      <c r="M513">
        <v>0</v>
      </c>
      <c r="N513">
        <v>0</v>
      </c>
      <c r="O513">
        <v>0</v>
      </c>
      <c r="P513">
        <v>0</v>
      </c>
      <c r="Q513">
        <v>1</v>
      </c>
      <c r="R513">
        <v>0</v>
      </c>
      <c r="S513">
        <v>0</v>
      </c>
      <c r="T513">
        <v>0</v>
      </c>
    </row>
    <row r="514" spans="1:20" x14ac:dyDescent="0.2">
      <c r="A514" t="s">
        <v>461</v>
      </c>
      <c r="B514" t="s">
        <v>546</v>
      </c>
      <c r="C514" t="s">
        <v>22</v>
      </c>
      <c r="D514">
        <v>5</v>
      </c>
      <c r="E514" t="s">
        <v>23</v>
      </c>
      <c r="F514">
        <v>1</v>
      </c>
      <c r="G514">
        <v>1</v>
      </c>
      <c r="H514">
        <v>0</v>
      </c>
      <c r="I514">
        <v>0</v>
      </c>
      <c r="J514">
        <v>2</v>
      </c>
      <c r="K514">
        <v>0</v>
      </c>
      <c r="L514">
        <v>0</v>
      </c>
      <c r="M514">
        <v>0</v>
      </c>
      <c r="N514">
        <v>0</v>
      </c>
      <c r="O514">
        <v>0</v>
      </c>
      <c r="P514">
        <v>1</v>
      </c>
      <c r="Q514">
        <v>2</v>
      </c>
      <c r="R514">
        <v>0</v>
      </c>
      <c r="S514">
        <v>0</v>
      </c>
      <c r="T514">
        <v>0</v>
      </c>
    </row>
    <row r="515" spans="1:20" x14ac:dyDescent="0.2">
      <c r="A515" t="s">
        <v>461</v>
      </c>
      <c r="B515" t="s">
        <v>547</v>
      </c>
      <c r="C515" t="s">
        <v>35</v>
      </c>
      <c r="D515">
        <v>3</v>
      </c>
      <c r="E515" t="s">
        <v>29</v>
      </c>
      <c r="F515">
        <v>0</v>
      </c>
      <c r="G515">
        <v>0</v>
      </c>
      <c r="H515">
        <v>0</v>
      </c>
      <c r="I515">
        <v>0</v>
      </c>
      <c r="J515">
        <v>0</v>
      </c>
      <c r="K515">
        <v>0</v>
      </c>
      <c r="L515">
        <v>0</v>
      </c>
      <c r="M515">
        <v>0</v>
      </c>
      <c r="N515">
        <v>0</v>
      </c>
      <c r="O515">
        <v>0</v>
      </c>
      <c r="P515">
        <v>0</v>
      </c>
      <c r="Q515">
        <v>0</v>
      </c>
      <c r="R515">
        <v>0</v>
      </c>
      <c r="S515">
        <v>0</v>
      </c>
      <c r="T515">
        <v>0</v>
      </c>
    </row>
    <row r="516" spans="1:20" x14ac:dyDescent="0.2">
      <c r="A516" t="s">
        <v>461</v>
      </c>
      <c r="B516" t="s">
        <v>548</v>
      </c>
      <c r="C516" t="s">
        <v>25</v>
      </c>
      <c r="D516">
        <v>4</v>
      </c>
      <c r="E516" t="s">
        <v>23</v>
      </c>
      <c r="F516">
        <v>1</v>
      </c>
      <c r="G516">
        <v>0</v>
      </c>
      <c r="H516">
        <v>0</v>
      </c>
      <c r="I516">
        <v>0</v>
      </c>
      <c r="J516">
        <v>0</v>
      </c>
      <c r="K516">
        <v>0</v>
      </c>
      <c r="L516">
        <v>0</v>
      </c>
      <c r="M516">
        <v>0</v>
      </c>
      <c r="N516">
        <v>0</v>
      </c>
      <c r="O516">
        <v>0</v>
      </c>
      <c r="P516">
        <v>1</v>
      </c>
      <c r="Q516">
        <v>0</v>
      </c>
      <c r="R516">
        <v>0</v>
      </c>
      <c r="S516">
        <v>0</v>
      </c>
      <c r="T516">
        <v>0</v>
      </c>
    </row>
    <row r="517" spans="1:20" x14ac:dyDescent="0.2">
      <c r="A517" t="s">
        <v>461</v>
      </c>
      <c r="B517" t="s">
        <v>549</v>
      </c>
      <c r="C517" t="s">
        <v>28</v>
      </c>
      <c r="D517">
        <v>2</v>
      </c>
      <c r="E517" t="s">
        <v>29</v>
      </c>
      <c r="F517">
        <v>0</v>
      </c>
      <c r="G517">
        <v>-1</v>
      </c>
      <c r="H517">
        <v>0</v>
      </c>
      <c r="I517">
        <v>0</v>
      </c>
      <c r="J517">
        <v>0</v>
      </c>
      <c r="K517">
        <v>0</v>
      </c>
      <c r="L517">
        <v>0</v>
      </c>
      <c r="M517">
        <v>0</v>
      </c>
      <c r="N517">
        <v>0</v>
      </c>
      <c r="O517">
        <v>0</v>
      </c>
      <c r="P517">
        <v>-1</v>
      </c>
      <c r="Q517">
        <v>0</v>
      </c>
      <c r="R517">
        <v>0</v>
      </c>
      <c r="S517">
        <v>0</v>
      </c>
      <c r="T517">
        <v>0</v>
      </c>
    </row>
    <row r="518" spans="1:20" x14ac:dyDescent="0.2">
      <c r="A518" t="s">
        <v>461</v>
      </c>
      <c r="B518" t="s">
        <v>550</v>
      </c>
      <c r="C518" t="s">
        <v>22</v>
      </c>
      <c r="D518">
        <v>5</v>
      </c>
      <c r="E518" t="s">
        <v>23</v>
      </c>
      <c r="F518">
        <v>1</v>
      </c>
      <c r="G518">
        <v>1</v>
      </c>
      <c r="H518">
        <v>1</v>
      </c>
      <c r="I518">
        <v>0</v>
      </c>
      <c r="J518">
        <v>0</v>
      </c>
      <c r="K518">
        <v>0</v>
      </c>
      <c r="L518">
        <v>0</v>
      </c>
      <c r="M518">
        <v>0</v>
      </c>
      <c r="N518">
        <v>0</v>
      </c>
      <c r="O518">
        <v>0</v>
      </c>
      <c r="P518">
        <v>1</v>
      </c>
      <c r="Q518">
        <v>-1</v>
      </c>
      <c r="R518">
        <v>0</v>
      </c>
      <c r="S518">
        <v>0</v>
      </c>
      <c r="T518">
        <v>0</v>
      </c>
    </row>
    <row r="519" spans="1:20" x14ac:dyDescent="0.2">
      <c r="A519" t="s">
        <v>461</v>
      </c>
      <c r="B519" t="s">
        <v>551</v>
      </c>
      <c r="C519" t="s">
        <v>25</v>
      </c>
      <c r="D519">
        <v>4</v>
      </c>
      <c r="E519" t="s">
        <v>23</v>
      </c>
      <c r="F519">
        <v>1</v>
      </c>
      <c r="G519">
        <v>3</v>
      </c>
      <c r="H519">
        <v>0</v>
      </c>
      <c r="I519">
        <v>0</v>
      </c>
      <c r="J519">
        <v>2</v>
      </c>
      <c r="K519">
        <v>1</v>
      </c>
      <c r="L519">
        <v>0</v>
      </c>
      <c r="M519">
        <v>0</v>
      </c>
      <c r="N519">
        <v>0</v>
      </c>
      <c r="O519">
        <v>0</v>
      </c>
      <c r="P519">
        <v>2</v>
      </c>
      <c r="Q519">
        <v>0</v>
      </c>
      <c r="R519">
        <v>0</v>
      </c>
      <c r="S519">
        <v>0</v>
      </c>
      <c r="T519">
        <v>0</v>
      </c>
    </row>
    <row r="520" spans="1:20" x14ac:dyDescent="0.2">
      <c r="A520" t="s">
        <v>461</v>
      </c>
      <c r="B520" t="s">
        <v>552</v>
      </c>
      <c r="C520" t="s">
        <v>25</v>
      </c>
      <c r="D520">
        <v>4</v>
      </c>
      <c r="E520" t="s">
        <v>23</v>
      </c>
      <c r="F520">
        <v>1</v>
      </c>
      <c r="G520">
        <v>1</v>
      </c>
      <c r="H520">
        <v>0</v>
      </c>
      <c r="I520">
        <v>0</v>
      </c>
      <c r="J520">
        <v>0</v>
      </c>
      <c r="K520">
        <v>0</v>
      </c>
      <c r="L520">
        <v>0</v>
      </c>
      <c r="M520">
        <v>0</v>
      </c>
      <c r="N520">
        <v>0</v>
      </c>
      <c r="O520">
        <v>0</v>
      </c>
      <c r="P520">
        <v>2</v>
      </c>
      <c r="Q520">
        <v>2</v>
      </c>
      <c r="R520">
        <v>0</v>
      </c>
      <c r="S520">
        <v>0</v>
      </c>
      <c r="T520">
        <v>0</v>
      </c>
    </row>
    <row r="521" spans="1:20" x14ac:dyDescent="0.2">
      <c r="A521" t="s">
        <v>461</v>
      </c>
      <c r="B521" t="s">
        <v>553</v>
      </c>
      <c r="C521" t="s">
        <v>22</v>
      </c>
      <c r="D521">
        <v>5</v>
      </c>
      <c r="E521" t="s">
        <v>23</v>
      </c>
      <c r="F521">
        <v>1</v>
      </c>
      <c r="G521">
        <v>2</v>
      </c>
      <c r="H521">
        <v>0</v>
      </c>
      <c r="I521">
        <v>0</v>
      </c>
      <c r="J521">
        <v>0</v>
      </c>
      <c r="K521">
        <v>0</v>
      </c>
      <c r="L521">
        <v>0</v>
      </c>
      <c r="M521">
        <v>0</v>
      </c>
      <c r="N521">
        <v>0</v>
      </c>
      <c r="O521">
        <v>0</v>
      </c>
      <c r="P521">
        <v>0</v>
      </c>
      <c r="Q521">
        <v>0</v>
      </c>
      <c r="R521">
        <v>0</v>
      </c>
      <c r="S521">
        <v>0</v>
      </c>
      <c r="T521">
        <v>0</v>
      </c>
    </row>
    <row r="522" spans="1:20" x14ac:dyDescent="0.2">
      <c r="A522" t="s">
        <v>461</v>
      </c>
      <c r="B522" t="s">
        <v>554</v>
      </c>
      <c r="C522" t="s">
        <v>35</v>
      </c>
      <c r="D522">
        <v>3</v>
      </c>
      <c r="E522" t="s">
        <v>29</v>
      </c>
      <c r="F522">
        <v>0</v>
      </c>
      <c r="G522">
        <v>-1</v>
      </c>
      <c r="H522">
        <v>1</v>
      </c>
      <c r="I522">
        <v>0</v>
      </c>
      <c r="J522">
        <v>0</v>
      </c>
      <c r="K522">
        <v>0</v>
      </c>
      <c r="L522">
        <v>0</v>
      </c>
      <c r="M522">
        <v>0</v>
      </c>
      <c r="N522">
        <v>0</v>
      </c>
      <c r="O522">
        <v>0</v>
      </c>
      <c r="P522">
        <v>0</v>
      </c>
      <c r="Q522">
        <v>0</v>
      </c>
      <c r="R522">
        <v>0</v>
      </c>
      <c r="S522">
        <v>-1</v>
      </c>
      <c r="T522">
        <v>0</v>
      </c>
    </row>
    <row r="523" spans="1:20" x14ac:dyDescent="0.2">
      <c r="A523" t="s">
        <v>461</v>
      </c>
      <c r="B523" t="s">
        <v>555</v>
      </c>
      <c r="C523" t="s">
        <v>22</v>
      </c>
      <c r="D523">
        <v>5</v>
      </c>
      <c r="E523" t="s">
        <v>23</v>
      </c>
      <c r="F523">
        <v>1</v>
      </c>
      <c r="G523">
        <v>0</v>
      </c>
      <c r="H523">
        <v>0</v>
      </c>
      <c r="I523">
        <v>0</v>
      </c>
      <c r="J523">
        <v>0</v>
      </c>
      <c r="K523">
        <v>0</v>
      </c>
      <c r="L523">
        <v>0</v>
      </c>
      <c r="M523">
        <v>0</v>
      </c>
      <c r="N523">
        <v>0</v>
      </c>
      <c r="O523">
        <v>0</v>
      </c>
      <c r="P523">
        <v>0</v>
      </c>
      <c r="Q523">
        <v>2</v>
      </c>
      <c r="R523">
        <v>0</v>
      </c>
      <c r="S523">
        <v>0</v>
      </c>
      <c r="T523">
        <v>0</v>
      </c>
    </row>
    <row r="524" spans="1:20" x14ac:dyDescent="0.2">
      <c r="A524" t="s">
        <v>461</v>
      </c>
      <c r="B524" t="s">
        <v>556</v>
      </c>
      <c r="C524" t="s">
        <v>22</v>
      </c>
      <c r="D524">
        <v>5</v>
      </c>
      <c r="E524" t="s">
        <v>23</v>
      </c>
      <c r="F524">
        <v>1</v>
      </c>
      <c r="G524">
        <v>2</v>
      </c>
      <c r="H524">
        <v>0</v>
      </c>
      <c r="I524">
        <v>0</v>
      </c>
      <c r="J524">
        <v>1</v>
      </c>
      <c r="K524">
        <v>0</v>
      </c>
      <c r="L524">
        <v>0</v>
      </c>
      <c r="M524">
        <v>0</v>
      </c>
      <c r="N524">
        <v>0</v>
      </c>
      <c r="O524">
        <v>0</v>
      </c>
      <c r="P524">
        <v>2</v>
      </c>
      <c r="Q524">
        <v>2</v>
      </c>
      <c r="R524">
        <v>0</v>
      </c>
      <c r="S524">
        <v>0</v>
      </c>
      <c r="T524">
        <v>0</v>
      </c>
    </row>
    <row r="525" spans="1:20" x14ac:dyDescent="0.2">
      <c r="A525" t="s">
        <v>461</v>
      </c>
      <c r="B525" t="s">
        <v>557</v>
      </c>
      <c r="C525" t="s">
        <v>25</v>
      </c>
      <c r="D525">
        <v>4</v>
      </c>
      <c r="E525" t="s">
        <v>23</v>
      </c>
      <c r="F525">
        <v>1</v>
      </c>
      <c r="G525">
        <v>2</v>
      </c>
      <c r="H525">
        <v>0</v>
      </c>
      <c r="I525">
        <v>0</v>
      </c>
      <c r="J525">
        <v>0</v>
      </c>
      <c r="K525">
        <v>0</v>
      </c>
      <c r="L525">
        <v>0</v>
      </c>
      <c r="M525">
        <v>0</v>
      </c>
      <c r="N525">
        <v>0</v>
      </c>
      <c r="O525">
        <v>0</v>
      </c>
      <c r="P525">
        <v>0</v>
      </c>
      <c r="Q525">
        <v>0</v>
      </c>
      <c r="R525">
        <v>0</v>
      </c>
      <c r="S525">
        <v>0</v>
      </c>
      <c r="T525">
        <v>0</v>
      </c>
    </row>
    <row r="526" spans="1:20" x14ac:dyDescent="0.2">
      <c r="A526" t="s">
        <v>461</v>
      </c>
      <c r="B526" t="s">
        <v>558</v>
      </c>
      <c r="C526" t="s">
        <v>25</v>
      </c>
      <c r="D526">
        <v>4</v>
      </c>
      <c r="E526" t="s">
        <v>23</v>
      </c>
      <c r="F526">
        <v>1</v>
      </c>
      <c r="G526">
        <v>2</v>
      </c>
      <c r="H526">
        <v>0</v>
      </c>
      <c r="I526">
        <v>0</v>
      </c>
      <c r="J526">
        <v>0</v>
      </c>
      <c r="K526">
        <v>0</v>
      </c>
      <c r="L526">
        <v>0</v>
      </c>
      <c r="M526">
        <v>0</v>
      </c>
      <c r="N526">
        <v>0</v>
      </c>
      <c r="O526">
        <v>0</v>
      </c>
      <c r="P526">
        <v>0</v>
      </c>
      <c r="Q526">
        <v>0</v>
      </c>
      <c r="R526">
        <v>0</v>
      </c>
      <c r="S526">
        <v>0</v>
      </c>
      <c r="T526">
        <v>1</v>
      </c>
    </row>
    <row r="527" spans="1:20" x14ac:dyDescent="0.2">
      <c r="A527" t="s">
        <v>461</v>
      </c>
      <c r="B527" t="s">
        <v>559</v>
      </c>
      <c r="C527" t="s">
        <v>22</v>
      </c>
      <c r="D527">
        <v>5</v>
      </c>
      <c r="E527" t="s">
        <v>23</v>
      </c>
      <c r="F527">
        <v>1</v>
      </c>
      <c r="G527">
        <v>0</v>
      </c>
      <c r="H527">
        <v>0</v>
      </c>
      <c r="I527">
        <v>0</v>
      </c>
      <c r="J527">
        <v>2</v>
      </c>
      <c r="K527">
        <v>0</v>
      </c>
      <c r="L527">
        <v>0</v>
      </c>
      <c r="M527">
        <v>0</v>
      </c>
      <c r="N527">
        <v>0</v>
      </c>
      <c r="O527">
        <v>0</v>
      </c>
      <c r="P527">
        <v>0</v>
      </c>
      <c r="Q527">
        <v>0</v>
      </c>
      <c r="R527">
        <v>0</v>
      </c>
      <c r="S527">
        <v>0</v>
      </c>
      <c r="T527">
        <v>0</v>
      </c>
    </row>
    <row r="528" spans="1:20" x14ac:dyDescent="0.2">
      <c r="A528" t="s">
        <v>461</v>
      </c>
      <c r="B528" t="s">
        <v>560</v>
      </c>
      <c r="C528" t="s">
        <v>22</v>
      </c>
      <c r="D528">
        <v>5</v>
      </c>
      <c r="E528" t="s">
        <v>23</v>
      </c>
      <c r="F528">
        <v>1</v>
      </c>
      <c r="G528">
        <v>2</v>
      </c>
      <c r="H528">
        <v>0</v>
      </c>
      <c r="I528">
        <v>0</v>
      </c>
      <c r="J528">
        <v>0</v>
      </c>
      <c r="K528">
        <v>0</v>
      </c>
      <c r="L528">
        <v>0</v>
      </c>
      <c r="M528">
        <v>0</v>
      </c>
      <c r="N528">
        <v>0</v>
      </c>
      <c r="O528">
        <v>0</v>
      </c>
      <c r="P528">
        <v>0</v>
      </c>
      <c r="Q528">
        <v>0</v>
      </c>
      <c r="R528">
        <v>0</v>
      </c>
      <c r="S528">
        <v>0</v>
      </c>
      <c r="T528">
        <v>0</v>
      </c>
    </row>
    <row r="529" spans="1:20" x14ac:dyDescent="0.2">
      <c r="A529" t="s">
        <v>461</v>
      </c>
      <c r="B529" t="s">
        <v>561</v>
      </c>
      <c r="C529" t="s">
        <v>35</v>
      </c>
      <c r="D529">
        <v>3</v>
      </c>
      <c r="E529" t="s">
        <v>29</v>
      </c>
      <c r="F529">
        <v>0</v>
      </c>
      <c r="G529">
        <v>-2</v>
      </c>
      <c r="H529">
        <v>0</v>
      </c>
      <c r="I529">
        <v>0</v>
      </c>
      <c r="J529">
        <v>0</v>
      </c>
      <c r="K529">
        <v>-2</v>
      </c>
      <c r="L529">
        <v>0</v>
      </c>
      <c r="M529">
        <v>0</v>
      </c>
      <c r="N529">
        <v>0</v>
      </c>
      <c r="O529">
        <v>0</v>
      </c>
      <c r="P529">
        <v>0</v>
      </c>
      <c r="Q529">
        <v>0</v>
      </c>
      <c r="R529">
        <v>0</v>
      </c>
      <c r="S529">
        <v>0</v>
      </c>
      <c r="T529">
        <v>0</v>
      </c>
    </row>
    <row r="530" spans="1:20" x14ac:dyDescent="0.2">
      <c r="A530" t="s">
        <v>562</v>
      </c>
      <c r="B530" t="s">
        <v>563</v>
      </c>
      <c r="C530" t="s">
        <v>22</v>
      </c>
      <c r="D530">
        <v>5</v>
      </c>
      <c r="E530" t="s">
        <v>23</v>
      </c>
      <c r="F530">
        <v>1</v>
      </c>
      <c r="G530">
        <v>2</v>
      </c>
      <c r="H530">
        <v>0</v>
      </c>
      <c r="I530">
        <v>0</v>
      </c>
      <c r="J530">
        <v>0</v>
      </c>
      <c r="K530">
        <v>2</v>
      </c>
      <c r="L530">
        <v>0</v>
      </c>
      <c r="M530">
        <v>0</v>
      </c>
      <c r="N530">
        <v>0</v>
      </c>
      <c r="O530">
        <v>0</v>
      </c>
      <c r="P530">
        <v>2</v>
      </c>
      <c r="Q530">
        <v>0</v>
      </c>
      <c r="R530">
        <v>0</v>
      </c>
      <c r="S530">
        <v>0</v>
      </c>
      <c r="T530">
        <v>0</v>
      </c>
    </row>
    <row r="531" spans="1:20" x14ac:dyDescent="0.2">
      <c r="A531" t="s">
        <v>562</v>
      </c>
      <c r="B531" t="s">
        <v>564</v>
      </c>
      <c r="C531" t="s">
        <v>22</v>
      </c>
      <c r="D531">
        <v>5</v>
      </c>
      <c r="E531" t="s">
        <v>23</v>
      </c>
      <c r="F531">
        <v>1</v>
      </c>
      <c r="G531">
        <v>2</v>
      </c>
      <c r="H531">
        <v>0</v>
      </c>
      <c r="I531">
        <v>0</v>
      </c>
      <c r="J531">
        <v>0</v>
      </c>
      <c r="K531">
        <v>1</v>
      </c>
      <c r="L531">
        <v>0</v>
      </c>
      <c r="M531">
        <v>0</v>
      </c>
      <c r="N531">
        <v>0</v>
      </c>
      <c r="O531">
        <v>1</v>
      </c>
      <c r="P531">
        <v>0</v>
      </c>
      <c r="Q531">
        <v>0</v>
      </c>
      <c r="R531">
        <v>0</v>
      </c>
      <c r="S531">
        <v>0</v>
      </c>
      <c r="T531">
        <v>0</v>
      </c>
    </row>
    <row r="532" spans="1:20" x14ac:dyDescent="0.2">
      <c r="A532" t="s">
        <v>562</v>
      </c>
      <c r="B532" t="s">
        <v>565</v>
      </c>
      <c r="C532" t="s">
        <v>22</v>
      </c>
      <c r="D532">
        <v>5</v>
      </c>
      <c r="E532" t="s">
        <v>23</v>
      </c>
      <c r="F532">
        <v>1</v>
      </c>
      <c r="G532">
        <v>1</v>
      </c>
      <c r="H532">
        <v>0</v>
      </c>
      <c r="I532">
        <v>0</v>
      </c>
      <c r="J532">
        <v>0</v>
      </c>
      <c r="K532">
        <v>1</v>
      </c>
      <c r="L532">
        <v>0</v>
      </c>
      <c r="M532">
        <v>0</v>
      </c>
      <c r="N532">
        <v>0</v>
      </c>
      <c r="O532">
        <v>0</v>
      </c>
      <c r="P532">
        <v>2</v>
      </c>
      <c r="Q532">
        <v>0</v>
      </c>
      <c r="R532">
        <v>0</v>
      </c>
      <c r="S532">
        <v>0</v>
      </c>
      <c r="T532">
        <v>0</v>
      </c>
    </row>
    <row r="533" spans="1:20" x14ac:dyDescent="0.2">
      <c r="A533" t="s">
        <v>562</v>
      </c>
      <c r="B533" t="s">
        <v>566</v>
      </c>
      <c r="C533" t="s">
        <v>22</v>
      </c>
      <c r="D533">
        <v>5</v>
      </c>
      <c r="E533" t="s">
        <v>23</v>
      </c>
      <c r="F533">
        <v>1</v>
      </c>
      <c r="G533">
        <v>-1</v>
      </c>
      <c r="H533">
        <v>2</v>
      </c>
      <c r="I533">
        <v>0</v>
      </c>
      <c r="J533">
        <v>2</v>
      </c>
      <c r="K533">
        <v>0</v>
      </c>
      <c r="L533">
        <v>0</v>
      </c>
      <c r="M533">
        <v>-3</v>
      </c>
      <c r="N533">
        <v>1</v>
      </c>
      <c r="O533">
        <v>0</v>
      </c>
      <c r="P533">
        <v>1</v>
      </c>
      <c r="Q533">
        <v>0</v>
      </c>
      <c r="R533">
        <v>0</v>
      </c>
      <c r="S533">
        <v>0</v>
      </c>
      <c r="T533">
        <v>0</v>
      </c>
    </row>
    <row r="534" spans="1:20" x14ac:dyDescent="0.2">
      <c r="A534" t="s">
        <v>562</v>
      </c>
      <c r="B534" t="s">
        <v>567</v>
      </c>
      <c r="C534" t="s">
        <v>25</v>
      </c>
      <c r="D534">
        <v>4</v>
      </c>
      <c r="E534" t="s">
        <v>23</v>
      </c>
      <c r="F534">
        <v>1</v>
      </c>
      <c r="G534">
        <v>2</v>
      </c>
      <c r="H534">
        <v>0</v>
      </c>
      <c r="I534">
        <v>0</v>
      </c>
      <c r="J534">
        <v>0</v>
      </c>
      <c r="K534">
        <v>0</v>
      </c>
      <c r="L534">
        <v>0</v>
      </c>
      <c r="M534">
        <v>0</v>
      </c>
      <c r="N534">
        <v>0</v>
      </c>
      <c r="O534">
        <v>0</v>
      </c>
      <c r="P534">
        <v>0</v>
      </c>
      <c r="Q534">
        <v>0</v>
      </c>
      <c r="R534">
        <v>0</v>
      </c>
      <c r="S534">
        <v>0</v>
      </c>
      <c r="T534">
        <v>0</v>
      </c>
    </row>
    <row r="535" spans="1:20" x14ac:dyDescent="0.2">
      <c r="A535" t="s">
        <v>562</v>
      </c>
      <c r="B535" t="s">
        <v>568</v>
      </c>
      <c r="C535" t="s">
        <v>25</v>
      </c>
      <c r="D535">
        <v>4</v>
      </c>
      <c r="E535" t="s">
        <v>23</v>
      </c>
      <c r="F535">
        <v>1</v>
      </c>
      <c r="G535">
        <v>1</v>
      </c>
      <c r="H535">
        <v>1</v>
      </c>
      <c r="I535">
        <v>0</v>
      </c>
      <c r="J535">
        <v>0</v>
      </c>
      <c r="K535">
        <v>0</v>
      </c>
      <c r="L535">
        <v>0</v>
      </c>
      <c r="M535">
        <v>0</v>
      </c>
      <c r="N535">
        <v>0</v>
      </c>
      <c r="O535">
        <v>0</v>
      </c>
      <c r="P535">
        <v>1</v>
      </c>
      <c r="Q535">
        <v>0</v>
      </c>
      <c r="R535">
        <v>1</v>
      </c>
      <c r="S535">
        <v>0</v>
      </c>
      <c r="T535">
        <v>0</v>
      </c>
    </row>
    <row r="536" spans="1:20" x14ac:dyDescent="0.2">
      <c r="A536" t="s">
        <v>562</v>
      </c>
      <c r="B536" t="s">
        <v>569</v>
      </c>
      <c r="C536" t="s">
        <v>22</v>
      </c>
      <c r="D536">
        <v>5</v>
      </c>
      <c r="E536" t="s">
        <v>23</v>
      </c>
      <c r="F536">
        <v>1</v>
      </c>
      <c r="G536">
        <v>2</v>
      </c>
      <c r="H536">
        <v>0</v>
      </c>
      <c r="I536">
        <v>0</v>
      </c>
      <c r="J536">
        <v>2</v>
      </c>
      <c r="K536">
        <v>0</v>
      </c>
      <c r="L536">
        <v>0</v>
      </c>
      <c r="M536">
        <v>-1</v>
      </c>
      <c r="N536">
        <v>0</v>
      </c>
      <c r="O536">
        <v>2</v>
      </c>
      <c r="P536">
        <v>1</v>
      </c>
      <c r="Q536">
        <v>0</v>
      </c>
      <c r="R536">
        <v>0</v>
      </c>
      <c r="S536">
        <v>0</v>
      </c>
      <c r="T536">
        <v>0</v>
      </c>
    </row>
    <row r="537" spans="1:20" x14ac:dyDescent="0.2">
      <c r="A537" t="s">
        <v>562</v>
      </c>
      <c r="B537" t="s">
        <v>570</v>
      </c>
      <c r="C537" t="s">
        <v>25</v>
      </c>
      <c r="D537">
        <v>4</v>
      </c>
      <c r="E537" t="s">
        <v>23</v>
      </c>
      <c r="F537">
        <v>1</v>
      </c>
      <c r="G537">
        <v>1</v>
      </c>
      <c r="H537">
        <v>0</v>
      </c>
      <c r="I537">
        <v>0</v>
      </c>
      <c r="J537">
        <v>0</v>
      </c>
      <c r="K537">
        <v>0</v>
      </c>
      <c r="L537">
        <v>0</v>
      </c>
      <c r="M537">
        <v>0</v>
      </c>
      <c r="N537">
        <v>0</v>
      </c>
      <c r="O537">
        <v>1</v>
      </c>
      <c r="P537">
        <v>2</v>
      </c>
      <c r="Q537">
        <v>0</v>
      </c>
      <c r="R537">
        <v>0</v>
      </c>
      <c r="S537">
        <v>0</v>
      </c>
      <c r="T537">
        <v>2</v>
      </c>
    </row>
    <row r="538" spans="1:20" x14ac:dyDescent="0.2">
      <c r="A538" t="s">
        <v>562</v>
      </c>
      <c r="B538" t="s">
        <v>571</v>
      </c>
      <c r="C538" t="s">
        <v>25</v>
      </c>
      <c r="D538">
        <v>4</v>
      </c>
      <c r="E538" t="s">
        <v>23</v>
      </c>
      <c r="F538">
        <v>1</v>
      </c>
      <c r="G538">
        <v>3</v>
      </c>
      <c r="H538">
        <v>2</v>
      </c>
      <c r="I538">
        <v>0</v>
      </c>
      <c r="J538">
        <v>0</v>
      </c>
      <c r="K538">
        <v>0</v>
      </c>
      <c r="L538">
        <v>0</v>
      </c>
      <c r="M538">
        <v>0</v>
      </c>
      <c r="N538">
        <v>0</v>
      </c>
      <c r="O538">
        <v>0</v>
      </c>
      <c r="P538">
        <v>1</v>
      </c>
      <c r="Q538">
        <v>0</v>
      </c>
      <c r="R538">
        <v>1</v>
      </c>
      <c r="S538">
        <v>0</v>
      </c>
      <c r="T538">
        <v>0</v>
      </c>
    </row>
    <row r="539" spans="1:20" x14ac:dyDescent="0.2">
      <c r="A539" t="s">
        <v>562</v>
      </c>
      <c r="B539" t="s">
        <v>572</v>
      </c>
      <c r="C539" t="s">
        <v>22</v>
      </c>
      <c r="D539">
        <v>5</v>
      </c>
      <c r="E539" t="s">
        <v>23</v>
      </c>
      <c r="F539">
        <v>1</v>
      </c>
      <c r="G539">
        <v>2</v>
      </c>
      <c r="H539">
        <v>0</v>
      </c>
      <c r="I539">
        <v>0</v>
      </c>
      <c r="J539">
        <v>0</v>
      </c>
      <c r="K539">
        <v>1</v>
      </c>
      <c r="L539">
        <v>0</v>
      </c>
      <c r="M539">
        <v>0</v>
      </c>
      <c r="N539">
        <v>0</v>
      </c>
      <c r="O539">
        <v>0</v>
      </c>
      <c r="P539">
        <v>1</v>
      </c>
      <c r="Q539">
        <v>0</v>
      </c>
      <c r="R539">
        <v>0</v>
      </c>
      <c r="S539">
        <v>1</v>
      </c>
      <c r="T539">
        <v>1</v>
      </c>
    </row>
    <row r="540" spans="1:20" x14ac:dyDescent="0.2">
      <c r="A540" t="s">
        <v>562</v>
      </c>
      <c r="B540" t="s">
        <v>573</v>
      </c>
      <c r="C540" t="s">
        <v>22</v>
      </c>
      <c r="D540">
        <v>5</v>
      </c>
      <c r="E540" t="s">
        <v>23</v>
      </c>
      <c r="F540">
        <v>1</v>
      </c>
      <c r="G540">
        <v>1</v>
      </c>
      <c r="H540">
        <v>1</v>
      </c>
      <c r="I540">
        <v>0</v>
      </c>
      <c r="J540">
        <v>3</v>
      </c>
      <c r="K540">
        <v>1</v>
      </c>
      <c r="L540">
        <v>0</v>
      </c>
      <c r="M540">
        <v>0</v>
      </c>
      <c r="N540">
        <v>0</v>
      </c>
      <c r="O540">
        <v>0</v>
      </c>
      <c r="P540">
        <v>0</v>
      </c>
      <c r="Q540">
        <v>0</v>
      </c>
      <c r="R540">
        <v>0</v>
      </c>
      <c r="S540">
        <v>0</v>
      </c>
      <c r="T540">
        <v>0</v>
      </c>
    </row>
    <row r="541" spans="1:20" x14ac:dyDescent="0.2">
      <c r="A541" t="s">
        <v>562</v>
      </c>
      <c r="B541" t="s">
        <v>574</v>
      </c>
      <c r="C541" t="s">
        <v>22</v>
      </c>
      <c r="D541">
        <v>5</v>
      </c>
      <c r="E541" t="s">
        <v>23</v>
      </c>
      <c r="F541">
        <v>1</v>
      </c>
      <c r="G541">
        <v>1</v>
      </c>
      <c r="H541">
        <v>0</v>
      </c>
      <c r="I541">
        <v>0</v>
      </c>
      <c r="J541">
        <v>0</v>
      </c>
      <c r="K541">
        <v>0</v>
      </c>
      <c r="L541">
        <v>0</v>
      </c>
      <c r="M541">
        <v>1</v>
      </c>
      <c r="N541">
        <v>1</v>
      </c>
      <c r="O541">
        <v>0</v>
      </c>
      <c r="P541">
        <v>2</v>
      </c>
      <c r="Q541">
        <v>0</v>
      </c>
      <c r="R541">
        <v>2</v>
      </c>
      <c r="S541">
        <v>0</v>
      </c>
      <c r="T541">
        <v>0</v>
      </c>
    </row>
    <row r="542" spans="1:20" x14ac:dyDescent="0.2">
      <c r="A542" t="s">
        <v>562</v>
      </c>
      <c r="B542" t="s">
        <v>575</v>
      </c>
      <c r="C542" t="s">
        <v>22</v>
      </c>
      <c r="D542">
        <v>5</v>
      </c>
      <c r="E542" t="s">
        <v>23</v>
      </c>
      <c r="F542">
        <v>1</v>
      </c>
      <c r="G542">
        <v>1</v>
      </c>
      <c r="H542">
        <v>0</v>
      </c>
      <c r="I542">
        <v>0</v>
      </c>
      <c r="J542">
        <v>0</v>
      </c>
      <c r="K542">
        <v>0</v>
      </c>
      <c r="L542">
        <v>0</v>
      </c>
      <c r="M542">
        <v>0</v>
      </c>
      <c r="N542">
        <v>0</v>
      </c>
      <c r="O542">
        <v>0</v>
      </c>
      <c r="P542">
        <v>0</v>
      </c>
      <c r="Q542">
        <v>-1</v>
      </c>
      <c r="R542">
        <v>1</v>
      </c>
      <c r="S542">
        <v>2</v>
      </c>
      <c r="T542">
        <v>0</v>
      </c>
    </row>
    <row r="543" spans="1:20" x14ac:dyDescent="0.2">
      <c r="A543" t="s">
        <v>562</v>
      </c>
      <c r="B543" t="s">
        <v>576</v>
      </c>
      <c r="C543" t="s">
        <v>25</v>
      </c>
      <c r="D543">
        <v>4</v>
      </c>
      <c r="E543" t="s">
        <v>23</v>
      </c>
      <c r="F543">
        <v>1</v>
      </c>
      <c r="G543">
        <v>1</v>
      </c>
      <c r="H543">
        <v>0</v>
      </c>
      <c r="I543">
        <v>0</v>
      </c>
      <c r="J543">
        <v>0</v>
      </c>
      <c r="K543">
        <v>0</v>
      </c>
      <c r="L543">
        <v>0</v>
      </c>
      <c r="M543">
        <v>1</v>
      </c>
      <c r="N543">
        <v>0</v>
      </c>
      <c r="O543">
        <v>0</v>
      </c>
      <c r="P543">
        <v>1</v>
      </c>
      <c r="Q543">
        <v>0</v>
      </c>
      <c r="R543">
        <v>0</v>
      </c>
      <c r="S543">
        <v>0</v>
      </c>
      <c r="T543">
        <v>0</v>
      </c>
    </row>
    <row r="544" spans="1:20" x14ac:dyDescent="0.2">
      <c r="A544" t="s">
        <v>562</v>
      </c>
      <c r="B544" t="s">
        <v>577</v>
      </c>
      <c r="C544" t="s">
        <v>22</v>
      </c>
      <c r="D544">
        <v>5</v>
      </c>
      <c r="E544" t="s">
        <v>23</v>
      </c>
      <c r="F544">
        <v>1</v>
      </c>
      <c r="G544">
        <v>2</v>
      </c>
      <c r="H544">
        <v>2</v>
      </c>
      <c r="I544">
        <v>0</v>
      </c>
      <c r="J544">
        <v>0</v>
      </c>
      <c r="K544">
        <v>1</v>
      </c>
      <c r="L544">
        <v>0</v>
      </c>
      <c r="M544">
        <v>0</v>
      </c>
      <c r="N544">
        <v>0</v>
      </c>
      <c r="O544">
        <v>0</v>
      </c>
      <c r="P544">
        <v>2</v>
      </c>
      <c r="Q544">
        <v>2</v>
      </c>
      <c r="R544">
        <v>0</v>
      </c>
      <c r="S544">
        <v>0</v>
      </c>
      <c r="T544">
        <v>0</v>
      </c>
    </row>
    <row r="545" spans="1:20" x14ac:dyDescent="0.2">
      <c r="A545" t="s">
        <v>562</v>
      </c>
      <c r="B545" t="s">
        <v>578</v>
      </c>
      <c r="C545" t="s">
        <v>35</v>
      </c>
      <c r="D545">
        <v>3</v>
      </c>
      <c r="E545" t="s">
        <v>29</v>
      </c>
      <c r="F545">
        <v>0</v>
      </c>
      <c r="G545">
        <v>1</v>
      </c>
      <c r="H545">
        <v>0</v>
      </c>
      <c r="I545">
        <v>0</v>
      </c>
      <c r="J545">
        <v>0</v>
      </c>
      <c r="K545">
        <v>0</v>
      </c>
      <c r="L545">
        <v>0</v>
      </c>
      <c r="M545">
        <v>0</v>
      </c>
      <c r="N545">
        <v>0</v>
      </c>
      <c r="O545">
        <v>1</v>
      </c>
      <c r="P545">
        <v>0</v>
      </c>
      <c r="Q545">
        <v>0</v>
      </c>
      <c r="R545">
        <v>0</v>
      </c>
      <c r="S545">
        <v>0</v>
      </c>
      <c r="T545">
        <v>0</v>
      </c>
    </row>
    <row r="546" spans="1:20" x14ac:dyDescent="0.2">
      <c r="A546" t="s">
        <v>562</v>
      </c>
      <c r="B546" t="s">
        <v>579</v>
      </c>
      <c r="C546" t="s">
        <v>35</v>
      </c>
      <c r="D546">
        <v>3</v>
      </c>
      <c r="E546" t="s">
        <v>29</v>
      </c>
      <c r="F546">
        <v>0</v>
      </c>
      <c r="G546">
        <v>0</v>
      </c>
      <c r="H546">
        <v>0</v>
      </c>
      <c r="I546">
        <v>0</v>
      </c>
      <c r="J546">
        <v>1</v>
      </c>
      <c r="K546">
        <v>0</v>
      </c>
      <c r="L546">
        <v>0</v>
      </c>
      <c r="M546">
        <v>0</v>
      </c>
      <c r="N546">
        <v>0</v>
      </c>
      <c r="O546">
        <v>0</v>
      </c>
      <c r="P546">
        <v>-1</v>
      </c>
      <c r="Q546">
        <v>0</v>
      </c>
      <c r="R546">
        <v>0</v>
      </c>
      <c r="S546">
        <v>0</v>
      </c>
      <c r="T546">
        <v>0</v>
      </c>
    </row>
    <row r="547" spans="1:20" x14ac:dyDescent="0.2">
      <c r="A547" t="s">
        <v>562</v>
      </c>
      <c r="B547" t="s">
        <v>580</v>
      </c>
      <c r="C547" t="s">
        <v>22</v>
      </c>
      <c r="D547">
        <v>5</v>
      </c>
      <c r="E547" t="s">
        <v>23</v>
      </c>
      <c r="F547">
        <v>1</v>
      </c>
      <c r="G547">
        <v>2</v>
      </c>
      <c r="H547">
        <v>2</v>
      </c>
      <c r="I547">
        <v>0</v>
      </c>
      <c r="J547">
        <v>0</v>
      </c>
      <c r="K547">
        <v>0</v>
      </c>
      <c r="L547">
        <v>0</v>
      </c>
      <c r="M547">
        <v>0</v>
      </c>
      <c r="N547">
        <v>0</v>
      </c>
      <c r="O547">
        <v>0</v>
      </c>
      <c r="P547">
        <v>2</v>
      </c>
      <c r="Q547">
        <v>0</v>
      </c>
      <c r="R547">
        <v>0</v>
      </c>
      <c r="S547">
        <v>0</v>
      </c>
      <c r="T547">
        <v>0</v>
      </c>
    </row>
    <row r="548" spans="1:20" x14ac:dyDescent="0.2">
      <c r="A548" t="s">
        <v>562</v>
      </c>
      <c r="B548" t="s">
        <v>581</v>
      </c>
      <c r="C548" t="s">
        <v>35</v>
      </c>
      <c r="D548">
        <v>3</v>
      </c>
      <c r="E548" t="s">
        <v>29</v>
      </c>
      <c r="F548">
        <v>0</v>
      </c>
      <c r="G548">
        <v>1</v>
      </c>
      <c r="H548">
        <v>0</v>
      </c>
      <c r="I548">
        <v>0</v>
      </c>
      <c r="J548">
        <v>0</v>
      </c>
      <c r="K548">
        <v>1</v>
      </c>
      <c r="L548">
        <v>1</v>
      </c>
      <c r="M548">
        <v>0</v>
      </c>
      <c r="N548">
        <v>0</v>
      </c>
      <c r="O548">
        <v>0</v>
      </c>
      <c r="P548">
        <v>0</v>
      </c>
      <c r="Q548">
        <v>0</v>
      </c>
      <c r="R548">
        <v>1</v>
      </c>
      <c r="S548">
        <v>0</v>
      </c>
      <c r="T548">
        <v>0</v>
      </c>
    </row>
    <row r="549" spans="1:20" x14ac:dyDescent="0.2">
      <c r="A549" t="s">
        <v>562</v>
      </c>
      <c r="B549" t="s">
        <v>582</v>
      </c>
      <c r="C549" t="s">
        <v>25</v>
      </c>
      <c r="D549">
        <v>4</v>
      </c>
      <c r="E549" t="s">
        <v>23</v>
      </c>
      <c r="F549">
        <v>1</v>
      </c>
      <c r="G549">
        <v>2</v>
      </c>
      <c r="H549">
        <v>1</v>
      </c>
      <c r="I549">
        <v>0</v>
      </c>
      <c r="J549">
        <v>2</v>
      </c>
      <c r="K549">
        <v>1</v>
      </c>
      <c r="L549">
        <v>0</v>
      </c>
      <c r="M549">
        <v>0</v>
      </c>
      <c r="N549">
        <v>0</v>
      </c>
      <c r="O549">
        <v>0</v>
      </c>
      <c r="P549">
        <v>0</v>
      </c>
      <c r="Q549">
        <v>2</v>
      </c>
      <c r="R549">
        <v>0</v>
      </c>
      <c r="S549">
        <v>0</v>
      </c>
      <c r="T549">
        <v>0</v>
      </c>
    </row>
    <row r="550" spans="1:20" x14ac:dyDescent="0.2">
      <c r="A550" t="s">
        <v>562</v>
      </c>
      <c r="B550" t="s">
        <v>583</v>
      </c>
      <c r="C550" t="s">
        <v>22</v>
      </c>
      <c r="D550">
        <v>5</v>
      </c>
      <c r="E550" t="s">
        <v>23</v>
      </c>
      <c r="F550">
        <v>1</v>
      </c>
      <c r="G550">
        <v>2</v>
      </c>
      <c r="H550">
        <v>2</v>
      </c>
      <c r="I550">
        <v>0</v>
      </c>
      <c r="J550">
        <v>0</v>
      </c>
      <c r="K550">
        <v>0</v>
      </c>
      <c r="L550">
        <v>0</v>
      </c>
      <c r="M550">
        <v>0</v>
      </c>
      <c r="N550">
        <v>0</v>
      </c>
      <c r="O550">
        <v>0</v>
      </c>
      <c r="P550">
        <v>1</v>
      </c>
      <c r="Q550">
        <v>0</v>
      </c>
      <c r="R550">
        <v>0</v>
      </c>
      <c r="S550">
        <v>0</v>
      </c>
      <c r="T550">
        <v>0</v>
      </c>
    </row>
    <row r="551" spans="1:20" x14ac:dyDescent="0.2">
      <c r="A551" t="s">
        <v>562</v>
      </c>
      <c r="B551" t="s">
        <v>584</v>
      </c>
      <c r="C551" t="s">
        <v>35</v>
      </c>
      <c r="D551">
        <v>3</v>
      </c>
      <c r="E551" t="s">
        <v>29</v>
      </c>
      <c r="F551">
        <v>0</v>
      </c>
      <c r="G551">
        <v>-1</v>
      </c>
      <c r="H551">
        <v>0</v>
      </c>
      <c r="I551">
        <v>0</v>
      </c>
      <c r="J551">
        <v>0</v>
      </c>
      <c r="K551">
        <v>0</v>
      </c>
      <c r="L551">
        <v>0</v>
      </c>
      <c r="M551">
        <v>0</v>
      </c>
      <c r="N551">
        <v>0</v>
      </c>
      <c r="O551">
        <v>0</v>
      </c>
      <c r="P551">
        <v>-2</v>
      </c>
      <c r="Q551">
        <v>0</v>
      </c>
      <c r="R551">
        <v>0</v>
      </c>
      <c r="S551">
        <v>0</v>
      </c>
      <c r="T551">
        <v>0</v>
      </c>
    </row>
    <row r="552" spans="1:20" x14ac:dyDescent="0.2">
      <c r="A552" t="s">
        <v>562</v>
      </c>
      <c r="B552" t="s">
        <v>585</v>
      </c>
      <c r="C552" t="s">
        <v>35</v>
      </c>
      <c r="D552">
        <v>3</v>
      </c>
      <c r="E552" t="s">
        <v>29</v>
      </c>
      <c r="F552">
        <v>0</v>
      </c>
      <c r="G552">
        <v>0</v>
      </c>
      <c r="H552">
        <v>0</v>
      </c>
      <c r="I552">
        <v>0</v>
      </c>
      <c r="J552">
        <v>0</v>
      </c>
      <c r="K552">
        <v>2</v>
      </c>
      <c r="L552">
        <v>0</v>
      </c>
      <c r="M552">
        <v>0</v>
      </c>
      <c r="N552">
        <v>0</v>
      </c>
      <c r="O552">
        <v>0</v>
      </c>
      <c r="P552">
        <v>-2</v>
      </c>
      <c r="Q552">
        <v>0</v>
      </c>
      <c r="R552">
        <v>1</v>
      </c>
      <c r="S552">
        <v>0</v>
      </c>
      <c r="T552">
        <v>0</v>
      </c>
    </row>
    <row r="553" spans="1:20" x14ac:dyDescent="0.2">
      <c r="A553" t="s">
        <v>562</v>
      </c>
      <c r="B553" t="s">
        <v>586</v>
      </c>
      <c r="C553" t="s">
        <v>25</v>
      </c>
      <c r="D553">
        <v>4</v>
      </c>
      <c r="E553" t="s">
        <v>23</v>
      </c>
      <c r="F553">
        <v>1</v>
      </c>
      <c r="G553">
        <v>1</v>
      </c>
      <c r="H553">
        <v>1</v>
      </c>
      <c r="I553">
        <v>0</v>
      </c>
      <c r="J553">
        <v>2</v>
      </c>
      <c r="K553">
        <v>2</v>
      </c>
      <c r="L553">
        <v>0</v>
      </c>
      <c r="M553">
        <v>0</v>
      </c>
      <c r="N553">
        <v>0</v>
      </c>
      <c r="O553">
        <v>1</v>
      </c>
      <c r="P553">
        <v>1</v>
      </c>
      <c r="Q553">
        <v>0</v>
      </c>
      <c r="R553">
        <v>0</v>
      </c>
      <c r="S553">
        <v>0</v>
      </c>
      <c r="T553">
        <v>0</v>
      </c>
    </row>
    <row r="554" spans="1:20" x14ac:dyDescent="0.2">
      <c r="A554" t="s">
        <v>562</v>
      </c>
      <c r="B554" t="s">
        <v>587</v>
      </c>
      <c r="C554" t="s">
        <v>25</v>
      </c>
      <c r="D554">
        <v>4</v>
      </c>
      <c r="E554" t="s">
        <v>23</v>
      </c>
      <c r="F554">
        <v>1</v>
      </c>
      <c r="G554">
        <v>1</v>
      </c>
      <c r="H554">
        <v>0</v>
      </c>
      <c r="I554">
        <v>0</v>
      </c>
      <c r="J554">
        <v>0</v>
      </c>
      <c r="K554">
        <v>0</v>
      </c>
      <c r="L554">
        <v>0</v>
      </c>
      <c r="M554">
        <v>0</v>
      </c>
      <c r="N554">
        <v>0</v>
      </c>
      <c r="O554">
        <v>0</v>
      </c>
      <c r="P554">
        <v>1</v>
      </c>
      <c r="Q554">
        <v>2</v>
      </c>
      <c r="R554">
        <v>0</v>
      </c>
      <c r="S554">
        <v>0</v>
      </c>
      <c r="T554">
        <v>0</v>
      </c>
    </row>
    <row r="555" spans="1:20" x14ac:dyDescent="0.2">
      <c r="A555" t="s">
        <v>562</v>
      </c>
      <c r="B555" t="s">
        <v>588</v>
      </c>
      <c r="C555" t="s">
        <v>22</v>
      </c>
      <c r="D555">
        <v>5</v>
      </c>
      <c r="E555" t="s">
        <v>23</v>
      </c>
      <c r="F555">
        <v>1</v>
      </c>
      <c r="G555">
        <v>2</v>
      </c>
      <c r="H555">
        <v>0</v>
      </c>
      <c r="I555">
        <v>0</v>
      </c>
      <c r="J555">
        <v>2</v>
      </c>
      <c r="K555">
        <v>2</v>
      </c>
      <c r="L555">
        <v>0</v>
      </c>
      <c r="M555">
        <v>0</v>
      </c>
      <c r="N555">
        <v>0</v>
      </c>
      <c r="O555">
        <v>0</v>
      </c>
      <c r="P555">
        <v>2</v>
      </c>
      <c r="Q555">
        <v>2</v>
      </c>
      <c r="R555">
        <v>0</v>
      </c>
      <c r="S555">
        <v>0</v>
      </c>
      <c r="T555">
        <v>0</v>
      </c>
    </row>
    <row r="556" spans="1:20" x14ac:dyDescent="0.2">
      <c r="A556" t="s">
        <v>562</v>
      </c>
      <c r="B556" t="s">
        <v>589</v>
      </c>
      <c r="C556" t="s">
        <v>22</v>
      </c>
      <c r="D556">
        <v>5</v>
      </c>
      <c r="E556" t="s">
        <v>23</v>
      </c>
      <c r="F556">
        <v>1</v>
      </c>
      <c r="G556">
        <v>0</v>
      </c>
      <c r="H556">
        <v>2</v>
      </c>
      <c r="I556">
        <v>0</v>
      </c>
      <c r="J556">
        <v>2</v>
      </c>
      <c r="K556">
        <v>0</v>
      </c>
      <c r="L556">
        <v>0</v>
      </c>
      <c r="M556">
        <v>0</v>
      </c>
      <c r="N556">
        <v>0</v>
      </c>
      <c r="O556">
        <v>0</v>
      </c>
      <c r="P556">
        <v>2</v>
      </c>
      <c r="Q556">
        <v>0</v>
      </c>
      <c r="R556">
        <v>0</v>
      </c>
      <c r="S556">
        <v>0</v>
      </c>
      <c r="T556">
        <v>0</v>
      </c>
    </row>
    <row r="557" spans="1:20" x14ac:dyDescent="0.2">
      <c r="A557" t="s">
        <v>562</v>
      </c>
      <c r="B557" t="s">
        <v>590</v>
      </c>
      <c r="C557" t="s">
        <v>25</v>
      </c>
      <c r="D557">
        <v>4</v>
      </c>
      <c r="E557" t="s">
        <v>23</v>
      </c>
      <c r="F557">
        <v>1</v>
      </c>
      <c r="G557">
        <v>0</v>
      </c>
      <c r="H557">
        <v>3</v>
      </c>
      <c r="I557">
        <v>0</v>
      </c>
      <c r="J557">
        <v>0</v>
      </c>
      <c r="K557">
        <v>-1</v>
      </c>
      <c r="L557">
        <v>0</v>
      </c>
      <c r="M557">
        <v>0</v>
      </c>
      <c r="N557">
        <v>0</v>
      </c>
      <c r="O557">
        <v>0</v>
      </c>
      <c r="P557">
        <v>0</v>
      </c>
      <c r="Q557">
        <v>2</v>
      </c>
      <c r="R557">
        <v>0</v>
      </c>
      <c r="S557">
        <v>0</v>
      </c>
      <c r="T557">
        <v>0</v>
      </c>
    </row>
    <row r="558" spans="1:20" x14ac:dyDescent="0.2">
      <c r="A558" t="s">
        <v>562</v>
      </c>
      <c r="B558" t="s">
        <v>591</v>
      </c>
      <c r="C558" t="s">
        <v>35</v>
      </c>
      <c r="D558">
        <v>3</v>
      </c>
      <c r="E558" t="s">
        <v>29</v>
      </c>
      <c r="F558">
        <v>0</v>
      </c>
      <c r="G558">
        <v>0</v>
      </c>
      <c r="H558">
        <v>2</v>
      </c>
      <c r="I558">
        <v>0</v>
      </c>
      <c r="J558">
        <v>0</v>
      </c>
      <c r="K558">
        <v>0</v>
      </c>
      <c r="L558">
        <v>0</v>
      </c>
      <c r="M558">
        <v>0</v>
      </c>
      <c r="N558">
        <v>0</v>
      </c>
      <c r="O558">
        <v>0</v>
      </c>
      <c r="P558">
        <v>1</v>
      </c>
      <c r="Q558">
        <v>0</v>
      </c>
      <c r="R558">
        <v>0</v>
      </c>
      <c r="S558">
        <v>0</v>
      </c>
      <c r="T558">
        <v>0</v>
      </c>
    </row>
    <row r="559" spans="1:20" x14ac:dyDescent="0.2">
      <c r="A559" t="s">
        <v>562</v>
      </c>
      <c r="B559" t="s">
        <v>592</v>
      </c>
      <c r="C559" t="s">
        <v>22</v>
      </c>
      <c r="D559">
        <v>5</v>
      </c>
      <c r="E559" t="s">
        <v>23</v>
      </c>
      <c r="F559">
        <v>1</v>
      </c>
      <c r="G559">
        <v>1</v>
      </c>
      <c r="H559">
        <v>1</v>
      </c>
      <c r="I559">
        <v>0</v>
      </c>
      <c r="J559">
        <v>2</v>
      </c>
      <c r="K559">
        <v>0</v>
      </c>
      <c r="L559">
        <v>0</v>
      </c>
      <c r="M559">
        <v>0</v>
      </c>
      <c r="N559">
        <v>0</v>
      </c>
      <c r="O559">
        <v>0</v>
      </c>
      <c r="P559">
        <v>-1</v>
      </c>
      <c r="Q559">
        <v>0</v>
      </c>
      <c r="R559">
        <v>0</v>
      </c>
      <c r="S559">
        <v>0</v>
      </c>
      <c r="T559">
        <v>0</v>
      </c>
    </row>
    <row r="560" spans="1:20" x14ac:dyDescent="0.2">
      <c r="A560" t="s">
        <v>562</v>
      </c>
      <c r="B560" t="s">
        <v>593</v>
      </c>
      <c r="C560" t="s">
        <v>22</v>
      </c>
      <c r="D560">
        <v>5</v>
      </c>
      <c r="E560" t="s">
        <v>23</v>
      </c>
      <c r="F560">
        <v>1</v>
      </c>
      <c r="G560">
        <v>1</v>
      </c>
      <c r="H560">
        <v>0</v>
      </c>
      <c r="I560">
        <v>0</v>
      </c>
      <c r="J560">
        <v>0</v>
      </c>
      <c r="K560">
        <v>0</v>
      </c>
      <c r="L560">
        <v>0</v>
      </c>
      <c r="M560">
        <v>0</v>
      </c>
      <c r="N560">
        <v>0</v>
      </c>
      <c r="O560">
        <v>0</v>
      </c>
      <c r="P560">
        <v>0</v>
      </c>
      <c r="Q560">
        <v>0</v>
      </c>
      <c r="R560">
        <v>0</v>
      </c>
      <c r="S560">
        <v>0</v>
      </c>
      <c r="T560">
        <v>0</v>
      </c>
    </row>
    <row r="561" spans="1:20" x14ac:dyDescent="0.2">
      <c r="A561" t="s">
        <v>562</v>
      </c>
      <c r="B561" t="s">
        <v>594</v>
      </c>
      <c r="C561" t="s">
        <v>22</v>
      </c>
      <c r="D561">
        <v>5</v>
      </c>
      <c r="E561" t="s">
        <v>23</v>
      </c>
      <c r="F561">
        <v>1</v>
      </c>
      <c r="G561">
        <v>2</v>
      </c>
      <c r="H561">
        <v>2</v>
      </c>
      <c r="I561">
        <v>0</v>
      </c>
      <c r="J561">
        <v>0</v>
      </c>
      <c r="K561">
        <v>0</v>
      </c>
      <c r="L561">
        <v>0</v>
      </c>
      <c r="M561">
        <v>0</v>
      </c>
      <c r="N561">
        <v>0</v>
      </c>
      <c r="O561">
        <v>0</v>
      </c>
      <c r="P561">
        <v>0</v>
      </c>
      <c r="Q561">
        <v>0</v>
      </c>
      <c r="R561">
        <v>0</v>
      </c>
      <c r="S561">
        <v>0</v>
      </c>
      <c r="T561">
        <v>0</v>
      </c>
    </row>
    <row r="562" spans="1:20" x14ac:dyDescent="0.2">
      <c r="A562" t="s">
        <v>562</v>
      </c>
      <c r="B562" t="s">
        <v>595</v>
      </c>
      <c r="C562" t="s">
        <v>25</v>
      </c>
      <c r="D562">
        <v>4</v>
      </c>
      <c r="E562" t="s">
        <v>23</v>
      </c>
      <c r="F562">
        <v>1</v>
      </c>
      <c r="G562">
        <v>1</v>
      </c>
      <c r="H562">
        <v>0</v>
      </c>
      <c r="I562">
        <v>0</v>
      </c>
      <c r="J562">
        <v>0</v>
      </c>
      <c r="K562">
        <v>0</v>
      </c>
      <c r="L562">
        <v>0</v>
      </c>
      <c r="M562">
        <v>0</v>
      </c>
      <c r="N562">
        <v>1</v>
      </c>
      <c r="O562">
        <v>0</v>
      </c>
      <c r="P562">
        <v>0</v>
      </c>
      <c r="Q562">
        <v>-1</v>
      </c>
      <c r="R562">
        <v>0</v>
      </c>
      <c r="S562">
        <v>0</v>
      </c>
      <c r="T562">
        <v>0</v>
      </c>
    </row>
    <row r="563" spans="1:20" x14ac:dyDescent="0.2">
      <c r="A563" t="s">
        <v>562</v>
      </c>
      <c r="B563" t="s">
        <v>596</v>
      </c>
      <c r="C563" t="s">
        <v>22</v>
      </c>
      <c r="D563">
        <v>5</v>
      </c>
      <c r="E563" t="s">
        <v>23</v>
      </c>
      <c r="F563">
        <v>1</v>
      </c>
      <c r="G563">
        <v>2</v>
      </c>
      <c r="H563">
        <v>2</v>
      </c>
      <c r="I563">
        <v>0</v>
      </c>
      <c r="J563">
        <v>0</v>
      </c>
      <c r="K563">
        <v>0</v>
      </c>
      <c r="L563">
        <v>0</v>
      </c>
      <c r="M563">
        <v>0</v>
      </c>
      <c r="N563">
        <v>0</v>
      </c>
      <c r="O563">
        <v>0</v>
      </c>
      <c r="P563">
        <v>2</v>
      </c>
      <c r="Q563">
        <v>0</v>
      </c>
      <c r="R563">
        <v>0</v>
      </c>
      <c r="S563">
        <v>0</v>
      </c>
      <c r="T563">
        <v>0</v>
      </c>
    </row>
    <row r="564" spans="1:20" x14ac:dyDescent="0.2">
      <c r="A564" t="s">
        <v>562</v>
      </c>
      <c r="B564" t="s">
        <v>597</v>
      </c>
      <c r="C564" t="s">
        <v>22</v>
      </c>
      <c r="D564">
        <v>5</v>
      </c>
      <c r="E564" t="s">
        <v>23</v>
      </c>
      <c r="F564">
        <v>1</v>
      </c>
      <c r="G564">
        <v>0</v>
      </c>
      <c r="H564">
        <v>0</v>
      </c>
      <c r="I564">
        <v>0</v>
      </c>
      <c r="J564">
        <v>0</v>
      </c>
      <c r="K564">
        <v>0</v>
      </c>
      <c r="L564">
        <v>0</v>
      </c>
      <c r="M564">
        <v>0</v>
      </c>
      <c r="N564">
        <v>0</v>
      </c>
      <c r="O564">
        <v>0</v>
      </c>
      <c r="P564">
        <v>-1</v>
      </c>
      <c r="Q564">
        <v>0</v>
      </c>
      <c r="R564">
        <v>0</v>
      </c>
      <c r="S564">
        <v>0</v>
      </c>
      <c r="T564">
        <v>0</v>
      </c>
    </row>
    <row r="565" spans="1:20" x14ac:dyDescent="0.2">
      <c r="A565" t="s">
        <v>562</v>
      </c>
      <c r="B565" t="s">
        <v>598</v>
      </c>
      <c r="C565" t="s">
        <v>22</v>
      </c>
      <c r="D565">
        <v>5</v>
      </c>
      <c r="E565" t="s">
        <v>23</v>
      </c>
      <c r="F565">
        <v>1</v>
      </c>
      <c r="G565">
        <v>3</v>
      </c>
      <c r="H565">
        <v>0</v>
      </c>
      <c r="I565">
        <v>0</v>
      </c>
      <c r="J565">
        <v>4</v>
      </c>
      <c r="K565">
        <v>0</v>
      </c>
      <c r="L565">
        <v>0</v>
      </c>
      <c r="M565">
        <v>0</v>
      </c>
      <c r="N565">
        <v>0</v>
      </c>
      <c r="O565">
        <v>-1</v>
      </c>
      <c r="P565">
        <v>-1</v>
      </c>
      <c r="Q565">
        <v>0</v>
      </c>
      <c r="R565">
        <v>0</v>
      </c>
      <c r="S565">
        <v>0</v>
      </c>
      <c r="T565">
        <v>0</v>
      </c>
    </row>
    <row r="566" spans="1:20" x14ac:dyDescent="0.2">
      <c r="A566" t="s">
        <v>562</v>
      </c>
      <c r="B566" t="s">
        <v>599</v>
      </c>
      <c r="C566" t="s">
        <v>28</v>
      </c>
      <c r="D566">
        <v>2</v>
      </c>
      <c r="E566" t="s">
        <v>29</v>
      </c>
      <c r="F566">
        <v>0</v>
      </c>
      <c r="G566">
        <v>-1</v>
      </c>
      <c r="H566">
        <v>0</v>
      </c>
      <c r="I566">
        <v>0</v>
      </c>
      <c r="J566">
        <v>0</v>
      </c>
      <c r="K566">
        <v>0</v>
      </c>
      <c r="L566">
        <v>-1</v>
      </c>
      <c r="M566">
        <v>0</v>
      </c>
      <c r="N566">
        <v>0</v>
      </c>
      <c r="O566">
        <v>0</v>
      </c>
      <c r="P566">
        <v>-1</v>
      </c>
      <c r="Q566">
        <v>0</v>
      </c>
      <c r="R566">
        <v>0</v>
      </c>
      <c r="S566">
        <v>0</v>
      </c>
      <c r="T566">
        <v>0</v>
      </c>
    </row>
    <row r="567" spans="1:20" x14ac:dyDescent="0.2">
      <c r="A567" t="s">
        <v>562</v>
      </c>
      <c r="B567" t="s">
        <v>600</v>
      </c>
      <c r="C567" t="s">
        <v>25</v>
      </c>
      <c r="D567">
        <v>4</v>
      </c>
      <c r="E567" t="s">
        <v>23</v>
      </c>
      <c r="F567">
        <v>1</v>
      </c>
      <c r="G567">
        <v>2</v>
      </c>
      <c r="H567">
        <v>0</v>
      </c>
      <c r="I567">
        <v>0</v>
      </c>
      <c r="J567">
        <v>0</v>
      </c>
      <c r="K567">
        <v>0</v>
      </c>
      <c r="L567">
        <v>0</v>
      </c>
      <c r="M567">
        <v>0</v>
      </c>
      <c r="N567">
        <v>0</v>
      </c>
      <c r="O567">
        <v>0</v>
      </c>
      <c r="P567">
        <v>0</v>
      </c>
      <c r="Q567">
        <v>0</v>
      </c>
      <c r="R567">
        <v>0</v>
      </c>
      <c r="S567">
        <v>0</v>
      </c>
      <c r="T567">
        <v>0</v>
      </c>
    </row>
    <row r="568" spans="1:20" x14ac:dyDescent="0.2">
      <c r="A568" t="s">
        <v>562</v>
      </c>
      <c r="B568" t="s">
        <v>601</v>
      </c>
      <c r="C568" t="s">
        <v>22</v>
      </c>
      <c r="D568">
        <v>5</v>
      </c>
      <c r="E568" t="s">
        <v>23</v>
      </c>
      <c r="F568">
        <v>1</v>
      </c>
      <c r="G568">
        <v>1</v>
      </c>
      <c r="H568">
        <v>0</v>
      </c>
      <c r="I568">
        <v>0</v>
      </c>
      <c r="J568">
        <v>0</v>
      </c>
      <c r="K568">
        <v>0</v>
      </c>
      <c r="L568">
        <v>0</v>
      </c>
      <c r="M568">
        <v>0</v>
      </c>
      <c r="N568">
        <v>0</v>
      </c>
      <c r="O568">
        <v>0</v>
      </c>
      <c r="P568">
        <v>1</v>
      </c>
      <c r="Q568">
        <v>0</v>
      </c>
      <c r="R568">
        <v>0</v>
      </c>
      <c r="S568">
        <v>0</v>
      </c>
      <c r="T568">
        <v>0</v>
      </c>
    </row>
    <row r="569" spans="1:20" x14ac:dyDescent="0.2">
      <c r="A569" t="s">
        <v>562</v>
      </c>
      <c r="B569" t="s">
        <v>602</v>
      </c>
      <c r="C569" t="s">
        <v>22</v>
      </c>
      <c r="D569">
        <v>5</v>
      </c>
      <c r="E569" t="s">
        <v>23</v>
      </c>
      <c r="F569">
        <v>1</v>
      </c>
      <c r="G569">
        <v>1</v>
      </c>
      <c r="H569">
        <v>1</v>
      </c>
      <c r="I569">
        <v>0</v>
      </c>
      <c r="J569">
        <v>1</v>
      </c>
      <c r="K569">
        <v>0</v>
      </c>
      <c r="L569">
        <v>1</v>
      </c>
      <c r="M569">
        <v>0</v>
      </c>
      <c r="N569">
        <v>0</v>
      </c>
      <c r="O569">
        <v>1</v>
      </c>
      <c r="P569">
        <v>0</v>
      </c>
      <c r="Q569">
        <v>0</v>
      </c>
      <c r="R569">
        <v>0</v>
      </c>
      <c r="S569">
        <v>0</v>
      </c>
      <c r="T569">
        <v>0</v>
      </c>
    </row>
    <row r="570" spans="1:20" x14ac:dyDescent="0.2">
      <c r="A570" t="s">
        <v>562</v>
      </c>
      <c r="B570" t="s">
        <v>603</v>
      </c>
      <c r="C570" t="s">
        <v>22</v>
      </c>
      <c r="D570">
        <v>5</v>
      </c>
      <c r="E570" t="s">
        <v>23</v>
      </c>
      <c r="F570">
        <v>1</v>
      </c>
      <c r="G570">
        <v>2</v>
      </c>
      <c r="H570">
        <v>2</v>
      </c>
      <c r="I570">
        <v>0</v>
      </c>
      <c r="J570">
        <v>0</v>
      </c>
      <c r="K570">
        <v>0</v>
      </c>
      <c r="L570">
        <v>0</v>
      </c>
      <c r="M570">
        <v>0</v>
      </c>
      <c r="N570">
        <v>0</v>
      </c>
      <c r="O570">
        <v>1</v>
      </c>
      <c r="P570">
        <v>2</v>
      </c>
      <c r="Q570">
        <v>0</v>
      </c>
      <c r="R570">
        <v>0</v>
      </c>
      <c r="S570">
        <v>0</v>
      </c>
      <c r="T570">
        <v>0</v>
      </c>
    </row>
    <row r="571" spans="1:20" x14ac:dyDescent="0.2">
      <c r="A571" t="s">
        <v>562</v>
      </c>
      <c r="B571" t="s">
        <v>604</v>
      </c>
      <c r="C571" t="s">
        <v>25</v>
      </c>
      <c r="D571">
        <v>4</v>
      </c>
      <c r="E571" t="s">
        <v>23</v>
      </c>
      <c r="F571">
        <v>1</v>
      </c>
      <c r="G571">
        <v>1</v>
      </c>
      <c r="H571">
        <v>0</v>
      </c>
      <c r="I571">
        <v>0</v>
      </c>
      <c r="J571">
        <v>0</v>
      </c>
      <c r="K571">
        <v>-1</v>
      </c>
      <c r="L571">
        <v>0</v>
      </c>
      <c r="M571">
        <v>0</v>
      </c>
      <c r="N571">
        <v>0</v>
      </c>
      <c r="O571">
        <v>2</v>
      </c>
      <c r="P571">
        <v>0</v>
      </c>
      <c r="Q571">
        <v>0</v>
      </c>
      <c r="R571">
        <v>0</v>
      </c>
      <c r="S571">
        <v>0</v>
      </c>
      <c r="T571">
        <v>0</v>
      </c>
    </row>
    <row r="572" spans="1:20" x14ac:dyDescent="0.2">
      <c r="A572" t="s">
        <v>562</v>
      </c>
      <c r="B572" t="s">
        <v>605</v>
      </c>
      <c r="C572" t="s">
        <v>22</v>
      </c>
      <c r="D572">
        <v>5</v>
      </c>
      <c r="E572" t="s">
        <v>23</v>
      </c>
      <c r="F572">
        <v>1</v>
      </c>
      <c r="G572">
        <v>2</v>
      </c>
      <c r="H572">
        <v>2</v>
      </c>
      <c r="I572">
        <v>0</v>
      </c>
      <c r="J572">
        <v>2</v>
      </c>
      <c r="K572">
        <v>1</v>
      </c>
      <c r="L572">
        <v>0</v>
      </c>
      <c r="M572">
        <v>0</v>
      </c>
      <c r="N572">
        <v>0</v>
      </c>
      <c r="O572">
        <v>0</v>
      </c>
      <c r="P572">
        <v>2</v>
      </c>
      <c r="Q572">
        <v>0</v>
      </c>
      <c r="R572">
        <v>0</v>
      </c>
      <c r="S572">
        <v>0</v>
      </c>
      <c r="T572">
        <v>0</v>
      </c>
    </row>
    <row r="573" spans="1:20" x14ac:dyDescent="0.2">
      <c r="A573" t="s">
        <v>562</v>
      </c>
      <c r="B573" t="s">
        <v>606</v>
      </c>
      <c r="C573" t="s">
        <v>22</v>
      </c>
      <c r="D573">
        <v>5</v>
      </c>
      <c r="E573" t="s">
        <v>23</v>
      </c>
      <c r="F573">
        <v>1</v>
      </c>
      <c r="G573">
        <v>2</v>
      </c>
      <c r="H573">
        <v>2</v>
      </c>
      <c r="I573">
        <v>0</v>
      </c>
      <c r="J573">
        <v>2</v>
      </c>
      <c r="K573">
        <v>0</v>
      </c>
      <c r="L573">
        <v>0</v>
      </c>
      <c r="M573">
        <v>0</v>
      </c>
      <c r="N573">
        <v>0</v>
      </c>
      <c r="O573">
        <v>2</v>
      </c>
      <c r="P573">
        <v>2</v>
      </c>
      <c r="Q573">
        <v>0</v>
      </c>
      <c r="R573">
        <v>0</v>
      </c>
      <c r="S573">
        <v>0</v>
      </c>
      <c r="T573">
        <v>0</v>
      </c>
    </row>
    <row r="574" spans="1:20" x14ac:dyDescent="0.2">
      <c r="A574" t="s">
        <v>562</v>
      </c>
      <c r="B574" t="s">
        <v>607</v>
      </c>
      <c r="C574" t="s">
        <v>25</v>
      </c>
      <c r="D574">
        <v>4</v>
      </c>
      <c r="E574" t="s">
        <v>23</v>
      </c>
      <c r="F574">
        <v>1</v>
      </c>
      <c r="G574">
        <v>1</v>
      </c>
      <c r="H574">
        <v>2</v>
      </c>
      <c r="I574">
        <v>0</v>
      </c>
      <c r="J574">
        <v>0</v>
      </c>
      <c r="K574">
        <v>0</v>
      </c>
      <c r="L574">
        <v>0</v>
      </c>
      <c r="M574">
        <v>0</v>
      </c>
      <c r="N574">
        <v>0</v>
      </c>
      <c r="O574">
        <v>0</v>
      </c>
      <c r="P574">
        <v>0</v>
      </c>
      <c r="Q574">
        <v>0</v>
      </c>
      <c r="R574">
        <v>1</v>
      </c>
      <c r="S574">
        <v>0</v>
      </c>
      <c r="T574">
        <v>0</v>
      </c>
    </row>
    <row r="575" spans="1:20" x14ac:dyDescent="0.2">
      <c r="A575" t="s">
        <v>562</v>
      </c>
      <c r="B575" t="s">
        <v>608</v>
      </c>
      <c r="C575" t="s">
        <v>22</v>
      </c>
      <c r="D575">
        <v>5</v>
      </c>
      <c r="E575" t="s">
        <v>23</v>
      </c>
      <c r="F575">
        <v>1</v>
      </c>
      <c r="G575">
        <v>2</v>
      </c>
      <c r="H575">
        <v>0</v>
      </c>
      <c r="I575">
        <v>0</v>
      </c>
      <c r="J575">
        <v>0</v>
      </c>
      <c r="K575">
        <v>0</v>
      </c>
      <c r="L575">
        <v>0</v>
      </c>
      <c r="M575">
        <v>0</v>
      </c>
      <c r="N575">
        <v>0</v>
      </c>
      <c r="O575">
        <v>0</v>
      </c>
      <c r="P575">
        <v>0</v>
      </c>
      <c r="Q575">
        <v>0</v>
      </c>
      <c r="R575">
        <v>0</v>
      </c>
      <c r="S575">
        <v>0</v>
      </c>
      <c r="T575">
        <v>0</v>
      </c>
    </row>
    <row r="576" spans="1:20" x14ac:dyDescent="0.2">
      <c r="A576" t="s">
        <v>562</v>
      </c>
      <c r="B576" t="s">
        <v>609</v>
      </c>
      <c r="C576" t="s">
        <v>22</v>
      </c>
      <c r="D576">
        <v>5</v>
      </c>
      <c r="E576" t="s">
        <v>23</v>
      </c>
      <c r="F576">
        <v>1</v>
      </c>
      <c r="G576">
        <v>2</v>
      </c>
      <c r="H576">
        <v>0</v>
      </c>
      <c r="I576">
        <v>0</v>
      </c>
      <c r="J576">
        <v>0</v>
      </c>
      <c r="K576">
        <v>0</v>
      </c>
      <c r="L576">
        <v>0</v>
      </c>
      <c r="M576">
        <v>0</v>
      </c>
      <c r="N576">
        <v>0</v>
      </c>
      <c r="O576">
        <v>0</v>
      </c>
      <c r="P576">
        <v>0</v>
      </c>
      <c r="Q576">
        <v>0</v>
      </c>
      <c r="R576">
        <v>0</v>
      </c>
      <c r="S576">
        <v>0</v>
      </c>
      <c r="T576">
        <v>0</v>
      </c>
    </row>
    <row r="577" spans="1:20" x14ac:dyDescent="0.2">
      <c r="A577" t="s">
        <v>562</v>
      </c>
      <c r="B577" t="s">
        <v>610</v>
      </c>
      <c r="C577" t="s">
        <v>35</v>
      </c>
      <c r="D577">
        <v>3</v>
      </c>
      <c r="E577" t="s">
        <v>29</v>
      </c>
      <c r="F577">
        <v>0</v>
      </c>
      <c r="G577">
        <v>2</v>
      </c>
      <c r="H577">
        <v>1</v>
      </c>
      <c r="I577">
        <v>0</v>
      </c>
      <c r="J577">
        <v>0</v>
      </c>
      <c r="K577">
        <v>0</v>
      </c>
      <c r="L577">
        <v>0</v>
      </c>
      <c r="M577">
        <v>0</v>
      </c>
      <c r="N577">
        <v>0</v>
      </c>
      <c r="O577">
        <v>0</v>
      </c>
      <c r="P577">
        <v>2</v>
      </c>
      <c r="Q577">
        <v>0</v>
      </c>
      <c r="R577">
        <v>0</v>
      </c>
      <c r="S577">
        <v>0</v>
      </c>
      <c r="T577">
        <v>0</v>
      </c>
    </row>
    <row r="578" spans="1:20" x14ac:dyDescent="0.2">
      <c r="A578" t="s">
        <v>562</v>
      </c>
      <c r="B578" t="s">
        <v>611</v>
      </c>
      <c r="C578" t="s">
        <v>22</v>
      </c>
      <c r="D578">
        <v>5</v>
      </c>
      <c r="E578" t="s">
        <v>23</v>
      </c>
      <c r="F578">
        <v>1</v>
      </c>
      <c r="G578">
        <v>2</v>
      </c>
      <c r="H578">
        <v>0</v>
      </c>
      <c r="I578">
        <v>0</v>
      </c>
      <c r="J578">
        <v>-1</v>
      </c>
      <c r="K578">
        <v>0</v>
      </c>
      <c r="L578">
        <v>0</v>
      </c>
      <c r="M578">
        <v>0</v>
      </c>
      <c r="N578">
        <v>0</v>
      </c>
      <c r="O578">
        <v>0</v>
      </c>
      <c r="P578">
        <v>0</v>
      </c>
      <c r="Q578">
        <v>0</v>
      </c>
      <c r="R578">
        <v>0</v>
      </c>
      <c r="S578">
        <v>0</v>
      </c>
      <c r="T578">
        <v>3</v>
      </c>
    </row>
    <row r="579" spans="1:20" x14ac:dyDescent="0.2">
      <c r="A579" t="s">
        <v>562</v>
      </c>
      <c r="B579" t="s">
        <v>612</v>
      </c>
      <c r="C579" t="s">
        <v>22</v>
      </c>
      <c r="D579">
        <v>5</v>
      </c>
      <c r="E579" t="s">
        <v>23</v>
      </c>
      <c r="F579">
        <v>1</v>
      </c>
      <c r="G579">
        <v>2</v>
      </c>
      <c r="H579">
        <v>2</v>
      </c>
      <c r="I579">
        <v>0</v>
      </c>
      <c r="J579">
        <v>0</v>
      </c>
      <c r="K579">
        <v>2</v>
      </c>
      <c r="L579">
        <v>0</v>
      </c>
      <c r="M579">
        <v>0</v>
      </c>
      <c r="N579">
        <v>0</v>
      </c>
      <c r="O579">
        <v>0</v>
      </c>
      <c r="P579">
        <v>2</v>
      </c>
      <c r="Q579">
        <v>0</v>
      </c>
      <c r="R579">
        <v>0</v>
      </c>
      <c r="S579">
        <v>0</v>
      </c>
      <c r="T579">
        <v>0</v>
      </c>
    </row>
    <row r="580" spans="1:20" x14ac:dyDescent="0.2">
      <c r="A580" t="s">
        <v>562</v>
      </c>
      <c r="B580" t="s">
        <v>613</v>
      </c>
      <c r="C580" t="s">
        <v>28</v>
      </c>
      <c r="D580">
        <v>2</v>
      </c>
      <c r="E580" t="s">
        <v>29</v>
      </c>
      <c r="F580">
        <v>0</v>
      </c>
      <c r="G580">
        <v>1</v>
      </c>
      <c r="H580">
        <v>2</v>
      </c>
      <c r="I580">
        <v>0</v>
      </c>
      <c r="J580">
        <v>1</v>
      </c>
      <c r="K580">
        <v>0</v>
      </c>
      <c r="L580">
        <v>0</v>
      </c>
      <c r="M580">
        <v>-1</v>
      </c>
      <c r="N580">
        <v>0</v>
      </c>
      <c r="O580">
        <v>0</v>
      </c>
      <c r="P580">
        <v>2</v>
      </c>
      <c r="Q580">
        <v>0</v>
      </c>
      <c r="R580">
        <v>0</v>
      </c>
      <c r="S580">
        <v>0</v>
      </c>
      <c r="T580">
        <v>2</v>
      </c>
    </row>
    <row r="581" spans="1:20" x14ac:dyDescent="0.2">
      <c r="A581" t="s">
        <v>562</v>
      </c>
      <c r="B581" t="s">
        <v>614</v>
      </c>
      <c r="C581" t="s">
        <v>22</v>
      </c>
      <c r="D581">
        <v>5</v>
      </c>
      <c r="E581" t="s">
        <v>23</v>
      </c>
      <c r="F581">
        <v>1</v>
      </c>
      <c r="G581">
        <v>2</v>
      </c>
      <c r="H581">
        <v>1</v>
      </c>
      <c r="I581">
        <v>0</v>
      </c>
      <c r="J581">
        <v>2</v>
      </c>
      <c r="K581">
        <v>0</v>
      </c>
      <c r="L581">
        <v>0</v>
      </c>
      <c r="M581">
        <v>0</v>
      </c>
      <c r="N581">
        <v>0</v>
      </c>
      <c r="O581">
        <v>0</v>
      </c>
      <c r="P581">
        <v>0</v>
      </c>
      <c r="Q581">
        <v>0</v>
      </c>
      <c r="R581">
        <v>0</v>
      </c>
      <c r="S581">
        <v>0</v>
      </c>
      <c r="T581">
        <v>0</v>
      </c>
    </row>
    <row r="582" spans="1:20" x14ac:dyDescent="0.2">
      <c r="A582" t="s">
        <v>562</v>
      </c>
      <c r="B582" t="s">
        <v>615</v>
      </c>
      <c r="C582" t="s">
        <v>22</v>
      </c>
      <c r="D582">
        <v>5</v>
      </c>
      <c r="E582" t="s">
        <v>23</v>
      </c>
      <c r="F582">
        <v>1</v>
      </c>
      <c r="G582">
        <v>1</v>
      </c>
      <c r="H582">
        <v>0</v>
      </c>
      <c r="I582">
        <v>0</v>
      </c>
      <c r="J582">
        <v>0</v>
      </c>
      <c r="K582">
        <v>0</v>
      </c>
      <c r="L582">
        <v>-1</v>
      </c>
      <c r="M582">
        <v>0</v>
      </c>
      <c r="N582">
        <v>0</v>
      </c>
      <c r="O582">
        <v>0</v>
      </c>
      <c r="P582">
        <v>1</v>
      </c>
      <c r="Q582">
        <v>0</v>
      </c>
      <c r="R582">
        <v>0</v>
      </c>
      <c r="S582">
        <v>0</v>
      </c>
      <c r="T582">
        <v>0</v>
      </c>
    </row>
    <row r="583" spans="1:20" x14ac:dyDescent="0.2">
      <c r="A583" t="s">
        <v>562</v>
      </c>
      <c r="B583" t="s">
        <v>616</v>
      </c>
      <c r="C583" t="s">
        <v>25</v>
      </c>
      <c r="D583">
        <v>4</v>
      </c>
      <c r="E583" t="s">
        <v>23</v>
      </c>
      <c r="F583">
        <v>1</v>
      </c>
      <c r="G583">
        <v>2</v>
      </c>
      <c r="H583">
        <v>0</v>
      </c>
      <c r="I583">
        <v>0</v>
      </c>
      <c r="J583">
        <v>1</v>
      </c>
      <c r="K583">
        <v>0</v>
      </c>
      <c r="L583">
        <v>0</v>
      </c>
      <c r="M583">
        <v>0</v>
      </c>
      <c r="N583">
        <v>0</v>
      </c>
      <c r="O583">
        <v>0</v>
      </c>
      <c r="P583">
        <v>2</v>
      </c>
      <c r="Q583">
        <v>0</v>
      </c>
      <c r="R583">
        <v>0</v>
      </c>
      <c r="S583">
        <v>0</v>
      </c>
      <c r="T583">
        <v>0</v>
      </c>
    </row>
    <row r="584" spans="1:20" x14ac:dyDescent="0.2">
      <c r="A584" t="s">
        <v>562</v>
      </c>
      <c r="B584" t="s">
        <v>617</v>
      </c>
      <c r="C584" t="s">
        <v>22</v>
      </c>
      <c r="D584">
        <v>5</v>
      </c>
      <c r="E584" t="s">
        <v>23</v>
      </c>
      <c r="F584">
        <v>1</v>
      </c>
      <c r="G584">
        <v>1</v>
      </c>
      <c r="H584">
        <v>0</v>
      </c>
      <c r="I584">
        <v>0</v>
      </c>
      <c r="J584">
        <v>2</v>
      </c>
      <c r="K584">
        <v>0</v>
      </c>
      <c r="L584">
        <v>0</v>
      </c>
      <c r="M584">
        <v>0</v>
      </c>
      <c r="N584">
        <v>0</v>
      </c>
      <c r="O584">
        <v>0</v>
      </c>
      <c r="P584">
        <v>2</v>
      </c>
      <c r="Q584">
        <v>0</v>
      </c>
      <c r="R584">
        <v>0</v>
      </c>
      <c r="S584">
        <v>0</v>
      </c>
      <c r="T584">
        <v>0</v>
      </c>
    </row>
    <row r="585" spans="1:20" x14ac:dyDescent="0.2">
      <c r="A585" t="s">
        <v>562</v>
      </c>
      <c r="B585" t="s">
        <v>618</v>
      </c>
      <c r="C585" t="s">
        <v>22</v>
      </c>
      <c r="D585">
        <v>5</v>
      </c>
      <c r="E585" t="s">
        <v>23</v>
      </c>
      <c r="F585">
        <v>1</v>
      </c>
      <c r="G585">
        <v>1</v>
      </c>
      <c r="H585">
        <v>0</v>
      </c>
      <c r="I585">
        <v>0</v>
      </c>
      <c r="J585">
        <v>0</v>
      </c>
      <c r="K585">
        <v>0</v>
      </c>
      <c r="L585">
        <v>0</v>
      </c>
      <c r="M585">
        <v>2</v>
      </c>
      <c r="N585">
        <v>0</v>
      </c>
      <c r="O585">
        <v>0</v>
      </c>
      <c r="P585">
        <v>3</v>
      </c>
      <c r="Q585">
        <v>0</v>
      </c>
      <c r="R585">
        <v>0</v>
      </c>
      <c r="S585">
        <v>0</v>
      </c>
      <c r="T585">
        <v>0</v>
      </c>
    </row>
    <row r="586" spans="1:20" x14ac:dyDescent="0.2">
      <c r="A586" t="s">
        <v>562</v>
      </c>
      <c r="B586" t="s">
        <v>619</v>
      </c>
      <c r="C586" t="s">
        <v>22</v>
      </c>
      <c r="D586">
        <v>5</v>
      </c>
      <c r="E586" t="s">
        <v>23</v>
      </c>
      <c r="F586">
        <v>1</v>
      </c>
      <c r="G586">
        <v>1</v>
      </c>
      <c r="H586">
        <v>0</v>
      </c>
      <c r="I586">
        <v>0</v>
      </c>
      <c r="J586">
        <v>2</v>
      </c>
      <c r="K586">
        <v>0</v>
      </c>
      <c r="L586">
        <v>0</v>
      </c>
      <c r="M586">
        <v>0</v>
      </c>
      <c r="N586">
        <v>0</v>
      </c>
      <c r="O586">
        <v>0</v>
      </c>
      <c r="P586">
        <v>0</v>
      </c>
      <c r="Q586">
        <v>1</v>
      </c>
      <c r="R586">
        <v>1</v>
      </c>
      <c r="S586">
        <v>0</v>
      </c>
      <c r="T586">
        <v>0</v>
      </c>
    </row>
    <row r="587" spans="1:20" x14ac:dyDescent="0.2">
      <c r="A587" t="s">
        <v>562</v>
      </c>
      <c r="B587" t="s">
        <v>620</v>
      </c>
      <c r="C587" t="s">
        <v>22</v>
      </c>
      <c r="D587">
        <v>5</v>
      </c>
      <c r="E587" t="s">
        <v>23</v>
      </c>
      <c r="F587">
        <v>1</v>
      </c>
      <c r="G587">
        <v>3</v>
      </c>
      <c r="H587">
        <v>0</v>
      </c>
      <c r="I587">
        <v>0</v>
      </c>
      <c r="J587">
        <v>3</v>
      </c>
      <c r="K587">
        <v>0</v>
      </c>
      <c r="L587">
        <v>0</v>
      </c>
      <c r="M587">
        <v>0</v>
      </c>
      <c r="N587">
        <v>0</v>
      </c>
      <c r="O587">
        <v>1</v>
      </c>
      <c r="P587">
        <v>3</v>
      </c>
      <c r="Q587">
        <v>0</v>
      </c>
      <c r="R587">
        <v>2</v>
      </c>
      <c r="S587">
        <v>0</v>
      </c>
      <c r="T587">
        <v>0</v>
      </c>
    </row>
    <row r="588" spans="1:20" x14ac:dyDescent="0.2">
      <c r="A588" t="s">
        <v>562</v>
      </c>
      <c r="B588" t="s">
        <v>621</v>
      </c>
      <c r="C588" t="s">
        <v>22</v>
      </c>
      <c r="D588">
        <v>5</v>
      </c>
      <c r="E588" t="s">
        <v>23</v>
      </c>
      <c r="F588">
        <v>1</v>
      </c>
      <c r="G588">
        <v>3</v>
      </c>
      <c r="H588">
        <v>2</v>
      </c>
      <c r="I588">
        <v>0</v>
      </c>
      <c r="J588">
        <v>0</v>
      </c>
      <c r="K588">
        <v>2</v>
      </c>
      <c r="L588">
        <v>0</v>
      </c>
      <c r="M588">
        <v>0</v>
      </c>
      <c r="N588">
        <v>0</v>
      </c>
      <c r="O588">
        <v>0</v>
      </c>
      <c r="P588">
        <v>1</v>
      </c>
      <c r="Q588">
        <v>0</v>
      </c>
      <c r="R588">
        <v>0</v>
      </c>
      <c r="S588">
        <v>0</v>
      </c>
      <c r="T588">
        <v>0</v>
      </c>
    </row>
    <row r="589" spans="1:20" x14ac:dyDescent="0.2">
      <c r="A589" t="s">
        <v>562</v>
      </c>
      <c r="B589" t="s">
        <v>622</v>
      </c>
      <c r="C589" t="s">
        <v>25</v>
      </c>
      <c r="D589">
        <v>4</v>
      </c>
      <c r="E589" t="s">
        <v>23</v>
      </c>
      <c r="F589">
        <v>1</v>
      </c>
      <c r="G589">
        <v>1</v>
      </c>
      <c r="H589">
        <v>2</v>
      </c>
      <c r="I589">
        <v>0</v>
      </c>
      <c r="J589">
        <v>1</v>
      </c>
      <c r="K589">
        <v>0</v>
      </c>
      <c r="L589">
        <v>0</v>
      </c>
      <c r="M589">
        <v>0</v>
      </c>
      <c r="N589">
        <v>0</v>
      </c>
      <c r="O589">
        <v>2</v>
      </c>
      <c r="P589">
        <v>2</v>
      </c>
      <c r="Q589">
        <v>0</v>
      </c>
      <c r="R589">
        <v>0</v>
      </c>
      <c r="S589">
        <v>0</v>
      </c>
      <c r="T589">
        <v>0</v>
      </c>
    </row>
    <row r="590" spans="1:20" x14ac:dyDescent="0.2">
      <c r="A590" t="s">
        <v>562</v>
      </c>
      <c r="B590" t="s">
        <v>623</v>
      </c>
      <c r="C590" t="s">
        <v>28</v>
      </c>
      <c r="D590">
        <v>2</v>
      </c>
      <c r="E590" t="s">
        <v>29</v>
      </c>
      <c r="F590">
        <v>0</v>
      </c>
      <c r="G590">
        <v>0</v>
      </c>
      <c r="H590">
        <v>1</v>
      </c>
      <c r="I590">
        <v>0</v>
      </c>
      <c r="J590">
        <v>-2</v>
      </c>
      <c r="K590">
        <v>0</v>
      </c>
      <c r="L590">
        <v>0</v>
      </c>
      <c r="M590">
        <v>-1</v>
      </c>
      <c r="N590">
        <v>0</v>
      </c>
      <c r="O590">
        <v>0</v>
      </c>
      <c r="P590">
        <v>0</v>
      </c>
      <c r="Q590">
        <v>0</v>
      </c>
      <c r="R590">
        <v>0</v>
      </c>
      <c r="S590">
        <v>0</v>
      </c>
      <c r="T590">
        <v>0</v>
      </c>
    </row>
    <row r="591" spans="1:20" x14ac:dyDescent="0.2">
      <c r="A591" t="s">
        <v>562</v>
      </c>
      <c r="B591" t="s">
        <v>624</v>
      </c>
      <c r="C591" t="s">
        <v>28</v>
      </c>
      <c r="D591">
        <v>2</v>
      </c>
      <c r="E591" t="s">
        <v>29</v>
      </c>
      <c r="F591">
        <v>0</v>
      </c>
      <c r="G591">
        <v>-2</v>
      </c>
      <c r="H591">
        <v>0</v>
      </c>
      <c r="I591">
        <v>0</v>
      </c>
      <c r="J591">
        <v>0</v>
      </c>
      <c r="K591">
        <v>0</v>
      </c>
      <c r="L591">
        <v>0</v>
      </c>
      <c r="M591">
        <v>0</v>
      </c>
      <c r="N591">
        <v>0</v>
      </c>
      <c r="O591">
        <v>0</v>
      </c>
      <c r="P591">
        <v>0</v>
      </c>
      <c r="Q591">
        <v>0</v>
      </c>
      <c r="R591">
        <v>0</v>
      </c>
      <c r="S591">
        <v>0</v>
      </c>
      <c r="T591">
        <v>0</v>
      </c>
    </row>
    <row r="592" spans="1:20" x14ac:dyDescent="0.2">
      <c r="A592" t="s">
        <v>562</v>
      </c>
      <c r="B592" t="s">
        <v>625</v>
      </c>
      <c r="C592" t="s">
        <v>22</v>
      </c>
      <c r="D592">
        <v>5</v>
      </c>
      <c r="E592" t="s">
        <v>23</v>
      </c>
      <c r="F592">
        <v>1</v>
      </c>
      <c r="G592">
        <v>1</v>
      </c>
      <c r="H592">
        <v>0</v>
      </c>
      <c r="I592">
        <v>0</v>
      </c>
      <c r="J592">
        <v>2</v>
      </c>
      <c r="K592">
        <v>0</v>
      </c>
      <c r="L592">
        <v>0</v>
      </c>
      <c r="M592">
        <v>-1</v>
      </c>
      <c r="N592">
        <v>0</v>
      </c>
      <c r="O592">
        <v>1</v>
      </c>
      <c r="P592">
        <v>1</v>
      </c>
      <c r="Q592">
        <v>0</v>
      </c>
      <c r="R592">
        <v>0</v>
      </c>
      <c r="S592">
        <v>0</v>
      </c>
      <c r="T592">
        <v>0</v>
      </c>
    </row>
    <row r="593" spans="1:20" x14ac:dyDescent="0.2">
      <c r="A593" t="s">
        <v>562</v>
      </c>
      <c r="B593" t="s">
        <v>626</v>
      </c>
      <c r="C593" t="s">
        <v>22</v>
      </c>
      <c r="D593">
        <v>5</v>
      </c>
      <c r="E593" t="s">
        <v>23</v>
      </c>
      <c r="F593">
        <v>1</v>
      </c>
      <c r="G593">
        <v>3</v>
      </c>
      <c r="H593">
        <v>0</v>
      </c>
      <c r="I593">
        <v>0</v>
      </c>
      <c r="J593">
        <v>0</v>
      </c>
      <c r="K593">
        <v>0</v>
      </c>
      <c r="L593">
        <v>0</v>
      </c>
      <c r="M593">
        <v>0</v>
      </c>
      <c r="N593">
        <v>0</v>
      </c>
      <c r="O593">
        <v>0</v>
      </c>
      <c r="P593">
        <v>0</v>
      </c>
      <c r="Q593">
        <v>0</v>
      </c>
      <c r="R593">
        <v>0</v>
      </c>
      <c r="S593">
        <v>0</v>
      </c>
      <c r="T593">
        <v>0</v>
      </c>
    </row>
    <row r="594" spans="1:20" x14ac:dyDescent="0.2">
      <c r="A594" t="s">
        <v>562</v>
      </c>
      <c r="B594" t="s">
        <v>627</v>
      </c>
      <c r="C594" t="s">
        <v>22</v>
      </c>
      <c r="D594">
        <v>5</v>
      </c>
      <c r="E594" t="s">
        <v>23</v>
      </c>
      <c r="F594">
        <v>1</v>
      </c>
      <c r="G594">
        <v>2</v>
      </c>
      <c r="H594">
        <v>0</v>
      </c>
      <c r="I594">
        <v>0</v>
      </c>
      <c r="J594">
        <v>0</v>
      </c>
      <c r="K594">
        <v>2</v>
      </c>
      <c r="L594">
        <v>0</v>
      </c>
      <c r="M594">
        <v>0</v>
      </c>
      <c r="N594">
        <v>2</v>
      </c>
      <c r="O594">
        <v>0</v>
      </c>
      <c r="P594">
        <v>0</v>
      </c>
      <c r="Q594">
        <v>0</v>
      </c>
      <c r="R594">
        <v>0</v>
      </c>
      <c r="S594">
        <v>0</v>
      </c>
      <c r="T594">
        <v>0</v>
      </c>
    </row>
    <row r="595" spans="1:20" x14ac:dyDescent="0.2">
      <c r="A595" t="s">
        <v>562</v>
      </c>
      <c r="B595" t="s">
        <v>628</v>
      </c>
      <c r="C595" t="s">
        <v>22</v>
      </c>
      <c r="D595">
        <v>5</v>
      </c>
      <c r="E595" t="s">
        <v>23</v>
      </c>
      <c r="F595">
        <v>1</v>
      </c>
      <c r="G595">
        <v>2</v>
      </c>
      <c r="H595">
        <v>0</v>
      </c>
      <c r="I595">
        <v>2</v>
      </c>
      <c r="J595">
        <v>0</v>
      </c>
      <c r="K595">
        <v>0</v>
      </c>
      <c r="L595">
        <v>0</v>
      </c>
      <c r="M595">
        <v>0</v>
      </c>
      <c r="N595">
        <v>0</v>
      </c>
      <c r="O595">
        <v>0</v>
      </c>
      <c r="P595">
        <v>2</v>
      </c>
      <c r="Q595">
        <v>1</v>
      </c>
      <c r="R595">
        <v>0</v>
      </c>
      <c r="S595">
        <v>0</v>
      </c>
      <c r="T595">
        <v>0</v>
      </c>
    </row>
    <row r="596" spans="1:20" x14ac:dyDescent="0.2">
      <c r="A596" t="s">
        <v>562</v>
      </c>
      <c r="B596" t="s">
        <v>629</v>
      </c>
      <c r="C596" t="s">
        <v>25</v>
      </c>
      <c r="D596">
        <v>4</v>
      </c>
      <c r="E596" t="s">
        <v>23</v>
      </c>
      <c r="F596">
        <v>1</v>
      </c>
      <c r="G596">
        <v>1</v>
      </c>
      <c r="H596">
        <v>0</v>
      </c>
      <c r="I596">
        <v>0</v>
      </c>
      <c r="J596">
        <v>0</v>
      </c>
      <c r="K596">
        <v>0</v>
      </c>
      <c r="L596">
        <v>0</v>
      </c>
      <c r="M596">
        <v>0</v>
      </c>
      <c r="N596">
        <v>0</v>
      </c>
      <c r="O596">
        <v>0</v>
      </c>
      <c r="P596">
        <v>3</v>
      </c>
      <c r="Q596">
        <v>0</v>
      </c>
      <c r="R596">
        <v>0</v>
      </c>
      <c r="S596">
        <v>0</v>
      </c>
      <c r="T596">
        <v>0</v>
      </c>
    </row>
    <row r="597" spans="1:20" x14ac:dyDescent="0.2">
      <c r="A597" t="s">
        <v>562</v>
      </c>
      <c r="B597" t="s">
        <v>630</v>
      </c>
      <c r="C597" t="s">
        <v>22</v>
      </c>
      <c r="D597">
        <v>5</v>
      </c>
      <c r="E597" t="s">
        <v>23</v>
      </c>
      <c r="F597">
        <v>1</v>
      </c>
      <c r="G597">
        <v>2</v>
      </c>
      <c r="H597">
        <v>0</v>
      </c>
      <c r="I597">
        <v>0</v>
      </c>
      <c r="J597">
        <v>2</v>
      </c>
      <c r="K597">
        <v>0</v>
      </c>
      <c r="L597">
        <v>0</v>
      </c>
      <c r="M597">
        <v>0</v>
      </c>
      <c r="N597">
        <v>0</v>
      </c>
      <c r="O597">
        <v>0</v>
      </c>
      <c r="P597">
        <v>0</v>
      </c>
      <c r="Q597">
        <v>1</v>
      </c>
      <c r="R597">
        <v>0</v>
      </c>
      <c r="S597">
        <v>0</v>
      </c>
      <c r="T597">
        <v>0</v>
      </c>
    </row>
    <row r="598" spans="1:20" x14ac:dyDescent="0.2">
      <c r="A598" t="s">
        <v>562</v>
      </c>
      <c r="B598" t="s">
        <v>631</v>
      </c>
      <c r="C598" t="s">
        <v>22</v>
      </c>
      <c r="D598">
        <v>5</v>
      </c>
      <c r="E598" t="s">
        <v>23</v>
      </c>
      <c r="F598">
        <v>1</v>
      </c>
      <c r="G598">
        <v>-1</v>
      </c>
      <c r="H598">
        <v>0</v>
      </c>
      <c r="I598">
        <v>0</v>
      </c>
      <c r="J598">
        <v>0</v>
      </c>
      <c r="K598">
        <v>0</v>
      </c>
      <c r="L598">
        <v>0</v>
      </c>
      <c r="M598">
        <v>0</v>
      </c>
      <c r="N598">
        <v>0</v>
      </c>
      <c r="O598">
        <v>0</v>
      </c>
      <c r="P598">
        <v>0</v>
      </c>
      <c r="Q598">
        <v>0</v>
      </c>
      <c r="R598">
        <v>0</v>
      </c>
      <c r="S598">
        <v>0</v>
      </c>
      <c r="T598">
        <v>0</v>
      </c>
    </row>
    <row r="599" spans="1:20" x14ac:dyDescent="0.2">
      <c r="A599" t="s">
        <v>562</v>
      </c>
      <c r="B599" t="s">
        <v>632</v>
      </c>
      <c r="C599" t="s">
        <v>22</v>
      </c>
      <c r="D599">
        <v>5</v>
      </c>
      <c r="E599" t="s">
        <v>23</v>
      </c>
      <c r="F599">
        <v>1</v>
      </c>
      <c r="G599">
        <v>1</v>
      </c>
      <c r="H599">
        <v>2</v>
      </c>
      <c r="I599">
        <v>0</v>
      </c>
      <c r="J599">
        <v>0</v>
      </c>
      <c r="K599">
        <v>1</v>
      </c>
      <c r="L599">
        <v>0</v>
      </c>
      <c r="M599">
        <v>0</v>
      </c>
      <c r="N599">
        <v>0</v>
      </c>
      <c r="O599">
        <v>0</v>
      </c>
      <c r="P599">
        <v>0</v>
      </c>
      <c r="Q599">
        <v>0</v>
      </c>
      <c r="R599">
        <v>0</v>
      </c>
      <c r="S599">
        <v>0</v>
      </c>
      <c r="T599">
        <v>0</v>
      </c>
    </row>
    <row r="600" spans="1:20" x14ac:dyDescent="0.2">
      <c r="A600" t="s">
        <v>562</v>
      </c>
      <c r="B600" t="s">
        <v>633</v>
      </c>
      <c r="C600" t="s">
        <v>22</v>
      </c>
      <c r="D600">
        <v>5</v>
      </c>
      <c r="E600" t="s">
        <v>23</v>
      </c>
      <c r="F600">
        <v>1</v>
      </c>
      <c r="G600">
        <v>3</v>
      </c>
      <c r="H600">
        <v>0</v>
      </c>
      <c r="I600">
        <v>0</v>
      </c>
      <c r="J600">
        <v>2</v>
      </c>
      <c r="K600">
        <v>0</v>
      </c>
      <c r="L600">
        <v>0</v>
      </c>
      <c r="M600">
        <v>0</v>
      </c>
      <c r="N600">
        <v>0</v>
      </c>
      <c r="O600">
        <v>0</v>
      </c>
      <c r="P600">
        <v>0</v>
      </c>
      <c r="Q600">
        <v>0</v>
      </c>
      <c r="R600">
        <v>0</v>
      </c>
      <c r="S600">
        <v>0</v>
      </c>
      <c r="T600">
        <v>0</v>
      </c>
    </row>
    <row r="601" spans="1:20" x14ac:dyDescent="0.2">
      <c r="A601" t="s">
        <v>562</v>
      </c>
      <c r="B601" t="s">
        <v>634</v>
      </c>
      <c r="C601" t="s">
        <v>22</v>
      </c>
      <c r="D601">
        <v>5</v>
      </c>
      <c r="E601" t="s">
        <v>23</v>
      </c>
      <c r="F601">
        <v>1</v>
      </c>
      <c r="G601">
        <v>2</v>
      </c>
      <c r="H601">
        <v>0</v>
      </c>
      <c r="I601">
        <v>0</v>
      </c>
      <c r="J601">
        <v>0</v>
      </c>
      <c r="K601">
        <v>0</v>
      </c>
      <c r="L601">
        <v>0</v>
      </c>
      <c r="M601">
        <v>0</v>
      </c>
      <c r="N601">
        <v>0</v>
      </c>
      <c r="O601">
        <v>0</v>
      </c>
      <c r="P601">
        <v>1</v>
      </c>
      <c r="Q601">
        <v>0</v>
      </c>
      <c r="R601">
        <v>0</v>
      </c>
      <c r="S601">
        <v>0</v>
      </c>
      <c r="T601">
        <v>0</v>
      </c>
    </row>
    <row r="602" spans="1:20" x14ac:dyDescent="0.2">
      <c r="A602" t="s">
        <v>562</v>
      </c>
      <c r="B602" t="s">
        <v>635</v>
      </c>
      <c r="C602" t="s">
        <v>22</v>
      </c>
      <c r="D602">
        <v>5</v>
      </c>
      <c r="E602" t="s">
        <v>23</v>
      </c>
      <c r="F602">
        <v>1</v>
      </c>
      <c r="G602">
        <v>2</v>
      </c>
      <c r="H602">
        <v>0</v>
      </c>
      <c r="I602">
        <v>0</v>
      </c>
      <c r="J602">
        <v>0</v>
      </c>
      <c r="K602">
        <v>0</v>
      </c>
      <c r="L602">
        <v>0</v>
      </c>
      <c r="M602">
        <v>0</v>
      </c>
      <c r="N602">
        <v>1</v>
      </c>
      <c r="O602">
        <v>0</v>
      </c>
      <c r="P602">
        <v>0</v>
      </c>
      <c r="Q602">
        <v>0</v>
      </c>
      <c r="R602">
        <v>0</v>
      </c>
      <c r="S602">
        <v>0</v>
      </c>
      <c r="T602">
        <v>0</v>
      </c>
    </row>
    <row r="603" spans="1:20" x14ac:dyDescent="0.2">
      <c r="A603" t="s">
        <v>562</v>
      </c>
      <c r="B603" t="s">
        <v>636</v>
      </c>
      <c r="C603" t="s">
        <v>22</v>
      </c>
      <c r="D603">
        <v>5</v>
      </c>
      <c r="E603" t="s">
        <v>23</v>
      </c>
      <c r="F603">
        <v>1</v>
      </c>
      <c r="G603">
        <v>2</v>
      </c>
      <c r="H603">
        <v>0</v>
      </c>
      <c r="I603">
        <v>0</v>
      </c>
      <c r="J603">
        <v>0</v>
      </c>
      <c r="K603">
        <v>0</v>
      </c>
      <c r="L603">
        <v>0</v>
      </c>
      <c r="M603">
        <v>0</v>
      </c>
      <c r="N603">
        <v>0</v>
      </c>
      <c r="O603">
        <v>0</v>
      </c>
      <c r="P603">
        <v>3</v>
      </c>
      <c r="Q603">
        <v>0</v>
      </c>
      <c r="R603">
        <v>0</v>
      </c>
      <c r="S603">
        <v>0</v>
      </c>
      <c r="T603">
        <v>0</v>
      </c>
    </row>
    <row r="604" spans="1:20" x14ac:dyDescent="0.2">
      <c r="A604" t="s">
        <v>562</v>
      </c>
      <c r="B604" t="s">
        <v>637</v>
      </c>
      <c r="C604" t="s">
        <v>22</v>
      </c>
      <c r="D604">
        <v>5</v>
      </c>
      <c r="E604" t="s">
        <v>23</v>
      </c>
      <c r="F604">
        <v>1</v>
      </c>
      <c r="G604">
        <v>2</v>
      </c>
      <c r="H604">
        <v>0</v>
      </c>
      <c r="I604">
        <v>0</v>
      </c>
      <c r="J604">
        <v>2</v>
      </c>
      <c r="K604">
        <v>0</v>
      </c>
      <c r="L604">
        <v>0</v>
      </c>
      <c r="M604">
        <v>0</v>
      </c>
      <c r="N604">
        <v>0</v>
      </c>
      <c r="O604">
        <v>0</v>
      </c>
      <c r="P604">
        <v>0</v>
      </c>
      <c r="Q604">
        <v>0</v>
      </c>
      <c r="R604">
        <v>0</v>
      </c>
      <c r="S604">
        <v>0</v>
      </c>
      <c r="T604">
        <v>2</v>
      </c>
    </row>
    <row r="605" spans="1:20" x14ac:dyDescent="0.2">
      <c r="A605" t="s">
        <v>562</v>
      </c>
      <c r="B605" t="s">
        <v>638</v>
      </c>
      <c r="C605" t="s">
        <v>22</v>
      </c>
      <c r="D605">
        <v>5</v>
      </c>
      <c r="E605" t="s">
        <v>23</v>
      </c>
      <c r="F605">
        <v>1</v>
      </c>
      <c r="G605">
        <v>2</v>
      </c>
      <c r="H605">
        <v>0</v>
      </c>
      <c r="I605">
        <v>0</v>
      </c>
      <c r="J605">
        <v>0</v>
      </c>
      <c r="K605">
        <v>0</v>
      </c>
      <c r="L605">
        <v>0</v>
      </c>
      <c r="M605">
        <v>0</v>
      </c>
      <c r="N605">
        <v>0</v>
      </c>
      <c r="O605">
        <v>0</v>
      </c>
      <c r="P605">
        <v>2</v>
      </c>
      <c r="Q605">
        <v>0</v>
      </c>
      <c r="R605">
        <v>0</v>
      </c>
      <c r="S605">
        <v>0</v>
      </c>
      <c r="T605">
        <v>0</v>
      </c>
    </row>
    <row r="606" spans="1:20" x14ac:dyDescent="0.2">
      <c r="A606" t="s">
        <v>562</v>
      </c>
      <c r="B606" t="s">
        <v>639</v>
      </c>
      <c r="C606" t="s">
        <v>22</v>
      </c>
      <c r="D606">
        <v>5</v>
      </c>
      <c r="E606" t="s">
        <v>23</v>
      </c>
      <c r="F606">
        <v>1</v>
      </c>
      <c r="G606">
        <v>2</v>
      </c>
      <c r="H606">
        <v>1</v>
      </c>
      <c r="I606">
        <v>0</v>
      </c>
      <c r="J606">
        <v>2</v>
      </c>
      <c r="K606">
        <v>0</v>
      </c>
      <c r="L606">
        <v>0</v>
      </c>
      <c r="M606">
        <v>0</v>
      </c>
      <c r="N606">
        <v>0</v>
      </c>
      <c r="O606">
        <v>0</v>
      </c>
      <c r="P606">
        <v>2</v>
      </c>
      <c r="Q606">
        <v>0</v>
      </c>
      <c r="R606">
        <v>0</v>
      </c>
      <c r="S606">
        <v>1</v>
      </c>
      <c r="T606">
        <v>0</v>
      </c>
    </row>
    <row r="607" spans="1:20" x14ac:dyDescent="0.2">
      <c r="A607" t="s">
        <v>562</v>
      </c>
      <c r="B607" t="s">
        <v>640</v>
      </c>
      <c r="C607" t="s">
        <v>22</v>
      </c>
      <c r="D607">
        <v>5</v>
      </c>
      <c r="E607" t="s">
        <v>23</v>
      </c>
      <c r="F607">
        <v>1</v>
      </c>
      <c r="G607">
        <v>1</v>
      </c>
      <c r="H607">
        <v>0</v>
      </c>
      <c r="I607">
        <v>0</v>
      </c>
      <c r="J607">
        <v>0</v>
      </c>
      <c r="K607">
        <v>0</v>
      </c>
      <c r="L607">
        <v>0</v>
      </c>
      <c r="M607">
        <v>0</v>
      </c>
      <c r="N607">
        <v>0</v>
      </c>
      <c r="O607">
        <v>0</v>
      </c>
      <c r="P607">
        <v>0</v>
      </c>
      <c r="Q607">
        <v>0</v>
      </c>
      <c r="R607">
        <v>0</v>
      </c>
      <c r="S607">
        <v>0</v>
      </c>
      <c r="T607">
        <v>0</v>
      </c>
    </row>
    <row r="608" spans="1:20" x14ac:dyDescent="0.2">
      <c r="A608" t="s">
        <v>562</v>
      </c>
      <c r="B608" t="s">
        <v>641</v>
      </c>
      <c r="C608" t="s">
        <v>22</v>
      </c>
      <c r="D608">
        <v>5</v>
      </c>
      <c r="E608" t="s">
        <v>23</v>
      </c>
      <c r="F608">
        <v>1</v>
      </c>
      <c r="G608">
        <v>3</v>
      </c>
      <c r="H608">
        <v>0</v>
      </c>
      <c r="I608">
        <v>0</v>
      </c>
      <c r="J608">
        <v>3</v>
      </c>
      <c r="K608">
        <v>0</v>
      </c>
      <c r="L608">
        <v>0</v>
      </c>
      <c r="M608">
        <v>0</v>
      </c>
      <c r="N608">
        <v>0</v>
      </c>
      <c r="O608">
        <v>0</v>
      </c>
      <c r="P608">
        <v>1</v>
      </c>
      <c r="Q608">
        <v>0</v>
      </c>
      <c r="R608">
        <v>0</v>
      </c>
      <c r="S608">
        <v>0</v>
      </c>
      <c r="T608">
        <v>0</v>
      </c>
    </row>
    <row r="609" spans="1:20" x14ac:dyDescent="0.2">
      <c r="A609" t="s">
        <v>562</v>
      </c>
      <c r="B609" t="s">
        <v>642</v>
      </c>
      <c r="C609" t="s">
        <v>25</v>
      </c>
      <c r="D609">
        <v>4</v>
      </c>
      <c r="E609" t="s">
        <v>23</v>
      </c>
      <c r="F609">
        <v>1</v>
      </c>
      <c r="G609">
        <v>0</v>
      </c>
      <c r="H609">
        <v>0</v>
      </c>
      <c r="I609">
        <v>0</v>
      </c>
      <c r="J609">
        <v>0</v>
      </c>
      <c r="K609">
        <v>0</v>
      </c>
      <c r="L609">
        <v>0</v>
      </c>
      <c r="M609">
        <v>0</v>
      </c>
      <c r="N609">
        <v>0</v>
      </c>
      <c r="O609">
        <v>0</v>
      </c>
      <c r="P609">
        <v>-2</v>
      </c>
      <c r="Q609">
        <v>0</v>
      </c>
      <c r="R609">
        <v>0</v>
      </c>
      <c r="S609">
        <v>0</v>
      </c>
      <c r="T609">
        <v>0</v>
      </c>
    </row>
    <row r="610" spans="1:20" x14ac:dyDescent="0.2">
      <c r="A610" t="s">
        <v>562</v>
      </c>
      <c r="B610" t="s">
        <v>643</v>
      </c>
      <c r="C610" t="s">
        <v>22</v>
      </c>
      <c r="D610">
        <v>5</v>
      </c>
      <c r="E610" t="s">
        <v>23</v>
      </c>
      <c r="F610">
        <v>1</v>
      </c>
      <c r="G610">
        <v>3</v>
      </c>
      <c r="H610">
        <v>0</v>
      </c>
      <c r="I610">
        <v>0</v>
      </c>
      <c r="J610">
        <v>2</v>
      </c>
      <c r="K610">
        <v>0</v>
      </c>
      <c r="L610">
        <v>0</v>
      </c>
      <c r="M610">
        <v>0</v>
      </c>
      <c r="N610">
        <v>0</v>
      </c>
      <c r="O610">
        <v>0</v>
      </c>
      <c r="P610">
        <v>3</v>
      </c>
      <c r="Q610">
        <v>0</v>
      </c>
      <c r="R610">
        <v>0</v>
      </c>
      <c r="S610">
        <v>0</v>
      </c>
      <c r="T610">
        <v>2</v>
      </c>
    </row>
    <row r="611" spans="1:20" x14ac:dyDescent="0.2">
      <c r="A611" t="s">
        <v>562</v>
      </c>
      <c r="B611" t="s">
        <v>644</v>
      </c>
      <c r="C611" t="s">
        <v>22</v>
      </c>
      <c r="D611">
        <v>5</v>
      </c>
      <c r="E611" t="s">
        <v>23</v>
      </c>
      <c r="F611">
        <v>1</v>
      </c>
      <c r="G611">
        <v>3</v>
      </c>
      <c r="H611">
        <v>2</v>
      </c>
      <c r="I611">
        <v>0</v>
      </c>
      <c r="J611">
        <v>0</v>
      </c>
      <c r="K611">
        <v>0</v>
      </c>
      <c r="L611">
        <v>0</v>
      </c>
      <c r="M611">
        <v>0</v>
      </c>
      <c r="N611">
        <v>0</v>
      </c>
      <c r="O611">
        <v>0</v>
      </c>
      <c r="P611">
        <v>0</v>
      </c>
      <c r="Q611">
        <v>0</v>
      </c>
      <c r="R611">
        <v>0</v>
      </c>
      <c r="S611">
        <v>0</v>
      </c>
      <c r="T611">
        <v>0</v>
      </c>
    </row>
    <row r="612" spans="1:20" x14ac:dyDescent="0.2">
      <c r="A612" t="s">
        <v>562</v>
      </c>
      <c r="B612" t="s">
        <v>645</v>
      </c>
      <c r="C612" t="s">
        <v>22</v>
      </c>
      <c r="D612">
        <v>5</v>
      </c>
      <c r="E612" t="s">
        <v>23</v>
      </c>
      <c r="F612">
        <v>1</v>
      </c>
      <c r="G612">
        <v>0</v>
      </c>
      <c r="H612">
        <v>0</v>
      </c>
      <c r="I612">
        <v>0</v>
      </c>
      <c r="J612">
        <v>1</v>
      </c>
      <c r="K612">
        <v>0</v>
      </c>
      <c r="L612">
        <v>0</v>
      </c>
      <c r="M612">
        <v>0</v>
      </c>
      <c r="N612">
        <v>0</v>
      </c>
      <c r="O612">
        <v>0</v>
      </c>
      <c r="P612">
        <v>0</v>
      </c>
      <c r="Q612">
        <v>1</v>
      </c>
      <c r="R612">
        <v>0</v>
      </c>
      <c r="S612">
        <v>0</v>
      </c>
      <c r="T612">
        <v>0</v>
      </c>
    </row>
    <row r="613" spans="1:20" x14ac:dyDescent="0.2">
      <c r="A613" t="s">
        <v>562</v>
      </c>
      <c r="B613" t="s">
        <v>646</v>
      </c>
      <c r="C613" t="s">
        <v>22</v>
      </c>
      <c r="D613">
        <v>5</v>
      </c>
      <c r="E613" t="s">
        <v>23</v>
      </c>
      <c r="F613">
        <v>1</v>
      </c>
      <c r="G613">
        <v>2</v>
      </c>
      <c r="H613">
        <v>0</v>
      </c>
      <c r="I613">
        <v>0</v>
      </c>
      <c r="J613">
        <v>1</v>
      </c>
      <c r="K613">
        <v>0</v>
      </c>
      <c r="L613">
        <v>0</v>
      </c>
      <c r="M613">
        <v>0</v>
      </c>
      <c r="N613">
        <v>0</v>
      </c>
      <c r="O613">
        <v>0</v>
      </c>
      <c r="P613">
        <v>0</v>
      </c>
      <c r="Q613">
        <v>0</v>
      </c>
      <c r="R613">
        <v>0</v>
      </c>
      <c r="S613">
        <v>0</v>
      </c>
      <c r="T613">
        <v>0</v>
      </c>
    </row>
    <row r="614" spans="1:20" x14ac:dyDescent="0.2">
      <c r="A614" t="s">
        <v>562</v>
      </c>
      <c r="B614" t="s">
        <v>647</v>
      </c>
      <c r="C614" t="s">
        <v>22</v>
      </c>
      <c r="D614">
        <v>5</v>
      </c>
      <c r="E614" t="s">
        <v>23</v>
      </c>
      <c r="F614">
        <v>1</v>
      </c>
      <c r="G614">
        <v>3</v>
      </c>
      <c r="H614">
        <v>0</v>
      </c>
      <c r="I614">
        <v>0</v>
      </c>
      <c r="J614">
        <v>3</v>
      </c>
      <c r="K614">
        <v>0</v>
      </c>
      <c r="L614">
        <v>0</v>
      </c>
      <c r="M614">
        <v>0</v>
      </c>
      <c r="N614">
        <v>0</v>
      </c>
      <c r="O614">
        <v>0</v>
      </c>
      <c r="P614">
        <v>2</v>
      </c>
      <c r="Q614">
        <v>0</v>
      </c>
      <c r="R614">
        <v>0</v>
      </c>
      <c r="S614">
        <v>0</v>
      </c>
      <c r="T614">
        <v>0</v>
      </c>
    </row>
    <row r="615" spans="1:20" x14ac:dyDescent="0.2">
      <c r="A615" t="s">
        <v>562</v>
      </c>
      <c r="B615" t="s">
        <v>648</v>
      </c>
      <c r="C615" t="s">
        <v>22</v>
      </c>
      <c r="D615">
        <v>5</v>
      </c>
      <c r="E615" t="s">
        <v>23</v>
      </c>
      <c r="F615">
        <v>1</v>
      </c>
      <c r="G615">
        <v>2</v>
      </c>
      <c r="H615">
        <v>0</v>
      </c>
      <c r="I615">
        <v>0</v>
      </c>
      <c r="J615">
        <v>0</v>
      </c>
      <c r="K615">
        <v>0</v>
      </c>
      <c r="L615">
        <v>0</v>
      </c>
      <c r="M615">
        <v>0</v>
      </c>
      <c r="N615">
        <v>0</v>
      </c>
      <c r="O615">
        <v>0</v>
      </c>
      <c r="P615">
        <v>2</v>
      </c>
      <c r="Q615">
        <v>0</v>
      </c>
      <c r="R615">
        <v>2</v>
      </c>
      <c r="S615">
        <v>0</v>
      </c>
      <c r="T615">
        <v>0</v>
      </c>
    </row>
    <row r="616" spans="1:20" x14ac:dyDescent="0.2">
      <c r="A616" t="s">
        <v>562</v>
      </c>
      <c r="B616" t="s">
        <v>649</v>
      </c>
      <c r="C616" t="s">
        <v>22</v>
      </c>
      <c r="D616">
        <v>5</v>
      </c>
      <c r="E616" t="s">
        <v>23</v>
      </c>
      <c r="F616">
        <v>1</v>
      </c>
      <c r="G616">
        <v>1</v>
      </c>
      <c r="H616">
        <v>3</v>
      </c>
      <c r="I616">
        <v>0</v>
      </c>
      <c r="J616">
        <v>0</v>
      </c>
      <c r="K616">
        <v>0</v>
      </c>
      <c r="L616">
        <v>0</v>
      </c>
      <c r="M616">
        <v>0</v>
      </c>
      <c r="N616">
        <v>0</v>
      </c>
      <c r="O616">
        <v>0</v>
      </c>
      <c r="P616">
        <v>2</v>
      </c>
      <c r="Q616">
        <v>0</v>
      </c>
      <c r="R616">
        <v>0</v>
      </c>
      <c r="S616">
        <v>0</v>
      </c>
      <c r="T616">
        <v>0</v>
      </c>
    </row>
    <row r="617" spans="1:20" x14ac:dyDescent="0.2">
      <c r="A617" t="s">
        <v>562</v>
      </c>
      <c r="B617" t="s">
        <v>650</v>
      </c>
      <c r="C617" t="s">
        <v>22</v>
      </c>
      <c r="D617">
        <v>5</v>
      </c>
      <c r="E617" t="s">
        <v>23</v>
      </c>
      <c r="F617">
        <v>1</v>
      </c>
      <c r="G617">
        <v>3</v>
      </c>
      <c r="H617">
        <v>0</v>
      </c>
      <c r="I617">
        <v>0</v>
      </c>
      <c r="J617">
        <v>2</v>
      </c>
      <c r="K617">
        <v>0</v>
      </c>
      <c r="L617">
        <v>0</v>
      </c>
      <c r="M617">
        <v>0</v>
      </c>
      <c r="N617">
        <v>0</v>
      </c>
      <c r="O617">
        <v>0</v>
      </c>
      <c r="P617">
        <v>0</v>
      </c>
      <c r="Q617">
        <v>0</v>
      </c>
      <c r="R617">
        <v>2</v>
      </c>
      <c r="S617">
        <v>0</v>
      </c>
      <c r="T617">
        <v>0</v>
      </c>
    </row>
    <row r="618" spans="1:20" x14ac:dyDescent="0.2">
      <c r="A618" t="s">
        <v>562</v>
      </c>
      <c r="B618" t="s">
        <v>651</v>
      </c>
      <c r="C618" t="s">
        <v>22</v>
      </c>
      <c r="D618">
        <v>5</v>
      </c>
      <c r="E618" t="s">
        <v>23</v>
      </c>
      <c r="F618">
        <v>1</v>
      </c>
      <c r="G618">
        <v>0</v>
      </c>
      <c r="H618">
        <v>1</v>
      </c>
      <c r="I618">
        <v>0</v>
      </c>
      <c r="J618">
        <v>0</v>
      </c>
      <c r="K618">
        <v>0</v>
      </c>
      <c r="L618">
        <v>0</v>
      </c>
      <c r="M618">
        <v>0</v>
      </c>
      <c r="N618">
        <v>0</v>
      </c>
      <c r="O618">
        <v>0</v>
      </c>
      <c r="P618">
        <v>1</v>
      </c>
      <c r="Q618">
        <v>3</v>
      </c>
      <c r="R618">
        <v>0</v>
      </c>
      <c r="S618">
        <v>0</v>
      </c>
      <c r="T618">
        <v>0</v>
      </c>
    </row>
    <row r="619" spans="1:20" x14ac:dyDescent="0.2">
      <c r="A619" t="s">
        <v>562</v>
      </c>
      <c r="B619" t="s">
        <v>652</v>
      </c>
      <c r="C619" t="s">
        <v>22</v>
      </c>
      <c r="D619">
        <v>5</v>
      </c>
      <c r="E619" t="s">
        <v>23</v>
      </c>
      <c r="F619">
        <v>1</v>
      </c>
      <c r="G619">
        <v>0</v>
      </c>
      <c r="H619">
        <v>0</v>
      </c>
      <c r="I619">
        <v>0</v>
      </c>
      <c r="J619">
        <v>0</v>
      </c>
      <c r="K619">
        <v>0</v>
      </c>
      <c r="L619">
        <v>1</v>
      </c>
      <c r="M619">
        <v>0</v>
      </c>
      <c r="N619">
        <v>0</v>
      </c>
      <c r="O619">
        <v>0</v>
      </c>
      <c r="P619">
        <v>1</v>
      </c>
      <c r="Q619">
        <v>0</v>
      </c>
      <c r="R619">
        <v>0</v>
      </c>
      <c r="S619">
        <v>0</v>
      </c>
      <c r="T619">
        <v>0</v>
      </c>
    </row>
    <row r="620" spans="1:20" x14ac:dyDescent="0.2">
      <c r="A620" t="s">
        <v>562</v>
      </c>
      <c r="B620" t="s">
        <v>653</v>
      </c>
      <c r="C620" t="s">
        <v>25</v>
      </c>
      <c r="D620">
        <v>4</v>
      </c>
      <c r="E620" t="s">
        <v>23</v>
      </c>
      <c r="F620">
        <v>1</v>
      </c>
      <c r="G620">
        <v>2</v>
      </c>
      <c r="H620">
        <v>2</v>
      </c>
      <c r="I620">
        <v>0</v>
      </c>
      <c r="J620">
        <v>0</v>
      </c>
      <c r="K620">
        <v>0</v>
      </c>
      <c r="L620">
        <v>0</v>
      </c>
      <c r="M620">
        <v>0</v>
      </c>
      <c r="N620">
        <v>0</v>
      </c>
      <c r="O620">
        <v>0</v>
      </c>
      <c r="P620">
        <v>0</v>
      </c>
      <c r="Q620">
        <v>0</v>
      </c>
      <c r="R620">
        <v>0</v>
      </c>
      <c r="S620">
        <v>0</v>
      </c>
      <c r="T620">
        <v>0</v>
      </c>
    </row>
    <row r="621" spans="1:20" x14ac:dyDescent="0.2">
      <c r="A621" t="s">
        <v>562</v>
      </c>
      <c r="B621" t="s">
        <v>654</v>
      </c>
      <c r="C621" t="s">
        <v>22</v>
      </c>
      <c r="D621">
        <v>5</v>
      </c>
      <c r="E621" t="s">
        <v>23</v>
      </c>
      <c r="F621">
        <v>1</v>
      </c>
      <c r="G621">
        <v>0</v>
      </c>
      <c r="H621">
        <v>0</v>
      </c>
      <c r="I621">
        <v>0</v>
      </c>
      <c r="J621">
        <v>0</v>
      </c>
      <c r="K621">
        <v>0</v>
      </c>
      <c r="L621">
        <v>0</v>
      </c>
      <c r="M621">
        <v>0</v>
      </c>
      <c r="N621">
        <v>0</v>
      </c>
      <c r="O621">
        <v>0</v>
      </c>
      <c r="P621">
        <v>0</v>
      </c>
      <c r="Q621">
        <v>0</v>
      </c>
      <c r="R621">
        <v>0</v>
      </c>
      <c r="S621">
        <v>0</v>
      </c>
      <c r="T621">
        <v>0</v>
      </c>
    </row>
    <row r="622" spans="1:20" x14ac:dyDescent="0.2">
      <c r="A622" t="s">
        <v>562</v>
      </c>
      <c r="B622" t="s">
        <v>655</v>
      </c>
      <c r="C622" t="s">
        <v>22</v>
      </c>
      <c r="D622">
        <v>5</v>
      </c>
      <c r="E622" t="s">
        <v>23</v>
      </c>
      <c r="F622">
        <v>1</v>
      </c>
      <c r="G622">
        <v>2</v>
      </c>
      <c r="H622">
        <v>0</v>
      </c>
      <c r="I622">
        <v>0</v>
      </c>
      <c r="J622">
        <v>2</v>
      </c>
      <c r="K622">
        <v>2</v>
      </c>
      <c r="L622">
        <v>0</v>
      </c>
      <c r="M622">
        <v>0</v>
      </c>
      <c r="N622">
        <v>0</v>
      </c>
      <c r="O622">
        <v>2</v>
      </c>
      <c r="P622">
        <v>2</v>
      </c>
      <c r="Q622">
        <v>0</v>
      </c>
      <c r="R622">
        <v>0</v>
      </c>
      <c r="S622">
        <v>0</v>
      </c>
      <c r="T622">
        <v>0</v>
      </c>
    </row>
    <row r="623" spans="1:20" x14ac:dyDescent="0.2">
      <c r="A623" t="s">
        <v>562</v>
      </c>
      <c r="B623" t="s">
        <v>656</v>
      </c>
      <c r="C623" t="s">
        <v>22</v>
      </c>
      <c r="D623">
        <v>5</v>
      </c>
      <c r="E623" t="s">
        <v>23</v>
      </c>
      <c r="F623">
        <v>1</v>
      </c>
      <c r="G623">
        <v>2</v>
      </c>
      <c r="H623">
        <v>2</v>
      </c>
      <c r="I623">
        <v>0</v>
      </c>
      <c r="J623">
        <v>0</v>
      </c>
      <c r="K623">
        <v>0</v>
      </c>
      <c r="L623">
        <v>0</v>
      </c>
      <c r="M623">
        <v>0</v>
      </c>
      <c r="N623">
        <v>0</v>
      </c>
      <c r="O623">
        <v>0</v>
      </c>
      <c r="P623">
        <v>2</v>
      </c>
      <c r="Q623">
        <v>0</v>
      </c>
      <c r="R623">
        <v>0</v>
      </c>
      <c r="S623">
        <v>0</v>
      </c>
      <c r="T623">
        <v>0</v>
      </c>
    </row>
    <row r="624" spans="1:20" x14ac:dyDescent="0.2">
      <c r="A624" t="s">
        <v>562</v>
      </c>
      <c r="B624" t="s">
        <v>657</v>
      </c>
      <c r="C624" t="s">
        <v>28</v>
      </c>
      <c r="D624">
        <v>2</v>
      </c>
      <c r="E624" t="s">
        <v>29</v>
      </c>
      <c r="F624">
        <v>0</v>
      </c>
      <c r="G624">
        <v>1</v>
      </c>
      <c r="H624">
        <v>0</v>
      </c>
      <c r="I624">
        <v>0</v>
      </c>
      <c r="J624">
        <v>0</v>
      </c>
      <c r="K624">
        <v>0</v>
      </c>
      <c r="L624">
        <v>0</v>
      </c>
      <c r="M624">
        <v>0</v>
      </c>
      <c r="N624">
        <v>1</v>
      </c>
      <c r="O624">
        <v>0</v>
      </c>
      <c r="P624">
        <v>0</v>
      </c>
      <c r="Q624">
        <v>0</v>
      </c>
      <c r="R624">
        <v>0</v>
      </c>
      <c r="S624">
        <v>0</v>
      </c>
      <c r="T624">
        <v>0</v>
      </c>
    </row>
    <row r="625" spans="1:20" x14ac:dyDescent="0.2">
      <c r="A625" t="s">
        <v>562</v>
      </c>
      <c r="B625" t="s">
        <v>658</v>
      </c>
      <c r="C625" t="s">
        <v>22</v>
      </c>
      <c r="D625">
        <v>5</v>
      </c>
      <c r="E625" t="s">
        <v>23</v>
      </c>
      <c r="F625">
        <v>1</v>
      </c>
      <c r="G625">
        <v>1</v>
      </c>
      <c r="H625">
        <v>0</v>
      </c>
      <c r="I625">
        <v>0</v>
      </c>
      <c r="J625">
        <v>0</v>
      </c>
      <c r="K625">
        <v>0</v>
      </c>
      <c r="L625">
        <v>0</v>
      </c>
      <c r="M625">
        <v>0</v>
      </c>
      <c r="N625">
        <v>0</v>
      </c>
      <c r="O625">
        <v>0</v>
      </c>
      <c r="P625">
        <v>0</v>
      </c>
      <c r="Q625">
        <v>0</v>
      </c>
      <c r="R625">
        <v>0</v>
      </c>
      <c r="S625">
        <v>0</v>
      </c>
      <c r="T625">
        <v>0</v>
      </c>
    </row>
    <row r="626" spans="1:20" x14ac:dyDescent="0.2">
      <c r="A626" t="s">
        <v>562</v>
      </c>
      <c r="B626" t="s">
        <v>659</v>
      </c>
      <c r="C626" t="s">
        <v>22</v>
      </c>
      <c r="D626">
        <v>5</v>
      </c>
      <c r="E626" t="s">
        <v>23</v>
      </c>
      <c r="F626">
        <v>1</v>
      </c>
      <c r="G626">
        <v>3</v>
      </c>
      <c r="H626">
        <v>0</v>
      </c>
      <c r="I626">
        <v>0</v>
      </c>
      <c r="J626">
        <v>0</v>
      </c>
      <c r="K626">
        <v>0</v>
      </c>
      <c r="L626">
        <v>0</v>
      </c>
      <c r="M626">
        <v>0</v>
      </c>
      <c r="N626">
        <v>0</v>
      </c>
      <c r="O626">
        <v>0</v>
      </c>
      <c r="P626">
        <v>0</v>
      </c>
      <c r="Q626">
        <v>0</v>
      </c>
      <c r="R626">
        <v>0</v>
      </c>
      <c r="S626">
        <v>0</v>
      </c>
      <c r="T626">
        <v>0</v>
      </c>
    </row>
    <row r="627" spans="1:20" x14ac:dyDescent="0.2">
      <c r="A627" t="s">
        <v>562</v>
      </c>
      <c r="B627" t="s">
        <v>660</v>
      </c>
      <c r="C627" t="s">
        <v>22</v>
      </c>
      <c r="D627">
        <v>5</v>
      </c>
      <c r="E627" t="s">
        <v>23</v>
      </c>
      <c r="F627">
        <v>1</v>
      </c>
      <c r="G627">
        <v>2</v>
      </c>
      <c r="H627">
        <v>2</v>
      </c>
      <c r="I627">
        <v>0</v>
      </c>
      <c r="J627">
        <v>0</v>
      </c>
      <c r="K627">
        <v>0</v>
      </c>
      <c r="L627">
        <v>0</v>
      </c>
      <c r="M627">
        <v>0</v>
      </c>
      <c r="N627">
        <v>0</v>
      </c>
      <c r="O627">
        <v>0</v>
      </c>
      <c r="P627">
        <v>2</v>
      </c>
      <c r="Q627">
        <v>0</v>
      </c>
      <c r="R627">
        <v>0</v>
      </c>
      <c r="S627">
        <v>0</v>
      </c>
      <c r="T627">
        <v>0</v>
      </c>
    </row>
    <row r="628" spans="1:20" x14ac:dyDescent="0.2">
      <c r="A628" t="s">
        <v>562</v>
      </c>
      <c r="B628" t="s">
        <v>661</v>
      </c>
      <c r="C628" t="s">
        <v>22</v>
      </c>
      <c r="D628">
        <v>5</v>
      </c>
      <c r="E628" t="s">
        <v>23</v>
      </c>
      <c r="F628">
        <v>1</v>
      </c>
      <c r="G628">
        <v>2</v>
      </c>
      <c r="H628">
        <v>2</v>
      </c>
      <c r="I628">
        <v>0</v>
      </c>
      <c r="J628">
        <v>0</v>
      </c>
      <c r="K628">
        <v>0</v>
      </c>
      <c r="L628">
        <v>0</v>
      </c>
      <c r="M628">
        <v>0</v>
      </c>
      <c r="N628">
        <v>0</v>
      </c>
      <c r="O628">
        <v>0</v>
      </c>
      <c r="P628">
        <v>2</v>
      </c>
      <c r="Q628">
        <v>0</v>
      </c>
      <c r="R628">
        <v>0</v>
      </c>
      <c r="S628">
        <v>0</v>
      </c>
      <c r="T628">
        <v>0</v>
      </c>
    </row>
    <row r="629" spans="1:20" x14ac:dyDescent="0.2">
      <c r="A629" t="s">
        <v>562</v>
      </c>
      <c r="B629" t="s">
        <v>662</v>
      </c>
      <c r="C629" t="s">
        <v>35</v>
      </c>
      <c r="D629">
        <v>3</v>
      </c>
      <c r="E629" t="s">
        <v>29</v>
      </c>
      <c r="F629">
        <v>0</v>
      </c>
      <c r="G629">
        <v>1</v>
      </c>
      <c r="H629">
        <v>2</v>
      </c>
      <c r="I629">
        <v>0</v>
      </c>
      <c r="J629">
        <v>2</v>
      </c>
      <c r="K629">
        <v>0</v>
      </c>
      <c r="L629">
        <v>0</v>
      </c>
      <c r="M629">
        <v>0</v>
      </c>
      <c r="N629">
        <v>0</v>
      </c>
      <c r="O629">
        <v>0</v>
      </c>
      <c r="P629">
        <v>2</v>
      </c>
      <c r="Q629">
        <v>2</v>
      </c>
      <c r="R629">
        <v>0</v>
      </c>
      <c r="S629">
        <v>0</v>
      </c>
      <c r="T629">
        <v>0</v>
      </c>
    </row>
    <row r="630" spans="1:20" x14ac:dyDescent="0.2">
      <c r="A630" t="s">
        <v>663</v>
      </c>
      <c r="B630" t="s">
        <v>664</v>
      </c>
      <c r="C630" t="s">
        <v>22</v>
      </c>
      <c r="D630">
        <v>5</v>
      </c>
      <c r="E630" t="s">
        <v>23</v>
      </c>
      <c r="F630">
        <v>1</v>
      </c>
      <c r="G630">
        <v>2</v>
      </c>
      <c r="H630">
        <v>0</v>
      </c>
      <c r="I630">
        <v>0</v>
      </c>
      <c r="J630">
        <v>2</v>
      </c>
      <c r="K630">
        <v>0</v>
      </c>
      <c r="L630">
        <v>0</v>
      </c>
      <c r="M630">
        <v>0</v>
      </c>
      <c r="N630">
        <v>0</v>
      </c>
      <c r="O630">
        <v>0</v>
      </c>
      <c r="P630">
        <v>2</v>
      </c>
      <c r="Q630">
        <v>2</v>
      </c>
      <c r="R630">
        <v>0</v>
      </c>
      <c r="S630">
        <v>0</v>
      </c>
      <c r="T630">
        <v>0</v>
      </c>
    </row>
    <row r="631" spans="1:20" x14ac:dyDescent="0.2">
      <c r="A631" t="s">
        <v>663</v>
      </c>
      <c r="B631" t="s">
        <v>665</v>
      </c>
      <c r="C631" t="s">
        <v>25</v>
      </c>
      <c r="D631">
        <v>4</v>
      </c>
      <c r="E631" t="s">
        <v>23</v>
      </c>
      <c r="F631">
        <v>1</v>
      </c>
      <c r="G631">
        <v>1</v>
      </c>
      <c r="H631">
        <v>0</v>
      </c>
      <c r="I631">
        <v>2</v>
      </c>
      <c r="J631">
        <v>0</v>
      </c>
      <c r="K631">
        <v>0</v>
      </c>
      <c r="L631">
        <v>0</v>
      </c>
      <c r="M631">
        <v>0</v>
      </c>
      <c r="N631">
        <v>0</v>
      </c>
      <c r="O631">
        <v>0</v>
      </c>
      <c r="P631">
        <v>2</v>
      </c>
      <c r="Q631">
        <v>0</v>
      </c>
      <c r="R631">
        <v>0</v>
      </c>
      <c r="S631">
        <v>0</v>
      </c>
      <c r="T631">
        <v>0</v>
      </c>
    </row>
    <row r="632" spans="1:20" x14ac:dyDescent="0.2">
      <c r="A632" t="s">
        <v>663</v>
      </c>
      <c r="B632" t="s">
        <v>666</v>
      </c>
      <c r="C632" t="s">
        <v>28</v>
      </c>
      <c r="D632">
        <v>2</v>
      </c>
      <c r="E632" t="s">
        <v>29</v>
      </c>
      <c r="F632">
        <v>0</v>
      </c>
      <c r="G632">
        <v>-1</v>
      </c>
      <c r="H632">
        <v>1</v>
      </c>
      <c r="I632">
        <v>0</v>
      </c>
      <c r="J632">
        <v>0</v>
      </c>
      <c r="K632">
        <v>0</v>
      </c>
      <c r="L632">
        <v>0</v>
      </c>
      <c r="M632">
        <v>0</v>
      </c>
      <c r="N632">
        <v>0</v>
      </c>
      <c r="O632">
        <v>0</v>
      </c>
      <c r="P632">
        <v>0</v>
      </c>
      <c r="Q632">
        <v>-1</v>
      </c>
      <c r="R632">
        <v>0</v>
      </c>
      <c r="S632">
        <v>0</v>
      </c>
      <c r="T632">
        <v>0</v>
      </c>
    </row>
    <row r="633" spans="1:20" x14ac:dyDescent="0.2">
      <c r="A633" t="s">
        <v>663</v>
      </c>
      <c r="B633" t="s">
        <v>667</v>
      </c>
      <c r="C633" t="s">
        <v>25</v>
      </c>
      <c r="D633">
        <v>4</v>
      </c>
      <c r="E633" t="s">
        <v>23</v>
      </c>
      <c r="F633">
        <v>1</v>
      </c>
      <c r="G633">
        <v>-1</v>
      </c>
      <c r="H633">
        <v>0</v>
      </c>
      <c r="I633">
        <v>0</v>
      </c>
      <c r="J633">
        <v>0</v>
      </c>
      <c r="K633">
        <v>0</v>
      </c>
      <c r="L633">
        <v>0</v>
      </c>
      <c r="M633">
        <v>0</v>
      </c>
      <c r="N633">
        <v>0</v>
      </c>
      <c r="O633">
        <v>0</v>
      </c>
      <c r="P633">
        <v>1</v>
      </c>
      <c r="Q633">
        <v>0</v>
      </c>
      <c r="R633">
        <v>0</v>
      </c>
      <c r="S633">
        <v>0</v>
      </c>
      <c r="T633">
        <v>1</v>
      </c>
    </row>
    <row r="634" spans="1:20" x14ac:dyDescent="0.2">
      <c r="A634" t="s">
        <v>663</v>
      </c>
      <c r="B634" t="s">
        <v>668</v>
      </c>
      <c r="C634" t="s">
        <v>22</v>
      </c>
      <c r="D634">
        <v>5</v>
      </c>
      <c r="E634" t="s">
        <v>23</v>
      </c>
      <c r="F634">
        <v>1</v>
      </c>
      <c r="G634">
        <v>2</v>
      </c>
      <c r="H634">
        <v>0</v>
      </c>
      <c r="I634">
        <v>0</v>
      </c>
      <c r="J634">
        <v>0</v>
      </c>
      <c r="K634">
        <v>0</v>
      </c>
      <c r="L634">
        <v>0</v>
      </c>
      <c r="M634">
        <v>0</v>
      </c>
      <c r="N634">
        <v>0</v>
      </c>
      <c r="O634">
        <v>0</v>
      </c>
      <c r="P634">
        <v>0</v>
      </c>
      <c r="Q634">
        <v>0</v>
      </c>
      <c r="R634">
        <v>0</v>
      </c>
      <c r="S634">
        <v>0</v>
      </c>
      <c r="T634">
        <v>0</v>
      </c>
    </row>
    <row r="635" spans="1:20" x14ac:dyDescent="0.2">
      <c r="A635" t="s">
        <v>663</v>
      </c>
      <c r="B635" t="s">
        <v>669</v>
      </c>
      <c r="C635" t="s">
        <v>22</v>
      </c>
      <c r="D635">
        <v>5</v>
      </c>
      <c r="E635" t="s">
        <v>23</v>
      </c>
      <c r="F635">
        <v>1</v>
      </c>
      <c r="G635">
        <v>-1</v>
      </c>
      <c r="H635">
        <v>1</v>
      </c>
      <c r="I635">
        <v>0</v>
      </c>
      <c r="J635">
        <v>0</v>
      </c>
      <c r="K635">
        <v>0</v>
      </c>
      <c r="L635">
        <v>0</v>
      </c>
      <c r="M635">
        <v>0</v>
      </c>
      <c r="N635">
        <v>0</v>
      </c>
      <c r="O635">
        <v>0</v>
      </c>
      <c r="P635">
        <v>1</v>
      </c>
      <c r="Q635">
        <v>0</v>
      </c>
      <c r="R635">
        <v>0</v>
      </c>
      <c r="S635">
        <v>0</v>
      </c>
      <c r="T635">
        <v>0</v>
      </c>
    </row>
    <row r="636" spans="1:20" x14ac:dyDescent="0.2">
      <c r="A636" t="s">
        <v>663</v>
      </c>
      <c r="B636" t="s">
        <v>670</v>
      </c>
      <c r="C636" t="s">
        <v>22</v>
      </c>
      <c r="D636">
        <v>5</v>
      </c>
      <c r="E636" t="s">
        <v>23</v>
      </c>
      <c r="F636">
        <v>1</v>
      </c>
      <c r="G636">
        <v>-1</v>
      </c>
      <c r="H636">
        <v>2</v>
      </c>
      <c r="I636">
        <v>0</v>
      </c>
      <c r="J636">
        <v>2</v>
      </c>
      <c r="K636">
        <v>1</v>
      </c>
      <c r="L636">
        <v>0</v>
      </c>
      <c r="M636">
        <v>0</v>
      </c>
      <c r="N636">
        <v>0</v>
      </c>
      <c r="O636">
        <v>0</v>
      </c>
      <c r="P636">
        <v>-1</v>
      </c>
      <c r="Q636">
        <v>0</v>
      </c>
      <c r="R636">
        <v>0</v>
      </c>
      <c r="S636">
        <v>0</v>
      </c>
      <c r="T636">
        <v>0</v>
      </c>
    </row>
    <row r="637" spans="1:20" x14ac:dyDescent="0.2">
      <c r="A637" t="s">
        <v>663</v>
      </c>
      <c r="B637" t="s">
        <v>671</v>
      </c>
      <c r="C637" t="s">
        <v>22</v>
      </c>
      <c r="D637">
        <v>5</v>
      </c>
      <c r="E637" t="s">
        <v>23</v>
      </c>
      <c r="F637">
        <v>1</v>
      </c>
      <c r="G637">
        <v>2</v>
      </c>
      <c r="H637">
        <v>0</v>
      </c>
      <c r="I637">
        <v>0</v>
      </c>
      <c r="J637">
        <v>0</v>
      </c>
      <c r="K637">
        <v>0</v>
      </c>
      <c r="L637">
        <v>0</v>
      </c>
      <c r="M637">
        <v>0</v>
      </c>
      <c r="N637">
        <v>0</v>
      </c>
      <c r="O637">
        <v>0</v>
      </c>
      <c r="P637">
        <v>2</v>
      </c>
      <c r="Q637">
        <v>0</v>
      </c>
      <c r="R637">
        <v>0</v>
      </c>
      <c r="S637">
        <v>0</v>
      </c>
      <c r="T637">
        <v>0</v>
      </c>
    </row>
    <row r="638" spans="1:20" x14ac:dyDescent="0.2">
      <c r="A638" t="s">
        <v>663</v>
      </c>
      <c r="B638" t="s">
        <v>672</v>
      </c>
      <c r="C638" t="s">
        <v>22</v>
      </c>
      <c r="D638">
        <v>5</v>
      </c>
      <c r="E638" t="s">
        <v>23</v>
      </c>
      <c r="F638">
        <v>1</v>
      </c>
      <c r="G638">
        <v>2</v>
      </c>
      <c r="H638">
        <v>0</v>
      </c>
      <c r="I638">
        <v>0</v>
      </c>
      <c r="J638">
        <v>0</v>
      </c>
      <c r="K638">
        <v>0</v>
      </c>
      <c r="L638">
        <v>0</v>
      </c>
      <c r="M638">
        <v>0</v>
      </c>
      <c r="N638">
        <v>0</v>
      </c>
      <c r="O638">
        <v>0</v>
      </c>
      <c r="P638">
        <v>0</v>
      </c>
      <c r="Q638">
        <v>0</v>
      </c>
      <c r="R638">
        <v>0</v>
      </c>
      <c r="S638">
        <v>0</v>
      </c>
      <c r="T638">
        <v>0</v>
      </c>
    </row>
    <row r="639" spans="1:20" x14ac:dyDescent="0.2">
      <c r="A639" t="s">
        <v>663</v>
      </c>
      <c r="B639" t="s">
        <v>673</v>
      </c>
      <c r="C639" t="s">
        <v>22</v>
      </c>
      <c r="D639">
        <v>5</v>
      </c>
      <c r="E639" t="s">
        <v>23</v>
      </c>
      <c r="F639">
        <v>1</v>
      </c>
      <c r="G639">
        <v>1</v>
      </c>
      <c r="H639">
        <v>0</v>
      </c>
      <c r="I639">
        <v>0</v>
      </c>
      <c r="J639">
        <v>0</v>
      </c>
      <c r="K639">
        <v>0</v>
      </c>
      <c r="L639">
        <v>0</v>
      </c>
      <c r="M639">
        <v>0</v>
      </c>
      <c r="N639">
        <v>0</v>
      </c>
      <c r="O639">
        <v>0</v>
      </c>
      <c r="P639">
        <v>0</v>
      </c>
      <c r="Q639">
        <v>0</v>
      </c>
      <c r="R639">
        <v>0</v>
      </c>
      <c r="S639">
        <v>0</v>
      </c>
      <c r="T639">
        <v>0</v>
      </c>
    </row>
    <row r="640" spans="1:20" x14ac:dyDescent="0.2">
      <c r="A640" t="s">
        <v>663</v>
      </c>
      <c r="B640" t="s">
        <v>674</v>
      </c>
      <c r="C640" t="s">
        <v>22</v>
      </c>
      <c r="D640">
        <v>5</v>
      </c>
      <c r="E640" t="s">
        <v>23</v>
      </c>
      <c r="F640">
        <v>1</v>
      </c>
      <c r="G640">
        <v>1</v>
      </c>
      <c r="H640">
        <v>0</v>
      </c>
      <c r="I640">
        <v>0</v>
      </c>
      <c r="J640">
        <v>2</v>
      </c>
      <c r="K640">
        <v>0</v>
      </c>
      <c r="L640">
        <v>0</v>
      </c>
      <c r="M640">
        <v>0</v>
      </c>
      <c r="N640">
        <v>0</v>
      </c>
      <c r="O640">
        <v>0</v>
      </c>
      <c r="P640">
        <v>1</v>
      </c>
      <c r="Q640">
        <v>0</v>
      </c>
      <c r="R640">
        <v>0</v>
      </c>
      <c r="S640">
        <v>0</v>
      </c>
      <c r="T640">
        <v>0</v>
      </c>
    </row>
    <row r="641" spans="1:20" x14ac:dyDescent="0.2">
      <c r="A641" t="s">
        <v>663</v>
      </c>
      <c r="B641" t="s">
        <v>675</v>
      </c>
      <c r="C641" t="s">
        <v>22</v>
      </c>
      <c r="D641">
        <v>5</v>
      </c>
      <c r="E641" t="s">
        <v>23</v>
      </c>
      <c r="F641">
        <v>1</v>
      </c>
      <c r="G641">
        <v>1</v>
      </c>
      <c r="H641">
        <v>0</v>
      </c>
      <c r="I641">
        <v>0</v>
      </c>
      <c r="J641">
        <v>1</v>
      </c>
      <c r="K641">
        <v>0</v>
      </c>
      <c r="L641">
        <v>0</v>
      </c>
      <c r="M641">
        <v>0</v>
      </c>
      <c r="N641">
        <v>0</v>
      </c>
      <c r="O641">
        <v>0</v>
      </c>
      <c r="P641">
        <v>0</v>
      </c>
      <c r="Q641">
        <v>0</v>
      </c>
      <c r="R641">
        <v>0</v>
      </c>
      <c r="S641">
        <v>0</v>
      </c>
      <c r="T641">
        <v>0</v>
      </c>
    </row>
    <row r="642" spans="1:20" x14ac:dyDescent="0.2">
      <c r="A642" t="s">
        <v>663</v>
      </c>
      <c r="B642" t="s">
        <v>676</v>
      </c>
      <c r="C642" t="s">
        <v>25</v>
      </c>
      <c r="D642">
        <v>4</v>
      </c>
      <c r="E642" t="s">
        <v>23</v>
      </c>
      <c r="F642">
        <v>1</v>
      </c>
      <c r="G642">
        <v>1</v>
      </c>
      <c r="H642">
        <v>0</v>
      </c>
      <c r="I642">
        <v>0</v>
      </c>
      <c r="J642">
        <v>0</v>
      </c>
      <c r="K642">
        <v>0</v>
      </c>
      <c r="L642">
        <v>0</v>
      </c>
      <c r="M642">
        <v>0</v>
      </c>
      <c r="N642">
        <v>0</v>
      </c>
      <c r="O642">
        <v>0</v>
      </c>
      <c r="P642">
        <v>0</v>
      </c>
      <c r="Q642">
        <v>0</v>
      </c>
      <c r="R642">
        <v>0</v>
      </c>
      <c r="S642">
        <v>0</v>
      </c>
      <c r="T642">
        <v>0</v>
      </c>
    </row>
    <row r="643" spans="1:20" x14ac:dyDescent="0.2">
      <c r="A643" t="s">
        <v>663</v>
      </c>
      <c r="B643" t="s">
        <v>677</v>
      </c>
      <c r="C643" t="s">
        <v>22</v>
      </c>
      <c r="D643">
        <v>5</v>
      </c>
      <c r="E643" t="s">
        <v>23</v>
      </c>
      <c r="F643">
        <v>1</v>
      </c>
      <c r="G643">
        <v>0</v>
      </c>
      <c r="H643">
        <v>0</v>
      </c>
      <c r="I643">
        <v>0</v>
      </c>
      <c r="J643">
        <v>0</v>
      </c>
      <c r="K643">
        <v>0</v>
      </c>
      <c r="L643">
        <v>0</v>
      </c>
      <c r="M643">
        <v>0</v>
      </c>
      <c r="N643">
        <v>0</v>
      </c>
      <c r="O643">
        <v>0</v>
      </c>
      <c r="P643">
        <v>2</v>
      </c>
      <c r="Q643">
        <v>0</v>
      </c>
      <c r="R643">
        <v>0</v>
      </c>
      <c r="S643">
        <v>0</v>
      </c>
      <c r="T643">
        <v>0</v>
      </c>
    </row>
    <row r="644" spans="1:20" x14ac:dyDescent="0.2">
      <c r="A644" t="s">
        <v>663</v>
      </c>
      <c r="B644" t="s">
        <v>678</v>
      </c>
      <c r="C644" t="s">
        <v>22</v>
      </c>
      <c r="D644">
        <v>5</v>
      </c>
      <c r="E644" t="s">
        <v>23</v>
      </c>
      <c r="F644">
        <v>1</v>
      </c>
      <c r="G644">
        <v>2</v>
      </c>
      <c r="H644">
        <v>0</v>
      </c>
      <c r="I644">
        <v>2</v>
      </c>
      <c r="J644">
        <v>0</v>
      </c>
      <c r="K644">
        <v>0</v>
      </c>
      <c r="L644">
        <v>0</v>
      </c>
      <c r="M644">
        <v>0</v>
      </c>
      <c r="N644">
        <v>0</v>
      </c>
      <c r="O644">
        <v>0</v>
      </c>
      <c r="P644">
        <v>2</v>
      </c>
      <c r="Q644">
        <v>0</v>
      </c>
      <c r="R644">
        <v>0</v>
      </c>
      <c r="S644">
        <v>0</v>
      </c>
      <c r="T644">
        <v>0</v>
      </c>
    </row>
    <row r="645" spans="1:20" x14ac:dyDescent="0.2">
      <c r="A645" t="s">
        <v>663</v>
      </c>
      <c r="B645" t="s">
        <v>679</v>
      </c>
      <c r="C645" t="s">
        <v>35</v>
      </c>
      <c r="D645">
        <v>3</v>
      </c>
      <c r="E645" t="s">
        <v>29</v>
      </c>
      <c r="F645">
        <v>0</v>
      </c>
      <c r="G645">
        <v>0</v>
      </c>
      <c r="H645">
        <v>1</v>
      </c>
      <c r="I645">
        <v>0</v>
      </c>
      <c r="J645">
        <v>0</v>
      </c>
      <c r="K645">
        <v>0</v>
      </c>
      <c r="L645">
        <v>0</v>
      </c>
      <c r="M645">
        <v>0</v>
      </c>
      <c r="N645">
        <v>0</v>
      </c>
      <c r="O645">
        <v>0</v>
      </c>
      <c r="P645">
        <v>0</v>
      </c>
      <c r="Q645">
        <v>0</v>
      </c>
      <c r="R645">
        <v>0</v>
      </c>
      <c r="S645">
        <v>0</v>
      </c>
      <c r="T645">
        <v>0</v>
      </c>
    </row>
    <row r="646" spans="1:20" x14ac:dyDescent="0.2">
      <c r="A646" t="s">
        <v>663</v>
      </c>
      <c r="B646" t="s">
        <v>680</v>
      </c>
      <c r="C646" t="s">
        <v>22</v>
      </c>
      <c r="D646">
        <v>5</v>
      </c>
      <c r="E646" t="s">
        <v>23</v>
      </c>
      <c r="F646">
        <v>1</v>
      </c>
      <c r="G646">
        <v>2</v>
      </c>
      <c r="H646">
        <v>0</v>
      </c>
      <c r="I646">
        <v>0</v>
      </c>
      <c r="J646">
        <v>0</v>
      </c>
      <c r="K646">
        <v>0</v>
      </c>
      <c r="L646">
        <v>0</v>
      </c>
      <c r="M646">
        <v>0</v>
      </c>
      <c r="N646">
        <v>0</v>
      </c>
      <c r="O646">
        <v>0</v>
      </c>
      <c r="P646">
        <v>0</v>
      </c>
      <c r="Q646">
        <v>0</v>
      </c>
      <c r="R646">
        <v>0</v>
      </c>
      <c r="S646">
        <v>0</v>
      </c>
      <c r="T646">
        <v>0</v>
      </c>
    </row>
    <row r="647" spans="1:20" x14ac:dyDescent="0.2">
      <c r="A647" t="s">
        <v>663</v>
      </c>
      <c r="B647" t="s">
        <v>681</v>
      </c>
      <c r="C647" t="s">
        <v>22</v>
      </c>
      <c r="D647">
        <v>5</v>
      </c>
      <c r="E647" t="s">
        <v>23</v>
      </c>
      <c r="F647">
        <v>1</v>
      </c>
      <c r="G647">
        <v>0</v>
      </c>
      <c r="H647">
        <v>0</v>
      </c>
      <c r="I647">
        <v>0</v>
      </c>
      <c r="J647">
        <v>0</v>
      </c>
      <c r="K647">
        <v>0</v>
      </c>
      <c r="L647">
        <v>0</v>
      </c>
      <c r="M647">
        <v>0</v>
      </c>
      <c r="N647">
        <v>0</v>
      </c>
      <c r="O647">
        <v>0</v>
      </c>
      <c r="P647">
        <v>2</v>
      </c>
      <c r="Q647">
        <v>0</v>
      </c>
      <c r="R647">
        <v>0</v>
      </c>
      <c r="S647">
        <v>0</v>
      </c>
      <c r="T647">
        <v>0</v>
      </c>
    </row>
    <row r="648" spans="1:20" x14ac:dyDescent="0.2">
      <c r="A648" t="s">
        <v>663</v>
      </c>
      <c r="B648" t="s">
        <v>682</v>
      </c>
      <c r="C648" t="s">
        <v>22</v>
      </c>
      <c r="D648">
        <v>5</v>
      </c>
      <c r="E648" t="s">
        <v>23</v>
      </c>
      <c r="F648">
        <v>1</v>
      </c>
      <c r="G648">
        <v>3</v>
      </c>
      <c r="H648">
        <v>0</v>
      </c>
      <c r="I648">
        <v>0</v>
      </c>
      <c r="J648">
        <v>3</v>
      </c>
      <c r="K648">
        <v>0</v>
      </c>
      <c r="L648">
        <v>0</v>
      </c>
      <c r="M648">
        <v>1</v>
      </c>
      <c r="N648">
        <v>0</v>
      </c>
      <c r="O648">
        <v>0</v>
      </c>
      <c r="P648">
        <v>0</v>
      </c>
      <c r="Q648">
        <v>0</v>
      </c>
      <c r="R648">
        <v>0</v>
      </c>
      <c r="S648">
        <v>0</v>
      </c>
      <c r="T648">
        <v>0</v>
      </c>
    </row>
    <row r="649" spans="1:20" x14ac:dyDescent="0.2">
      <c r="A649" t="s">
        <v>663</v>
      </c>
      <c r="B649" t="s">
        <v>683</v>
      </c>
      <c r="C649" t="s">
        <v>22</v>
      </c>
      <c r="D649">
        <v>5</v>
      </c>
      <c r="E649" t="s">
        <v>23</v>
      </c>
      <c r="F649">
        <v>1</v>
      </c>
      <c r="G649">
        <v>2</v>
      </c>
      <c r="H649">
        <v>0</v>
      </c>
      <c r="I649">
        <v>0</v>
      </c>
      <c r="J649">
        <v>2</v>
      </c>
      <c r="K649">
        <v>0</v>
      </c>
      <c r="L649">
        <v>0</v>
      </c>
      <c r="M649">
        <v>0</v>
      </c>
      <c r="N649">
        <v>0</v>
      </c>
      <c r="O649">
        <v>0</v>
      </c>
      <c r="P649">
        <v>2</v>
      </c>
      <c r="Q649">
        <v>2</v>
      </c>
      <c r="R649">
        <v>0</v>
      </c>
      <c r="S649">
        <v>0</v>
      </c>
      <c r="T649">
        <v>0</v>
      </c>
    </row>
    <row r="650" spans="1:20" x14ac:dyDescent="0.2">
      <c r="A650" t="s">
        <v>663</v>
      </c>
      <c r="B650" t="s">
        <v>684</v>
      </c>
      <c r="C650" t="s">
        <v>22</v>
      </c>
      <c r="D650">
        <v>5</v>
      </c>
      <c r="E650" t="s">
        <v>23</v>
      </c>
      <c r="F650">
        <v>1</v>
      </c>
      <c r="G650">
        <v>2</v>
      </c>
      <c r="H650">
        <v>0</v>
      </c>
      <c r="I650">
        <v>0</v>
      </c>
      <c r="J650">
        <v>0</v>
      </c>
      <c r="K650">
        <v>0</v>
      </c>
      <c r="L650">
        <v>0</v>
      </c>
      <c r="M650">
        <v>0</v>
      </c>
      <c r="N650">
        <v>0</v>
      </c>
      <c r="O650">
        <v>0</v>
      </c>
      <c r="P650">
        <v>1</v>
      </c>
      <c r="Q650">
        <v>0</v>
      </c>
      <c r="R650">
        <v>0</v>
      </c>
      <c r="S650">
        <v>0</v>
      </c>
      <c r="T650">
        <v>0</v>
      </c>
    </row>
    <row r="651" spans="1:20" x14ac:dyDescent="0.2">
      <c r="A651" t="s">
        <v>663</v>
      </c>
      <c r="B651" t="s">
        <v>685</v>
      </c>
      <c r="C651" t="s">
        <v>22</v>
      </c>
      <c r="D651">
        <v>5</v>
      </c>
      <c r="E651" t="s">
        <v>23</v>
      </c>
      <c r="F651">
        <v>1</v>
      </c>
      <c r="G651">
        <v>2</v>
      </c>
      <c r="H651">
        <v>2</v>
      </c>
      <c r="I651">
        <v>0</v>
      </c>
      <c r="J651">
        <v>0</v>
      </c>
      <c r="K651">
        <v>0</v>
      </c>
      <c r="L651">
        <v>0</v>
      </c>
      <c r="M651">
        <v>0</v>
      </c>
      <c r="N651">
        <v>0</v>
      </c>
      <c r="O651">
        <v>0</v>
      </c>
      <c r="P651">
        <v>2</v>
      </c>
      <c r="Q651">
        <v>0</v>
      </c>
      <c r="R651">
        <v>0</v>
      </c>
      <c r="S651">
        <v>0</v>
      </c>
      <c r="T651">
        <v>0</v>
      </c>
    </row>
    <row r="652" spans="1:20" x14ac:dyDescent="0.2">
      <c r="A652" t="s">
        <v>663</v>
      </c>
      <c r="B652" t="s">
        <v>686</v>
      </c>
      <c r="C652" t="s">
        <v>22</v>
      </c>
      <c r="D652">
        <v>5</v>
      </c>
      <c r="E652" t="s">
        <v>23</v>
      </c>
      <c r="F652">
        <v>1</v>
      </c>
      <c r="G652">
        <v>2</v>
      </c>
      <c r="H652">
        <v>2</v>
      </c>
      <c r="I652">
        <v>0</v>
      </c>
      <c r="J652">
        <v>0</v>
      </c>
      <c r="K652">
        <v>0</v>
      </c>
      <c r="L652">
        <v>0</v>
      </c>
      <c r="M652">
        <v>0</v>
      </c>
      <c r="N652">
        <v>0</v>
      </c>
      <c r="O652">
        <v>0</v>
      </c>
      <c r="P652">
        <v>0</v>
      </c>
      <c r="Q652">
        <v>0</v>
      </c>
      <c r="R652">
        <v>0</v>
      </c>
      <c r="S652">
        <v>0</v>
      </c>
      <c r="T652">
        <v>0</v>
      </c>
    </row>
    <row r="653" spans="1:20" x14ac:dyDescent="0.2">
      <c r="A653" t="s">
        <v>663</v>
      </c>
      <c r="B653" t="s">
        <v>687</v>
      </c>
      <c r="C653" t="s">
        <v>22</v>
      </c>
      <c r="D653">
        <v>5</v>
      </c>
      <c r="E653" t="s">
        <v>23</v>
      </c>
      <c r="F653">
        <v>1</v>
      </c>
      <c r="G653">
        <v>3</v>
      </c>
      <c r="H653">
        <v>0</v>
      </c>
      <c r="I653">
        <v>0</v>
      </c>
      <c r="J653">
        <v>0</v>
      </c>
      <c r="K653">
        <v>0</v>
      </c>
      <c r="L653">
        <v>0</v>
      </c>
      <c r="M653">
        <v>0</v>
      </c>
      <c r="N653">
        <v>0</v>
      </c>
      <c r="O653">
        <v>0</v>
      </c>
      <c r="P653">
        <v>3</v>
      </c>
      <c r="Q653">
        <v>0</v>
      </c>
      <c r="R653">
        <v>0</v>
      </c>
      <c r="S653">
        <v>0</v>
      </c>
      <c r="T653">
        <v>0</v>
      </c>
    </row>
    <row r="654" spans="1:20" x14ac:dyDescent="0.2">
      <c r="A654" t="s">
        <v>663</v>
      </c>
      <c r="B654" t="s">
        <v>688</v>
      </c>
      <c r="C654" t="s">
        <v>22</v>
      </c>
      <c r="D654">
        <v>5</v>
      </c>
      <c r="E654" t="s">
        <v>23</v>
      </c>
      <c r="F654">
        <v>1</v>
      </c>
      <c r="G654">
        <v>1</v>
      </c>
      <c r="H654">
        <v>0</v>
      </c>
      <c r="I654">
        <v>0</v>
      </c>
      <c r="J654">
        <v>1</v>
      </c>
      <c r="K654">
        <v>0</v>
      </c>
      <c r="L654">
        <v>0</v>
      </c>
      <c r="M654">
        <v>0</v>
      </c>
      <c r="N654">
        <v>0</v>
      </c>
      <c r="O654">
        <v>0</v>
      </c>
      <c r="P654">
        <v>2</v>
      </c>
      <c r="Q654">
        <v>0</v>
      </c>
      <c r="R654">
        <v>0</v>
      </c>
      <c r="S654">
        <v>0</v>
      </c>
      <c r="T654">
        <v>0</v>
      </c>
    </row>
    <row r="655" spans="1:20" x14ac:dyDescent="0.2">
      <c r="A655" t="s">
        <v>663</v>
      </c>
      <c r="B655" t="s">
        <v>689</v>
      </c>
      <c r="C655" t="s">
        <v>22</v>
      </c>
      <c r="D655">
        <v>5</v>
      </c>
      <c r="E655" t="s">
        <v>23</v>
      </c>
      <c r="F655">
        <v>1</v>
      </c>
      <c r="G655">
        <v>1</v>
      </c>
      <c r="H655">
        <v>0</v>
      </c>
      <c r="I655">
        <v>0</v>
      </c>
      <c r="J655">
        <v>1</v>
      </c>
      <c r="K655">
        <v>0</v>
      </c>
      <c r="L655">
        <v>1</v>
      </c>
      <c r="M655">
        <v>0</v>
      </c>
      <c r="N655">
        <v>0</v>
      </c>
      <c r="O655">
        <v>0</v>
      </c>
      <c r="P655">
        <v>1</v>
      </c>
      <c r="Q655">
        <v>0</v>
      </c>
      <c r="R655">
        <v>0</v>
      </c>
      <c r="S655">
        <v>0</v>
      </c>
      <c r="T655">
        <v>0</v>
      </c>
    </row>
    <row r="656" spans="1:20" x14ac:dyDescent="0.2">
      <c r="A656" t="s">
        <v>663</v>
      </c>
      <c r="B656" t="s">
        <v>690</v>
      </c>
      <c r="C656" t="s">
        <v>25</v>
      </c>
      <c r="D656">
        <v>4</v>
      </c>
      <c r="E656" t="s">
        <v>23</v>
      </c>
      <c r="F656">
        <v>1</v>
      </c>
      <c r="G656">
        <v>0</v>
      </c>
      <c r="H656">
        <v>0</v>
      </c>
      <c r="I656">
        <v>0</v>
      </c>
      <c r="J656">
        <v>1</v>
      </c>
      <c r="K656">
        <v>0</v>
      </c>
      <c r="L656">
        <v>0</v>
      </c>
      <c r="M656">
        <v>0</v>
      </c>
      <c r="N656">
        <v>0</v>
      </c>
      <c r="O656">
        <v>0</v>
      </c>
      <c r="P656">
        <v>-1</v>
      </c>
      <c r="Q656">
        <v>0</v>
      </c>
      <c r="R656">
        <v>0</v>
      </c>
      <c r="S656">
        <v>0</v>
      </c>
      <c r="T656">
        <v>0</v>
      </c>
    </row>
    <row r="657" spans="1:20" x14ac:dyDescent="0.2">
      <c r="A657" t="s">
        <v>663</v>
      </c>
      <c r="B657" t="s">
        <v>691</v>
      </c>
      <c r="C657" t="s">
        <v>22</v>
      </c>
      <c r="D657">
        <v>5</v>
      </c>
      <c r="E657" t="s">
        <v>23</v>
      </c>
      <c r="F657">
        <v>1</v>
      </c>
      <c r="G657">
        <v>2</v>
      </c>
      <c r="H657">
        <v>0</v>
      </c>
      <c r="I657">
        <v>0</v>
      </c>
      <c r="J657">
        <v>0</v>
      </c>
      <c r="K657">
        <v>0</v>
      </c>
      <c r="L657">
        <v>0</v>
      </c>
      <c r="M657">
        <v>0</v>
      </c>
      <c r="N657">
        <v>0</v>
      </c>
      <c r="O657">
        <v>0</v>
      </c>
      <c r="P657">
        <v>0</v>
      </c>
      <c r="Q657">
        <v>0</v>
      </c>
      <c r="R657">
        <v>0</v>
      </c>
      <c r="S657">
        <v>2</v>
      </c>
      <c r="T657">
        <v>1</v>
      </c>
    </row>
    <row r="658" spans="1:20" x14ac:dyDescent="0.2">
      <c r="A658" t="s">
        <v>663</v>
      </c>
      <c r="B658" t="s">
        <v>692</v>
      </c>
      <c r="C658" t="s">
        <v>22</v>
      </c>
      <c r="D658">
        <v>5</v>
      </c>
      <c r="E658" t="s">
        <v>23</v>
      </c>
      <c r="F658">
        <v>1</v>
      </c>
      <c r="G658">
        <v>1</v>
      </c>
      <c r="H658">
        <v>0</v>
      </c>
      <c r="I658">
        <v>0</v>
      </c>
      <c r="J658">
        <v>2</v>
      </c>
      <c r="K658">
        <v>0</v>
      </c>
      <c r="L658">
        <v>0</v>
      </c>
      <c r="M658">
        <v>0</v>
      </c>
      <c r="N658">
        <v>0</v>
      </c>
      <c r="O658">
        <v>0</v>
      </c>
      <c r="P658">
        <v>2</v>
      </c>
      <c r="Q658">
        <v>0</v>
      </c>
      <c r="R658">
        <v>0</v>
      </c>
      <c r="S658">
        <v>0</v>
      </c>
      <c r="T658">
        <v>0</v>
      </c>
    </row>
    <row r="659" spans="1:20" x14ac:dyDescent="0.2">
      <c r="A659" t="s">
        <v>663</v>
      </c>
      <c r="B659" t="s">
        <v>693</v>
      </c>
      <c r="C659" t="s">
        <v>28</v>
      </c>
      <c r="D659">
        <v>2</v>
      </c>
      <c r="E659" t="s">
        <v>29</v>
      </c>
      <c r="F659">
        <v>0</v>
      </c>
      <c r="G659">
        <v>0</v>
      </c>
      <c r="H659">
        <v>0</v>
      </c>
      <c r="I659">
        <v>1</v>
      </c>
      <c r="J659">
        <v>2</v>
      </c>
      <c r="K659">
        <v>0</v>
      </c>
      <c r="L659">
        <v>0</v>
      </c>
      <c r="M659">
        <v>0</v>
      </c>
      <c r="N659">
        <v>0</v>
      </c>
      <c r="O659">
        <v>0</v>
      </c>
      <c r="P659">
        <v>0</v>
      </c>
      <c r="Q659">
        <v>0</v>
      </c>
      <c r="R659">
        <v>0</v>
      </c>
      <c r="S659">
        <v>0</v>
      </c>
      <c r="T659">
        <v>0</v>
      </c>
    </row>
    <row r="660" spans="1:20" x14ac:dyDescent="0.2">
      <c r="A660" t="s">
        <v>663</v>
      </c>
      <c r="B660" t="s">
        <v>694</v>
      </c>
      <c r="C660" t="s">
        <v>35</v>
      </c>
      <c r="D660">
        <v>3</v>
      </c>
      <c r="E660" t="s">
        <v>29</v>
      </c>
      <c r="F660">
        <v>0</v>
      </c>
      <c r="G660">
        <v>0</v>
      </c>
      <c r="H660">
        <v>2</v>
      </c>
      <c r="I660">
        <v>0</v>
      </c>
      <c r="J660">
        <v>0</v>
      </c>
      <c r="K660">
        <v>0</v>
      </c>
      <c r="L660">
        <v>0</v>
      </c>
      <c r="M660">
        <v>0</v>
      </c>
      <c r="N660">
        <v>0</v>
      </c>
      <c r="O660">
        <v>0</v>
      </c>
      <c r="P660">
        <v>2</v>
      </c>
      <c r="Q660">
        <v>0</v>
      </c>
      <c r="R660">
        <v>0</v>
      </c>
      <c r="S660">
        <v>0</v>
      </c>
      <c r="T660">
        <v>0</v>
      </c>
    </row>
    <row r="661" spans="1:20" x14ac:dyDescent="0.2">
      <c r="A661" t="s">
        <v>663</v>
      </c>
      <c r="B661" t="s">
        <v>695</v>
      </c>
      <c r="C661" t="s">
        <v>22</v>
      </c>
      <c r="D661">
        <v>5</v>
      </c>
      <c r="E661" t="s">
        <v>23</v>
      </c>
      <c r="F661">
        <v>1</v>
      </c>
      <c r="G661">
        <v>1</v>
      </c>
      <c r="H661">
        <v>0</v>
      </c>
      <c r="I661">
        <v>0</v>
      </c>
      <c r="J661">
        <v>2</v>
      </c>
      <c r="K661">
        <v>0</v>
      </c>
      <c r="L661">
        <v>0</v>
      </c>
      <c r="M661">
        <v>1</v>
      </c>
      <c r="N661">
        <v>0</v>
      </c>
      <c r="O661">
        <v>0</v>
      </c>
      <c r="P661">
        <v>0</v>
      </c>
      <c r="Q661">
        <v>0</v>
      </c>
      <c r="R661">
        <v>0</v>
      </c>
      <c r="S661">
        <v>0</v>
      </c>
      <c r="T661">
        <v>0</v>
      </c>
    </row>
    <row r="662" spans="1:20" x14ac:dyDescent="0.2">
      <c r="A662" t="s">
        <v>663</v>
      </c>
      <c r="B662" t="s">
        <v>696</v>
      </c>
      <c r="C662" t="s">
        <v>22</v>
      </c>
      <c r="D662">
        <v>5</v>
      </c>
      <c r="E662" t="s">
        <v>23</v>
      </c>
      <c r="F662">
        <v>1</v>
      </c>
      <c r="G662">
        <v>2</v>
      </c>
      <c r="H662">
        <v>0</v>
      </c>
      <c r="I662">
        <v>0</v>
      </c>
      <c r="J662">
        <v>0</v>
      </c>
      <c r="K662">
        <v>0</v>
      </c>
      <c r="L662">
        <v>0</v>
      </c>
      <c r="M662">
        <v>0</v>
      </c>
      <c r="N662">
        <v>0</v>
      </c>
      <c r="O662">
        <v>0</v>
      </c>
      <c r="P662">
        <v>0</v>
      </c>
      <c r="Q662">
        <v>0</v>
      </c>
      <c r="R662">
        <v>0</v>
      </c>
      <c r="S662">
        <v>0</v>
      </c>
      <c r="T662">
        <v>0</v>
      </c>
    </row>
    <row r="663" spans="1:20" x14ac:dyDescent="0.2">
      <c r="A663" t="s">
        <v>663</v>
      </c>
      <c r="B663" t="s">
        <v>697</v>
      </c>
      <c r="C663" t="s">
        <v>22</v>
      </c>
      <c r="D663">
        <v>5</v>
      </c>
      <c r="E663" t="s">
        <v>23</v>
      </c>
      <c r="F663">
        <v>1</v>
      </c>
      <c r="G663">
        <v>2</v>
      </c>
      <c r="H663">
        <v>1</v>
      </c>
      <c r="I663">
        <v>0</v>
      </c>
      <c r="J663">
        <v>0</v>
      </c>
      <c r="K663">
        <v>0</v>
      </c>
      <c r="L663">
        <v>0</v>
      </c>
      <c r="M663">
        <v>0</v>
      </c>
      <c r="N663">
        <v>0</v>
      </c>
      <c r="O663">
        <v>0</v>
      </c>
      <c r="P663">
        <v>2</v>
      </c>
      <c r="Q663">
        <v>0</v>
      </c>
      <c r="R663">
        <v>0</v>
      </c>
      <c r="S663">
        <v>0</v>
      </c>
      <c r="T663">
        <v>0</v>
      </c>
    </row>
    <row r="664" spans="1:20" x14ac:dyDescent="0.2">
      <c r="A664" t="s">
        <v>663</v>
      </c>
      <c r="B664" t="s">
        <v>698</v>
      </c>
      <c r="C664" t="s">
        <v>22</v>
      </c>
      <c r="D664">
        <v>5</v>
      </c>
      <c r="E664" t="s">
        <v>23</v>
      </c>
      <c r="F664">
        <v>1</v>
      </c>
      <c r="G664">
        <v>1</v>
      </c>
      <c r="H664">
        <v>0</v>
      </c>
      <c r="I664">
        <v>0</v>
      </c>
      <c r="J664">
        <v>0</v>
      </c>
      <c r="K664">
        <v>0</v>
      </c>
      <c r="L664">
        <v>0</v>
      </c>
      <c r="M664">
        <v>0</v>
      </c>
      <c r="N664">
        <v>0</v>
      </c>
      <c r="O664">
        <v>0</v>
      </c>
      <c r="P664">
        <v>1</v>
      </c>
      <c r="Q664">
        <v>0</v>
      </c>
      <c r="R664">
        <v>0</v>
      </c>
      <c r="S664">
        <v>0</v>
      </c>
      <c r="T664">
        <v>0</v>
      </c>
    </row>
    <row r="665" spans="1:20" x14ac:dyDescent="0.2">
      <c r="A665" t="s">
        <v>663</v>
      </c>
      <c r="B665" t="s">
        <v>699</v>
      </c>
      <c r="C665" t="s">
        <v>22</v>
      </c>
      <c r="D665">
        <v>5</v>
      </c>
      <c r="E665" t="s">
        <v>23</v>
      </c>
      <c r="F665">
        <v>1</v>
      </c>
      <c r="G665">
        <v>1</v>
      </c>
      <c r="H665">
        <v>0</v>
      </c>
      <c r="I665">
        <v>0</v>
      </c>
      <c r="J665">
        <v>2</v>
      </c>
      <c r="K665">
        <v>0</v>
      </c>
      <c r="L665">
        <v>0</v>
      </c>
      <c r="M665">
        <v>0</v>
      </c>
      <c r="N665">
        <v>0</v>
      </c>
      <c r="O665">
        <v>0</v>
      </c>
      <c r="P665">
        <v>0</v>
      </c>
      <c r="Q665">
        <v>0</v>
      </c>
      <c r="R665">
        <v>0</v>
      </c>
      <c r="S665">
        <v>0</v>
      </c>
      <c r="T665">
        <v>0</v>
      </c>
    </row>
    <row r="666" spans="1:20" x14ac:dyDescent="0.2">
      <c r="A666" t="s">
        <v>663</v>
      </c>
      <c r="B666" t="s">
        <v>700</v>
      </c>
      <c r="C666" t="s">
        <v>22</v>
      </c>
      <c r="D666">
        <v>5</v>
      </c>
      <c r="E666" t="s">
        <v>23</v>
      </c>
      <c r="F666">
        <v>1</v>
      </c>
      <c r="G666">
        <v>2</v>
      </c>
      <c r="H666">
        <v>0</v>
      </c>
      <c r="I666">
        <v>0</v>
      </c>
      <c r="J666">
        <v>0</v>
      </c>
      <c r="K666">
        <v>0</v>
      </c>
      <c r="L666">
        <v>0</v>
      </c>
      <c r="M666">
        <v>0</v>
      </c>
      <c r="N666">
        <v>0</v>
      </c>
      <c r="O666">
        <v>0</v>
      </c>
      <c r="P666">
        <v>0</v>
      </c>
      <c r="Q666">
        <v>2</v>
      </c>
      <c r="R666">
        <v>0</v>
      </c>
      <c r="S666">
        <v>0</v>
      </c>
      <c r="T666">
        <v>0</v>
      </c>
    </row>
    <row r="667" spans="1:20" x14ac:dyDescent="0.2">
      <c r="A667" t="s">
        <v>663</v>
      </c>
      <c r="B667" t="s">
        <v>701</v>
      </c>
      <c r="C667" t="s">
        <v>22</v>
      </c>
      <c r="D667">
        <v>5</v>
      </c>
      <c r="E667" t="s">
        <v>23</v>
      </c>
      <c r="F667">
        <v>1</v>
      </c>
      <c r="G667">
        <v>3</v>
      </c>
      <c r="H667">
        <v>1</v>
      </c>
      <c r="I667">
        <v>0</v>
      </c>
      <c r="J667">
        <v>0</v>
      </c>
      <c r="K667">
        <v>0</v>
      </c>
      <c r="L667">
        <v>0</v>
      </c>
      <c r="M667">
        <v>0</v>
      </c>
      <c r="N667">
        <v>0</v>
      </c>
      <c r="O667">
        <v>0</v>
      </c>
      <c r="P667">
        <v>0</v>
      </c>
      <c r="Q667">
        <v>3</v>
      </c>
      <c r="R667">
        <v>0</v>
      </c>
      <c r="S667">
        <v>0</v>
      </c>
      <c r="T667">
        <v>0</v>
      </c>
    </row>
    <row r="668" spans="1:20" x14ac:dyDescent="0.2">
      <c r="A668" t="s">
        <v>663</v>
      </c>
      <c r="B668" t="s">
        <v>702</v>
      </c>
      <c r="C668" t="s">
        <v>25</v>
      </c>
      <c r="D668">
        <v>4</v>
      </c>
      <c r="E668" t="s">
        <v>23</v>
      </c>
      <c r="F668">
        <v>1</v>
      </c>
      <c r="G668">
        <v>0</v>
      </c>
      <c r="H668">
        <v>0</v>
      </c>
      <c r="I668">
        <v>0</v>
      </c>
      <c r="J668">
        <v>0</v>
      </c>
      <c r="K668">
        <v>0</v>
      </c>
      <c r="L668">
        <v>0</v>
      </c>
      <c r="M668">
        <v>0</v>
      </c>
      <c r="N668">
        <v>0</v>
      </c>
      <c r="O668">
        <v>0</v>
      </c>
      <c r="P668">
        <v>0</v>
      </c>
      <c r="Q668">
        <v>0</v>
      </c>
      <c r="R668">
        <v>0</v>
      </c>
      <c r="S668">
        <v>0</v>
      </c>
      <c r="T668">
        <v>0</v>
      </c>
    </row>
    <row r="669" spans="1:20" x14ac:dyDescent="0.2">
      <c r="A669" t="s">
        <v>663</v>
      </c>
      <c r="B669" t="s">
        <v>703</v>
      </c>
      <c r="C669" t="s">
        <v>22</v>
      </c>
      <c r="D669">
        <v>5</v>
      </c>
      <c r="E669" t="s">
        <v>23</v>
      </c>
      <c r="F669">
        <v>1</v>
      </c>
      <c r="G669">
        <v>2</v>
      </c>
      <c r="H669">
        <v>0</v>
      </c>
      <c r="I669">
        <v>0</v>
      </c>
      <c r="J669">
        <v>2</v>
      </c>
      <c r="K669">
        <v>0</v>
      </c>
      <c r="L669">
        <v>0</v>
      </c>
      <c r="M669">
        <v>0</v>
      </c>
      <c r="N669">
        <v>0</v>
      </c>
      <c r="O669">
        <v>0</v>
      </c>
      <c r="P669">
        <v>2</v>
      </c>
      <c r="Q669">
        <v>0</v>
      </c>
      <c r="R669">
        <v>0</v>
      </c>
      <c r="S669">
        <v>0</v>
      </c>
      <c r="T669">
        <v>2</v>
      </c>
    </row>
    <row r="670" spans="1:20" x14ac:dyDescent="0.2">
      <c r="A670" t="s">
        <v>663</v>
      </c>
      <c r="B670" t="s">
        <v>704</v>
      </c>
      <c r="C670" t="s">
        <v>22</v>
      </c>
      <c r="D670">
        <v>5</v>
      </c>
      <c r="E670" t="s">
        <v>23</v>
      </c>
      <c r="F670">
        <v>1</v>
      </c>
      <c r="G670">
        <v>3</v>
      </c>
      <c r="H670">
        <v>0</v>
      </c>
      <c r="I670">
        <v>0</v>
      </c>
      <c r="J670">
        <v>0</v>
      </c>
      <c r="K670">
        <v>0</v>
      </c>
      <c r="L670">
        <v>0</v>
      </c>
      <c r="M670">
        <v>0</v>
      </c>
      <c r="N670">
        <v>0</v>
      </c>
      <c r="O670">
        <v>0</v>
      </c>
      <c r="P670">
        <v>0</v>
      </c>
      <c r="Q670">
        <v>3</v>
      </c>
      <c r="R670">
        <v>0</v>
      </c>
      <c r="S670">
        <v>-1</v>
      </c>
      <c r="T670">
        <v>0</v>
      </c>
    </row>
    <row r="671" spans="1:20" x14ac:dyDescent="0.2">
      <c r="A671" t="s">
        <v>663</v>
      </c>
      <c r="B671" t="s">
        <v>705</v>
      </c>
      <c r="C671" t="s">
        <v>22</v>
      </c>
      <c r="D671">
        <v>5</v>
      </c>
      <c r="E671" t="s">
        <v>23</v>
      </c>
      <c r="F671">
        <v>1</v>
      </c>
      <c r="G671">
        <v>1</v>
      </c>
      <c r="H671">
        <v>2</v>
      </c>
      <c r="I671">
        <v>0</v>
      </c>
      <c r="J671">
        <v>0</v>
      </c>
      <c r="K671">
        <v>0</v>
      </c>
      <c r="L671">
        <v>0</v>
      </c>
      <c r="M671">
        <v>0</v>
      </c>
      <c r="N671">
        <v>0</v>
      </c>
      <c r="O671">
        <v>0</v>
      </c>
      <c r="P671">
        <v>0</v>
      </c>
      <c r="Q671">
        <v>0</v>
      </c>
      <c r="R671">
        <v>0</v>
      </c>
      <c r="S671">
        <v>0</v>
      </c>
      <c r="T671">
        <v>0</v>
      </c>
    </row>
    <row r="672" spans="1:20" x14ac:dyDescent="0.2">
      <c r="A672" t="s">
        <v>663</v>
      </c>
      <c r="B672" t="s">
        <v>706</v>
      </c>
      <c r="C672" t="s">
        <v>25</v>
      </c>
      <c r="D672">
        <v>4</v>
      </c>
      <c r="E672" t="s">
        <v>23</v>
      </c>
      <c r="F672">
        <v>1</v>
      </c>
      <c r="G672">
        <v>2</v>
      </c>
      <c r="H672">
        <v>1</v>
      </c>
      <c r="I672">
        <v>0</v>
      </c>
      <c r="J672">
        <v>0</v>
      </c>
      <c r="K672">
        <v>0</v>
      </c>
      <c r="L672">
        <v>0</v>
      </c>
      <c r="M672">
        <v>0</v>
      </c>
      <c r="N672">
        <v>0</v>
      </c>
      <c r="O672">
        <v>0</v>
      </c>
      <c r="P672">
        <v>2</v>
      </c>
      <c r="Q672">
        <v>0</v>
      </c>
      <c r="R672">
        <v>0</v>
      </c>
      <c r="S672">
        <v>0</v>
      </c>
      <c r="T672">
        <v>0</v>
      </c>
    </row>
    <row r="673" spans="1:20" x14ac:dyDescent="0.2">
      <c r="A673" t="s">
        <v>663</v>
      </c>
      <c r="B673" t="s">
        <v>707</v>
      </c>
      <c r="C673" t="s">
        <v>35</v>
      </c>
      <c r="D673">
        <v>3</v>
      </c>
      <c r="E673" t="s">
        <v>29</v>
      </c>
      <c r="F673">
        <v>0</v>
      </c>
      <c r="G673">
        <v>0</v>
      </c>
      <c r="H673">
        <v>1</v>
      </c>
      <c r="I673">
        <v>0</v>
      </c>
      <c r="J673">
        <v>1</v>
      </c>
      <c r="K673">
        <v>0</v>
      </c>
      <c r="L673">
        <v>0</v>
      </c>
      <c r="M673">
        <v>0</v>
      </c>
      <c r="N673">
        <v>0</v>
      </c>
      <c r="O673">
        <v>0</v>
      </c>
      <c r="P673">
        <v>0</v>
      </c>
      <c r="Q673">
        <v>0</v>
      </c>
      <c r="R673">
        <v>0</v>
      </c>
      <c r="S673">
        <v>0</v>
      </c>
      <c r="T673">
        <v>0</v>
      </c>
    </row>
    <row r="674" spans="1:20" x14ac:dyDescent="0.2">
      <c r="A674" t="s">
        <v>663</v>
      </c>
      <c r="B674" t="s">
        <v>708</v>
      </c>
      <c r="C674" t="s">
        <v>25</v>
      </c>
      <c r="D674">
        <v>4</v>
      </c>
      <c r="E674" t="s">
        <v>23</v>
      </c>
      <c r="F674">
        <v>1</v>
      </c>
      <c r="G674">
        <v>1</v>
      </c>
      <c r="H674">
        <v>0</v>
      </c>
      <c r="I674">
        <v>0</v>
      </c>
      <c r="J674">
        <v>0</v>
      </c>
      <c r="K674">
        <v>0</v>
      </c>
      <c r="L674">
        <v>0</v>
      </c>
      <c r="M674">
        <v>0</v>
      </c>
      <c r="N674">
        <v>0</v>
      </c>
      <c r="O674">
        <v>0</v>
      </c>
      <c r="P674">
        <v>1</v>
      </c>
      <c r="Q674">
        <v>0</v>
      </c>
      <c r="R674">
        <v>0</v>
      </c>
      <c r="S674">
        <v>0</v>
      </c>
      <c r="T674">
        <v>0</v>
      </c>
    </row>
    <row r="675" spans="1:20" x14ac:dyDescent="0.2">
      <c r="A675" t="s">
        <v>663</v>
      </c>
      <c r="B675" t="s">
        <v>709</v>
      </c>
      <c r="C675" t="s">
        <v>25</v>
      </c>
      <c r="D675">
        <v>4</v>
      </c>
      <c r="E675" t="s">
        <v>23</v>
      </c>
      <c r="F675">
        <v>1</v>
      </c>
      <c r="G675">
        <v>2</v>
      </c>
      <c r="H675">
        <v>3</v>
      </c>
      <c r="I675">
        <v>0</v>
      </c>
      <c r="J675">
        <v>0</v>
      </c>
      <c r="K675">
        <v>0</v>
      </c>
      <c r="L675">
        <v>0</v>
      </c>
      <c r="M675">
        <v>3</v>
      </c>
      <c r="N675">
        <v>0</v>
      </c>
      <c r="O675">
        <v>0</v>
      </c>
      <c r="P675">
        <v>-1</v>
      </c>
      <c r="Q675">
        <v>0</v>
      </c>
      <c r="R675">
        <v>0</v>
      </c>
      <c r="S675">
        <v>0</v>
      </c>
      <c r="T675">
        <v>0</v>
      </c>
    </row>
    <row r="676" spans="1:20" x14ac:dyDescent="0.2">
      <c r="A676" t="s">
        <v>663</v>
      </c>
      <c r="B676" t="s">
        <v>710</v>
      </c>
      <c r="C676" t="s">
        <v>22</v>
      </c>
      <c r="D676">
        <v>5</v>
      </c>
      <c r="E676" t="s">
        <v>23</v>
      </c>
      <c r="F676">
        <v>1</v>
      </c>
      <c r="G676">
        <v>2</v>
      </c>
      <c r="H676">
        <v>2</v>
      </c>
      <c r="I676">
        <v>-1</v>
      </c>
      <c r="J676">
        <v>0</v>
      </c>
      <c r="K676">
        <v>0</v>
      </c>
      <c r="L676">
        <v>0</v>
      </c>
      <c r="M676">
        <v>0</v>
      </c>
      <c r="N676">
        <v>0</v>
      </c>
      <c r="O676">
        <v>0</v>
      </c>
      <c r="P676">
        <v>0</v>
      </c>
      <c r="Q676">
        <v>0</v>
      </c>
      <c r="R676">
        <v>0</v>
      </c>
      <c r="S676">
        <v>0</v>
      </c>
      <c r="T676">
        <v>0</v>
      </c>
    </row>
    <row r="677" spans="1:20" x14ac:dyDescent="0.2">
      <c r="A677" t="s">
        <v>663</v>
      </c>
      <c r="B677" t="s">
        <v>711</v>
      </c>
      <c r="C677" t="s">
        <v>22</v>
      </c>
      <c r="D677">
        <v>5</v>
      </c>
      <c r="E677" t="s">
        <v>23</v>
      </c>
      <c r="F677">
        <v>1</v>
      </c>
      <c r="G677">
        <v>3</v>
      </c>
      <c r="H677">
        <v>1</v>
      </c>
      <c r="I677">
        <v>0</v>
      </c>
      <c r="J677">
        <v>1</v>
      </c>
      <c r="K677">
        <v>0</v>
      </c>
      <c r="L677">
        <v>0</v>
      </c>
      <c r="M677">
        <v>0</v>
      </c>
      <c r="N677">
        <v>0</v>
      </c>
      <c r="O677">
        <v>0</v>
      </c>
      <c r="P677">
        <v>0</v>
      </c>
      <c r="Q677">
        <v>0</v>
      </c>
      <c r="R677">
        <v>0</v>
      </c>
      <c r="S677">
        <v>0</v>
      </c>
      <c r="T677">
        <v>0</v>
      </c>
    </row>
    <row r="678" spans="1:20" x14ac:dyDescent="0.2">
      <c r="A678" t="s">
        <v>663</v>
      </c>
      <c r="B678" t="s">
        <v>712</v>
      </c>
      <c r="C678" t="s">
        <v>22</v>
      </c>
      <c r="D678">
        <v>5</v>
      </c>
      <c r="E678" t="s">
        <v>23</v>
      </c>
      <c r="F678">
        <v>1</v>
      </c>
      <c r="G678">
        <v>2</v>
      </c>
      <c r="H678">
        <v>0</v>
      </c>
      <c r="I678">
        <v>0</v>
      </c>
      <c r="J678">
        <v>0</v>
      </c>
      <c r="K678">
        <v>0</v>
      </c>
      <c r="L678">
        <v>0</v>
      </c>
      <c r="M678">
        <v>0</v>
      </c>
      <c r="N678">
        <v>0</v>
      </c>
      <c r="O678">
        <v>0</v>
      </c>
      <c r="P678">
        <v>2</v>
      </c>
      <c r="Q678">
        <v>0</v>
      </c>
      <c r="R678">
        <v>0</v>
      </c>
      <c r="S678">
        <v>0</v>
      </c>
      <c r="T678">
        <v>0</v>
      </c>
    </row>
    <row r="679" spans="1:20" x14ac:dyDescent="0.2">
      <c r="A679" t="s">
        <v>663</v>
      </c>
      <c r="B679" t="s">
        <v>713</v>
      </c>
      <c r="C679" t="s">
        <v>25</v>
      </c>
      <c r="D679">
        <v>4</v>
      </c>
      <c r="E679" t="s">
        <v>23</v>
      </c>
      <c r="F679">
        <v>1</v>
      </c>
      <c r="G679">
        <v>2</v>
      </c>
      <c r="H679">
        <v>0</v>
      </c>
      <c r="I679">
        <v>0</v>
      </c>
      <c r="J679">
        <v>3</v>
      </c>
      <c r="K679">
        <v>0</v>
      </c>
      <c r="L679">
        <v>0</v>
      </c>
      <c r="M679">
        <v>0</v>
      </c>
      <c r="N679">
        <v>0</v>
      </c>
      <c r="O679">
        <v>0</v>
      </c>
      <c r="P679">
        <v>2</v>
      </c>
      <c r="Q679">
        <v>1</v>
      </c>
      <c r="R679">
        <v>0</v>
      </c>
      <c r="S679">
        <v>0</v>
      </c>
      <c r="T679">
        <v>0</v>
      </c>
    </row>
    <row r="680" spans="1:20" x14ac:dyDescent="0.2">
      <c r="A680" t="s">
        <v>663</v>
      </c>
      <c r="B680" t="s">
        <v>714</v>
      </c>
      <c r="C680" t="s">
        <v>22</v>
      </c>
      <c r="D680">
        <v>5</v>
      </c>
      <c r="E680" t="s">
        <v>23</v>
      </c>
      <c r="F680">
        <v>1</v>
      </c>
      <c r="G680">
        <v>2</v>
      </c>
      <c r="H680">
        <v>0</v>
      </c>
      <c r="I680">
        <v>0</v>
      </c>
      <c r="J680">
        <v>0</v>
      </c>
      <c r="K680">
        <v>0</v>
      </c>
      <c r="L680">
        <v>0</v>
      </c>
      <c r="M680">
        <v>0</v>
      </c>
      <c r="N680">
        <v>0</v>
      </c>
      <c r="O680">
        <v>0</v>
      </c>
      <c r="P680">
        <v>0</v>
      </c>
      <c r="Q680">
        <v>0</v>
      </c>
      <c r="R680">
        <v>0</v>
      </c>
      <c r="S680">
        <v>0</v>
      </c>
      <c r="T680">
        <v>0</v>
      </c>
    </row>
    <row r="681" spans="1:20" x14ac:dyDescent="0.2">
      <c r="A681" t="s">
        <v>663</v>
      </c>
      <c r="B681" t="s">
        <v>715</v>
      </c>
      <c r="C681" t="s">
        <v>22</v>
      </c>
      <c r="D681">
        <v>5</v>
      </c>
      <c r="E681" t="s">
        <v>23</v>
      </c>
      <c r="F681">
        <v>1</v>
      </c>
      <c r="G681">
        <v>0</v>
      </c>
      <c r="H681">
        <v>0</v>
      </c>
      <c r="I681">
        <v>0</v>
      </c>
      <c r="J681">
        <v>0</v>
      </c>
      <c r="K681">
        <v>0</v>
      </c>
      <c r="L681">
        <v>0</v>
      </c>
      <c r="M681">
        <v>1</v>
      </c>
      <c r="N681">
        <v>0</v>
      </c>
      <c r="O681">
        <v>0</v>
      </c>
      <c r="P681">
        <v>0</v>
      </c>
      <c r="Q681">
        <v>1</v>
      </c>
      <c r="R681">
        <v>0</v>
      </c>
      <c r="S681">
        <v>0</v>
      </c>
      <c r="T681">
        <v>0</v>
      </c>
    </row>
    <row r="682" spans="1:20" x14ac:dyDescent="0.2">
      <c r="A682" t="s">
        <v>663</v>
      </c>
      <c r="B682" t="s">
        <v>716</v>
      </c>
      <c r="C682" t="s">
        <v>22</v>
      </c>
      <c r="D682">
        <v>5</v>
      </c>
      <c r="E682" t="s">
        <v>23</v>
      </c>
      <c r="F682">
        <v>1</v>
      </c>
      <c r="G682">
        <v>3</v>
      </c>
      <c r="H682">
        <v>0</v>
      </c>
      <c r="I682">
        <v>0</v>
      </c>
      <c r="J682">
        <v>0</v>
      </c>
      <c r="K682">
        <v>0</v>
      </c>
      <c r="L682">
        <v>0</v>
      </c>
      <c r="M682">
        <v>0</v>
      </c>
      <c r="N682">
        <v>0</v>
      </c>
      <c r="O682">
        <v>0</v>
      </c>
      <c r="P682">
        <v>0</v>
      </c>
      <c r="Q682">
        <v>0</v>
      </c>
      <c r="R682">
        <v>0</v>
      </c>
      <c r="S682">
        <v>0</v>
      </c>
      <c r="T682">
        <v>0</v>
      </c>
    </row>
    <row r="683" spans="1:20" x14ac:dyDescent="0.2">
      <c r="A683" t="s">
        <v>663</v>
      </c>
      <c r="B683" t="s">
        <v>717</v>
      </c>
      <c r="C683" t="s">
        <v>22</v>
      </c>
      <c r="D683">
        <v>5</v>
      </c>
      <c r="E683" t="s">
        <v>23</v>
      </c>
      <c r="F683">
        <v>1</v>
      </c>
      <c r="G683">
        <v>1</v>
      </c>
      <c r="H683">
        <v>0</v>
      </c>
      <c r="I683">
        <v>0</v>
      </c>
      <c r="J683">
        <v>0</v>
      </c>
      <c r="K683">
        <v>0</v>
      </c>
      <c r="L683">
        <v>0</v>
      </c>
      <c r="M683">
        <v>0</v>
      </c>
      <c r="N683">
        <v>0</v>
      </c>
      <c r="O683">
        <v>0</v>
      </c>
      <c r="P683">
        <v>0</v>
      </c>
      <c r="Q683">
        <v>0</v>
      </c>
      <c r="R683">
        <v>0</v>
      </c>
      <c r="S683">
        <v>0</v>
      </c>
      <c r="T683">
        <v>0</v>
      </c>
    </row>
    <row r="684" spans="1:20" x14ac:dyDescent="0.2">
      <c r="A684" t="s">
        <v>663</v>
      </c>
      <c r="B684" t="s">
        <v>718</v>
      </c>
      <c r="C684" t="s">
        <v>22</v>
      </c>
      <c r="D684">
        <v>5</v>
      </c>
      <c r="E684" t="s">
        <v>23</v>
      </c>
      <c r="F684">
        <v>1</v>
      </c>
      <c r="G684">
        <v>1</v>
      </c>
      <c r="H684">
        <v>0</v>
      </c>
      <c r="I684">
        <v>0</v>
      </c>
      <c r="J684">
        <v>0</v>
      </c>
      <c r="K684">
        <v>0</v>
      </c>
      <c r="L684">
        <v>0</v>
      </c>
      <c r="M684">
        <v>0</v>
      </c>
      <c r="N684">
        <v>0</v>
      </c>
      <c r="O684">
        <v>0</v>
      </c>
      <c r="P684">
        <v>0</v>
      </c>
      <c r="Q684">
        <v>0</v>
      </c>
      <c r="R684">
        <v>0</v>
      </c>
      <c r="S684">
        <v>0</v>
      </c>
      <c r="T684">
        <v>0</v>
      </c>
    </row>
    <row r="685" spans="1:20" x14ac:dyDescent="0.2">
      <c r="A685" t="s">
        <v>663</v>
      </c>
      <c r="B685" t="s">
        <v>719</v>
      </c>
      <c r="C685" t="s">
        <v>22</v>
      </c>
      <c r="D685">
        <v>5</v>
      </c>
      <c r="E685" t="s">
        <v>23</v>
      </c>
      <c r="F685">
        <v>1</v>
      </c>
      <c r="G685">
        <v>1</v>
      </c>
      <c r="H685">
        <v>0</v>
      </c>
      <c r="I685">
        <v>0</v>
      </c>
      <c r="J685">
        <v>0</v>
      </c>
      <c r="K685">
        <v>0</v>
      </c>
      <c r="L685">
        <v>0</v>
      </c>
      <c r="M685">
        <v>0</v>
      </c>
      <c r="N685">
        <v>0</v>
      </c>
      <c r="O685">
        <v>0</v>
      </c>
      <c r="P685">
        <v>1</v>
      </c>
      <c r="Q685">
        <v>0</v>
      </c>
      <c r="R685">
        <v>0</v>
      </c>
      <c r="S685">
        <v>0</v>
      </c>
      <c r="T685">
        <v>0</v>
      </c>
    </row>
    <row r="686" spans="1:20" x14ac:dyDescent="0.2">
      <c r="A686" t="s">
        <v>663</v>
      </c>
      <c r="B686" t="s">
        <v>720</v>
      </c>
      <c r="C686" t="s">
        <v>22</v>
      </c>
      <c r="D686">
        <v>5</v>
      </c>
      <c r="E686" t="s">
        <v>23</v>
      </c>
      <c r="F686">
        <v>1</v>
      </c>
      <c r="G686">
        <v>2</v>
      </c>
      <c r="H686">
        <v>0</v>
      </c>
      <c r="I686">
        <v>0</v>
      </c>
      <c r="J686">
        <v>0</v>
      </c>
      <c r="K686">
        <v>0</v>
      </c>
      <c r="L686">
        <v>0</v>
      </c>
      <c r="M686">
        <v>0</v>
      </c>
      <c r="N686">
        <v>0</v>
      </c>
      <c r="O686">
        <v>0</v>
      </c>
      <c r="P686">
        <v>2</v>
      </c>
      <c r="Q686">
        <v>0</v>
      </c>
      <c r="R686">
        <v>0</v>
      </c>
      <c r="S686">
        <v>0</v>
      </c>
      <c r="T686">
        <v>0</v>
      </c>
    </row>
    <row r="687" spans="1:20" x14ac:dyDescent="0.2">
      <c r="A687" t="s">
        <v>663</v>
      </c>
      <c r="B687" t="s">
        <v>721</v>
      </c>
      <c r="C687" t="s">
        <v>22</v>
      </c>
      <c r="D687">
        <v>5</v>
      </c>
      <c r="E687" t="s">
        <v>23</v>
      </c>
      <c r="F687">
        <v>1</v>
      </c>
      <c r="G687">
        <v>0</v>
      </c>
      <c r="H687">
        <v>1</v>
      </c>
      <c r="I687">
        <v>0</v>
      </c>
      <c r="J687">
        <v>3</v>
      </c>
      <c r="K687">
        <v>0</v>
      </c>
      <c r="L687">
        <v>-1</v>
      </c>
      <c r="M687">
        <v>0</v>
      </c>
      <c r="N687">
        <v>0</v>
      </c>
      <c r="O687">
        <v>0</v>
      </c>
      <c r="P687">
        <v>3</v>
      </c>
      <c r="Q687">
        <v>0</v>
      </c>
      <c r="R687">
        <v>0</v>
      </c>
      <c r="S687">
        <v>0</v>
      </c>
      <c r="T687">
        <v>1</v>
      </c>
    </row>
    <row r="688" spans="1:20" x14ac:dyDescent="0.2">
      <c r="A688" t="s">
        <v>663</v>
      </c>
      <c r="B688" t="s">
        <v>722</v>
      </c>
      <c r="C688" t="s">
        <v>22</v>
      </c>
      <c r="D688">
        <v>5</v>
      </c>
      <c r="E688" t="s">
        <v>23</v>
      </c>
      <c r="F688">
        <v>1</v>
      </c>
      <c r="G688">
        <v>1</v>
      </c>
      <c r="H688">
        <v>0</v>
      </c>
      <c r="I688">
        <v>0</v>
      </c>
      <c r="J688">
        <v>0</v>
      </c>
      <c r="K688">
        <v>0</v>
      </c>
      <c r="L688">
        <v>0</v>
      </c>
      <c r="M688">
        <v>0</v>
      </c>
      <c r="N688">
        <v>0</v>
      </c>
      <c r="O688">
        <v>0</v>
      </c>
      <c r="P688">
        <v>1</v>
      </c>
      <c r="Q688">
        <v>0</v>
      </c>
      <c r="R688">
        <v>0</v>
      </c>
      <c r="S688">
        <v>0</v>
      </c>
      <c r="T688">
        <v>0</v>
      </c>
    </row>
    <row r="689" spans="1:20" x14ac:dyDescent="0.2">
      <c r="A689" t="s">
        <v>663</v>
      </c>
      <c r="B689" t="s">
        <v>723</v>
      </c>
      <c r="C689" t="s">
        <v>22</v>
      </c>
      <c r="D689">
        <v>5</v>
      </c>
      <c r="E689" t="s">
        <v>23</v>
      </c>
      <c r="F689">
        <v>1</v>
      </c>
      <c r="G689">
        <v>1</v>
      </c>
      <c r="H689">
        <v>0</v>
      </c>
      <c r="I689">
        <v>0</v>
      </c>
      <c r="J689">
        <v>2</v>
      </c>
      <c r="K689">
        <v>0</v>
      </c>
      <c r="L689">
        <v>0</v>
      </c>
      <c r="M689">
        <v>1</v>
      </c>
      <c r="N689">
        <v>0</v>
      </c>
      <c r="O689">
        <v>0</v>
      </c>
      <c r="P689">
        <v>1</v>
      </c>
      <c r="Q689">
        <v>2</v>
      </c>
      <c r="R689">
        <v>0</v>
      </c>
      <c r="S689">
        <v>0</v>
      </c>
      <c r="T689">
        <v>0</v>
      </c>
    </row>
    <row r="690" spans="1:20" x14ac:dyDescent="0.2">
      <c r="A690" t="s">
        <v>663</v>
      </c>
      <c r="B690" t="s">
        <v>724</v>
      </c>
      <c r="C690" t="s">
        <v>22</v>
      </c>
      <c r="D690">
        <v>5</v>
      </c>
      <c r="E690" t="s">
        <v>23</v>
      </c>
      <c r="F690">
        <v>1</v>
      </c>
      <c r="G690">
        <v>3</v>
      </c>
      <c r="H690">
        <v>0</v>
      </c>
      <c r="I690">
        <v>0</v>
      </c>
      <c r="J690">
        <v>0</v>
      </c>
      <c r="K690">
        <v>0</v>
      </c>
      <c r="L690">
        <v>0</v>
      </c>
      <c r="M690">
        <v>0</v>
      </c>
      <c r="N690">
        <v>0</v>
      </c>
      <c r="O690">
        <v>0</v>
      </c>
      <c r="P690">
        <v>0</v>
      </c>
      <c r="Q690">
        <v>0</v>
      </c>
      <c r="R690">
        <v>0</v>
      </c>
      <c r="S690">
        <v>0</v>
      </c>
      <c r="T690">
        <v>0</v>
      </c>
    </row>
    <row r="691" spans="1:20" x14ac:dyDescent="0.2">
      <c r="A691" t="s">
        <v>663</v>
      </c>
      <c r="B691" t="s">
        <v>725</v>
      </c>
      <c r="C691" t="s">
        <v>22</v>
      </c>
      <c r="D691">
        <v>5</v>
      </c>
      <c r="E691" t="s">
        <v>23</v>
      </c>
      <c r="F691">
        <v>1</v>
      </c>
      <c r="G691">
        <v>1</v>
      </c>
      <c r="H691">
        <v>0</v>
      </c>
      <c r="I691">
        <v>0</v>
      </c>
      <c r="J691">
        <v>0</v>
      </c>
      <c r="K691">
        <v>0</v>
      </c>
      <c r="L691">
        <v>0</v>
      </c>
      <c r="M691">
        <v>0</v>
      </c>
      <c r="N691">
        <v>0</v>
      </c>
      <c r="O691">
        <v>0</v>
      </c>
      <c r="P691">
        <v>0</v>
      </c>
      <c r="Q691">
        <v>0</v>
      </c>
      <c r="R691">
        <v>0</v>
      </c>
      <c r="S691">
        <v>0</v>
      </c>
      <c r="T691">
        <v>0</v>
      </c>
    </row>
    <row r="692" spans="1:20" x14ac:dyDescent="0.2">
      <c r="A692" t="s">
        <v>663</v>
      </c>
      <c r="B692" t="s">
        <v>726</v>
      </c>
      <c r="C692" t="s">
        <v>25</v>
      </c>
      <c r="D692">
        <v>4</v>
      </c>
      <c r="E692" t="s">
        <v>23</v>
      </c>
      <c r="F692">
        <v>1</v>
      </c>
      <c r="G692">
        <v>0</v>
      </c>
      <c r="H692">
        <v>1</v>
      </c>
      <c r="I692">
        <v>0</v>
      </c>
      <c r="J692">
        <v>0</v>
      </c>
      <c r="K692">
        <v>0</v>
      </c>
      <c r="L692">
        <v>2</v>
      </c>
      <c r="M692">
        <v>0</v>
      </c>
      <c r="N692">
        <v>2</v>
      </c>
      <c r="O692">
        <v>0</v>
      </c>
      <c r="P692">
        <v>1</v>
      </c>
      <c r="Q692">
        <v>0</v>
      </c>
      <c r="R692">
        <v>0</v>
      </c>
      <c r="S692">
        <v>0</v>
      </c>
      <c r="T692">
        <v>-1</v>
      </c>
    </row>
    <row r="693" spans="1:20" x14ac:dyDescent="0.2">
      <c r="A693" t="s">
        <v>663</v>
      </c>
      <c r="B693" t="s">
        <v>727</v>
      </c>
      <c r="C693" t="s">
        <v>22</v>
      </c>
      <c r="D693">
        <v>5</v>
      </c>
      <c r="E693" t="s">
        <v>23</v>
      </c>
      <c r="F693">
        <v>1</v>
      </c>
      <c r="G693">
        <v>2</v>
      </c>
      <c r="H693">
        <v>0</v>
      </c>
      <c r="I693">
        <v>0</v>
      </c>
      <c r="J693">
        <v>0</v>
      </c>
      <c r="K693">
        <v>0</v>
      </c>
      <c r="L693">
        <v>0</v>
      </c>
      <c r="M693">
        <v>0</v>
      </c>
      <c r="N693">
        <v>0</v>
      </c>
      <c r="O693">
        <v>0</v>
      </c>
      <c r="P693">
        <v>2</v>
      </c>
      <c r="Q693">
        <v>1</v>
      </c>
      <c r="R693">
        <v>0</v>
      </c>
      <c r="S693">
        <v>0</v>
      </c>
      <c r="T693">
        <v>0</v>
      </c>
    </row>
    <row r="694" spans="1:20" x14ac:dyDescent="0.2">
      <c r="A694" t="s">
        <v>663</v>
      </c>
      <c r="B694" t="s">
        <v>728</v>
      </c>
      <c r="C694" t="s">
        <v>25</v>
      </c>
      <c r="D694">
        <v>4</v>
      </c>
      <c r="E694" t="s">
        <v>23</v>
      </c>
      <c r="F694">
        <v>1</v>
      </c>
      <c r="G694">
        <v>-3</v>
      </c>
      <c r="H694">
        <v>0</v>
      </c>
      <c r="I694">
        <v>0</v>
      </c>
      <c r="J694">
        <v>0</v>
      </c>
      <c r="K694">
        <v>0</v>
      </c>
      <c r="L694">
        <v>0</v>
      </c>
      <c r="M694">
        <v>0</v>
      </c>
      <c r="N694">
        <v>0</v>
      </c>
      <c r="O694">
        <v>0</v>
      </c>
      <c r="P694">
        <v>0</v>
      </c>
      <c r="Q694">
        <v>0</v>
      </c>
      <c r="R694">
        <v>0</v>
      </c>
      <c r="S694">
        <v>0</v>
      </c>
      <c r="T694">
        <v>0</v>
      </c>
    </row>
    <row r="695" spans="1:20" x14ac:dyDescent="0.2">
      <c r="A695" t="s">
        <v>663</v>
      </c>
      <c r="B695" t="s">
        <v>729</v>
      </c>
      <c r="C695" t="s">
        <v>25</v>
      </c>
      <c r="D695">
        <v>4</v>
      </c>
      <c r="E695" t="s">
        <v>23</v>
      </c>
      <c r="F695">
        <v>1</v>
      </c>
      <c r="G695">
        <v>3</v>
      </c>
      <c r="H695">
        <v>0</v>
      </c>
      <c r="I695">
        <v>2</v>
      </c>
      <c r="J695">
        <v>3</v>
      </c>
      <c r="K695">
        <v>0</v>
      </c>
      <c r="L695">
        <v>0</v>
      </c>
      <c r="M695">
        <v>0</v>
      </c>
      <c r="N695">
        <v>0</v>
      </c>
      <c r="O695">
        <v>0</v>
      </c>
      <c r="P695">
        <v>2</v>
      </c>
      <c r="Q695">
        <v>0</v>
      </c>
      <c r="R695">
        <v>0</v>
      </c>
      <c r="S695">
        <v>0</v>
      </c>
      <c r="T695">
        <v>0</v>
      </c>
    </row>
    <row r="696" spans="1:20" x14ac:dyDescent="0.2">
      <c r="A696" t="s">
        <v>663</v>
      </c>
      <c r="B696" t="s">
        <v>730</v>
      </c>
      <c r="C696" t="s">
        <v>22</v>
      </c>
      <c r="D696">
        <v>5</v>
      </c>
      <c r="E696" t="s">
        <v>23</v>
      </c>
      <c r="F696">
        <v>1</v>
      </c>
      <c r="G696">
        <v>2</v>
      </c>
      <c r="H696">
        <v>0</v>
      </c>
      <c r="I696">
        <v>0</v>
      </c>
      <c r="J696">
        <v>0</v>
      </c>
      <c r="K696">
        <v>0</v>
      </c>
      <c r="L696">
        <v>0</v>
      </c>
      <c r="M696">
        <v>0</v>
      </c>
      <c r="N696">
        <v>0</v>
      </c>
      <c r="O696">
        <v>0</v>
      </c>
      <c r="P696">
        <v>0</v>
      </c>
      <c r="Q696">
        <v>0</v>
      </c>
      <c r="R696">
        <v>0</v>
      </c>
      <c r="S696">
        <v>0</v>
      </c>
      <c r="T696">
        <v>0</v>
      </c>
    </row>
    <row r="697" spans="1:20" x14ac:dyDescent="0.2">
      <c r="A697" t="s">
        <v>663</v>
      </c>
      <c r="B697" t="s">
        <v>731</v>
      </c>
      <c r="C697" t="s">
        <v>22</v>
      </c>
      <c r="D697">
        <v>5</v>
      </c>
      <c r="E697" t="s">
        <v>23</v>
      </c>
      <c r="F697">
        <v>1</v>
      </c>
      <c r="G697">
        <v>3</v>
      </c>
      <c r="H697">
        <v>0</v>
      </c>
      <c r="I697">
        <v>0</v>
      </c>
      <c r="J697">
        <v>0</v>
      </c>
      <c r="K697">
        <v>0</v>
      </c>
      <c r="L697">
        <v>0</v>
      </c>
      <c r="M697">
        <v>0</v>
      </c>
      <c r="N697">
        <v>0</v>
      </c>
      <c r="O697">
        <v>0</v>
      </c>
      <c r="P697">
        <v>0</v>
      </c>
      <c r="Q697">
        <v>0</v>
      </c>
      <c r="R697">
        <v>0</v>
      </c>
      <c r="S697">
        <v>0</v>
      </c>
      <c r="T697">
        <v>0</v>
      </c>
    </row>
    <row r="698" spans="1:20" x14ac:dyDescent="0.2">
      <c r="A698" t="s">
        <v>663</v>
      </c>
      <c r="B698" t="s">
        <v>732</v>
      </c>
      <c r="C698" t="s">
        <v>22</v>
      </c>
      <c r="D698">
        <v>5</v>
      </c>
      <c r="E698" t="s">
        <v>23</v>
      </c>
      <c r="F698">
        <v>1</v>
      </c>
      <c r="G698">
        <v>2</v>
      </c>
      <c r="H698">
        <v>0</v>
      </c>
      <c r="I698">
        <v>0</v>
      </c>
      <c r="J698">
        <v>2</v>
      </c>
      <c r="K698">
        <v>0</v>
      </c>
      <c r="L698">
        <v>0</v>
      </c>
      <c r="M698">
        <v>0</v>
      </c>
      <c r="N698">
        <v>0</v>
      </c>
      <c r="O698">
        <v>0</v>
      </c>
      <c r="P698">
        <v>2</v>
      </c>
      <c r="Q698">
        <v>0</v>
      </c>
      <c r="R698">
        <v>0</v>
      </c>
      <c r="S698">
        <v>0</v>
      </c>
      <c r="T698">
        <v>0</v>
      </c>
    </row>
    <row r="699" spans="1:20" x14ac:dyDescent="0.2">
      <c r="A699" t="s">
        <v>663</v>
      </c>
      <c r="B699" t="s">
        <v>733</v>
      </c>
      <c r="C699" t="s">
        <v>25</v>
      </c>
      <c r="D699">
        <v>4</v>
      </c>
      <c r="E699" t="s">
        <v>23</v>
      </c>
      <c r="F699">
        <v>1</v>
      </c>
      <c r="G699">
        <v>-1</v>
      </c>
      <c r="H699">
        <v>-2</v>
      </c>
      <c r="I699">
        <v>0</v>
      </c>
      <c r="J699">
        <v>0</v>
      </c>
      <c r="K699">
        <v>0</v>
      </c>
      <c r="L699">
        <v>0</v>
      </c>
      <c r="M699">
        <v>0</v>
      </c>
      <c r="N699">
        <v>0</v>
      </c>
      <c r="O699">
        <v>0</v>
      </c>
      <c r="P699">
        <v>0</v>
      </c>
      <c r="Q699">
        <v>0</v>
      </c>
      <c r="R699">
        <v>0</v>
      </c>
      <c r="S699">
        <v>0</v>
      </c>
      <c r="T699">
        <v>0</v>
      </c>
    </row>
    <row r="700" spans="1:20" x14ac:dyDescent="0.2">
      <c r="A700" t="s">
        <v>663</v>
      </c>
      <c r="B700" t="s">
        <v>734</v>
      </c>
      <c r="C700" t="s">
        <v>22</v>
      </c>
      <c r="D700">
        <v>5</v>
      </c>
      <c r="E700" t="s">
        <v>23</v>
      </c>
      <c r="F700">
        <v>1</v>
      </c>
      <c r="G700">
        <v>1</v>
      </c>
      <c r="H700">
        <v>0</v>
      </c>
      <c r="I700">
        <v>0</v>
      </c>
      <c r="J700">
        <v>0</v>
      </c>
      <c r="K700">
        <v>0</v>
      </c>
      <c r="L700">
        <v>0</v>
      </c>
      <c r="M700">
        <v>0</v>
      </c>
      <c r="N700">
        <v>0</v>
      </c>
      <c r="O700">
        <v>0</v>
      </c>
      <c r="P700">
        <v>1</v>
      </c>
      <c r="Q700">
        <v>0</v>
      </c>
      <c r="R700">
        <v>0</v>
      </c>
      <c r="S700">
        <v>0</v>
      </c>
      <c r="T700">
        <v>0</v>
      </c>
    </row>
    <row r="701" spans="1:20" x14ac:dyDescent="0.2">
      <c r="A701" t="s">
        <v>663</v>
      </c>
      <c r="B701" t="s">
        <v>735</v>
      </c>
      <c r="C701" t="s">
        <v>22</v>
      </c>
      <c r="D701">
        <v>5</v>
      </c>
      <c r="E701" t="s">
        <v>23</v>
      </c>
      <c r="F701">
        <v>1</v>
      </c>
      <c r="G701">
        <v>2</v>
      </c>
      <c r="H701">
        <v>0</v>
      </c>
      <c r="I701">
        <v>0</v>
      </c>
      <c r="J701">
        <v>0</v>
      </c>
      <c r="K701">
        <v>0</v>
      </c>
      <c r="L701">
        <v>0</v>
      </c>
      <c r="M701">
        <v>0</v>
      </c>
      <c r="N701">
        <v>0</v>
      </c>
      <c r="O701">
        <v>0</v>
      </c>
      <c r="P701">
        <v>2</v>
      </c>
      <c r="Q701">
        <v>0</v>
      </c>
      <c r="R701">
        <v>0</v>
      </c>
      <c r="S701">
        <v>2</v>
      </c>
      <c r="T701">
        <v>0</v>
      </c>
    </row>
    <row r="702" spans="1:20" x14ac:dyDescent="0.2">
      <c r="A702" t="s">
        <v>663</v>
      </c>
      <c r="B702" t="s">
        <v>736</v>
      </c>
      <c r="C702" t="s">
        <v>22</v>
      </c>
      <c r="D702">
        <v>5</v>
      </c>
      <c r="E702" t="s">
        <v>23</v>
      </c>
      <c r="F702">
        <v>1</v>
      </c>
      <c r="G702">
        <v>1</v>
      </c>
      <c r="H702">
        <v>0</v>
      </c>
      <c r="I702">
        <v>0</v>
      </c>
      <c r="J702">
        <v>1</v>
      </c>
      <c r="K702">
        <v>0</v>
      </c>
      <c r="L702">
        <v>0</v>
      </c>
      <c r="M702">
        <v>0</v>
      </c>
      <c r="N702">
        <v>0</v>
      </c>
      <c r="O702">
        <v>0</v>
      </c>
      <c r="P702">
        <v>1</v>
      </c>
      <c r="Q702">
        <v>0</v>
      </c>
      <c r="R702">
        <v>0</v>
      </c>
      <c r="S702">
        <v>0</v>
      </c>
      <c r="T702">
        <v>0</v>
      </c>
    </row>
    <row r="703" spans="1:20" x14ac:dyDescent="0.2">
      <c r="A703" t="s">
        <v>663</v>
      </c>
      <c r="B703" t="s">
        <v>737</v>
      </c>
      <c r="C703" t="s">
        <v>25</v>
      </c>
      <c r="D703">
        <v>4</v>
      </c>
      <c r="E703" t="s">
        <v>23</v>
      </c>
      <c r="F703">
        <v>1</v>
      </c>
      <c r="G703">
        <v>1</v>
      </c>
      <c r="H703">
        <v>0</v>
      </c>
      <c r="I703">
        <v>0</v>
      </c>
      <c r="J703">
        <v>0</v>
      </c>
      <c r="K703">
        <v>0</v>
      </c>
      <c r="L703">
        <v>0</v>
      </c>
      <c r="M703">
        <v>0</v>
      </c>
      <c r="N703">
        <v>0</v>
      </c>
      <c r="O703">
        <v>0</v>
      </c>
      <c r="P703">
        <v>0</v>
      </c>
      <c r="Q703">
        <v>0</v>
      </c>
      <c r="R703">
        <v>0</v>
      </c>
      <c r="S703">
        <v>0</v>
      </c>
      <c r="T703">
        <v>0</v>
      </c>
    </row>
    <row r="704" spans="1:20" x14ac:dyDescent="0.2">
      <c r="A704" t="s">
        <v>663</v>
      </c>
      <c r="B704" t="s">
        <v>738</v>
      </c>
      <c r="C704" t="s">
        <v>53</v>
      </c>
      <c r="D704">
        <v>1</v>
      </c>
      <c r="E704" t="s">
        <v>29</v>
      </c>
      <c r="F704">
        <v>0</v>
      </c>
      <c r="G704">
        <v>0</v>
      </c>
      <c r="H704">
        <v>0</v>
      </c>
      <c r="I704">
        <v>0</v>
      </c>
      <c r="J704">
        <v>0</v>
      </c>
      <c r="K704">
        <v>0</v>
      </c>
      <c r="L704">
        <v>0</v>
      </c>
      <c r="M704">
        <v>0</v>
      </c>
      <c r="N704">
        <v>0</v>
      </c>
      <c r="O704">
        <v>0</v>
      </c>
      <c r="P704">
        <v>0</v>
      </c>
      <c r="Q704">
        <v>0</v>
      </c>
      <c r="R704">
        <v>0</v>
      </c>
      <c r="S704">
        <v>0</v>
      </c>
      <c r="T704">
        <v>0</v>
      </c>
    </row>
    <row r="705" spans="1:20" x14ac:dyDescent="0.2">
      <c r="A705" t="s">
        <v>663</v>
      </c>
      <c r="B705" t="s">
        <v>739</v>
      </c>
      <c r="C705" t="s">
        <v>22</v>
      </c>
      <c r="D705">
        <v>5</v>
      </c>
      <c r="E705" t="s">
        <v>23</v>
      </c>
      <c r="F705">
        <v>1</v>
      </c>
      <c r="G705">
        <v>0</v>
      </c>
      <c r="H705">
        <v>0</v>
      </c>
      <c r="I705">
        <v>0</v>
      </c>
      <c r="J705">
        <v>0</v>
      </c>
      <c r="K705">
        <v>0</v>
      </c>
      <c r="L705">
        <v>0</v>
      </c>
      <c r="M705">
        <v>0</v>
      </c>
      <c r="N705">
        <v>0</v>
      </c>
      <c r="O705">
        <v>0</v>
      </c>
      <c r="P705">
        <v>0</v>
      </c>
      <c r="Q705">
        <v>0</v>
      </c>
      <c r="R705">
        <v>0</v>
      </c>
      <c r="S705">
        <v>0</v>
      </c>
      <c r="T705">
        <v>0</v>
      </c>
    </row>
    <row r="706" spans="1:20" x14ac:dyDescent="0.2">
      <c r="A706" t="s">
        <v>663</v>
      </c>
      <c r="B706" t="s">
        <v>740</v>
      </c>
      <c r="C706" t="s">
        <v>22</v>
      </c>
      <c r="D706">
        <v>5</v>
      </c>
      <c r="E706" t="s">
        <v>23</v>
      </c>
      <c r="F706">
        <v>1</v>
      </c>
      <c r="G706">
        <v>2</v>
      </c>
      <c r="H706">
        <v>0</v>
      </c>
      <c r="I706">
        <v>0</v>
      </c>
      <c r="J706">
        <v>2</v>
      </c>
      <c r="K706">
        <v>0</v>
      </c>
      <c r="L706">
        <v>0</v>
      </c>
      <c r="M706">
        <v>0</v>
      </c>
      <c r="N706">
        <v>0</v>
      </c>
      <c r="O706">
        <v>0</v>
      </c>
      <c r="P706">
        <v>0</v>
      </c>
      <c r="Q706">
        <v>2</v>
      </c>
      <c r="R706">
        <v>0</v>
      </c>
      <c r="S706">
        <v>0</v>
      </c>
      <c r="T706">
        <v>0</v>
      </c>
    </row>
    <row r="707" spans="1:20" x14ac:dyDescent="0.2">
      <c r="A707" t="s">
        <v>663</v>
      </c>
      <c r="B707" t="s">
        <v>741</v>
      </c>
      <c r="C707" t="s">
        <v>22</v>
      </c>
      <c r="D707">
        <v>5</v>
      </c>
      <c r="E707" t="s">
        <v>23</v>
      </c>
      <c r="F707">
        <v>1</v>
      </c>
      <c r="G707">
        <v>3</v>
      </c>
      <c r="H707">
        <v>0</v>
      </c>
      <c r="I707">
        <v>0</v>
      </c>
      <c r="J707">
        <v>3</v>
      </c>
      <c r="K707">
        <v>0</v>
      </c>
      <c r="L707">
        <v>0</v>
      </c>
      <c r="M707">
        <v>0</v>
      </c>
      <c r="N707">
        <v>0</v>
      </c>
      <c r="O707">
        <v>0</v>
      </c>
      <c r="P707">
        <v>0</v>
      </c>
      <c r="Q707">
        <v>3</v>
      </c>
      <c r="R707">
        <v>0</v>
      </c>
      <c r="S707">
        <v>0</v>
      </c>
      <c r="T707">
        <v>0</v>
      </c>
    </row>
    <row r="708" spans="1:20" x14ac:dyDescent="0.2">
      <c r="A708" t="s">
        <v>663</v>
      </c>
      <c r="B708" t="s">
        <v>742</v>
      </c>
      <c r="C708" t="s">
        <v>25</v>
      </c>
      <c r="D708">
        <v>4</v>
      </c>
      <c r="E708" t="s">
        <v>23</v>
      </c>
      <c r="F708">
        <v>1</v>
      </c>
      <c r="G708">
        <v>2</v>
      </c>
      <c r="H708">
        <v>2</v>
      </c>
      <c r="I708">
        <v>0</v>
      </c>
      <c r="J708">
        <v>0</v>
      </c>
      <c r="K708">
        <v>0</v>
      </c>
      <c r="L708">
        <v>0</v>
      </c>
      <c r="M708">
        <v>0</v>
      </c>
      <c r="N708">
        <v>0</v>
      </c>
      <c r="O708">
        <v>0</v>
      </c>
      <c r="P708">
        <v>2</v>
      </c>
      <c r="Q708">
        <v>2</v>
      </c>
      <c r="R708">
        <v>0</v>
      </c>
      <c r="S708">
        <v>0</v>
      </c>
      <c r="T708">
        <v>0</v>
      </c>
    </row>
    <row r="709" spans="1:20" x14ac:dyDescent="0.2">
      <c r="A709" t="s">
        <v>663</v>
      </c>
      <c r="B709" t="s">
        <v>743</v>
      </c>
      <c r="C709" t="s">
        <v>22</v>
      </c>
      <c r="D709">
        <v>5</v>
      </c>
      <c r="E709" t="s">
        <v>23</v>
      </c>
      <c r="F709">
        <v>1</v>
      </c>
      <c r="G709">
        <v>0</v>
      </c>
      <c r="H709">
        <v>0</v>
      </c>
      <c r="I709">
        <v>0</v>
      </c>
      <c r="J709">
        <v>2</v>
      </c>
      <c r="K709">
        <v>0</v>
      </c>
      <c r="L709">
        <v>0</v>
      </c>
      <c r="M709">
        <v>0</v>
      </c>
      <c r="N709">
        <v>0</v>
      </c>
      <c r="O709">
        <v>0</v>
      </c>
      <c r="P709">
        <v>1</v>
      </c>
      <c r="Q709">
        <v>0</v>
      </c>
      <c r="R709">
        <v>0</v>
      </c>
      <c r="S709">
        <v>0</v>
      </c>
      <c r="T709">
        <v>0</v>
      </c>
    </row>
    <row r="710" spans="1:20" x14ac:dyDescent="0.2">
      <c r="A710" t="s">
        <v>663</v>
      </c>
      <c r="B710" t="s">
        <v>744</v>
      </c>
      <c r="C710" t="s">
        <v>22</v>
      </c>
      <c r="D710">
        <v>5</v>
      </c>
      <c r="E710" t="s">
        <v>23</v>
      </c>
      <c r="F710">
        <v>1</v>
      </c>
      <c r="G710">
        <v>2</v>
      </c>
      <c r="H710">
        <v>0</v>
      </c>
      <c r="I710">
        <v>0</v>
      </c>
      <c r="J710">
        <v>0</v>
      </c>
      <c r="K710">
        <v>0</v>
      </c>
      <c r="L710">
        <v>0</v>
      </c>
      <c r="M710">
        <v>0</v>
      </c>
      <c r="N710">
        <v>0</v>
      </c>
      <c r="O710">
        <v>0</v>
      </c>
      <c r="P710">
        <v>0</v>
      </c>
      <c r="Q710">
        <v>0</v>
      </c>
      <c r="R710">
        <v>0</v>
      </c>
      <c r="S710">
        <v>0</v>
      </c>
      <c r="T710">
        <v>0</v>
      </c>
    </row>
    <row r="711" spans="1:20" x14ac:dyDescent="0.2">
      <c r="A711" t="s">
        <v>663</v>
      </c>
      <c r="B711" t="s">
        <v>745</v>
      </c>
      <c r="C711" t="s">
        <v>53</v>
      </c>
      <c r="D711">
        <v>1</v>
      </c>
      <c r="E711" t="s">
        <v>29</v>
      </c>
      <c r="F711">
        <v>0</v>
      </c>
      <c r="G711">
        <v>-1</v>
      </c>
      <c r="H711">
        <v>0</v>
      </c>
      <c r="I711">
        <v>0</v>
      </c>
      <c r="J711">
        <v>0</v>
      </c>
      <c r="K711">
        <v>0</v>
      </c>
      <c r="L711">
        <v>0</v>
      </c>
      <c r="M711">
        <v>0</v>
      </c>
      <c r="N711">
        <v>0</v>
      </c>
      <c r="O711">
        <v>0</v>
      </c>
      <c r="P711">
        <v>0</v>
      </c>
      <c r="Q711">
        <v>0</v>
      </c>
      <c r="R711">
        <v>0</v>
      </c>
      <c r="S711">
        <v>0</v>
      </c>
      <c r="T711">
        <v>0</v>
      </c>
    </row>
    <row r="712" spans="1:20" x14ac:dyDescent="0.2">
      <c r="A712" t="s">
        <v>663</v>
      </c>
      <c r="B712" t="s">
        <v>746</v>
      </c>
      <c r="C712" t="s">
        <v>22</v>
      </c>
      <c r="D712">
        <v>5</v>
      </c>
      <c r="E712" t="s">
        <v>23</v>
      </c>
      <c r="F712">
        <v>1</v>
      </c>
      <c r="G712">
        <v>2</v>
      </c>
      <c r="H712">
        <v>2</v>
      </c>
      <c r="I712">
        <v>0</v>
      </c>
      <c r="J712">
        <v>0</v>
      </c>
      <c r="K712">
        <v>0</v>
      </c>
      <c r="L712">
        <v>0</v>
      </c>
      <c r="M712">
        <v>0</v>
      </c>
      <c r="N712">
        <v>0</v>
      </c>
      <c r="O712">
        <v>0</v>
      </c>
      <c r="P712">
        <v>2</v>
      </c>
      <c r="Q712">
        <v>0</v>
      </c>
      <c r="R712">
        <v>0</v>
      </c>
      <c r="S712">
        <v>0</v>
      </c>
      <c r="T712">
        <v>0</v>
      </c>
    </row>
    <row r="713" spans="1:20" x14ac:dyDescent="0.2">
      <c r="A713" t="s">
        <v>663</v>
      </c>
      <c r="B713" t="s">
        <v>747</v>
      </c>
      <c r="C713" t="s">
        <v>25</v>
      </c>
      <c r="D713">
        <v>4</v>
      </c>
      <c r="E713" t="s">
        <v>23</v>
      </c>
      <c r="F713">
        <v>1</v>
      </c>
      <c r="G713">
        <v>2</v>
      </c>
      <c r="H713">
        <v>0</v>
      </c>
      <c r="I713">
        <v>0</v>
      </c>
      <c r="J713">
        <v>2</v>
      </c>
      <c r="K713">
        <v>0</v>
      </c>
      <c r="L713">
        <v>0</v>
      </c>
      <c r="M713">
        <v>0</v>
      </c>
      <c r="N713">
        <v>0</v>
      </c>
      <c r="O713">
        <v>0</v>
      </c>
      <c r="P713">
        <v>0</v>
      </c>
      <c r="Q713">
        <v>2</v>
      </c>
      <c r="R713">
        <v>0</v>
      </c>
      <c r="S713">
        <v>0</v>
      </c>
      <c r="T713">
        <v>0</v>
      </c>
    </row>
    <row r="714" spans="1:20" x14ac:dyDescent="0.2">
      <c r="A714" t="s">
        <v>663</v>
      </c>
      <c r="B714" t="s">
        <v>748</v>
      </c>
      <c r="C714" t="s">
        <v>28</v>
      </c>
      <c r="D714">
        <v>2</v>
      </c>
      <c r="E714" t="s">
        <v>29</v>
      </c>
      <c r="F714">
        <v>0</v>
      </c>
      <c r="G714">
        <v>1</v>
      </c>
      <c r="H714">
        <v>-1</v>
      </c>
      <c r="I714">
        <v>0</v>
      </c>
      <c r="J714">
        <v>0</v>
      </c>
      <c r="K714">
        <v>0</v>
      </c>
      <c r="L714">
        <v>0</v>
      </c>
      <c r="M714">
        <v>0</v>
      </c>
      <c r="N714">
        <v>0</v>
      </c>
      <c r="O714">
        <v>0</v>
      </c>
      <c r="P714">
        <v>0</v>
      </c>
      <c r="Q714">
        <v>0</v>
      </c>
      <c r="R714">
        <v>0</v>
      </c>
      <c r="S714">
        <v>0</v>
      </c>
      <c r="T714">
        <v>0</v>
      </c>
    </row>
    <row r="715" spans="1:20" x14ac:dyDescent="0.2">
      <c r="A715" t="s">
        <v>663</v>
      </c>
      <c r="B715" t="s">
        <v>749</v>
      </c>
      <c r="C715" t="s">
        <v>22</v>
      </c>
      <c r="D715">
        <v>5</v>
      </c>
      <c r="E715" t="s">
        <v>23</v>
      </c>
      <c r="F715">
        <v>1</v>
      </c>
      <c r="G715">
        <v>2</v>
      </c>
      <c r="H715">
        <v>1</v>
      </c>
      <c r="I715">
        <v>0</v>
      </c>
      <c r="J715">
        <v>2</v>
      </c>
      <c r="K715">
        <v>0</v>
      </c>
      <c r="L715">
        <v>0</v>
      </c>
      <c r="M715">
        <v>1</v>
      </c>
      <c r="N715">
        <v>0</v>
      </c>
      <c r="O715">
        <v>0</v>
      </c>
      <c r="P715">
        <v>1</v>
      </c>
      <c r="Q715">
        <v>0</v>
      </c>
      <c r="R715">
        <v>0</v>
      </c>
      <c r="S715">
        <v>0</v>
      </c>
      <c r="T715">
        <v>0</v>
      </c>
    </row>
    <row r="716" spans="1:20" x14ac:dyDescent="0.2">
      <c r="A716" t="s">
        <v>663</v>
      </c>
      <c r="B716" t="s">
        <v>750</v>
      </c>
      <c r="C716" t="s">
        <v>22</v>
      </c>
      <c r="D716">
        <v>5</v>
      </c>
      <c r="E716" t="s">
        <v>23</v>
      </c>
      <c r="F716">
        <v>1</v>
      </c>
      <c r="G716">
        <v>2</v>
      </c>
      <c r="H716">
        <v>0</v>
      </c>
      <c r="I716">
        <v>0</v>
      </c>
      <c r="J716">
        <v>1</v>
      </c>
      <c r="K716">
        <v>0</v>
      </c>
      <c r="L716">
        <v>0</v>
      </c>
      <c r="M716">
        <v>0</v>
      </c>
      <c r="N716">
        <v>0</v>
      </c>
      <c r="O716">
        <v>0</v>
      </c>
      <c r="P716">
        <v>2</v>
      </c>
      <c r="Q716">
        <v>0</v>
      </c>
      <c r="R716">
        <v>1</v>
      </c>
      <c r="S716">
        <v>0</v>
      </c>
      <c r="T716">
        <v>0</v>
      </c>
    </row>
    <row r="717" spans="1:20" x14ac:dyDescent="0.2">
      <c r="A717" t="s">
        <v>663</v>
      </c>
      <c r="B717" t="s">
        <v>751</v>
      </c>
      <c r="C717" t="s">
        <v>25</v>
      </c>
      <c r="D717">
        <v>4</v>
      </c>
      <c r="E717" t="s">
        <v>23</v>
      </c>
      <c r="F717">
        <v>1</v>
      </c>
      <c r="G717">
        <v>1</v>
      </c>
      <c r="H717">
        <v>0</v>
      </c>
      <c r="I717">
        <v>0</v>
      </c>
      <c r="J717">
        <v>1</v>
      </c>
      <c r="K717">
        <v>0</v>
      </c>
      <c r="L717">
        <v>0</v>
      </c>
      <c r="M717">
        <v>0</v>
      </c>
      <c r="N717">
        <v>0</v>
      </c>
      <c r="O717">
        <v>0</v>
      </c>
      <c r="P717">
        <v>1</v>
      </c>
      <c r="Q717">
        <v>0</v>
      </c>
      <c r="R717">
        <v>0</v>
      </c>
      <c r="S717">
        <v>0</v>
      </c>
      <c r="T717">
        <v>0</v>
      </c>
    </row>
    <row r="718" spans="1:20" x14ac:dyDescent="0.2">
      <c r="A718" t="s">
        <v>663</v>
      </c>
      <c r="B718" t="s">
        <v>752</v>
      </c>
      <c r="C718" t="s">
        <v>22</v>
      </c>
      <c r="D718">
        <v>5</v>
      </c>
      <c r="E718" t="s">
        <v>23</v>
      </c>
      <c r="F718">
        <v>1</v>
      </c>
      <c r="G718">
        <v>0</v>
      </c>
      <c r="H718">
        <v>0</v>
      </c>
      <c r="I718">
        <v>0</v>
      </c>
      <c r="J718">
        <v>0</v>
      </c>
      <c r="K718">
        <v>0</v>
      </c>
      <c r="L718">
        <v>0</v>
      </c>
      <c r="M718">
        <v>0</v>
      </c>
      <c r="N718">
        <v>0</v>
      </c>
      <c r="O718">
        <v>0</v>
      </c>
      <c r="P718">
        <v>0</v>
      </c>
      <c r="Q718">
        <v>0</v>
      </c>
      <c r="R718">
        <v>0</v>
      </c>
      <c r="S718">
        <v>0</v>
      </c>
      <c r="T718">
        <v>0</v>
      </c>
    </row>
    <row r="719" spans="1:20" x14ac:dyDescent="0.2">
      <c r="A719" t="s">
        <v>663</v>
      </c>
      <c r="B719" t="s">
        <v>753</v>
      </c>
      <c r="C719" t="s">
        <v>22</v>
      </c>
      <c r="D719">
        <v>5</v>
      </c>
      <c r="E719" t="s">
        <v>23</v>
      </c>
      <c r="F719">
        <v>1</v>
      </c>
      <c r="G719">
        <v>2</v>
      </c>
      <c r="H719">
        <v>0</v>
      </c>
      <c r="I719">
        <v>0</v>
      </c>
      <c r="J719">
        <v>0</v>
      </c>
      <c r="K719">
        <v>0</v>
      </c>
      <c r="L719">
        <v>0</v>
      </c>
      <c r="M719">
        <v>0</v>
      </c>
      <c r="N719">
        <v>0</v>
      </c>
      <c r="O719">
        <v>0</v>
      </c>
      <c r="P719">
        <v>0</v>
      </c>
      <c r="Q719">
        <v>0</v>
      </c>
      <c r="R719">
        <v>0</v>
      </c>
      <c r="S719">
        <v>0</v>
      </c>
      <c r="T719">
        <v>0</v>
      </c>
    </row>
    <row r="720" spans="1:20" x14ac:dyDescent="0.2">
      <c r="A720" t="s">
        <v>663</v>
      </c>
      <c r="B720" t="s">
        <v>754</v>
      </c>
      <c r="C720" t="s">
        <v>25</v>
      </c>
      <c r="D720">
        <v>4</v>
      </c>
      <c r="E720" t="s">
        <v>23</v>
      </c>
      <c r="F720">
        <v>1</v>
      </c>
      <c r="G720">
        <v>2</v>
      </c>
      <c r="H720">
        <v>0</v>
      </c>
      <c r="I720">
        <v>2</v>
      </c>
      <c r="J720">
        <v>0</v>
      </c>
      <c r="K720">
        <v>0</v>
      </c>
      <c r="L720">
        <v>0</v>
      </c>
      <c r="M720">
        <v>0</v>
      </c>
      <c r="N720">
        <v>0</v>
      </c>
      <c r="O720">
        <v>0</v>
      </c>
      <c r="P720">
        <v>2</v>
      </c>
      <c r="Q720">
        <v>2</v>
      </c>
      <c r="R720">
        <v>0</v>
      </c>
      <c r="S720">
        <v>0</v>
      </c>
      <c r="T720">
        <v>0</v>
      </c>
    </row>
    <row r="721" spans="1:20" x14ac:dyDescent="0.2">
      <c r="A721" t="s">
        <v>663</v>
      </c>
      <c r="B721" t="s">
        <v>755</v>
      </c>
      <c r="C721" t="s">
        <v>35</v>
      </c>
      <c r="D721">
        <v>3</v>
      </c>
      <c r="E721" t="s">
        <v>29</v>
      </c>
      <c r="F721">
        <v>0</v>
      </c>
      <c r="G721">
        <v>2</v>
      </c>
      <c r="H721">
        <v>0</v>
      </c>
      <c r="I721">
        <v>0</v>
      </c>
      <c r="J721">
        <v>-1</v>
      </c>
      <c r="K721">
        <v>0</v>
      </c>
      <c r="L721">
        <v>-1</v>
      </c>
      <c r="M721">
        <v>0</v>
      </c>
      <c r="N721">
        <v>0</v>
      </c>
      <c r="O721">
        <v>0</v>
      </c>
      <c r="P721">
        <v>-1</v>
      </c>
      <c r="Q721">
        <v>0</v>
      </c>
      <c r="R721">
        <v>0</v>
      </c>
      <c r="S721">
        <v>0</v>
      </c>
      <c r="T721">
        <v>0</v>
      </c>
    </row>
    <row r="722" spans="1:20" x14ac:dyDescent="0.2">
      <c r="A722" t="s">
        <v>663</v>
      </c>
      <c r="B722" t="s">
        <v>756</v>
      </c>
      <c r="C722" t="s">
        <v>22</v>
      </c>
      <c r="D722">
        <v>5</v>
      </c>
      <c r="E722" t="s">
        <v>23</v>
      </c>
      <c r="F722">
        <v>1</v>
      </c>
      <c r="G722">
        <v>2</v>
      </c>
      <c r="H722">
        <v>2</v>
      </c>
      <c r="I722">
        <v>0</v>
      </c>
      <c r="J722">
        <v>0</v>
      </c>
      <c r="K722">
        <v>0</v>
      </c>
      <c r="L722">
        <v>0</v>
      </c>
      <c r="M722">
        <v>0</v>
      </c>
      <c r="N722">
        <v>0</v>
      </c>
      <c r="O722">
        <v>0</v>
      </c>
      <c r="P722">
        <v>1</v>
      </c>
      <c r="Q722">
        <v>1</v>
      </c>
      <c r="R722">
        <v>0</v>
      </c>
      <c r="S722">
        <v>2</v>
      </c>
      <c r="T722">
        <v>0</v>
      </c>
    </row>
    <row r="723" spans="1:20" x14ac:dyDescent="0.2">
      <c r="A723" t="s">
        <v>663</v>
      </c>
      <c r="B723" t="s">
        <v>757</v>
      </c>
      <c r="C723" t="s">
        <v>22</v>
      </c>
      <c r="D723">
        <v>5</v>
      </c>
      <c r="E723" t="s">
        <v>23</v>
      </c>
      <c r="F723">
        <v>1</v>
      </c>
      <c r="G723">
        <v>2</v>
      </c>
      <c r="H723">
        <v>1</v>
      </c>
      <c r="I723">
        <v>0</v>
      </c>
      <c r="J723">
        <v>0</v>
      </c>
      <c r="K723">
        <v>0</v>
      </c>
      <c r="L723">
        <v>0</v>
      </c>
      <c r="M723">
        <v>0</v>
      </c>
      <c r="N723">
        <v>0</v>
      </c>
      <c r="O723">
        <v>0</v>
      </c>
      <c r="P723">
        <v>2</v>
      </c>
      <c r="Q723">
        <v>3</v>
      </c>
      <c r="R723">
        <v>0</v>
      </c>
      <c r="S723">
        <v>0</v>
      </c>
      <c r="T723">
        <v>0</v>
      </c>
    </row>
    <row r="724" spans="1:20" x14ac:dyDescent="0.2">
      <c r="A724" t="s">
        <v>663</v>
      </c>
      <c r="B724" t="s">
        <v>758</v>
      </c>
      <c r="C724" t="s">
        <v>22</v>
      </c>
      <c r="D724">
        <v>5</v>
      </c>
      <c r="E724" t="s">
        <v>23</v>
      </c>
      <c r="F724">
        <v>1</v>
      </c>
      <c r="G724">
        <v>2</v>
      </c>
      <c r="H724">
        <v>0</v>
      </c>
      <c r="I724">
        <v>0</v>
      </c>
      <c r="J724">
        <v>0</v>
      </c>
      <c r="K724">
        <v>0</v>
      </c>
      <c r="L724">
        <v>0</v>
      </c>
      <c r="M724">
        <v>0</v>
      </c>
      <c r="N724">
        <v>0</v>
      </c>
      <c r="O724">
        <v>0</v>
      </c>
      <c r="P724">
        <v>0</v>
      </c>
      <c r="Q724">
        <v>0</v>
      </c>
      <c r="R724">
        <v>0</v>
      </c>
      <c r="S724">
        <v>0</v>
      </c>
      <c r="T724">
        <v>0</v>
      </c>
    </row>
    <row r="725" spans="1:20" x14ac:dyDescent="0.2">
      <c r="A725" t="s">
        <v>663</v>
      </c>
      <c r="B725" t="s">
        <v>759</v>
      </c>
      <c r="C725" t="s">
        <v>22</v>
      </c>
      <c r="D725">
        <v>5</v>
      </c>
      <c r="E725" t="s">
        <v>23</v>
      </c>
      <c r="F725">
        <v>1</v>
      </c>
      <c r="G725">
        <v>-1</v>
      </c>
      <c r="H725">
        <v>0</v>
      </c>
      <c r="I725">
        <v>0</v>
      </c>
      <c r="J725">
        <v>0</v>
      </c>
      <c r="K725">
        <v>0</v>
      </c>
      <c r="L725">
        <v>0</v>
      </c>
      <c r="M725">
        <v>0</v>
      </c>
      <c r="N725">
        <v>0</v>
      </c>
      <c r="O725">
        <v>0</v>
      </c>
      <c r="P725">
        <v>2</v>
      </c>
      <c r="Q725">
        <v>2</v>
      </c>
      <c r="R725">
        <v>0</v>
      </c>
      <c r="S725">
        <v>0</v>
      </c>
      <c r="T725">
        <v>0</v>
      </c>
    </row>
    <row r="726" spans="1:20" x14ac:dyDescent="0.2">
      <c r="A726" t="s">
        <v>663</v>
      </c>
      <c r="B726" t="s">
        <v>760</v>
      </c>
      <c r="C726" t="s">
        <v>28</v>
      </c>
      <c r="D726">
        <v>2</v>
      </c>
      <c r="E726" t="s">
        <v>29</v>
      </c>
      <c r="F726">
        <v>0</v>
      </c>
      <c r="G726">
        <v>0</v>
      </c>
      <c r="H726">
        <v>-2</v>
      </c>
      <c r="I726">
        <v>0</v>
      </c>
      <c r="J726">
        <v>-2</v>
      </c>
      <c r="K726">
        <v>0</v>
      </c>
      <c r="L726">
        <v>0</v>
      </c>
      <c r="M726">
        <v>0</v>
      </c>
      <c r="N726">
        <v>0</v>
      </c>
      <c r="O726">
        <v>0</v>
      </c>
      <c r="P726">
        <v>2</v>
      </c>
      <c r="Q726">
        <v>2</v>
      </c>
      <c r="R726">
        <v>0</v>
      </c>
      <c r="S726">
        <v>0</v>
      </c>
      <c r="T726">
        <v>0</v>
      </c>
    </row>
    <row r="727" spans="1:20" x14ac:dyDescent="0.2">
      <c r="A727" t="s">
        <v>663</v>
      </c>
      <c r="B727" t="s">
        <v>761</v>
      </c>
      <c r="C727" t="s">
        <v>25</v>
      </c>
      <c r="D727">
        <v>4</v>
      </c>
      <c r="E727" t="s">
        <v>23</v>
      </c>
      <c r="F727">
        <v>1</v>
      </c>
      <c r="G727">
        <v>1</v>
      </c>
      <c r="H727">
        <v>0</v>
      </c>
      <c r="I727">
        <v>0</v>
      </c>
      <c r="J727">
        <v>0</v>
      </c>
      <c r="K727">
        <v>0</v>
      </c>
      <c r="L727">
        <v>0</v>
      </c>
      <c r="M727">
        <v>0</v>
      </c>
      <c r="N727">
        <v>0</v>
      </c>
      <c r="O727">
        <v>0</v>
      </c>
      <c r="P727">
        <v>0</v>
      </c>
      <c r="Q727">
        <v>0</v>
      </c>
      <c r="R727">
        <v>0</v>
      </c>
      <c r="S727">
        <v>0</v>
      </c>
      <c r="T727">
        <v>0</v>
      </c>
    </row>
    <row r="728" spans="1:20" x14ac:dyDescent="0.2">
      <c r="A728" t="s">
        <v>663</v>
      </c>
      <c r="B728" t="s">
        <v>762</v>
      </c>
      <c r="C728" t="s">
        <v>22</v>
      </c>
      <c r="D728">
        <v>5</v>
      </c>
      <c r="E728" t="s">
        <v>23</v>
      </c>
      <c r="F728">
        <v>1</v>
      </c>
      <c r="G728">
        <v>1</v>
      </c>
      <c r="H728">
        <v>0</v>
      </c>
      <c r="I728">
        <v>0</v>
      </c>
      <c r="J728">
        <v>0</v>
      </c>
      <c r="K728">
        <v>0</v>
      </c>
      <c r="L728">
        <v>0</v>
      </c>
      <c r="M728">
        <v>0</v>
      </c>
      <c r="N728">
        <v>0</v>
      </c>
      <c r="O728">
        <v>0</v>
      </c>
      <c r="P728">
        <v>1</v>
      </c>
      <c r="Q728">
        <v>0</v>
      </c>
      <c r="R728">
        <v>0</v>
      </c>
      <c r="S728">
        <v>0</v>
      </c>
      <c r="T728">
        <v>0</v>
      </c>
    </row>
    <row r="729" spans="1:20" x14ac:dyDescent="0.2">
      <c r="A729" t="s">
        <v>663</v>
      </c>
      <c r="B729" t="s">
        <v>763</v>
      </c>
      <c r="C729" t="s">
        <v>22</v>
      </c>
      <c r="D729">
        <v>5</v>
      </c>
      <c r="E729" t="s">
        <v>23</v>
      </c>
      <c r="F729">
        <v>1</v>
      </c>
      <c r="G729">
        <v>3</v>
      </c>
      <c r="H729">
        <v>0</v>
      </c>
      <c r="I729">
        <v>0</v>
      </c>
      <c r="J729">
        <v>3</v>
      </c>
      <c r="K729">
        <v>0</v>
      </c>
      <c r="L729">
        <v>0</v>
      </c>
      <c r="M729">
        <v>0</v>
      </c>
      <c r="N729">
        <v>0</v>
      </c>
      <c r="O729">
        <v>0</v>
      </c>
      <c r="P729">
        <v>0</v>
      </c>
      <c r="Q729">
        <v>0</v>
      </c>
      <c r="R729">
        <v>0</v>
      </c>
      <c r="S729">
        <v>0</v>
      </c>
      <c r="T729">
        <v>0</v>
      </c>
    </row>
    <row r="730" spans="1:20" x14ac:dyDescent="0.2">
      <c r="A730" t="s">
        <v>764</v>
      </c>
      <c r="B730" t="s">
        <v>765</v>
      </c>
      <c r="C730" t="s">
        <v>22</v>
      </c>
      <c r="D730">
        <v>5</v>
      </c>
      <c r="E730" t="s">
        <v>23</v>
      </c>
      <c r="F730">
        <v>1</v>
      </c>
      <c r="G730">
        <v>1</v>
      </c>
      <c r="H730">
        <v>0</v>
      </c>
      <c r="I730">
        <v>0</v>
      </c>
      <c r="J730">
        <v>0</v>
      </c>
      <c r="K730">
        <v>1</v>
      </c>
      <c r="L730">
        <v>0</v>
      </c>
      <c r="M730">
        <v>0</v>
      </c>
      <c r="N730">
        <v>0</v>
      </c>
      <c r="O730">
        <v>0</v>
      </c>
      <c r="P730">
        <v>1</v>
      </c>
      <c r="Q730">
        <v>0</v>
      </c>
      <c r="R730">
        <v>0</v>
      </c>
      <c r="S730">
        <v>1</v>
      </c>
      <c r="T730">
        <v>0</v>
      </c>
    </row>
    <row r="731" spans="1:20" x14ac:dyDescent="0.2">
      <c r="A731" t="s">
        <v>764</v>
      </c>
      <c r="B731" t="s">
        <v>766</v>
      </c>
      <c r="C731" t="s">
        <v>22</v>
      </c>
      <c r="D731">
        <v>5</v>
      </c>
      <c r="E731" t="s">
        <v>23</v>
      </c>
      <c r="F731">
        <v>1</v>
      </c>
      <c r="G731">
        <v>2</v>
      </c>
      <c r="H731">
        <v>0</v>
      </c>
      <c r="I731">
        <v>0</v>
      </c>
      <c r="J731">
        <v>3</v>
      </c>
      <c r="K731">
        <v>0</v>
      </c>
      <c r="L731">
        <v>0</v>
      </c>
      <c r="M731">
        <v>0</v>
      </c>
      <c r="N731">
        <v>0</v>
      </c>
      <c r="O731">
        <v>0</v>
      </c>
      <c r="P731">
        <v>0</v>
      </c>
      <c r="Q731">
        <v>0</v>
      </c>
      <c r="R731">
        <v>0</v>
      </c>
      <c r="S731">
        <v>0</v>
      </c>
      <c r="T731">
        <v>0</v>
      </c>
    </row>
    <row r="732" spans="1:20" x14ac:dyDescent="0.2">
      <c r="A732" t="s">
        <v>764</v>
      </c>
      <c r="B732" t="s">
        <v>767</v>
      </c>
      <c r="C732" t="s">
        <v>25</v>
      </c>
      <c r="D732">
        <v>4</v>
      </c>
      <c r="E732" t="s">
        <v>23</v>
      </c>
      <c r="F732">
        <v>1</v>
      </c>
      <c r="G732">
        <v>2</v>
      </c>
      <c r="H732">
        <v>0</v>
      </c>
      <c r="I732">
        <v>0</v>
      </c>
      <c r="J732">
        <v>0</v>
      </c>
      <c r="K732">
        <v>1</v>
      </c>
      <c r="L732">
        <v>0</v>
      </c>
      <c r="M732">
        <v>0</v>
      </c>
      <c r="N732">
        <v>0</v>
      </c>
      <c r="O732">
        <v>0</v>
      </c>
      <c r="P732">
        <v>0</v>
      </c>
      <c r="Q732">
        <v>0</v>
      </c>
      <c r="R732">
        <v>0</v>
      </c>
      <c r="S732">
        <v>0</v>
      </c>
      <c r="T732">
        <v>0</v>
      </c>
    </row>
    <row r="733" spans="1:20" x14ac:dyDescent="0.2">
      <c r="A733" t="s">
        <v>764</v>
      </c>
      <c r="B733" t="s">
        <v>768</v>
      </c>
      <c r="C733" t="s">
        <v>22</v>
      </c>
      <c r="D733">
        <v>5</v>
      </c>
      <c r="E733" t="s">
        <v>23</v>
      </c>
      <c r="F733">
        <v>1</v>
      </c>
      <c r="G733">
        <v>2</v>
      </c>
      <c r="H733">
        <v>0</v>
      </c>
      <c r="I733">
        <v>0</v>
      </c>
      <c r="J733">
        <v>0</v>
      </c>
      <c r="K733">
        <v>0</v>
      </c>
      <c r="L733">
        <v>2</v>
      </c>
      <c r="M733">
        <v>0</v>
      </c>
      <c r="N733">
        <v>0</v>
      </c>
      <c r="O733">
        <v>0</v>
      </c>
      <c r="P733">
        <v>0</v>
      </c>
      <c r="Q733">
        <v>0</v>
      </c>
      <c r="R733">
        <v>0</v>
      </c>
      <c r="S733">
        <v>0</v>
      </c>
      <c r="T733">
        <v>0</v>
      </c>
    </row>
    <row r="734" spans="1:20" x14ac:dyDescent="0.2">
      <c r="A734" t="s">
        <v>764</v>
      </c>
      <c r="B734" t="s">
        <v>769</v>
      </c>
      <c r="C734" t="s">
        <v>25</v>
      </c>
      <c r="D734">
        <v>4</v>
      </c>
      <c r="E734" t="s">
        <v>23</v>
      </c>
      <c r="F734">
        <v>1</v>
      </c>
      <c r="G734">
        <v>1</v>
      </c>
      <c r="H734">
        <v>0</v>
      </c>
      <c r="I734">
        <v>-1</v>
      </c>
      <c r="J734">
        <v>0</v>
      </c>
      <c r="K734">
        <v>0</v>
      </c>
      <c r="L734">
        <v>0</v>
      </c>
      <c r="M734">
        <v>0</v>
      </c>
      <c r="N734">
        <v>0</v>
      </c>
      <c r="O734">
        <v>0</v>
      </c>
      <c r="P734">
        <v>-1</v>
      </c>
      <c r="Q734">
        <v>2</v>
      </c>
      <c r="R734">
        <v>0</v>
      </c>
      <c r="S734">
        <v>0</v>
      </c>
      <c r="T734">
        <v>0</v>
      </c>
    </row>
    <row r="735" spans="1:20" x14ac:dyDescent="0.2">
      <c r="A735" t="s">
        <v>764</v>
      </c>
      <c r="B735" t="s">
        <v>770</v>
      </c>
      <c r="C735" t="s">
        <v>35</v>
      </c>
      <c r="D735">
        <v>3</v>
      </c>
      <c r="E735" t="s">
        <v>29</v>
      </c>
      <c r="F735">
        <v>0</v>
      </c>
      <c r="G735">
        <v>1</v>
      </c>
      <c r="H735">
        <v>0</v>
      </c>
      <c r="I735">
        <v>0</v>
      </c>
      <c r="J735">
        <v>0</v>
      </c>
      <c r="K735">
        <v>0</v>
      </c>
      <c r="L735">
        <v>0</v>
      </c>
      <c r="M735">
        <v>0</v>
      </c>
      <c r="N735">
        <v>0</v>
      </c>
      <c r="O735">
        <v>0</v>
      </c>
      <c r="P735">
        <v>0</v>
      </c>
      <c r="Q735">
        <v>-1</v>
      </c>
      <c r="R735">
        <v>0</v>
      </c>
      <c r="S735">
        <v>0</v>
      </c>
      <c r="T735">
        <v>0</v>
      </c>
    </row>
    <row r="736" spans="1:20" x14ac:dyDescent="0.2">
      <c r="A736" t="s">
        <v>764</v>
      </c>
      <c r="B736" t="s">
        <v>771</v>
      </c>
      <c r="C736" t="s">
        <v>25</v>
      </c>
      <c r="D736">
        <v>4</v>
      </c>
      <c r="E736" t="s">
        <v>23</v>
      </c>
      <c r="F736">
        <v>1</v>
      </c>
      <c r="G736">
        <v>3</v>
      </c>
      <c r="H736">
        <v>0</v>
      </c>
      <c r="I736">
        <v>0</v>
      </c>
      <c r="J736">
        <v>0</v>
      </c>
      <c r="K736">
        <v>0</v>
      </c>
      <c r="L736">
        <v>0</v>
      </c>
      <c r="M736">
        <v>0</v>
      </c>
      <c r="N736">
        <v>0</v>
      </c>
      <c r="O736">
        <v>0</v>
      </c>
      <c r="P736">
        <v>0</v>
      </c>
      <c r="Q736">
        <v>1</v>
      </c>
      <c r="R736">
        <v>0</v>
      </c>
      <c r="S736">
        <v>0</v>
      </c>
      <c r="T736">
        <v>0</v>
      </c>
    </row>
    <row r="737" spans="1:20" x14ac:dyDescent="0.2">
      <c r="A737" t="s">
        <v>764</v>
      </c>
      <c r="B737" t="s">
        <v>772</v>
      </c>
      <c r="C737" t="s">
        <v>22</v>
      </c>
      <c r="D737">
        <v>5</v>
      </c>
      <c r="E737" t="s">
        <v>23</v>
      </c>
      <c r="F737">
        <v>1</v>
      </c>
      <c r="G737">
        <v>0</v>
      </c>
      <c r="H737">
        <v>1</v>
      </c>
      <c r="I737">
        <v>0</v>
      </c>
      <c r="J737">
        <v>2</v>
      </c>
      <c r="K737">
        <v>0</v>
      </c>
      <c r="L737">
        <v>0</v>
      </c>
      <c r="M737">
        <v>0</v>
      </c>
      <c r="N737">
        <v>0</v>
      </c>
      <c r="O737">
        <v>0</v>
      </c>
      <c r="P737">
        <v>2</v>
      </c>
      <c r="Q737">
        <v>0</v>
      </c>
      <c r="R737">
        <v>0</v>
      </c>
      <c r="S737">
        <v>0</v>
      </c>
      <c r="T737">
        <v>0</v>
      </c>
    </row>
    <row r="738" spans="1:20" x14ac:dyDescent="0.2">
      <c r="A738" t="s">
        <v>764</v>
      </c>
      <c r="B738" t="s">
        <v>773</v>
      </c>
      <c r="C738" t="s">
        <v>25</v>
      </c>
      <c r="D738">
        <v>4</v>
      </c>
      <c r="E738" t="s">
        <v>23</v>
      </c>
      <c r="F738">
        <v>1</v>
      </c>
      <c r="G738">
        <v>0</v>
      </c>
      <c r="H738">
        <v>-2</v>
      </c>
      <c r="I738">
        <v>0</v>
      </c>
      <c r="J738">
        <v>0</v>
      </c>
      <c r="K738">
        <v>0</v>
      </c>
      <c r="L738">
        <v>0</v>
      </c>
      <c r="M738">
        <v>0</v>
      </c>
      <c r="N738">
        <v>0</v>
      </c>
      <c r="O738">
        <v>0</v>
      </c>
      <c r="P738">
        <v>1</v>
      </c>
      <c r="Q738">
        <v>-1</v>
      </c>
      <c r="R738">
        <v>0</v>
      </c>
      <c r="S738">
        <v>0</v>
      </c>
      <c r="T738">
        <v>0</v>
      </c>
    </row>
    <row r="739" spans="1:20" x14ac:dyDescent="0.2">
      <c r="A739" t="s">
        <v>764</v>
      </c>
      <c r="B739" t="s">
        <v>774</v>
      </c>
      <c r="C739" t="s">
        <v>25</v>
      </c>
      <c r="D739">
        <v>4</v>
      </c>
      <c r="E739" t="s">
        <v>23</v>
      </c>
      <c r="F739">
        <v>1</v>
      </c>
      <c r="G739">
        <v>1</v>
      </c>
      <c r="H739">
        <v>1</v>
      </c>
      <c r="I739">
        <v>0</v>
      </c>
      <c r="J739">
        <v>0</v>
      </c>
      <c r="K739">
        <v>0</v>
      </c>
      <c r="L739">
        <v>0</v>
      </c>
      <c r="M739">
        <v>0</v>
      </c>
      <c r="N739">
        <v>0</v>
      </c>
      <c r="O739">
        <v>0</v>
      </c>
      <c r="P739">
        <v>2</v>
      </c>
      <c r="Q739">
        <v>2</v>
      </c>
      <c r="R739">
        <v>0</v>
      </c>
      <c r="S739">
        <v>0</v>
      </c>
      <c r="T739">
        <v>0</v>
      </c>
    </row>
    <row r="740" spans="1:20" x14ac:dyDescent="0.2">
      <c r="A740" t="s">
        <v>764</v>
      </c>
      <c r="B740" t="s">
        <v>775</v>
      </c>
      <c r="C740" t="s">
        <v>25</v>
      </c>
      <c r="D740">
        <v>4</v>
      </c>
      <c r="E740" t="s">
        <v>23</v>
      </c>
      <c r="F740">
        <v>1</v>
      </c>
      <c r="G740">
        <v>1</v>
      </c>
      <c r="H740">
        <v>0</v>
      </c>
      <c r="I740">
        <v>0</v>
      </c>
      <c r="J740">
        <v>1</v>
      </c>
      <c r="K740">
        <v>0</v>
      </c>
      <c r="L740">
        <v>0</v>
      </c>
      <c r="M740">
        <v>0</v>
      </c>
      <c r="N740">
        <v>0</v>
      </c>
      <c r="O740">
        <v>0</v>
      </c>
      <c r="P740">
        <v>0</v>
      </c>
      <c r="Q740">
        <v>0</v>
      </c>
      <c r="R740">
        <v>0</v>
      </c>
      <c r="S740">
        <v>0</v>
      </c>
      <c r="T740">
        <v>1</v>
      </c>
    </row>
    <row r="741" spans="1:20" x14ac:dyDescent="0.2">
      <c r="A741" t="s">
        <v>764</v>
      </c>
      <c r="B741" t="s">
        <v>776</v>
      </c>
      <c r="C741" t="s">
        <v>25</v>
      </c>
      <c r="D741">
        <v>4</v>
      </c>
      <c r="E741" t="s">
        <v>23</v>
      </c>
      <c r="F741">
        <v>1</v>
      </c>
      <c r="G741">
        <v>3</v>
      </c>
      <c r="H741">
        <v>2</v>
      </c>
      <c r="I741">
        <v>0</v>
      </c>
      <c r="J741">
        <v>1</v>
      </c>
      <c r="K741">
        <v>0</v>
      </c>
      <c r="L741">
        <v>0</v>
      </c>
      <c r="M741">
        <v>0</v>
      </c>
      <c r="N741">
        <v>0</v>
      </c>
      <c r="O741">
        <v>0</v>
      </c>
      <c r="P741">
        <v>2</v>
      </c>
      <c r="Q741">
        <v>2</v>
      </c>
      <c r="R741">
        <v>0</v>
      </c>
      <c r="S741">
        <v>0</v>
      </c>
      <c r="T741">
        <v>0</v>
      </c>
    </row>
    <row r="742" spans="1:20" x14ac:dyDescent="0.2">
      <c r="A742" t="s">
        <v>764</v>
      </c>
      <c r="B742" t="s">
        <v>777</v>
      </c>
      <c r="C742" t="s">
        <v>53</v>
      </c>
      <c r="D742">
        <v>1</v>
      </c>
      <c r="E742" t="s">
        <v>29</v>
      </c>
      <c r="F742">
        <v>0</v>
      </c>
      <c r="G742">
        <v>-1</v>
      </c>
      <c r="H742">
        <v>0</v>
      </c>
      <c r="I742">
        <v>0</v>
      </c>
      <c r="J742">
        <v>0</v>
      </c>
      <c r="K742">
        <v>0</v>
      </c>
      <c r="L742">
        <v>0</v>
      </c>
      <c r="M742">
        <v>0</v>
      </c>
      <c r="N742">
        <v>0</v>
      </c>
      <c r="O742">
        <v>0</v>
      </c>
      <c r="P742">
        <v>0</v>
      </c>
      <c r="Q742">
        <v>0</v>
      </c>
      <c r="R742">
        <v>0</v>
      </c>
      <c r="S742">
        <v>0</v>
      </c>
      <c r="T742">
        <v>0</v>
      </c>
    </row>
    <row r="743" spans="1:20" x14ac:dyDescent="0.2">
      <c r="A743" t="s">
        <v>764</v>
      </c>
      <c r="B743" t="s">
        <v>778</v>
      </c>
      <c r="C743" t="s">
        <v>22</v>
      </c>
      <c r="D743">
        <v>5</v>
      </c>
      <c r="E743" t="s">
        <v>23</v>
      </c>
      <c r="F743">
        <v>1</v>
      </c>
      <c r="G743">
        <v>3</v>
      </c>
      <c r="H743">
        <v>1</v>
      </c>
      <c r="I743">
        <v>0</v>
      </c>
      <c r="J743">
        <v>0</v>
      </c>
      <c r="K743">
        <v>1</v>
      </c>
      <c r="L743">
        <v>0</v>
      </c>
      <c r="M743">
        <v>0</v>
      </c>
      <c r="N743">
        <v>0</v>
      </c>
      <c r="O743">
        <v>0</v>
      </c>
      <c r="P743">
        <v>1</v>
      </c>
      <c r="Q743">
        <v>0</v>
      </c>
      <c r="R743">
        <v>0</v>
      </c>
      <c r="S743">
        <v>1</v>
      </c>
      <c r="T743">
        <v>0</v>
      </c>
    </row>
    <row r="744" spans="1:20" x14ac:dyDescent="0.2">
      <c r="A744" t="s">
        <v>764</v>
      </c>
      <c r="B744" t="s">
        <v>779</v>
      </c>
      <c r="C744" t="s">
        <v>22</v>
      </c>
      <c r="D744">
        <v>5</v>
      </c>
      <c r="E744" t="s">
        <v>23</v>
      </c>
      <c r="F744">
        <v>1</v>
      </c>
      <c r="G744">
        <v>3</v>
      </c>
      <c r="H744">
        <v>0</v>
      </c>
      <c r="I744">
        <v>0</v>
      </c>
      <c r="J744">
        <v>0</v>
      </c>
      <c r="K744">
        <v>0</v>
      </c>
      <c r="L744">
        <v>0</v>
      </c>
      <c r="M744">
        <v>0</v>
      </c>
      <c r="N744">
        <v>0</v>
      </c>
      <c r="O744">
        <v>0</v>
      </c>
      <c r="P744">
        <v>1</v>
      </c>
      <c r="Q744">
        <v>0</v>
      </c>
      <c r="R744">
        <v>0</v>
      </c>
      <c r="S744">
        <v>0</v>
      </c>
      <c r="T744">
        <v>0</v>
      </c>
    </row>
    <row r="745" spans="1:20" x14ac:dyDescent="0.2">
      <c r="A745" t="s">
        <v>764</v>
      </c>
      <c r="B745" t="s">
        <v>780</v>
      </c>
      <c r="C745" t="s">
        <v>25</v>
      </c>
      <c r="D745">
        <v>4</v>
      </c>
      <c r="E745" t="s">
        <v>23</v>
      </c>
      <c r="F745">
        <v>1</v>
      </c>
      <c r="G745">
        <v>1</v>
      </c>
      <c r="H745">
        <v>0</v>
      </c>
      <c r="I745">
        <v>0</v>
      </c>
      <c r="J745">
        <v>0</v>
      </c>
      <c r="K745">
        <v>0</v>
      </c>
      <c r="L745">
        <v>0</v>
      </c>
      <c r="M745">
        <v>0</v>
      </c>
      <c r="N745">
        <v>0</v>
      </c>
      <c r="O745">
        <v>0</v>
      </c>
      <c r="P745">
        <v>0</v>
      </c>
      <c r="Q745">
        <v>1</v>
      </c>
      <c r="R745">
        <v>0</v>
      </c>
      <c r="S745">
        <v>0</v>
      </c>
      <c r="T745">
        <v>0</v>
      </c>
    </row>
    <row r="746" spans="1:20" x14ac:dyDescent="0.2">
      <c r="A746" t="s">
        <v>764</v>
      </c>
      <c r="B746" t="s">
        <v>781</v>
      </c>
      <c r="C746" t="s">
        <v>35</v>
      </c>
      <c r="D746">
        <v>3</v>
      </c>
      <c r="E746" t="s">
        <v>29</v>
      </c>
      <c r="F746">
        <v>0</v>
      </c>
      <c r="G746">
        <v>1</v>
      </c>
      <c r="H746">
        <v>0</v>
      </c>
      <c r="I746">
        <v>0</v>
      </c>
      <c r="J746">
        <v>0</v>
      </c>
      <c r="K746">
        <v>0</v>
      </c>
      <c r="L746">
        <v>0</v>
      </c>
      <c r="M746">
        <v>0</v>
      </c>
      <c r="N746">
        <v>0</v>
      </c>
      <c r="O746">
        <v>0</v>
      </c>
      <c r="P746">
        <v>0</v>
      </c>
      <c r="Q746">
        <v>0</v>
      </c>
      <c r="R746">
        <v>0</v>
      </c>
      <c r="S746">
        <v>0</v>
      </c>
      <c r="T746">
        <v>0</v>
      </c>
    </row>
    <row r="747" spans="1:20" x14ac:dyDescent="0.2">
      <c r="A747" t="s">
        <v>764</v>
      </c>
      <c r="B747" t="s">
        <v>782</v>
      </c>
      <c r="C747" t="s">
        <v>25</v>
      </c>
      <c r="D747">
        <v>4</v>
      </c>
      <c r="E747" t="s">
        <v>23</v>
      </c>
      <c r="F747">
        <v>1</v>
      </c>
      <c r="G747">
        <v>1</v>
      </c>
      <c r="H747">
        <v>0</v>
      </c>
      <c r="I747">
        <v>0</v>
      </c>
      <c r="J747">
        <v>2</v>
      </c>
      <c r="K747">
        <v>0</v>
      </c>
      <c r="L747">
        <v>0</v>
      </c>
      <c r="M747">
        <v>0</v>
      </c>
      <c r="N747">
        <v>0</v>
      </c>
      <c r="O747">
        <v>0</v>
      </c>
      <c r="P747">
        <v>2</v>
      </c>
      <c r="Q747">
        <v>-1</v>
      </c>
      <c r="R747">
        <v>0</v>
      </c>
      <c r="S747">
        <v>0</v>
      </c>
      <c r="T747">
        <v>0</v>
      </c>
    </row>
    <row r="748" spans="1:20" x14ac:dyDescent="0.2">
      <c r="A748" t="s">
        <v>764</v>
      </c>
      <c r="B748" t="s">
        <v>783</v>
      </c>
      <c r="C748" t="s">
        <v>22</v>
      </c>
      <c r="D748">
        <v>5</v>
      </c>
      <c r="E748" t="s">
        <v>23</v>
      </c>
      <c r="F748">
        <v>1</v>
      </c>
      <c r="G748">
        <v>2</v>
      </c>
      <c r="H748">
        <v>0</v>
      </c>
      <c r="I748">
        <v>0</v>
      </c>
      <c r="J748">
        <v>0</v>
      </c>
      <c r="K748">
        <v>0</v>
      </c>
      <c r="L748">
        <v>0</v>
      </c>
      <c r="M748">
        <v>0</v>
      </c>
      <c r="N748">
        <v>0</v>
      </c>
      <c r="O748">
        <v>0</v>
      </c>
      <c r="P748">
        <v>0</v>
      </c>
      <c r="Q748">
        <v>2</v>
      </c>
      <c r="R748">
        <v>0</v>
      </c>
      <c r="S748">
        <v>0</v>
      </c>
      <c r="T748">
        <v>0</v>
      </c>
    </row>
    <row r="749" spans="1:20" x14ac:dyDescent="0.2">
      <c r="A749" t="s">
        <v>764</v>
      </c>
      <c r="B749" t="s">
        <v>784</v>
      </c>
      <c r="C749" t="s">
        <v>25</v>
      </c>
      <c r="D749">
        <v>4</v>
      </c>
      <c r="E749" t="s">
        <v>23</v>
      </c>
      <c r="F749">
        <v>1</v>
      </c>
      <c r="G749">
        <v>-1</v>
      </c>
      <c r="H749">
        <v>0</v>
      </c>
      <c r="I749">
        <v>0</v>
      </c>
      <c r="J749">
        <v>0</v>
      </c>
      <c r="K749">
        <v>0</v>
      </c>
      <c r="L749">
        <v>0</v>
      </c>
      <c r="M749">
        <v>0</v>
      </c>
      <c r="N749">
        <v>0</v>
      </c>
      <c r="O749">
        <v>0</v>
      </c>
      <c r="P749">
        <v>0</v>
      </c>
      <c r="Q749">
        <v>0</v>
      </c>
      <c r="R749">
        <v>0</v>
      </c>
      <c r="S749">
        <v>0</v>
      </c>
      <c r="T749">
        <v>0</v>
      </c>
    </row>
    <row r="750" spans="1:20" x14ac:dyDescent="0.2">
      <c r="A750" t="s">
        <v>764</v>
      </c>
      <c r="B750" t="s">
        <v>785</v>
      </c>
      <c r="C750" t="s">
        <v>22</v>
      </c>
      <c r="D750">
        <v>5</v>
      </c>
      <c r="E750" t="s">
        <v>23</v>
      </c>
      <c r="F750">
        <v>1</v>
      </c>
      <c r="G750">
        <v>1</v>
      </c>
      <c r="H750">
        <v>1</v>
      </c>
      <c r="I750">
        <v>0</v>
      </c>
      <c r="J750">
        <v>1</v>
      </c>
      <c r="K750">
        <v>0</v>
      </c>
      <c r="L750">
        <v>-1</v>
      </c>
      <c r="M750">
        <v>0</v>
      </c>
      <c r="N750">
        <v>0</v>
      </c>
      <c r="O750">
        <v>0</v>
      </c>
      <c r="P750">
        <v>1</v>
      </c>
      <c r="Q750">
        <v>0</v>
      </c>
      <c r="R750">
        <v>0</v>
      </c>
      <c r="S750">
        <v>0</v>
      </c>
      <c r="T750">
        <v>0</v>
      </c>
    </row>
    <row r="751" spans="1:20" x14ac:dyDescent="0.2">
      <c r="A751" t="s">
        <v>764</v>
      </c>
      <c r="B751" t="s">
        <v>786</v>
      </c>
      <c r="C751" t="s">
        <v>25</v>
      </c>
      <c r="D751">
        <v>4</v>
      </c>
      <c r="E751" t="s">
        <v>23</v>
      </c>
      <c r="F751">
        <v>1</v>
      </c>
      <c r="G751">
        <v>0</v>
      </c>
      <c r="H751">
        <v>0</v>
      </c>
      <c r="I751">
        <v>0</v>
      </c>
      <c r="J751">
        <v>0</v>
      </c>
      <c r="K751">
        <v>0</v>
      </c>
      <c r="L751">
        <v>0</v>
      </c>
      <c r="M751">
        <v>0</v>
      </c>
      <c r="N751">
        <v>0</v>
      </c>
      <c r="O751">
        <v>0</v>
      </c>
      <c r="P751">
        <v>0</v>
      </c>
      <c r="Q751">
        <v>0</v>
      </c>
      <c r="R751">
        <v>0</v>
      </c>
      <c r="S751">
        <v>0</v>
      </c>
      <c r="T751">
        <v>0</v>
      </c>
    </row>
    <row r="752" spans="1:20" x14ac:dyDescent="0.2">
      <c r="A752" t="s">
        <v>764</v>
      </c>
      <c r="B752" t="s">
        <v>787</v>
      </c>
      <c r="C752" t="s">
        <v>22</v>
      </c>
      <c r="D752">
        <v>5</v>
      </c>
      <c r="E752" t="s">
        <v>23</v>
      </c>
      <c r="F752">
        <v>1</v>
      </c>
      <c r="G752">
        <v>2</v>
      </c>
      <c r="H752">
        <v>1</v>
      </c>
      <c r="I752">
        <v>0</v>
      </c>
      <c r="J752">
        <v>2</v>
      </c>
      <c r="K752">
        <v>0</v>
      </c>
      <c r="L752">
        <v>3</v>
      </c>
      <c r="M752">
        <v>0</v>
      </c>
      <c r="N752">
        <v>0</v>
      </c>
      <c r="O752">
        <v>0</v>
      </c>
      <c r="P752">
        <v>2</v>
      </c>
      <c r="Q752">
        <v>0</v>
      </c>
      <c r="R752">
        <v>0</v>
      </c>
      <c r="S752">
        <v>0</v>
      </c>
      <c r="T752">
        <v>0</v>
      </c>
    </row>
    <row r="753" spans="1:20" x14ac:dyDescent="0.2">
      <c r="A753" t="s">
        <v>764</v>
      </c>
      <c r="B753" t="s">
        <v>788</v>
      </c>
      <c r="C753" t="s">
        <v>35</v>
      </c>
      <c r="D753">
        <v>3</v>
      </c>
      <c r="E753" t="s">
        <v>29</v>
      </c>
      <c r="F753">
        <v>0</v>
      </c>
      <c r="G753">
        <v>0</v>
      </c>
      <c r="H753">
        <v>-1</v>
      </c>
      <c r="I753">
        <v>0</v>
      </c>
      <c r="J753">
        <v>1</v>
      </c>
      <c r="K753">
        <v>0</v>
      </c>
      <c r="L753">
        <v>0</v>
      </c>
      <c r="M753">
        <v>0</v>
      </c>
      <c r="N753">
        <v>0</v>
      </c>
      <c r="O753">
        <v>0</v>
      </c>
      <c r="P753">
        <v>1</v>
      </c>
      <c r="Q753">
        <v>2</v>
      </c>
      <c r="R753">
        <v>0</v>
      </c>
      <c r="S753">
        <v>0</v>
      </c>
      <c r="T753">
        <v>0</v>
      </c>
    </row>
    <row r="754" spans="1:20" x14ac:dyDescent="0.2">
      <c r="A754" t="s">
        <v>764</v>
      </c>
      <c r="B754" t="s">
        <v>789</v>
      </c>
      <c r="C754" t="s">
        <v>25</v>
      </c>
      <c r="D754">
        <v>4</v>
      </c>
      <c r="E754" t="s">
        <v>23</v>
      </c>
      <c r="F754">
        <v>1</v>
      </c>
      <c r="G754">
        <v>3</v>
      </c>
      <c r="H754">
        <v>2</v>
      </c>
      <c r="I754">
        <v>0</v>
      </c>
      <c r="J754">
        <v>3</v>
      </c>
      <c r="K754">
        <v>0</v>
      </c>
      <c r="L754">
        <v>0</v>
      </c>
      <c r="M754">
        <v>0</v>
      </c>
      <c r="N754">
        <v>0</v>
      </c>
      <c r="O754">
        <v>0</v>
      </c>
      <c r="P754">
        <v>2</v>
      </c>
      <c r="Q754">
        <v>3</v>
      </c>
      <c r="R754">
        <v>0</v>
      </c>
      <c r="S754">
        <v>0</v>
      </c>
      <c r="T754">
        <v>0</v>
      </c>
    </row>
    <row r="755" spans="1:20" x14ac:dyDescent="0.2">
      <c r="A755" t="s">
        <v>764</v>
      </c>
      <c r="B755" t="s">
        <v>790</v>
      </c>
      <c r="C755" t="s">
        <v>35</v>
      </c>
      <c r="D755">
        <v>3</v>
      </c>
      <c r="E755" t="s">
        <v>29</v>
      </c>
      <c r="F755">
        <v>0</v>
      </c>
      <c r="G755">
        <v>1</v>
      </c>
      <c r="H755">
        <v>2</v>
      </c>
      <c r="I755">
        <v>0</v>
      </c>
      <c r="J755">
        <v>0</v>
      </c>
      <c r="K755">
        <v>0</v>
      </c>
      <c r="L755">
        <v>0</v>
      </c>
      <c r="M755">
        <v>1</v>
      </c>
      <c r="N755">
        <v>0</v>
      </c>
      <c r="O755">
        <v>0</v>
      </c>
      <c r="P755">
        <v>2</v>
      </c>
      <c r="Q755">
        <v>0</v>
      </c>
      <c r="R755">
        <v>0</v>
      </c>
      <c r="S755">
        <v>0</v>
      </c>
      <c r="T755">
        <v>0</v>
      </c>
    </row>
    <row r="756" spans="1:20" x14ac:dyDescent="0.2">
      <c r="A756" t="s">
        <v>764</v>
      </c>
      <c r="B756" t="s">
        <v>791</v>
      </c>
      <c r="C756" t="s">
        <v>22</v>
      </c>
      <c r="D756">
        <v>5</v>
      </c>
      <c r="E756" t="s">
        <v>23</v>
      </c>
      <c r="F756">
        <v>1</v>
      </c>
      <c r="G756">
        <v>0</v>
      </c>
      <c r="H756">
        <v>0</v>
      </c>
      <c r="I756">
        <v>0</v>
      </c>
      <c r="J756">
        <v>0</v>
      </c>
      <c r="K756">
        <v>0</v>
      </c>
      <c r="L756">
        <v>0</v>
      </c>
      <c r="M756">
        <v>0</v>
      </c>
      <c r="N756">
        <v>0</v>
      </c>
      <c r="O756">
        <v>0</v>
      </c>
      <c r="P756">
        <v>0</v>
      </c>
      <c r="Q756">
        <v>0</v>
      </c>
      <c r="R756">
        <v>0</v>
      </c>
      <c r="S756">
        <v>0</v>
      </c>
      <c r="T756">
        <v>0</v>
      </c>
    </row>
    <row r="757" spans="1:20" x14ac:dyDescent="0.2">
      <c r="A757" t="s">
        <v>764</v>
      </c>
      <c r="B757" t="s">
        <v>792</v>
      </c>
      <c r="C757" t="s">
        <v>22</v>
      </c>
      <c r="D757">
        <v>5</v>
      </c>
      <c r="E757" t="s">
        <v>23</v>
      </c>
      <c r="F757">
        <v>1</v>
      </c>
      <c r="G757">
        <v>0</v>
      </c>
      <c r="H757">
        <v>0</v>
      </c>
      <c r="I757">
        <v>0</v>
      </c>
      <c r="J757">
        <v>0</v>
      </c>
      <c r="K757">
        <v>0</v>
      </c>
      <c r="L757">
        <v>0</v>
      </c>
      <c r="M757">
        <v>0</v>
      </c>
      <c r="N757">
        <v>0</v>
      </c>
      <c r="O757">
        <v>0</v>
      </c>
      <c r="P757">
        <v>0</v>
      </c>
      <c r="Q757">
        <v>0</v>
      </c>
      <c r="R757">
        <v>0</v>
      </c>
      <c r="S757">
        <v>0</v>
      </c>
      <c r="T757">
        <v>0</v>
      </c>
    </row>
    <row r="758" spans="1:20" x14ac:dyDescent="0.2">
      <c r="A758" t="s">
        <v>764</v>
      </c>
      <c r="B758" t="s">
        <v>793</v>
      </c>
      <c r="C758" t="s">
        <v>25</v>
      </c>
      <c r="D758">
        <v>4</v>
      </c>
      <c r="E758" t="s">
        <v>23</v>
      </c>
      <c r="F758">
        <v>1</v>
      </c>
      <c r="G758">
        <v>1</v>
      </c>
      <c r="H758">
        <v>0</v>
      </c>
      <c r="I758">
        <v>0</v>
      </c>
      <c r="J758">
        <v>0</v>
      </c>
      <c r="K758">
        <v>0</v>
      </c>
      <c r="L758">
        <v>0</v>
      </c>
      <c r="M758">
        <v>0</v>
      </c>
      <c r="N758">
        <v>0</v>
      </c>
      <c r="O758">
        <v>0</v>
      </c>
      <c r="P758">
        <v>0</v>
      </c>
      <c r="Q758">
        <v>0</v>
      </c>
      <c r="R758">
        <v>0</v>
      </c>
      <c r="S758">
        <v>0</v>
      </c>
      <c r="T758">
        <v>0</v>
      </c>
    </row>
    <row r="759" spans="1:20" x14ac:dyDescent="0.2">
      <c r="A759" t="s">
        <v>764</v>
      </c>
      <c r="B759" t="s">
        <v>794</v>
      </c>
      <c r="C759" t="s">
        <v>22</v>
      </c>
      <c r="D759">
        <v>5</v>
      </c>
      <c r="E759" t="s">
        <v>23</v>
      </c>
      <c r="F759">
        <v>1</v>
      </c>
      <c r="G759">
        <v>2</v>
      </c>
      <c r="H759">
        <v>3</v>
      </c>
      <c r="I759">
        <v>0</v>
      </c>
      <c r="J759">
        <v>0</v>
      </c>
      <c r="K759">
        <v>0</v>
      </c>
      <c r="L759">
        <v>0</v>
      </c>
      <c r="M759">
        <v>0</v>
      </c>
      <c r="N759">
        <v>0</v>
      </c>
      <c r="O759">
        <v>0</v>
      </c>
      <c r="P759">
        <v>0</v>
      </c>
      <c r="Q759">
        <v>2</v>
      </c>
      <c r="R759">
        <v>0</v>
      </c>
      <c r="S759">
        <v>0</v>
      </c>
      <c r="T759">
        <v>0</v>
      </c>
    </row>
    <row r="760" spans="1:20" x14ac:dyDescent="0.2">
      <c r="A760" t="s">
        <v>764</v>
      </c>
      <c r="B760" t="s">
        <v>795</v>
      </c>
      <c r="C760" t="s">
        <v>22</v>
      </c>
      <c r="D760">
        <v>5</v>
      </c>
      <c r="E760" t="s">
        <v>23</v>
      </c>
      <c r="F760">
        <v>1</v>
      </c>
      <c r="G760">
        <v>3</v>
      </c>
      <c r="H760">
        <v>0</v>
      </c>
      <c r="I760">
        <v>0</v>
      </c>
      <c r="J760">
        <v>0</v>
      </c>
      <c r="K760">
        <v>0</v>
      </c>
      <c r="L760">
        <v>0</v>
      </c>
      <c r="M760">
        <v>0</v>
      </c>
      <c r="N760">
        <v>0</v>
      </c>
      <c r="O760">
        <v>0</v>
      </c>
      <c r="P760">
        <v>0</v>
      </c>
      <c r="Q760">
        <v>0</v>
      </c>
      <c r="R760">
        <v>0</v>
      </c>
      <c r="S760">
        <v>0</v>
      </c>
      <c r="T760">
        <v>0</v>
      </c>
    </row>
    <row r="761" spans="1:20" x14ac:dyDescent="0.2">
      <c r="A761" t="s">
        <v>764</v>
      </c>
      <c r="B761" t="s">
        <v>796</v>
      </c>
      <c r="C761" t="s">
        <v>22</v>
      </c>
      <c r="D761">
        <v>5</v>
      </c>
      <c r="E761" t="s">
        <v>23</v>
      </c>
      <c r="F761">
        <v>1</v>
      </c>
      <c r="G761">
        <v>2</v>
      </c>
      <c r="H761">
        <v>1</v>
      </c>
      <c r="I761">
        <v>0</v>
      </c>
      <c r="J761">
        <v>0</v>
      </c>
      <c r="K761">
        <v>0</v>
      </c>
      <c r="L761">
        <v>0</v>
      </c>
      <c r="M761">
        <v>0</v>
      </c>
      <c r="N761">
        <v>0</v>
      </c>
      <c r="O761">
        <v>0</v>
      </c>
      <c r="P761">
        <v>1</v>
      </c>
      <c r="Q761">
        <v>1</v>
      </c>
      <c r="R761">
        <v>0</v>
      </c>
      <c r="S761">
        <v>0</v>
      </c>
      <c r="T761">
        <v>0</v>
      </c>
    </row>
    <row r="762" spans="1:20" x14ac:dyDescent="0.2">
      <c r="A762" t="s">
        <v>764</v>
      </c>
      <c r="B762" t="s">
        <v>797</v>
      </c>
      <c r="C762" t="s">
        <v>22</v>
      </c>
      <c r="D762">
        <v>5</v>
      </c>
      <c r="E762" t="s">
        <v>23</v>
      </c>
      <c r="F762">
        <v>1</v>
      </c>
      <c r="G762">
        <v>-1</v>
      </c>
      <c r="H762">
        <v>0</v>
      </c>
      <c r="I762">
        <v>0</v>
      </c>
      <c r="J762">
        <v>0</v>
      </c>
      <c r="K762">
        <v>1</v>
      </c>
      <c r="L762">
        <v>0</v>
      </c>
      <c r="M762">
        <v>0</v>
      </c>
      <c r="N762">
        <v>0</v>
      </c>
      <c r="O762">
        <v>0</v>
      </c>
      <c r="P762">
        <v>0</v>
      </c>
      <c r="Q762">
        <v>0</v>
      </c>
      <c r="R762">
        <v>0</v>
      </c>
      <c r="S762">
        <v>0</v>
      </c>
      <c r="T762">
        <v>0</v>
      </c>
    </row>
    <row r="763" spans="1:20" x14ac:dyDescent="0.2">
      <c r="A763" t="s">
        <v>764</v>
      </c>
      <c r="B763" t="s">
        <v>798</v>
      </c>
      <c r="C763" t="s">
        <v>22</v>
      </c>
      <c r="D763">
        <v>5</v>
      </c>
      <c r="E763" t="s">
        <v>23</v>
      </c>
      <c r="F763">
        <v>1</v>
      </c>
      <c r="G763">
        <v>3</v>
      </c>
      <c r="H763">
        <v>3</v>
      </c>
      <c r="I763">
        <v>0</v>
      </c>
      <c r="J763">
        <v>1</v>
      </c>
      <c r="K763">
        <v>0</v>
      </c>
      <c r="L763">
        <v>0</v>
      </c>
      <c r="M763">
        <v>0</v>
      </c>
      <c r="N763">
        <v>0</v>
      </c>
      <c r="O763">
        <v>0</v>
      </c>
      <c r="P763">
        <v>0</v>
      </c>
      <c r="Q763">
        <v>1</v>
      </c>
      <c r="R763">
        <v>0</v>
      </c>
      <c r="S763">
        <v>0</v>
      </c>
      <c r="T763">
        <v>0</v>
      </c>
    </row>
    <row r="764" spans="1:20" x14ac:dyDescent="0.2">
      <c r="A764" t="s">
        <v>764</v>
      </c>
      <c r="B764" t="s">
        <v>799</v>
      </c>
      <c r="C764" t="s">
        <v>22</v>
      </c>
      <c r="D764">
        <v>5</v>
      </c>
      <c r="E764" t="s">
        <v>23</v>
      </c>
      <c r="F764">
        <v>1</v>
      </c>
      <c r="G764">
        <v>1</v>
      </c>
      <c r="H764">
        <v>0</v>
      </c>
      <c r="I764">
        <v>0</v>
      </c>
      <c r="J764">
        <v>0</v>
      </c>
      <c r="K764">
        <v>0</v>
      </c>
      <c r="L764">
        <v>0</v>
      </c>
      <c r="M764">
        <v>0</v>
      </c>
      <c r="N764">
        <v>0</v>
      </c>
      <c r="O764">
        <v>0</v>
      </c>
      <c r="P764">
        <v>0</v>
      </c>
      <c r="Q764">
        <v>1</v>
      </c>
      <c r="R764">
        <v>0</v>
      </c>
      <c r="S764">
        <v>0</v>
      </c>
      <c r="T764">
        <v>0</v>
      </c>
    </row>
    <row r="765" spans="1:20" x14ac:dyDescent="0.2">
      <c r="A765" t="s">
        <v>764</v>
      </c>
      <c r="B765" t="s">
        <v>800</v>
      </c>
      <c r="C765" t="s">
        <v>25</v>
      </c>
      <c r="D765">
        <v>4</v>
      </c>
      <c r="E765" t="s">
        <v>23</v>
      </c>
      <c r="F765">
        <v>1</v>
      </c>
      <c r="G765">
        <v>1</v>
      </c>
      <c r="H765">
        <v>0</v>
      </c>
      <c r="I765">
        <v>0</v>
      </c>
      <c r="J765">
        <v>2</v>
      </c>
      <c r="K765">
        <v>0</v>
      </c>
      <c r="L765">
        <v>0</v>
      </c>
      <c r="M765">
        <v>0</v>
      </c>
      <c r="N765">
        <v>0</v>
      </c>
      <c r="O765">
        <v>0</v>
      </c>
      <c r="P765">
        <v>2</v>
      </c>
      <c r="Q765">
        <v>1</v>
      </c>
      <c r="R765">
        <v>0</v>
      </c>
      <c r="S765">
        <v>0</v>
      </c>
      <c r="T765">
        <v>0</v>
      </c>
    </row>
    <row r="766" spans="1:20" x14ac:dyDescent="0.2">
      <c r="A766" t="s">
        <v>764</v>
      </c>
      <c r="B766" t="s">
        <v>801</v>
      </c>
      <c r="C766" t="s">
        <v>53</v>
      </c>
      <c r="D766">
        <v>1</v>
      </c>
      <c r="E766" t="s">
        <v>29</v>
      </c>
      <c r="F766">
        <v>0</v>
      </c>
      <c r="G766">
        <v>0</v>
      </c>
      <c r="H766">
        <v>0</v>
      </c>
      <c r="I766">
        <v>0</v>
      </c>
      <c r="J766">
        <v>0</v>
      </c>
      <c r="K766">
        <v>0</v>
      </c>
      <c r="L766">
        <v>0</v>
      </c>
      <c r="M766">
        <v>0</v>
      </c>
      <c r="N766">
        <v>0</v>
      </c>
      <c r="O766">
        <v>0</v>
      </c>
      <c r="P766">
        <v>0</v>
      </c>
      <c r="Q766">
        <v>-1</v>
      </c>
      <c r="R766">
        <v>0</v>
      </c>
      <c r="S766">
        <v>0</v>
      </c>
      <c r="T766">
        <v>0</v>
      </c>
    </row>
    <row r="767" spans="1:20" x14ac:dyDescent="0.2">
      <c r="A767" t="s">
        <v>764</v>
      </c>
      <c r="B767" t="s">
        <v>802</v>
      </c>
      <c r="C767" t="s">
        <v>22</v>
      </c>
      <c r="D767">
        <v>5</v>
      </c>
      <c r="E767" t="s">
        <v>23</v>
      </c>
      <c r="F767">
        <v>1</v>
      </c>
      <c r="G767">
        <v>2</v>
      </c>
      <c r="H767">
        <v>2</v>
      </c>
      <c r="I767">
        <v>0</v>
      </c>
      <c r="J767">
        <v>0</v>
      </c>
      <c r="K767">
        <v>0</v>
      </c>
      <c r="L767">
        <v>0</v>
      </c>
      <c r="M767">
        <v>0</v>
      </c>
      <c r="N767">
        <v>0</v>
      </c>
      <c r="O767">
        <v>0</v>
      </c>
      <c r="P767">
        <v>0</v>
      </c>
      <c r="Q767">
        <v>0</v>
      </c>
      <c r="R767">
        <v>0</v>
      </c>
      <c r="S767">
        <v>0</v>
      </c>
      <c r="T767">
        <v>0</v>
      </c>
    </row>
    <row r="768" spans="1:20" x14ac:dyDescent="0.2">
      <c r="A768" t="s">
        <v>764</v>
      </c>
      <c r="B768" t="s">
        <v>803</v>
      </c>
      <c r="C768" t="s">
        <v>22</v>
      </c>
      <c r="D768">
        <v>5</v>
      </c>
      <c r="E768" t="s">
        <v>23</v>
      </c>
      <c r="F768">
        <v>1</v>
      </c>
      <c r="G768">
        <v>0</v>
      </c>
      <c r="H768">
        <v>0</v>
      </c>
      <c r="I768">
        <v>0</v>
      </c>
      <c r="J768">
        <v>0</v>
      </c>
      <c r="K768">
        <v>0</v>
      </c>
      <c r="L768">
        <v>0</v>
      </c>
      <c r="M768">
        <v>0</v>
      </c>
      <c r="N768">
        <v>0</v>
      </c>
      <c r="O768">
        <v>0</v>
      </c>
      <c r="P768">
        <v>2</v>
      </c>
      <c r="Q768">
        <v>0</v>
      </c>
      <c r="R768">
        <v>0</v>
      </c>
      <c r="S768">
        <v>0</v>
      </c>
      <c r="T768">
        <v>0</v>
      </c>
    </row>
    <row r="769" spans="1:20" x14ac:dyDescent="0.2">
      <c r="A769" t="s">
        <v>764</v>
      </c>
      <c r="B769" t="s">
        <v>804</v>
      </c>
      <c r="C769" t="s">
        <v>25</v>
      </c>
      <c r="D769">
        <v>4</v>
      </c>
      <c r="E769" t="s">
        <v>23</v>
      </c>
      <c r="F769">
        <v>1</v>
      </c>
      <c r="G769">
        <v>2</v>
      </c>
      <c r="H769">
        <v>0</v>
      </c>
      <c r="I769">
        <v>0</v>
      </c>
      <c r="J769">
        <v>2</v>
      </c>
      <c r="K769">
        <v>0</v>
      </c>
      <c r="L769">
        <v>0</v>
      </c>
      <c r="M769">
        <v>0</v>
      </c>
      <c r="N769">
        <v>0</v>
      </c>
      <c r="O769">
        <v>0</v>
      </c>
      <c r="P769">
        <v>2</v>
      </c>
      <c r="Q769">
        <v>0</v>
      </c>
      <c r="R769">
        <v>0</v>
      </c>
      <c r="S769">
        <v>0</v>
      </c>
      <c r="T769">
        <v>0</v>
      </c>
    </row>
    <row r="770" spans="1:20" x14ac:dyDescent="0.2">
      <c r="A770" t="s">
        <v>764</v>
      </c>
      <c r="B770" t="s">
        <v>805</v>
      </c>
      <c r="C770" t="s">
        <v>22</v>
      </c>
      <c r="D770">
        <v>5</v>
      </c>
      <c r="E770" t="s">
        <v>23</v>
      </c>
      <c r="F770">
        <v>1</v>
      </c>
      <c r="G770">
        <v>2</v>
      </c>
      <c r="H770">
        <v>0</v>
      </c>
      <c r="I770">
        <v>0</v>
      </c>
      <c r="J770">
        <v>0</v>
      </c>
      <c r="K770">
        <v>0</v>
      </c>
      <c r="L770">
        <v>0</v>
      </c>
      <c r="M770">
        <v>0</v>
      </c>
      <c r="N770">
        <v>0</v>
      </c>
      <c r="O770">
        <v>0</v>
      </c>
      <c r="P770">
        <v>0</v>
      </c>
      <c r="Q770">
        <v>0</v>
      </c>
      <c r="R770">
        <v>0</v>
      </c>
      <c r="S770">
        <v>0</v>
      </c>
      <c r="T770">
        <v>0</v>
      </c>
    </row>
    <row r="771" spans="1:20" x14ac:dyDescent="0.2">
      <c r="A771" t="s">
        <v>764</v>
      </c>
      <c r="B771" t="s">
        <v>806</v>
      </c>
      <c r="C771" t="s">
        <v>22</v>
      </c>
      <c r="D771">
        <v>5</v>
      </c>
      <c r="E771" t="s">
        <v>23</v>
      </c>
      <c r="F771">
        <v>1</v>
      </c>
      <c r="G771">
        <v>2</v>
      </c>
      <c r="H771">
        <v>0</v>
      </c>
      <c r="I771">
        <v>0</v>
      </c>
      <c r="J771">
        <v>0</v>
      </c>
      <c r="K771">
        <v>0</v>
      </c>
      <c r="L771">
        <v>0</v>
      </c>
      <c r="M771">
        <v>0</v>
      </c>
      <c r="N771">
        <v>0</v>
      </c>
      <c r="O771">
        <v>0</v>
      </c>
      <c r="P771">
        <v>0</v>
      </c>
      <c r="Q771">
        <v>2</v>
      </c>
      <c r="R771">
        <v>0</v>
      </c>
      <c r="S771">
        <v>0</v>
      </c>
      <c r="T771">
        <v>0</v>
      </c>
    </row>
    <row r="772" spans="1:20" x14ac:dyDescent="0.2">
      <c r="A772" t="s">
        <v>764</v>
      </c>
      <c r="B772" t="s">
        <v>807</v>
      </c>
      <c r="C772" t="s">
        <v>22</v>
      </c>
      <c r="D772">
        <v>5</v>
      </c>
      <c r="E772" t="s">
        <v>23</v>
      </c>
      <c r="F772">
        <v>1</v>
      </c>
      <c r="G772">
        <v>2</v>
      </c>
      <c r="H772">
        <v>0</v>
      </c>
      <c r="I772">
        <v>0</v>
      </c>
      <c r="J772">
        <v>2</v>
      </c>
      <c r="K772">
        <v>2</v>
      </c>
      <c r="L772">
        <v>0</v>
      </c>
      <c r="M772">
        <v>0</v>
      </c>
      <c r="N772">
        <v>0</v>
      </c>
      <c r="O772">
        <v>0</v>
      </c>
      <c r="P772">
        <v>0</v>
      </c>
      <c r="Q772">
        <v>2</v>
      </c>
      <c r="R772">
        <v>0</v>
      </c>
      <c r="S772">
        <v>0</v>
      </c>
      <c r="T772">
        <v>0</v>
      </c>
    </row>
    <row r="773" spans="1:20" x14ac:dyDescent="0.2">
      <c r="A773" t="s">
        <v>764</v>
      </c>
      <c r="B773" t="s">
        <v>808</v>
      </c>
      <c r="C773" t="s">
        <v>22</v>
      </c>
      <c r="D773">
        <v>5</v>
      </c>
      <c r="E773" t="s">
        <v>23</v>
      </c>
      <c r="F773">
        <v>1</v>
      </c>
      <c r="G773">
        <v>1</v>
      </c>
      <c r="H773">
        <v>2</v>
      </c>
      <c r="I773">
        <v>0</v>
      </c>
      <c r="J773">
        <v>0</v>
      </c>
      <c r="K773">
        <v>0</v>
      </c>
      <c r="L773">
        <v>0</v>
      </c>
      <c r="M773">
        <v>0</v>
      </c>
      <c r="N773">
        <v>0</v>
      </c>
      <c r="O773">
        <v>0</v>
      </c>
      <c r="P773">
        <v>0</v>
      </c>
      <c r="Q773">
        <v>1</v>
      </c>
      <c r="R773">
        <v>0</v>
      </c>
      <c r="S773">
        <v>0</v>
      </c>
      <c r="T773">
        <v>2</v>
      </c>
    </row>
    <row r="774" spans="1:20" x14ac:dyDescent="0.2">
      <c r="A774" t="s">
        <v>764</v>
      </c>
      <c r="B774" t="s">
        <v>809</v>
      </c>
      <c r="C774" t="s">
        <v>22</v>
      </c>
      <c r="D774">
        <v>5</v>
      </c>
      <c r="E774" t="s">
        <v>23</v>
      </c>
      <c r="F774">
        <v>1</v>
      </c>
      <c r="G774">
        <v>2</v>
      </c>
      <c r="H774">
        <v>0</v>
      </c>
      <c r="I774">
        <v>0</v>
      </c>
      <c r="J774">
        <v>1</v>
      </c>
      <c r="K774">
        <v>0</v>
      </c>
      <c r="L774">
        <v>0</v>
      </c>
      <c r="M774">
        <v>0</v>
      </c>
      <c r="N774">
        <v>0</v>
      </c>
      <c r="O774">
        <v>0</v>
      </c>
      <c r="P774">
        <v>0</v>
      </c>
      <c r="Q774">
        <v>0</v>
      </c>
      <c r="R774">
        <v>0</v>
      </c>
      <c r="S774">
        <v>0</v>
      </c>
      <c r="T774">
        <v>0</v>
      </c>
    </row>
    <row r="775" spans="1:20" x14ac:dyDescent="0.2">
      <c r="A775" t="s">
        <v>764</v>
      </c>
      <c r="B775" t="s">
        <v>810</v>
      </c>
      <c r="C775" t="s">
        <v>35</v>
      </c>
      <c r="D775">
        <v>3</v>
      </c>
      <c r="E775" t="s">
        <v>29</v>
      </c>
      <c r="F775">
        <v>0</v>
      </c>
      <c r="G775">
        <v>1</v>
      </c>
      <c r="H775">
        <v>0</v>
      </c>
      <c r="I775">
        <v>0</v>
      </c>
      <c r="J775">
        <v>0</v>
      </c>
      <c r="K775">
        <v>0</v>
      </c>
      <c r="L775">
        <v>-1</v>
      </c>
      <c r="M775">
        <v>0</v>
      </c>
      <c r="N775">
        <v>0</v>
      </c>
      <c r="O775">
        <v>0</v>
      </c>
      <c r="P775">
        <v>0</v>
      </c>
      <c r="Q775">
        <v>1</v>
      </c>
      <c r="R775">
        <v>0</v>
      </c>
      <c r="S775">
        <v>0</v>
      </c>
      <c r="T775">
        <v>0</v>
      </c>
    </row>
    <row r="776" spans="1:20" x14ac:dyDescent="0.2">
      <c r="A776" t="s">
        <v>764</v>
      </c>
      <c r="B776" t="s">
        <v>811</v>
      </c>
      <c r="C776" t="s">
        <v>22</v>
      </c>
      <c r="D776">
        <v>5</v>
      </c>
      <c r="E776" t="s">
        <v>23</v>
      </c>
      <c r="F776">
        <v>1</v>
      </c>
      <c r="G776">
        <v>2</v>
      </c>
      <c r="H776">
        <v>0</v>
      </c>
      <c r="I776">
        <v>0</v>
      </c>
      <c r="J776">
        <v>0</v>
      </c>
      <c r="K776">
        <v>0</v>
      </c>
      <c r="L776">
        <v>0</v>
      </c>
      <c r="M776">
        <v>0</v>
      </c>
      <c r="N776">
        <v>0</v>
      </c>
      <c r="O776">
        <v>0</v>
      </c>
      <c r="P776">
        <v>0</v>
      </c>
      <c r="Q776">
        <v>0</v>
      </c>
      <c r="R776">
        <v>0</v>
      </c>
      <c r="S776">
        <v>0</v>
      </c>
      <c r="T776">
        <v>0</v>
      </c>
    </row>
    <row r="777" spans="1:20" x14ac:dyDescent="0.2">
      <c r="A777" t="s">
        <v>764</v>
      </c>
      <c r="B777" t="s">
        <v>812</v>
      </c>
      <c r="C777" t="s">
        <v>22</v>
      </c>
      <c r="D777">
        <v>5</v>
      </c>
      <c r="E777" t="s">
        <v>23</v>
      </c>
      <c r="F777">
        <v>1</v>
      </c>
      <c r="G777">
        <v>1</v>
      </c>
      <c r="H777">
        <v>2</v>
      </c>
      <c r="I777">
        <v>0</v>
      </c>
      <c r="J777">
        <v>0</v>
      </c>
      <c r="K777">
        <v>0</v>
      </c>
      <c r="L777">
        <v>0</v>
      </c>
      <c r="M777">
        <v>0</v>
      </c>
      <c r="N777">
        <v>0</v>
      </c>
      <c r="O777">
        <v>0</v>
      </c>
      <c r="P777">
        <v>0</v>
      </c>
      <c r="Q777">
        <v>0</v>
      </c>
      <c r="R777">
        <v>0</v>
      </c>
      <c r="S777">
        <v>0</v>
      </c>
      <c r="T777">
        <v>0</v>
      </c>
    </row>
    <row r="778" spans="1:20" x14ac:dyDescent="0.2">
      <c r="A778" t="s">
        <v>764</v>
      </c>
      <c r="B778" t="s">
        <v>813</v>
      </c>
      <c r="C778" t="s">
        <v>35</v>
      </c>
      <c r="D778">
        <v>3</v>
      </c>
      <c r="E778" t="s">
        <v>29</v>
      </c>
      <c r="F778">
        <v>0</v>
      </c>
      <c r="G778">
        <v>1</v>
      </c>
      <c r="H778">
        <v>0</v>
      </c>
      <c r="I778">
        <v>0</v>
      </c>
      <c r="J778">
        <v>0</v>
      </c>
      <c r="K778">
        <v>0</v>
      </c>
      <c r="L778">
        <v>0</v>
      </c>
      <c r="M778">
        <v>0</v>
      </c>
      <c r="N778">
        <v>0</v>
      </c>
      <c r="O778">
        <v>0</v>
      </c>
      <c r="P778">
        <v>0</v>
      </c>
      <c r="Q778">
        <v>1</v>
      </c>
      <c r="R778">
        <v>0</v>
      </c>
      <c r="S778">
        <v>0</v>
      </c>
      <c r="T778">
        <v>0</v>
      </c>
    </row>
    <row r="779" spans="1:20" x14ac:dyDescent="0.2">
      <c r="A779" t="s">
        <v>764</v>
      </c>
      <c r="B779" t="s">
        <v>814</v>
      </c>
      <c r="C779" t="s">
        <v>35</v>
      </c>
      <c r="D779">
        <v>3</v>
      </c>
      <c r="E779" t="s">
        <v>29</v>
      </c>
      <c r="F779">
        <v>0</v>
      </c>
      <c r="G779">
        <v>1</v>
      </c>
      <c r="H779">
        <v>0</v>
      </c>
      <c r="I779">
        <v>0</v>
      </c>
      <c r="J779">
        <v>0</v>
      </c>
      <c r="K779">
        <v>0</v>
      </c>
      <c r="L779">
        <v>0</v>
      </c>
      <c r="M779">
        <v>0</v>
      </c>
      <c r="N779">
        <v>0</v>
      </c>
      <c r="O779">
        <v>0</v>
      </c>
      <c r="P779">
        <v>0</v>
      </c>
      <c r="Q779">
        <v>2</v>
      </c>
      <c r="R779">
        <v>0</v>
      </c>
      <c r="S779">
        <v>0</v>
      </c>
      <c r="T779">
        <v>0</v>
      </c>
    </row>
    <row r="780" spans="1:20" x14ac:dyDescent="0.2">
      <c r="A780" t="s">
        <v>764</v>
      </c>
      <c r="B780" t="s">
        <v>815</v>
      </c>
      <c r="C780" t="s">
        <v>22</v>
      </c>
      <c r="D780">
        <v>5</v>
      </c>
      <c r="E780" t="s">
        <v>23</v>
      </c>
      <c r="F780">
        <v>1</v>
      </c>
      <c r="G780">
        <v>3</v>
      </c>
      <c r="H780">
        <v>0</v>
      </c>
      <c r="I780">
        <v>0</v>
      </c>
      <c r="J780">
        <v>0</v>
      </c>
      <c r="K780">
        <v>0</v>
      </c>
      <c r="L780">
        <v>0</v>
      </c>
      <c r="M780">
        <v>0</v>
      </c>
      <c r="N780">
        <v>0</v>
      </c>
      <c r="O780">
        <v>0</v>
      </c>
      <c r="P780">
        <v>0</v>
      </c>
      <c r="Q780">
        <v>0</v>
      </c>
      <c r="R780">
        <v>0</v>
      </c>
      <c r="S780">
        <v>0</v>
      </c>
      <c r="T780">
        <v>0</v>
      </c>
    </row>
    <row r="781" spans="1:20" x14ac:dyDescent="0.2">
      <c r="A781" t="s">
        <v>764</v>
      </c>
      <c r="B781" t="s">
        <v>816</v>
      </c>
      <c r="C781" t="s">
        <v>22</v>
      </c>
      <c r="D781">
        <v>5</v>
      </c>
      <c r="E781" t="s">
        <v>23</v>
      </c>
      <c r="F781">
        <v>1</v>
      </c>
      <c r="G781">
        <v>3</v>
      </c>
      <c r="H781">
        <v>0</v>
      </c>
      <c r="I781">
        <v>0</v>
      </c>
      <c r="J781">
        <v>0</v>
      </c>
      <c r="K781">
        <v>0</v>
      </c>
      <c r="L781">
        <v>0</v>
      </c>
      <c r="M781">
        <v>0</v>
      </c>
      <c r="N781">
        <v>0</v>
      </c>
      <c r="O781">
        <v>0</v>
      </c>
      <c r="P781">
        <v>0</v>
      </c>
      <c r="Q781">
        <v>3</v>
      </c>
      <c r="R781">
        <v>0</v>
      </c>
      <c r="S781">
        <v>0</v>
      </c>
      <c r="T781">
        <v>0</v>
      </c>
    </row>
    <row r="782" spans="1:20" x14ac:dyDescent="0.2">
      <c r="A782" t="s">
        <v>764</v>
      </c>
      <c r="B782" t="s">
        <v>817</v>
      </c>
      <c r="C782" t="s">
        <v>25</v>
      </c>
      <c r="D782">
        <v>4</v>
      </c>
      <c r="E782" t="s">
        <v>23</v>
      </c>
      <c r="F782">
        <v>1</v>
      </c>
      <c r="G782">
        <v>2</v>
      </c>
      <c r="H782">
        <v>0</v>
      </c>
      <c r="I782">
        <v>0</v>
      </c>
      <c r="J782">
        <v>0</v>
      </c>
      <c r="K782">
        <v>0</v>
      </c>
      <c r="L782">
        <v>0</v>
      </c>
      <c r="M782">
        <v>0</v>
      </c>
      <c r="N782">
        <v>0</v>
      </c>
      <c r="O782">
        <v>0</v>
      </c>
      <c r="P782">
        <v>0</v>
      </c>
      <c r="Q782">
        <v>1</v>
      </c>
      <c r="R782">
        <v>0</v>
      </c>
      <c r="S782">
        <v>0</v>
      </c>
      <c r="T782">
        <v>0</v>
      </c>
    </row>
    <row r="783" spans="1:20" x14ac:dyDescent="0.2">
      <c r="A783" t="s">
        <v>764</v>
      </c>
      <c r="B783" t="s">
        <v>818</v>
      </c>
      <c r="C783" t="s">
        <v>28</v>
      </c>
      <c r="D783">
        <v>2</v>
      </c>
      <c r="E783" t="s">
        <v>29</v>
      </c>
      <c r="F783">
        <v>0</v>
      </c>
      <c r="G783">
        <v>-1</v>
      </c>
      <c r="H783">
        <v>0</v>
      </c>
      <c r="I783">
        <v>0</v>
      </c>
      <c r="J783">
        <v>0</v>
      </c>
      <c r="K783">
        <v>0</v>
      </c>
      <c r="L783">
        <v>0</v>
      </c>
      <c r="M783">
        <v>0</v>
      </c>
      <c r="N783">
        <v>0</v>
      </c>
      <c r="O783">
        <v>0</v>
      </c>
      <c r="P783">
        <v>1</v>
      </c>
      <c r="Q783">
        <v>0</v>
      </c>
      <c r="R783">
        <v>0</v>
      </c>
      <c r="S783">
        <v>0</v>
      </c>
      <c r="T783">
        <v>0</v>
      </c>
    </row>
    <row r="784" spans="1:20" x14ac:dyDescent="0.2">
      <c r="A784" t="s">
        <v>764</v>
      </c>
      <c r="B784" t="s">
        <v>819</v>
      </c>
      <c r="C784" t="s">
        <v>22</v>
      </c>
      <c r="D784">
        <v>5</v>
      </c>
      <c r="E784" t="s">
        <v>23</v>
      </c>
      <c r="F784">
        <v>1</v>
      </c>
      <c r="G784">
        <v>2</v>
      </c>
      <c r="H784">
        <v>2</v>
      </c>
      <c r="I784">
        <v>0</v>
      </c>
      <c r="J784">
        <v>2</v>
      </c>
      <c r="K784">
        <v>0</v>
      </c>
      <c r="L784">
        <v>0</v>
      </c>
      <c r="M784">
        <v>0</v>
      </c>
      <c r="N784">
        <v>0</v>
      </c>
      <c r="O784">
        <v>0</v>
      </c>
      <c r="P784">
        <v>2</v>
      </c>
      <c r="Q784">
        <v>0</v>
      </c>
      <c r="R784">
        <v>0</v>
      </c>
      <c r="S784">
        <v>0</v>
      </c>
      <c r="T784">
        <v>0</v>
      </c>
    </row>
    <row r="785" spans="1:20" x14ac:dyDescent="0.2">
      <c r="A785" t="s">
        <v>764</v>
      </c>
      <c r="B785" t="s">
        <v>820</v>
      </c>
      <c r="C785" t="s">
        <v>22</v>
      </c>
      <c r="D785">
        <v>5</v>
      </c>
      <c r="E785" t="s">
        <v>23</v>
      </c>
      <c r="F785">
        <v>1</v>
      </c>
      <c r="G785">
        <v>1</v>
      </c>
      <c r="H785">
        <v>1</v>
      </c>
      <c r="I785">
        <v>0</v>
      </c>
      <c r="J785">
        <v>0</v>
      </c>
      <c r="K785">
        <v>0</v>
      </c>
      <c r="L785">
        <v>0</v>
      </c>
      <c r="M785">
        <v>0</v>
      </c>
      <c r="N785">
        <v>0</v>
      </c>
      <c r="O785">
        <v>0</v>
      </c>
      <c r="P785">
        <v>1</v>
      </c>
      <c r="Q785">
        <v>0</v>
      </c>
      <c r="R785">
        <v>0</v>
      </c>
      <c r="S785">
        <v>0</v>
      </c>
      <c r="T785">
        <v>0</v>
      </c>
    </row>
    <row r="786" spans="1:20" x14ac:dyDescent="0.2">
      <c r="A786" t="s">
        <v>764</v>
      </c>
      <c r="B786" t="s">
        <v>821</v>
      </c>
      <c r="C786" t="s">
        <v>22</v>
      </c>
      <c r="D786">
        <v>5</v>
      </c>
      <c r="E786" t="s">
        <v>23</v>
      </c>
      <c r="F786">
        <v>1</v>
      </c>
      <c r="G786">
        <v>3</v>
      </c>
      <c r="H786">
        <v>0</v>
      </c>
      <c r="I786">
        <v>2</v>
      </c>
      <c r="J786">
        <v>1</v>
      </c>
      <c r="K786">
        <v>0</v>
      </c>
      <c r="L786">
        <v>0</v>
      </c>
      <c r="M786">
        <v>0</v>
      </c>
      <c r="N786">
        <v>0</v>
      </c>
      <c r="O786">
        <v>0</v>
      </c>
      <c r="P786">
        <v>2</v>
      </c>
      <c r="Q786">
        <v>2</v>
      </c>
      <c r="R786">
        <v>0</v>
      </c>
      <c r="S786">
        <v>0</v>
      </c>
      <c r="T786">
        <v>0</v>
      </c>
    </row>
    <row r="787" spans="1:20" x14ac:dyDescent="0.2">
      <c r="A787" t="s">
        <v>764</v>
      </c>
      <c r="B787" t="s">
        <v>822</v>
      </c>
      <c r="C787" t="s">
        <v>53</v>
      </c>
      <c r="D787">
        <v>1</v>
      </c>
      <c r="E787" t="s">
        <v>29</v>
      </c>
      <c r="F787">
        <v>0</v>
      </c>
      <c r="G787">
        <v>-3</v>
      </c>
      <c r="H787">
        <v>0</v>
      </c>
      <c r="I787">
        <v>0</v>
      </c>
      <c r="J787">
        <v>-3</v>
      </c>
      <c r="K787">
        <v>0</v>
      </c>
      <c r="L787">
        <v>0</v>
      </c>
      <c r="M787">
        <v>0</v>
      </c>
      <c r="N787">
        <v>0</v>
      </c>
      <c r="O787">
        <v>0</v>
      </c>
      <c r="P787">
        <v>-3</v>
      </c>
      <c r="Q787">
        <v>0</v>
      </c>
      <c r="R787">
        <v>0</v>
      </c>
      <c r="S787">
        <v>0</v>
      </c>
      <c r="T787">
        <v>0</v>
      </c>
    </row>
    <row r="788" spans="1:20" x14ac:dyDescent="0.2">
      <c r="A788" t="s">
        <v>764</v>
      </c>
      <c r="B788" t="s">
        <v>823</v>
      </c>
      <c r="C788" t="s">
        <v>35</v>
      </c>
      <c r="D788">
        <v>3</v>
      </c>
      <c r="E788" t="s">
        <v>29</v>
      </c>
      <c r="F788">
        <v>0</v>
      </c>
      <c r="G788">
        <v>1</v>
      </c>
      <c r="H788">
        <v>0</v>
      </c>
      <c r="I788">
        <v>0</v>
      </c>
      <c r="J788">
        <v>0</v>
      </c>
      <c r="K788">
        <v>0</v>
      </c>
      <c r="L788">
        <v>-1</v>
      </c>
      <c r="M788">
        <v>0</v>
      </c>
      <c r="N788">
        <v>0</v>
      </c>
      <c r="O788">
        <v>0</v>
      </c>
      <c r="P788">
        <v>0</v>
      </c>
      <c r="Q788">
        <v>-1</v>
      </c>
      <c r="R788">
        <v>0</v>
      </c>
      <c r="S788">
        <v>0</v>
      </c>
      <c r="T788">
        <v>0</v>
      </c>
    </row>
    <row r="789" spans="1:20" x14ac:dyDescent="0.2">
      <c r="A789" t="s">
        <v>764</v>
      </c>
      <c r="B789" t="s">
        <v>824</v>
      </c>
      <c r="C789" t="s">
        <v>22</v>
      </c>
      <c r="D789">
        <v>5</v>
      </c>
      <c r="E789" t="s">
        <v>23</v>
      </c>
      <c r="F789">
        <v>1</v>
      </c>
      <c r="G789">
        <v>1</v>
      </c>
      <c r="H789">
        <v>2</v>
      </c>
      <c r="I789">
        <v>0</v>
      </c>
      <c r="J789">
        <v>2</v>
      </c>
      <c r="K789">
        <v>0</v>
      </c>
      <c r="L789">
        <v>0</v>
      </c>
      <c r="M789">
        <v>0</v>
      </c>
      <c r="N789">
        <v>0</v>
      </c>
      <c r="O789">
        <v>0</v>
      </c>
      <c r="P789">
        <v>0</v>
      </c>
      <c r="Q789">
        <v>2</v>
      </c>
      <c r="R789">
        <v>0</v>
      </c>
      <c r="S789">
        <v>0</v>
      </c>
      <c r="T789">
        <v>0</v>
      </c>
    </row>
    <row r="790" spans="1:20" x14ac:dyDescent="0.2">
      <c r="A790" t="s">
        <v>764</v>
      </c>
      <c r="B790" t="s">
        <v>825</v>
      </c>
      <c r="C790" t="s">
        <v>22</v>
      </c>
      <c r="D790">
        <v>5</v>
      </c>
      <c r="E790" t="s">
        <v>23</v>
      </c>
      <c r="F790">
        <v>1</v>
      </c>
      <c r="G790">
        <v>0</v>
      </c>
      <c r="H790">
        <v>0</v>
      </c>
      <c r="I790">
        <v>0</v>
      </c>
      <c r="J790">
        <v>0</v>
      </c>
      <c r="K790">
        <v>0</v>
      </c>
      <c r="L790">
        <v>0</v>
      </c>
      <c r="M790">
        <v>0</v>
      </c>
      <c r="N790">
        <v>0</v>
      </c>
      <c r="O790">
        <v>0</v>
      </c>
      <c r="P790">
        <v>0</v>
      </c>
      <c r="Q790">
        <v>0</v>
      </c>
      <c r="R790">
        <v>0</v>
      </c>
      <c r="S790">
        <v>0</v>
      </c>
      <c r="T790">
        <v>0</v>
      </c>
    </row>
    <row r="791" spans="1:20" x14ac:dyDescent="0.2">
      <c r="A791" t="s">
        <v>764</v>
      </c>
      <c r="B791" t="s">
        <v>826</v>
      </c>
      <c r="C791" t="s">
        <v>22</v>
      </c>
      <c r="D791">
        <v>5</v>
      </c>
      <c r="E791" t="s">
        <v>23</v>
      </c>
      <c r="F791">
        <v>1</v>
      </c>
      <c r="G791">
        <v>3</v>
      </c>
      <c r="H791">
        <v>3</v>
      </c>
      <c r="I791">
        <v>0</v>
      </c>
      <c r="J791">
        <v>0</v>
      </c>
      <c r="K791">
        <v>0</v>
      </c>
      <c r="L791">
        <v>0</v>
      </c>
      <c r="M791">
        <v>0</v>
      </c>
      <c r="N791">
        <v>0</v>
      </c>
      <c r="O791">
        <v>0</v>
      </c>
      <c r="P791">
        <v>0</v>
      </c>
      <c r="Q791">
        <v>0</v>
      </c>
      <c r="R791">
        <v>0</v>
      </c>
      <c r="S791">
        <v>0</v>
      </c>
      <c r="T791">
        <v>0</v>
      </c>
    </row>
    <row r="792" spans="1:20" x14ac:dyDescent="0.2">
      <c r="A792" t="s">
        <v>764</v>
      </c>
      <c r="B792" t="s">
        <v>827</v>
      </c>
      <c r="C792" t="s">
        <v>22</v>
      </c>
      <c r="D792">
        <v>5</v>
      </c>
      <c r="E792" t="s">
        <v>23</v>
      </c>
      <c r="F792">
        <v>1</v>
      </c>
      <c r="G792">
        <v>3</v>
      </c>
      <c r="H792">
        <v>0</v>
      </c>
      <c r="I792">
        <v>0</v>
      </c>
      <c r="J792">
        <v>0</v>
      </c>
      <c r="K792">
        <v>0</v>
      </c>
      <c r="L792">
        <v>0</v>
      </c>
      <c r="M792">
        <v>0</v>
      </c>
      <c r="N792">
        <v>0</v>
      </c>
      <c r="O792">
        <v>0</v>
      </c>
      <c r="P792">
        <v>1</v>
      </c>
      <c r="Q792">
        <v>0</v>
      </c>
      <c r="R792">
        <v>0</v>
      </c>
      <c r="S792">
        <v>0</v>
      </c>
      <c r="T792">
        <v>0</v>
      </c>
    </row>
    <row r="793" spans="1:20" x14ac:dyDescent="0.2">
      <c r="A793" t="s">
        <v>764</v>
      </c>
      <c r="B793" t="s">
        <v>828</v>
      </c>
      <c r="C793" t="s">
        <v>25</v>
      </c>
      <c r="D793">
        <v>4</v>
      </c>
      <c r="E793" t="s">
        <v>23</v>
      </c>
      <c r="F793">
        <v>1</v>
      </c>
      <c r="G793">
        <v>0</v>
      </c>
      <c r="H793">
        <v>0</v>
      </c>
      <c r="I793">
        <v>0</v>
      </c>
      <c r="J793">
        <v>0</v>
      </c>
      <c r="K793">
        <v>0</v>
      </c>
      <c r="L793">
        <v>0</v>
      </c>
      <c r="M793">
        <v>0</v>
      </c>
      <c r="N793">
        <v>0</v>
      </c>
      <c r="O793">
        <v>0</v>
      </c>
      <c r="P793">
        <v>1</v>
      </c>
      <c r="Q793">
        <v>2</v>
      </c>
      <c r="R793">
        <v>0</v>
      </c>
      <c r="S793">
        <v>0</v>
      </c>
      <c r="T793">
        <v>0</v>
      </c>
    </row>
    <row r="794" spans="1:20" x14ac:dyDescent="0.2">
      <c r="A794" t="s">
        <v>764</v>
      </c>
      <c r="B794" t="s">
        <v>829</v>
      </c>
      <c r="C794" t="s">
        <v>22</v>
      </c>
      <c r="D794">
        <v>5</v>
      </c>
      <c r="E794" t="s">
        <v>23</v>
      </c>
      <c r="F794">
        <v>1</v>
      </c>
      <c r="G794">
        <v>2</v>
      </c>
      <c r="H794">
        <v>0</v>
      </c>
      <c r="I794">
        <v>0</v>
      </c>
      <c r="J794">
        <v>1</v>
      </c>
      <c r="K794">
        <v>0</v>
      </c>
      <c r="L794">
        <v>0</v>
      </c>
      <c r="M794">
        <v>0</v>
      </c>
      <c r="N794">
        <v>0</v>
      </c>
      <c r="O794">
        <v>0</v>
      </c>
      <c r="P794">
        <v>1</v>
      </c>
      <c r="Q794">
        <v>0</v>
      </c>
      <c r="R794">
        <v>0</v>
      </c>
      <c r="S794">
        <v>0</v>
      </c>
      <c r="T794">
        <v>0</v>
      </c>
    </row>
    <row r="795" spans="1:20" x14ac:dyDescent="0.2">
      <c r="A795" t="s">
        <v>764</v>
      </c>
      <c r="B795" t="s">
        <v>830</v>
      </c>
      <c r="C795" t="s">
        <v>22</v>
      </c>
      <c r="D795">
        <v>5</v>
      </c>
      <c r="E795" t="s">
        <v>23</v>
      </c>
      <c r="F795">
        <v>1</v>
      </c>
      <c r="G795">
        <v>3</v>
      </c>
      <c r="H795">
        <v>0</v>
      </c>
      <c r="I795">
        <v>0</v>
      </c>
      <c r="J795">
        <v>0</v>
      </c>
      <c r="K795">
        <v>0</v>
      </c>
      <c r="L795">
        <v>0</v>
      </c>
      <c r="M795">
        <v>0</v>
      </c>
      <c r="N795">
        <v>0</v>
      </c>
      <c r="O795">
        <v>0</v>
      </c>
      <c r="P795">
        <v>2</v>
      </c>
      <c r="Q795">
        <v>1</v>
      </c>
      <c r="R795">
        <v>0</v>
      </c>
      <c r="S795">
        <v>0</v>
      </c>
      <c r="T795">
        <v>0</v>
      </c>
    </row>
    <row r="796" spans="1:20" x14ac:dyDescent="0.2">
      <c r="A796" t="s">
        <v>764</v>
      </c>
      <c r="B796" t="s">
        <v>831</v>
      </c>
      <c r="C796" t="s">
        <v>25</v>
      </c>
      <c r="D796">
        <v>4</v>
      </c>
      <c r="E796" t="s">
        <v>23</v>
      </c>
      <c r="F796">
        <v>1</v>
      </c>
      <c r="G796">
        <v>1</v>
      </c>
      <c r="H796">
        <v>0</v>
      </c>
      <c r="I796">
        <v>0</v>
      </c>
      <c r="J796">
        <v>0</v>
      </c>
      <c r="K796">
        <v>0</v>
      </c>
      <c r="L796">
        <v>-1</v>
      </c>
      <c r="M796">
        <v>0</v>
      </c>
      <c r="N796">
        <v>0</v>
      </c>
      <c r="O796">
        <v>0</v>
      </c>
      <c r="P796">
        <v>-1</v>
      </c>
      <c r="Q796">
        <v>2</v>
      </c>
      <c r="R796">
        <v>0</v>
      </c>
      <c r="S796">
        <v>0</v>
      </c>
      <c r="T796">
        <v>0</v>
      </c>
    </row>
    <row r="797" spans="1:20" x14ac:dyDescent="0.2">
      <c r="A797" t="s">
        <v>764</v>
      </c>
      <c r="B797" t="s">
        <v>832</v>
      </c>
      <c r="C797" t="s">
        <v>35</v>
      </c>
      <c r="D797">
        <v>3</v>
      </c>
      <c r="E797" t="s">
        <v>29</v>
      </c>
      <c r="F797">
        <v>0</v>
      </c>
      <c r="G797">
        <v>0</v>
      </c>
      <c r="H797">
        <v>0</v>
      </c>
      <c r="I797">
        <v>0</v>
      </c>
      <c r="J797">
        <v>0</v>
      </c>
      <c r="K797">
        <v>0</v>
      </c>
      <c r="L797">
        <v>0</v>
      </c>
      <c r="M797">
        <v>0</v>
      </c>
      <c r="N797">
        <v>0</v>
      </c>
      <c r="O797">
        <v>0</v>
      </c>
      <c r="P797">
        <v>0</v>
      </c>
      <c r="Q797">
        <v>1</v>
      </c>
      <c r="R797">
        <v>0</v>
      </c>
      <c r="S797">
        <v>0</v>
      </c>
      <c r="T797">
        <v>0</v>
      </c>
    </row>
    <row r="798" spans="1:20" x14ac:dyDescent="0.2">
      <c r="A798" t="s">
        <v>764</v>
      </c>
      <c r="B798" t="s">
        <v>833</v>
      </c>
      <c r="C798" t="s">
        <v>22</v>
      </c>
      <c r="D798">
        <v>5</v>
      </c>
      <c r="E798" t="s">
        <v>23</v>
      </c>
      <c r="F798">
        <v>1</v>
      </c>
      <c r="G798">
        <v>2</v>
      </c>
      <c r="H798">
        <v>0</v>
      </c>
      <c r="I798">
        <v>0</v>
      </c>
      <c r="J798">
        <v>1</v>
      </c>
      <c r="K798">
        <v>0</v>
      </c>
      <c r="L798">
        <v>0</v>
      </c>
      <c r="M798">
        <v>0</v>
      </c>
      <c r="N798">
        <v>0</v>
      </c>
      <c r="O798">
        <v>0</v>
      </c>
      <c r="P798">
        <v>1</v>
      </c>
      <c r="Q798">
        <v>1</v>
      </c>
      <c r="R798">
        <v>0</v>
      </c>
      <c r="S798">
        <v>0</v>
      </c>
      <c r="T798">
        <v>1</v>
      </c>
    </row>
    <row r="799" spans="1:20" x14ac:dyDescent="0.2">
      <c r="A799" t="s">
        <v>764</v>
      </c>
      <c r="B799" t="s">
        <v>834</v>
      </c>
      <c r="C799" t="s">
        <v>22</v>
      </c>
      <c r="D799">
        <v>5</v>
      </c>
      <c r="E799" t="s">
        <v>23</v>
      </c>
      <c r="F799">
        <v>1</v>
      </c>
      <c r="G799">
        <v>2</v>
      </c>
      <c r="H799">
        <v>2</v>
      </c>
      <c r="I799">
        <v>0</v>
      </c>
      <c r="J799">
        <v>0</v>
      </c>
      <c r="K799">
        <v>0</v>
      </c>
      <c r="L799">
        <v>0</v>
      </c>
      <c r="M799">
        <v>0</v>
      </c>
      <c r="N799">
        <v>0</v>
      </c>
      <c r="O799">
        <v>0</v>
      </c>
      <c r="P799">
        <v>0</v>
      </c>
      <c r="Q799">
        <v>1</v>
      </c>
      <c r="R799">
        <v>0</v>
      </c>
      <c r="S799">
        <v>0</v>
      </c>
      <c r="T799">
        <v>1</v>
      </c>
    </row>
    <row r="800" spans="1:20" x14ac:dyDescent="0.2">
      <c r="A800" t="s">
        <v>764</v>
      </c>
      <c r="B800" t="s">
        <v>835</v>
      </c>
      <c r="C800" t="s">
        <v>22</v>
      </c>
      <c r="D800">
        <v>5</v>
      </c>
      <c r="E800" t="s">
        <v>23</v>
      </c>
      <c r="F800">
        <v>1</v>
      </c>
      <c r="G800">
        <v>2</v>
      </c>
      <c r="H800">
        <v>2</v>
      </c>
      <c r="I800">
        <v>0</v>
      </c>
      <c r="J800">
        <v>0</v>
      </c>
      <c r="K800">
        <v>0</v>
      </c>
      <c r="L800">
        <v>0</v>
      </c>
      <c r="M800">
        <v>0</v>
      </c>
      <c r="N800">
        <v>0</v>
      </c>
      <c r="O800">
        <v>0</v>
      </c>
      <c r="P800">
        <v>0</v>
      </c>
      <c r="Q800">
        <v>0</v>
      </c>
      <c r="R800">
        <v>0</v>
      </c>
      <c r="S800">
        <v>0</v>
      </c>
      <c r="T800">
        <v>0</v>
      </c>
    </row>
    <row r="801" spans="1:20" x14ac:dyDescent="0.2">
      <c r="A801" t="s">
        <v>764</v>
      </c>
      <c r="B801" t="s">
        <v>836</v>
      </c>
      <c r="C801" t="s">
        <v>25</v>
      </c>
      <c r="D801">
        <v>4</v>
      </c>
      <c r="E801" t="s">
        <v>23</v>
      </c>
      <c r="F801">
        <v>1</v>
      </c>
      <c r="G801">
        <v>1</v>
      </c>
      <c r="H801">
        <v>2</v>
      </c>
      <c r="I801">
        <v>0</v>
      </c>
      <c r="J801">
        <v>2</v>
      </c>
      <c r="K801">
        <v>0</v>
      </c>
      <c r="L801">
        <v>0</v>
      </c>
      <c r="M801">
        <v>0</v>
      </c>
      <c r="N801">
        <v>0</v>
      </c>
      <c r="O801">
        <v>0</v>
      </c>
      <c r="P801">
        <v>1</v>
      </c>
      <c r="Q801">
        <v>0</v>
      </c>
      <c r="R801">
        <v>0</v>
      </c>
      <c r="S801">
        <v>0</v>
      </c>
      <c r="T801">
        <v>0</v>
      </c>
    </row>
    <row r="802" spans="1:20" x14ac:dyDescent="0.2">
      <c r="A802" t="s">
        <v>764</v>
      </c>
      <c r="B802" t="s">
        <v>837</v>
      </c>
      <c r="C802" t="s">
        <v>22</v>
      </c>
      <c r="D802">
        <v>5</v>
      </c>
      <c r="E802" t="s">
        <v>23</v>
      </c>
      <c r="F802">
        <v>1</v>
      </c>
      <c r="G802">
        <v>1</v>
      </c>
      <c r="H802">
        <v>0</v>
      </c>
      <c r="I802">
        <v>0</v>
      </c>
      <c r="J802">
        <v>0</v>
      </c>
      <c r="K802">
        <v>0</v>
      </c>
      <c r="L802">
        <v>0</v>
      </c>
      <c r="M802">
        <v>0</v>
      </c>
      <c r="N802">
        <v>0</v>
      </c>
      <c r="O802">
        <v>0</v>
      </c>
      <c r="P802">
        <v>1</v>
      </c>
      <c r="Q802">
        <v>0</v>
      </c>
      <c r="R802">
        <v>0</v>
      </c>
      <c r="S802">
        <v>0</v>
      </c>
      <c r="T802">
        <v>0</v>
      </c>
    </row>
    <row r="803" spans="1:20" x14ac:dyDescent="0.2">
      <c r="A803" t="s">
        <v>764</v>
      </c>
      <c r="B803" t="s">
        <v>838</v>
      </c>
      <c r="C803" t="s">
        <v>35</v>
      </c>
      <c r="D803">
        <v>3</v>
      </c>
      <c r="E803" t="s">
        <v>29</v>
      </c>
      <c r="F803">
        <v>0</v>
      </c>
      <c r="G803">
        <v>0</v>
      </c>
      <c r="H803">
        <v>1</v>
      </c>
      <c r="I803">
        <v>0</v>
      </c>
      <c r="J803">
        <v>0</v>
      </c>
      <c r="K803">
        <v>2</v>
      </c>
      <c r="L803">
        <v>0</v>
      </c>
      <c r="M803">
        <v>0</v>
      </c>
      <c r="N803">
        <v>-1</v>
      </c>
      <c r="O803">
        <v>0</v>
      </c>
      <c r="P803">
        <v>0</v>
      </c>
      <c r="Q803">
        <v>0</v>
      </c>
      <c r="R803">
        <v>0</v>
      </c>
      <c r="S803">
        <v>0</v>
      </c>
      <c r="T803">
        <v>0</v>
      </c>
    </row>
    <row r="804" spans="1:20" x14ac:dyDescent="0.2">
      <c r="A804" t="s">
        <v>764</v>
      </c>
      <c r="B804" t="s">
        <v>839</v>
      </c>
      <c r="C804" t="s">
        <v>25</v>
      </c>
      <c r="D804">
        <v>4</v>
      </c>
      <c r="E804" t="s">
        <v>23</v>
      </c>
      <c r="F804">
        <v>1</v>
      </c>
      <c r="G804">
        <v>1</v>
      </c>
      <c r="H804">
        <v>0</v>
      </c>
      <c r="I804">
        <v>0</v>
      </c>
      <c r="J804">
        <v>0</v>
      </c>
      <c r="K804">
        <v>0</v>
      </c>
      <c r="L804">
        <v>0</v>
      </c>
      <c r="M804">
        <v>0</v>
      </c>
      <c r="N804">
        <v>0</v>
      </c>
      <c r="O804">
        <v>0</v>
      </c>
      <c r="P804">
        <v>0</v>
      </c>
      <c r="Q804">
        <v>0</v>
      </c>
      <c r="R804">
        <v>0</v>
      </c>
      <c r="S804">
        <v>0</v>
      </c>
      <c r="T804">
        <v>0</v>
      </c>
    </row>
    <row r="805" spans="1:20" x14ac:dyDescent="0.2">
      <c r="A805" t="s">
        <v>764</v>
      </c>
      <c r="B805" t="s">
        <v>840</v>
      </c>
      <c r="C805" t="s">
        <v>25</v>
      </c>
      <c r="D805">
        <v>4</v>
      </c>
      <c r="E805" t="s">
        <v>23</v>
      </c>
      <c r="F805">
        <v>1</v>
      </c>
      <c r="G805">
        <v>1</v>
      </c>
      <c r="H805">
        <v>0</v>
      </c>
      <c r="I805">
        <v>0</v>
      </c>
      <c r="J805">
        <v>0</v>
      </c>
      <c r="K805">
        <v>0</v>
      </c>
      <c r="L805">
        <v>0</v>
      </c>
      <c r="M805">
        <v>0</v>
      </c>
      <c r="N805">
        <v>0</v>
      </c>
      <c r="O805">
        <v>0</v>
      </c>
      <c r="P805">
        <v>0</v>
      </c>
      <c r="Q805">
        <v>0</v>
      </c>
      <c r="R805">
        <v>0</v>
      </c>
      <c r="S805">
        <v>0</v>
      </c>
      <c r="T805">
        <v>-1</v>
      </c>
    </row>
    <row r="806" spans="1:20" x14ac:dyDescent="0.2">
      <c r="A806" t="s">
        <v>764</v>
      </c>
      <c r="B806" t="s">
        <v>841</v>
      </c>
      <c r="C806" t="s">
        <v>22</v>
      </c>
      <c r="D806">
        <v>5</v>
      </c>
      <c r="E806" t="s">
        <v>23</v>
      </c>
      <c r="F806">
        <v>1</v>
      </c>
      <c r="G806">
        <v>2</v>
      </c>
      <c r="H806">
        <v>0</v>
      </c>
      <c r="I806">
        <v>0</v>
      </c>
      <c r="J806">
        <v>0</v>
      </c>
      <c r="K806">
        <v>0</v>
      </c>
      <c r="L806">
        <v>0</v>
      </c>
      <c r="M806">
        <v>0</v>
      </c>
      <c r="N806">
        <v>0</v>
      </c>
      <c r="O806">
        <v>0</v>
      </c>
      <c r="P806">
        <v>0</v>
      </c>
      <c r="Q806">
        <v>2</v>
      </c>
      <c r="R806">
        <v>0</v>
      </c>
      <c r="S806">
        <v>0</v>
      </c>
      <c r="T806">
        <v>0</v>
      </c>
    </row>
    <row r="807" spans="1:20" x14ac:dyDescent="0.2">
      <c r="A807" t="s">
        <v>764</v>
      </c>
      <c r="B807" t="s">
        <v>842</v>
      </c>
      <c r="C807" t="s">
        <v>22</v>
      </c>
      <c r="D807">
        <v>5</v>
      </c>
      <c r="E807" t="s">
        <v>23</v>
      </c>
      <c r="F807">
        <v>1</v>
      </c>
      <c r="G807">
        <v>1</v>
      </c>
      <c r="H807">
        <v>0</v>
      </c>
      <c r="I807">
        <v>0</v>
      </c>
      <c r="J807">
        <v>0</v>
      </c>
      <c r="K807">
        <v>0</v>
      </c>
      <c r="L807">
        <v>0</v>
      </c>
      <c r="M807">
        <v>0</v>
      </c>
      <c r="N807">
        <v>0</v>
      </c>
      <c r="O807">
        <v>0</v>
      </c>
      <c r="P807">
        <v>0</v>
      </c>
      <c r="Q807">
        <v>0</v>
      </c>
      <c r="R807">
        <v>0</v>
      </c>
      <c r="S807">
        <v>0</v>
      </c>
      <c r="T807">
        <v>0</v>
      </c>
    </row>
    <row r="808" spans="1:20" x14ac:dyDescent="0.2">
      <c r="A808" t="s">
        <v>764</v>
      </c>
      <c r="B808" t="s">
        <v>843</v>
      </c>
      <c r="C808" t="s">
        <v>22</v>
      </c>
      <c r="D808">
        <v>5</v>
      </c>
      <c r="E808" t="s">
        <v>23</v>
      </c>
      <c r="F808">
        <v>1</v>
      </c>
      <c r="G808">
        <v>2</v>
      </c>
      <c r="H808">
        <v>2</v>
      </c>
      <c r="I808">
        <v>0</v>
      </c>
      <c r="J808">
        <v>0</v>
      </c>
      <c r="K808">
        <v>0</v>
      </c>
      <c r="L808">
        <v>0</v>
      </c>
      <c r="M808">
        <v>0</v>
      </c>
      <c r="N808">
        <v>0</v>
      </c>
      <c r="O808">
        <v>0</v>
      </c>
      <c r="P808">
        <v>2</v>
      </c>
      <c r="Q808">
        <v>2</v>
      </c>
      <c r="R808">
        <v>0</v>
      </c>
      <c r="S808">
        <v>0</v>
      </c>
      <c r="T808">
        <v>0</v>
      </c>
    </row>
    <row r="809" spans="1:20" x14ac:dyDescent="0.2">
      <c r="A809" t="s">
        <v>764</v>
      </c>
      <c r="B809" t="s">
        <v>844</v>
      </c>
      <c r="C809" t="s">
        <v>22</v>
      </c>
      <c r="D809">
        <v>5</v>
      </c>
      <c r="E809" t="s">
        <v>23</v>
      </c>
      <c r="F809">
        <v>1</v>
      </c>
      <c r="G809">
        <v>2</v>
      </c>
      <c r="H809">
        <v>1</v>
      </c>
      <c r="I809">
        <v>0</v>
      </c>
      <c r="J809">
        <v>1</v>
      </c>
      <c r="K809">
        <v>0</v>
      </c>
      <c r="L809">
        <v>0</v>
      </c>
      <c r="M809">
        <v>0</v>
      </c>
      <c r="N809">
        <v>0</v>
      </c>
      <c r="O809">
        <v>0</v>
      </c>
      <c r="P809">
        <v>0</v>
      </c>
      <c r="Q809">
        <v>0</v>
      </c>
      <c r="R809">
        <v>0</v>
      </c>
      <c r="S809">
        <v>0</v>
      </c>
      <c r="T809">
        <v>0</v>
      </c>
    </row>
    <row r="810" spans="1:20" x14ac:dyDescent="0.2">
      <c r="A810" t="s">
        <v>764</v>
      </c>
      <c r="B810" t="s">
        <v>845</v>
      </c>
      <c r="C810" t="s">
        <v>25</v>
      </c>
      <c r="D810">
        <v>4</v>
      </c>
      <c r="E810" t="s">
        <v>23</v>
      </c>
      <c r="F810">
        <v>1</v>
      </c>
      <c r="G810">
        <v>0</v>
      </c>
      <c r="H810">
        <v>0</v>
      </c>
      <c r="I810">
        <v>0</v>
      </c>
      <c r="J810">
        <v>-1</v>
      </c>
      <c r="K810">
        <v>0</v>
      </c>
      <c r="L810">
        <v>0</v>
      </c>
      <c r="M810">
        <v>0</v>
      </c>
      <c r="N810">
        <v>0</v>
      </c>
      <c r="O810">
        <v>0</v>
      </c>
      <c r="P810">
        <v>0</v>
      </c>
      <c r="Q810">
        <v>1</v>
      </c>
      <c r="R810">
        <v>0</v>
      </c>
      <c r="S810">
        <v>0</v>
      </c>
      <c r="T810">
        <v>0</v>
      </c>
    </row>
    <row r="811" spans="1:20" x14ac:dyDescent="0.2">
      <c r="A811" t="s">
        <v>764</v>
      </c>
      <c r="B811" t="s">
        <v>846</v>
      </c>
      <c r="C811" t="s">
        <v>22</v>
      </c>
      <c r="D811">
        <v>5</v>
      </c>
      <c r="E811" t="s">
        <v>23</v>
      </c>
      <c r="F811">
        <v>1</v>
      </c>
      <c r="G811">
        <v>2</v>
      </c>
      <c r="H811">
        <v>0</v>
      </c>
      <c r="I811">
        <v>0</v>
      </c>
      <c r="J811">
        <v>0</v>
      </c>
      <c r="K811">
        <v>0</v>
      </c>
      <c r="L811">
        <v>0</v>
      </c>
      <c r="M811">
        <v>1</v>
      </c>
      <c r="N811">
        <v>0</v>
      </c>
      <c r="O811">
        <v>0</v>
      </c>
      <c r="P811">
        <v>1</v>
      </c>
      <c r="Q811">
        <v>0</v>
      </c>
      <c r="R811">
        <v>0</v>
      </c>
      <c r="S811">
        <v>0</v>
      </c>
      <c r="T811">
        <v>0</v>
      </c>
    </row>
    <row r="812" spans="1:20" x14ac:dyDescent="0.2">
      <c r="A812" t="s">
        <v>764</v>
      </c>
      <c r="B812" t="s">
        <v>847</v>
      </c>
      <c r="C812" t="s">
        <v>22</v>
      </c>
      <c r="D812">
        <v>5</v>
      </c>
      <c r="E812" t="s">
        <v>23</v>
      </c>
      <c r="F812">
        <v>1</v>
      </c>
      <c r="G812">
        <v>0</v>
      </c>
      <c r="H812">
        <v>1</v>
      </c>
      <c r="I812">
        <v>0</v>
      </c>
      <c r="J812">
        <v>0</v>
      </c>
      <c r="K812">
        <v>0</v>
      </c>
      <c r="L812">
        <v>0</v>
      </c>
      <c r="M812">
        <v>0</v>
      </c>
      <c r="N812">
        <v>0</v>
      </c>
      <c r="O812">
        <v>0</v>
      </c>
      <c r="P812">
        <v>0</v>
      </c>
      <c r="Q812">
        <v>0</v>
      </c>
      <c r="R812">
        <v>-1</v>
      </c>
      <c r="S812">
        <v>0</v>
      </c>
      <c r="T812">
        <v>0</v>
      </c>
    </row>
    <row r="813" spans="1:20" x14ac:dyDescent="0.2">
      <c r="A813" t="s">
        <v>764</v>
      </c>
      <c r="B813" t="s">
        <v>848</v>
      </c>
      <c r="C813" t="s">
        <v>22</v>
      </c>
      <c r="D813">
        <v>5</v>
      </c>
      <c r="E813" t="s">
        <v>23</v>
      </c>
      <c r="F813">
        <v>1</v>
      </c>
      <c r="G813">
        <v>1</v>
      </c>
      <c r="H813">
        <v>0</v>
      </c>
      <c r="I813">
        <v>0</v>
      </c>
      <c r="J813">
        <v>2</v>
      </c>
      <c r="K813">
        <v>1</v>
      </c>
      <c r="L813">
        <v>-1</v>
      </c>
      <c r="M813">
        <v>0</v>
      </c>
      <c r="N813">
        <v>0</v>
      </c>
      <c r="O813">
        <v>0</v>
      </c>
      <c r="P813">
        <v>0</v>
      </c>
      <c r="Q813">
        <v>2</v>
      </c>
      <c r="R813">
        <v>0</v>
      </c>
      <c r="S813">
        <v>0</v>
      </c>
      <c r="T813">
        <v>0</v>
      </c>
    </row>
    <row r="814" spans="1:20" x14ac:dyDescent="0.2">
      <c r="A814" t="s">
        <v>764</v>
      </c>
      <c r="B814" t="s">
        <v>849</v>
      </c>
      <c r="C814" t="s">
        <v>22</v>
      </c>
      <c r="D814">
        <v>5</v>
      </c>
      <c r="E814" t="s">
        <v>23</v>
      </c>
      <c r="F814">
        <v>1</v>
      </c>
      <c r="G814">
        <v>1</v>
      </c>
      <c r="H814">
        <v>0</v>
      </c>
      <c r="I814">
        <v>1</v>
      </c>
      <c r="J814">
        <v>0</v>
      </c>
      <c r="K814">
        <v>0</v>
      </c>
      <c r="L814">
        <v>0</v>
      </c>
      <c r="M814">
        <v>0</v>
      </c>
      <c r="N814">
        <v>0</v>
      </c>
      <c r="O814">
        <v>0</v>
      </c>
      <c r="P814">
        <v>0</v>
      </c>
      <c r="Q814">
        <v>0</v>
      </c>
      <c r="R814">
        <v>0</v>
      </c>
      <c r="S814">
        <v>0</v>
      </c>
      <c r="T814">
        <v>0</v>
      </c>
    </row>
    <row r="815" spans="1:20" x14ac:dyDescent="0.2">
      <c r="A815" t="s">
        <v>764</v>
      </c>
      <c r="B815" t="s">
        <v>850</v>
      </c>
      <c r="C815" t="s">
        <v>22</v>
      </c>
      <c r="D815">
        <v>5</v>
      </c>
      <c r="E815" t="s">
        <v>23</v>
      </c>
      <c r="F815">
        <v>1</v>
      </c>
      <c r="G815">
        <v>2</v>
      </c>
      <c r="H815">
        <v>0</v>
      </c>
      <c r="I815">
        <v>0</v>
      </c>
      <c r="J815">
        <v>0</v>
      </c>
      <c r="K815">
        <v>0</v>
      </c>
      <c r="L815">
        <v>0</v>
      </c>
      <c r="M815">
        <v>0</v>
      </c>
      <c r="N815">
        <v>0</v>
      </c>
      <c r="O815">
        <v>0</v>
      </c>
      <c r="P815">
        <v>0</v>
      </c>
      <c r="Q815">
        <v>1</v>
      </c>
      <c r="R815">
        <v>1</v>
      </c>
      <c r="S815">
        <v>0</v>
      </c>
      <c r="T815">
        <v>0</v>
      </c>
    </row>
    <row r="816" spans="1:20" x14ac:dyDescent="0.2">
      <c r="A816" t="s">
        <v>764</v>
      </c>
      <c r="B816" t="s">
        <v>851</v>
      </c>
      <c r="C816" t="s">
        <v>22</v>
      </c>
      <c r="D816">
        <v>5</v>
      </c>
      <c r="E816" t="s">
        <v>23</v>
      </c>
      <c r="F816">
        <v>1</v>
      </c>
      <c r="G816">
        <v>2</v>
      </c>
      <c r="H816">
        <v>1</v>
      </c>
      <c r="I816">
        <v>0</v>
      </c>
      <c r="J816">
        <v>0</v>
      </c>
      <c r="K816">
        <v>0</v>
      </c>
      <c r="L816">
        <v>0</v>
      </c>
      <c r="M816">
        <v>0</v>
      </c>
      <c r="N816">
        <v>0</v>
      </c>
      <c r="O816">
        <v>0</v>
      </c>
      <c r="P816">
        <v>3</v>
      </c>
      <c r="Q816">
        <v>2</v>
      </c>
      <c r="R816">
        <v>0</v>
      </c>
      <c r="S816">
        <v>0</v>
      </c>
      <c r="T816">
        <v>0</v>
      </c>
    </row>
    <row r="817" spans="1:20" x14ac:dyDescent="0.2">
      <c r="A817" t="s">
        <v>764</v>
      </c>
      <c r="B817" t="s">
        <v>852</v>
      </c>
      <c r="C817" t="s">
        <v>22</v>
      </c>
      <c r="D817">
        <v>5</v>
      </c>
      <c r="E817" t="s">
        <v>23</v>
      </c>
      <c r="F817">
        <v>1</v>
      </c>
      <c r="G817">
        <v>2</v>
      </c>
      <c r="H817">
        <v>0</v>
      </c>
      <c r="I817">
        <v>0</v>
      </c>
      <c r="J817">
        <v>0</v>
      </c>
      <c r="K817">
        <v>0</v>
      </c>
      <c r="L817">
        <v>0</v>
      </c>
      <c r="M817">
        <v>0</v>
      </c>
      <c r="N817">
        <v>0</v>
      </c>
      <c r="O817">
        <v>0</v>
      </c>
      <c r="P817">
        <v>2</v>
      </c>
      <c r="Q817">
        <v>2</v>
      </c>
      <c r="R817">
        <v>0</v>
      </c>
      <c r="S817">
        <v>0</v>
      </c>
      <c r="T817">
        <v>2</v>
      </c>
    </row>
    <row r="818" spans="1:20" x14ac:dyDescent="0.2">
      <c r="A818" t="s">
        <v>764</v>
      </c>
      <c r="B818" t="s">
        <v>853</v>
      </c>
      <c r="C818" t="s">
        <v>25</v>
      </c>
      <c r="D818">
        <v>4</v>
      </c>
      <c r="E818" t="s">
        <v>23</v>
      </c>
      <c r="F818">
        <v>1</v>
      </c>
      <c r="G818">
        <v>2</v>
      </c>
      <c r="H818">
        <v>0</v>
      </c>
      <c r="I818">
        <v>0</v>
      </c>
      <c r="J818">
        <v>0</v>
      </c>
      <c r="K818">
        <v>0</v>
      </c>
      <c r="L818">
        <v>0</v>
      </c>
      <c r="M818">
        <v>0</v>
      </c>
      <c r="N818">
        <v>0</v>
      </c>
      <c r="O818">
        <v>0</v>
      </c>
      <c r="P818">
        <v>0</v>
      </c>
      <c r="Q818">
        <v>0</v>
      </c>
      <c r="R818">
        <v>0</v>
      </c>
      <c r="S818">
        <v>0</v>
      </c>
      <c r="T818">
        <v>0</v>
      </c>
    </row>
    <row r="819" spans="1:20" x14ac:dyDescent="0.2">
      <c r="A819" t="s">
        <v>764</v>
      </c>
      <c r="B819" t="s">
        <v>854</v>
      </c>
      <c r="C819" t="s">
        <v>22</v>
      </c>
      <c r="D819">
        <v>5</v>
      </c>
      <c r="E819" t="s">
        <v>23</v>
      </c>
      <c r="F819">
        <v>1</v>
      </c>
      <c r="G819">
        <v>1</v>
      </c>
      <c r="H819">
        <v>0</v>
      </c>
      <c r="I819">
        <v>0</v>
      </c>
      <c r="J819">
        <v>2</v>
      </c>
      <c r="K819">
        <v>0</v>
      </c>
      <c r="L819">
        <v>0</v>
      </c>
      <c r="M819">
        <v>0</v>
      </c>
      <c r="N819">
        <v>0</v>
      </c>
      <c r="O819">
        <v>0</v>
      </c>
      <c r="P819">
        <v>2</v>
      </c>
      <c r="Q819">
        <v>2</v>
      </c>
      <c r="R819">
        <v>0</v>
      </c>
      <c r="S819">
        <v>0</v>
      </c>
      <c r="T819">
        <v>0</v>
      </c>
    </row>
    <row r="820" spans="1:20" x14ac:dyDescent="0.2">
      <c r="A820" t="s">
        <v>764</v>
      </c>
      <c r="B820" t="s">
        <v>855</v>
      </c>
      <c r="C820" t="s">
        <v>25</v>
      </c>
      <c r="D820">
        <v>4</v>
      </c>
      <c r="E820" t="s">
        <v>23</v>
      </c>
      <c r="F820">
        <v>1</v>
      </c>
      <c r="G820">
        <v>-1</v>
      </c>
      <c r="H820">
        <v>0</v>
      </c>
      <c r="I820">
        <v>0</v>
      </c>
      <c r="J820">
        <v>1</v>
      </c>
      <c r="K820">
        <v>0</v>
      </c>
      <c r="L820">
        <v>0</v>
      </c>
      <c r="M820">
        <v>0</v>
      </c>
      <c r="N820">
        <v>0</v>
      </c>
      <c r="O820">
        <v>0</v>
      </c>
      <c r="P820">
        <v>2</v>
      </c>
      <c r="Q820">
        <v>-3</v>
      </c>
      <c r="R820">
        <v>0</v>
      </c>
      <c r="S820">
        <v>0</v>
      </c>
      <c r="T820">
        <v>0</v>
      </c>
    </row>
    <row r="821" spans="1:20" x14ac:dyDescent="0.2">
      <c r="A821" t="s">
        <v>764</v>
      </c>
      <c r="B821" t="s">
        <v>856</v>
      </c>
      <c r="C821" t="s">
        <v>22</v>
      </c>
      <c r="D821">
        <v>5</v>
      </c>
      <c r="E821" t="s">
        <v>23</v>
      </c>
      <c r="F821">
        <v>1</v>
      </c>
      <c r="G821">
        <v>2</v>
      </c>
      <c r="H821">
        <v>0</v>
      </c>
      <c r="I821">
        <v>0</v>
      </c>
      <c r="J821">
        <v>0</v>
      </c>
      <c r="K821">
        <v>0</v>
      </c>
      <c r="L821">
        <v>0</v>
      </c>
      <c r="M821">
        <v>0</v>
      </c>
      <c r="N821">
        <v>2</v>
      </c>
      <c r="O821">
        <v>0</v>
      </c>
      <c r="P821">
        <v>0</v>
      </c>
      <c r="Q821">
        <v>0</v>
      </c>
      <c r="R821">
        <v>0</v>
      </c>
      <c r="S821">
        <v>0</v>
      </c>
      <c r="T821">
        <v>0</v>
      </c>
    </row>
    <row r="822" spans="1:20" x14ac:dyDescent="0.2">
      <c r="A822" t="s">
        <v>764</v>
      </c>
      <c r="B822" t="s">
        <v>857</v>
      </c>
      <c r="C822" t="s">
        <v>22</v>
      </c>
      <c r="D822">
        <v>5</v>
      </c>
      <c r="E822" t="s">
        <v>23</v>
      </c>
      <c r="F822">
        <v>1</v>
      </c>
      <c r="G822">
        <v>3</v>
      </c>
      <c r="H822">
        <v>0</v>
      </c>
      <c r="I822">
        <v>0</v>
      </c>
      <c r="J822">
        <v>0</v>
      </c>
      <c r="K822">
        <v>0</v>
      </c>
      <c r="L822">
        <v>0</v>
      </c>
      <c r="M822">
        <v>0</v>
      </c>
      <c r="N822">
        <v>0</v>
      </c>
      <c r="O822">
        <v>0</v>
      </c>
      <c r="P822">
        <v>0</v>
      </c>
      <c r="Q822">
        <v>0</v>
      </c>
      <c r="R822">
        <v>0</v>
      </c>
      <c r="S822">
        <v>0</v>
      </c>
      <c r="T822">
        <v>0</v>
      </c>
    </row>
    <row r="823" spans="1:20" x14ac:dyDescent="0.2">
      <c r="A823" t="s">
        <v>764</v>
      </c>
      <c r="B823" t="s">
        <v>858</v>
      </c>
      <c r="C823" t="s">
        <v>25</v>
      </c>
      <c r="D823">
        <v>4</v>
      </c>
      <c r="E823" t="s">
        <v>23</v>
      </c>
      <c r="F823">
        <v>1</v>
      </c>
      <c r="G823">
        <v>2</v>
      </c>
      <c r="H823">
        <v>1</v>
      </c>
      <c r="I823">
        <v>0</v>
      </c>
      <c r="J823">
        <v>0</v>
      </c>
      <c r="K823">
        <v>0</v>
      </c>
      <c r="L823">
        <v>0</v>
      </c>
      <c r="M823">
        <v>0</v>
      </c>
      <c r="N823">
        <v>0</v>
      </c>
      <c r="O823">
        <v>0</v>
      </c>
      <c r="P823">
        <v>2</v>
      </c>
      <c r="Q823">
        <v>0</v>
      </c>
      <c r="R823">
        <v>0</v>
      </c>
      <c r="S823">
        <v>0</v>
      </c>
      <c r="T823">
        <v>0</v>
      </c>
    </row>
    <row r="824" spans="1:20" x14ac:dyDescent="0.2">
      <c r="A824" t="s">
        <v>764</v>
      </c>
      <c r="B824" t="s">
        <v>859</v>
      </c>
      <c r="C824" t="s">
        <v>22</v>
      </c>
      <c r="D824">
        <v>5</v>
      </c>
      <c r="E824" t="s">
        <v>23</v>
      </c>
      <c r="F824">
        <v>1</v>
      </c>
      <c r="G824">
        <v>2</v>
      </c>
      <c r="H824">
        <v>2</v>
      </c>
      <c r="I824">
        <v>0</v>
      </c>
      <c r="J824">
        <v>2</v>
      </c>
      <c r="K824">
        <v>0</v>
      </c>
      <c r="L824">
        <v>0</v>
      </c>
      <c r="M824">
        <v>0</v>
      </c>
      <c r="N824">
        <v>0</v>
      </c>
      <c r="O824">
        <v>0</v>
      </c>
      <c r="P824">
        <v>0</v>
      </c>
      <c r="Q824">
        <v>0</v>
      </c>
      <c r="R824">
        <v>0</v>
      </c>
      <c r="S824">
        <v>1</v>
      </c>
      <c r="T824">
        <v>0</v>
      </c>
    </row>
    <row r="825" spans="1:20" x14ac:dyDescent="0.2">
      <c r="A825" t="s">
        <v>764</v>
      </c>
      <c r="B825" t="s">
        <v>860</v>
      </c>
      <c r="C825" t="s">
        <v>22</v>
      </c>
      <c r="D825">
        <v>5</v>
      </c>
      <c r="E825" t="s">
        <v>23</v>
      </c>
      <c r="F825">
        <v>1</v>
      </c>
      <c r="G825">
        <v>3</v>
      </c>
      <c r="H825">
        <v>3</v>
      </c>
      <c r="I825">
        <v>0</v>
      </c>
      <c r="J825">
        <v>0</v>
      </c>
      <c r="K825">
        <v>0</v>
      </c>
      <c r="L825">
        <v>0</v>
      </c>
      <c r="M825">
        <v>1</v>
      </c>
      <c r="N825">
        <v>0</v>
      </c>
      <c r="O825">
        <v>0</v>
      </c>
      <c r="P825">
        <v>1</v>
      </c>
      <c r="Q825">
        <v>0</v>
      </c>
      <c r="R825">
        <v>2</v>
      </c>
      <c r="S825">
        <v>0</v>
      </c>
      <c r="T825">
        <v>0</v>
      </c>
    </row>
    <row r="826" spans="1:20" x14ac:dyDescent="0.2">
      <c r="A826" t="s">
        <v>764</v>
      </c>
      <c r="B826" t="s">
        <v>861</v>
      </c>
      <c r="C826" t="s">
        <v>25</v>
      </c>
      <c r="D826">
        <v>4</v>
      </c>
      <c r="E826" t="s">
        <v>23</v>
      </c>
      <c r="F826">
        <v>1</v>
      </c>
      <c r="G826">
        <v>2</v>
      </c>
      <c r="H826">
        <v>0</v>
      </c>
      <c r="I826">
        <v>0</v>
      </c>
      <c r="J826">
        <v>0</v>
      </c>
      <c r="K826">
        <v>0</v>
      </c>
      <c r="L826">
        <v>0</v>
      </c>
      <c r="M826">
        <v>0</v>
      </c>
      <c r="N826">
        <v>0</v>
      </c>
      <c r="O826">
        <v>0</v>
      </c>
      <c r="P826">
        <v>0</v>
      </c>
      <c r="Q826">
        <v>0</v>
      </c>
      <c r="R826">
        <v>1</v>
      </c>
      <c r="S826">
        <v>0</v>
      </c>
      <c r="T826">
        <v>0</v>
      </c>
    </row>
    <row r="827" spans="1:20" x14ac:dyDescent="0.2">
      <c r="A827" t="s">
        <v>764</v>
      </c>
      <c r="B827" t="s">
        <v>862</v>
      </c>
      <c r="C827" t="s">
        <v>25</v>
      </c>
      <c r="D827">
        <v>4</v>
      </c>
      <c r="E827" t="s">
        <v>23</v>
      </c>
      <c r="F827">
        <v>1</v>
      </c>
      <c r="G827">
        <v>1</v>
      </c>
      <c r="H827">
        <v>0</v>
      </c>
      <c r="I827">
        <v>0</v>
      </c>
      <c r="J827">
        <v>0</v>
      </c>
      <c r="K827">
        <v>0</v>
      </c>
      <c r="L827">
        <v>0</v>
      </c>
      <c r="M827">
        <v>0</v>
      </c>
      <c r="N827">
        <v>1</v>
      </c>
      <c r="O827">
        <v>0</v>
      </c>
      <c r="P827">
        <v>1</v>
      </c>
      <c r="Q827">
        <v>0</v>
      </c>
      <c r="R827">
        <v>0</v>
      </c>
      <c r="S827">
        <v>1</v>
      </c>
      <c r="T827">
        <v>0</v>
      </c>
    </row>
    <row r="828" spans="1:20" x14ac:dyDescent="0.2">
      <c r="A828" t="s">
        <v>764</v>
      </c>
      <c r="B828" t="s">
        <v>863</v>
      </c>
      <c r="C828" t="s">
        <v>25</v>
      </c>
      <c r="D828">
        <v>4</v>
      </c>
      <c r="E828" t="s">
        <v>23</v>
      </c>
      <c r="F828">
        <v>1</v>
      </c>
      <c r="G828">
        <v>2</v>
      </c>
      <c r="H828">
        <v>0</v>
      </c>
      <c r="I828">
        <v>0</v>
      </c>
      <c r="J828">
        <v>0</v>
      </c>
      <c r="K828">
        <v>0</v>
      </c>
      <c r="L828">
        <v>0</v>
      </c>
      <c r="M828">
        <v>0</v>
      </c>
      <c r="N828">
        <v>0</v>
      </c>
      <c r="O828">
        <v>0</v>
      </c>
      <c r="P828">
        <v>2</v>
      </c>
      <c r="Q828">
        <v>0</v>
      </c>
      <c r="R828">
        <v>0</v>
      </c>
      <c r="S828">
        <v>0</v>
      </c>
      <c r="T828">
        <v>0</v>
      </c>
    </row>
    <row r="829" spans="1:20" x14ac:dyDescent="0.2">
      <c r="A829" t="s">
        <v>764</v>
      </c>
      <c r="B829" t="s">
        <v>864</v>
      </c>
      <c r="C829" t="s">
        <v>22</v>
      </c>
      <c r="D829">
        <v>5</v>
      </c>
      <c r="E829" t="s">
        <v>23</v>
      </c>
      <c r="F829">
        <v>1</v>
      </c>
      <c r="G829">
        <v>1</v>
      </c>
      <c r="H829">
        <v>0</v>
      </c>
      <c r="I829">
        <v>0</v>
      </c>
      <c r="J829">
        <v>0</v>
      </c>
      <c r="K829">
        <v>0</v>
      </c>
      <c r="L829">
        <v>0</v>
      </c>
      <c r="M829">
        <v>0</v>
      </c>
      <c r="N829">
        <v>0</v>
      </c>
      <c r="O829">
        <v>0</v>
      </c>
      <c r="P829">
        <v>0</v>
      </c>
      <c r="Q829">
        <v>0</v>
      </c>
      <c r="R829">
        <v>0</v>
      </c>
      <c r="S829">
        <v>0</v>
      </c>
      <c r="T829">
        <v>0</v>
      </c>
    </row>
    <row r="830" spans="1:20" x14ac:dyDescent="0.2">
      <c r="A830" t="s">
        <v>865</v>
      </c>
      <c r="B830" t="s">
        <v>866</v>
      </c>
      <c r="C830" t="s">
        <v>22</v>
      </c>
      <c r="D830">
        <v>5</v>
      </c>
      <c r="E830" t="s">
        <v>23</v>
      </c>
      <c r="F830">
        <v>1</v>
      </c>
      <c r="G830">
        <v>1</v>
      </c>
      <c r="H830">
        <v>2</v>
      </c>
      <c r="I830">
        <v>0</v>
      </c>
      <c r="J830">
        <v>0</v>
      </c>
      <c r="K830">
        <v>0</v>
      </c>
      <c r="L830">
        <v>0</v>
      </c>
      <c r="M830">
        <v>2</v>
      </c>
      <c r="N830">
        <v>0</v>
      </c>
      <c r="O830">
        <v>0</v>
      </c>
      <c r="P830">
        <v>2</v>
      </c>
      <c r="Q830">
        <v>2</v>
      </c>
      <c r="R830">
        <v>0</v>
      </c>
      <c r="S830">
        <v>0</v>
      </c>
      <c r="T830">
        <v>0</v>
      </c>
    </row>
    <row r="831" spans="1:20" x14ac:dyDescent="0.2">
      <c r="A831" t="s">
        <v>865</v>
      </c>
      <c r="B831" t="s">
        <v>867</v>
      </c>
      <c r="C831" t="s">
        <v>22</v>
      </c>
      <c r="D831">
        <v>5</v>
      </c>
      <c r="E831" t="s">
        <v>23</v>
      </c>
      <c r="F831">
        <v>1</v>
      </c>
      <c r="G831">
        <v>1</v>
      </c>
      <c r="H831">
        <v>0</v>
      </c>
      <c r="I831">
        <v>0</v>
      </c>
      <c r="J831">
        <v>0</v>
      </c>
      <c r="K831">
        <v>0</v>
      </c>
      <c r="L831">
        <v>0</v>
      </c>
      <c r="M831">
        <v>0</v>
      </c>
      <c r="N831">
        <v>0</v>
      </c>
      <c r="O831">
        <v>0</v>
      </c>
      <c r="P831">
        <v>0</v>
      </c>
      <c r="Q831">
        <v>0</v>
      </c>
      <c r="R831">
        <v>0</v>
      </c>
      <c r="S831">
        <v>0</v>
      </c>
      <c r="T831">
        <v>0</v>
      </c>
    </row>
    <row r="832" spans="1:20" x14ac:dyDescent="0.2">
      <c r="A832" t="s">
        <v>865</v>
      </c>
      <c r="B832" t="s">
        <v>868</v>
      </c>
      <c r="C832" t="s">
        <v>22</v>
      </c>
      <c r="D832">
        <v>5</v>
      </c>
      <c r="E832" t="s">
        <v>23</v>
      </c>
      <c r="F832">
        <v>1</v>
      </c>
      <c r="G832">
        <v>2</v>
      </c>
      <c r="H832">
        <v>0</v>
      </c>
      <c r="I832">
        <v>0</v>
      </c>
      <c r="J832">
        <v>0</v>
      </c>
      <c r="K832">
        <v>0</v>
      </c>
      <c r="L832">
        <v>0</v>
      </c>
      <c r="M832">
        <v>0</v>
      </c>
      <c r="N832">
        <v>0</v>
      </c>
      <c r="O832">
        <v>0</v>
      </c>
      <c r="P832">
        <v>0</v>
      </c>
      <c r="Q832">
        <v>0</v>
      </c>
      <c r="R832">
        <v>0</v>
      </c>
      <c r="S832">
        <v>0</v>
      </c>
      <c r="T832">
        <v>0</v>
      </c>
    </row>
    <row r="833" spans="1:20" x14ac:dyDescent="0.2">
      <c r="A833" t="s">
        <v>865</v>
      </c>
      <c r="B833" t="s">
        <v>869</v>
      </c>
      <c r="C833" t="s">
        <v>22</v>
      </c>
      <c r="D833">
        <v>5</v>
      </c>
      <c r="E833" t="s">
        <v>23</v>
      </c>
      <c r="F833">
        <v>1</v>
      </c>
      <c r="G833">
        <v>3</v>
      </c>
      <c r="H833">
        <v>0</v>
      </c>
      <c r="I833">
        <v>0</v>
      </c>
      <c r="J833">
        <v>0</v>
      </c>
      <c r="K833">
        <v>0</v>
      </c>
      <c r="L833">
        <v>0</v>
      </c>
      <c r="M833">
        <v>0</v>
      </c>
      <c r="N833">
        <v>0</v>
      </c>
      <c r="O833">
        <v>0</v>
      </c>
      <c r="P833">
        <v>2</v>
      </c>
      <c r="Q833">
        <v>0</v>
      </c>
      <c r="R833">
        <v>0</v>
      </c>
      <c r="S833">
        <v>0</v>
      </c>
      <c r="T833">
        <v>1</v>
      </c>
    </row>
    <row r="834" spans="1:20" x14ac:dyDescent="0.2">
      <c r="A834" t="s">
        <v>865</v>
      </c>
      <c r="B834" t="s">
        <v>870</v>
      </c>
      <c r="C834" t="s">
        <v>22</v>
      </c>
      <c r="D834">
        <v>5</v>
      </c>
      <c r="E834" t="s">
        <v>23</v>
      </c>
      <c r="F834">
        <v>1</v>
      </c>
      <c r="G834">
        <v>2</v>
      </c>
      <c r="H834">
        <v>0</v>
      </c>
      <c r="I834">
        <v>0</v>
      </c>
      <c r="J834">
        <v>0</v>
      </c>
      <c r="K834">
        <v>0</v>
      </c>
      <c r="L834">
        <v>0</v>
      </c>
      <c r="M834">
        <v>0</v>
      </c>
      <c r="N834">
        <v>0</v>
      </c>
      <c r="O834">
        <v>0</v>
      </c>
      <c r="P834">
        <v>0</v>
      </c>
      <c r="Q834">
        <v>0</v>
      </c>
      <c r="R834">
        <v>0</v>
      </c>
      <c r="S834">
        <v>0</v>
      </c>
      <c r="T834">
        <v>0</v>
      </c>
    </row>
    <row r="835" spans="1:20" x14ac:dyDescent="0.2">
      <c r="A835" t="s">
        <v>865</v>
      </c>
      <c r="B835" t="s">
        <v>871</v>
      </c>
      <c r="C835" t="s">
        <v>22</v>
      </c>
      <c r="D835">
        <v>5</v>
      </c>
      <c r="E835" t="s">
        <v>23</v>
      </c>
      <c r="F835">
        <v>1</v>
      </c>
      <c r="G835">
        <v>2</v>
      </c>
      <c r="H835">
        <v>0</v>
      </c>
      <c r="I835">
        <v>0</v>
      </c>
      <c r="J835">
        <v>0</v>
      </c>
      <c r="K835">
        <v>0</v>
      </c>
      <c r="L835">
        <v>0</v>
      </c>
      <c r="M835">
        <v>0</v>
      </c>
      <c r="N835">
        <v>0</v>
      </c>
      <c r="O835">
        <v>0</v>
      </c>
      <c r="P835">
        <v>2</v>
      </c>
      <c r="Q835">
        <v>0</v>
      </c>
      <c r="R835">
        <v>0</v>
      </c>
      <c r="S835">
        <v>0</v>
      </c>
      <c r="T835">
        <v>0</v>
      </c>
    </row>
    <row r="836" spans="1:20" x14ac:dyDescent="0.2">
      <c r="A836" t="s">
        <v>865</v>
      </c>
      <c r="B836" t="s">
        <v>872</v>
      </c>
      <c r="C836" t="s">
        <v>22</v>
      </c>
      <c r="D836">
        <v>5</v>
      </c>
      <c r="E836" t="s">
        <v>23</v>
      </c>
      <c r="F836">
        <v>1</v>
      </c>
      <c r="G836">
        <v>1</v>
      </c>
      <c r="H836">
        <v>0</v>
      </c>
      <c r="I836">
        <v>0</v>
      </c>
      <c r="J836">
        <v>0</v>
      </c>
      <c r="K836">
        <v>0</v>
      </c>
      <c r="L836">
        <v>0</v>
      </c>
      <c r="M836">
        <v>0</v>
      </c>
      <c r="N836">
        <v>0</v>
      </c>
      <c r="O836">
        <v>0</v>
      </c>
      <c r="P836">
        <v>0</v>
      </c>
      <c r="Q836">
        <v>0</v>
      </c>
      <c r="R836">
        <v>0</v>
      </c>
      <c r="S836">
        <v>0</v>
      </c>
      <c r="T836">
        <v>0</v>
      </c>
    </row>
    <row r="837" spans="1:20" x14ac:dyDescent="0.2">
      <c r="A837" t="s">
        <v>865</v>
      </c>
      <c r="B837" t="s">
        <v>873</v>
      </c>
      <c r="C837" t="s">
        <v>25</v>
      </c>
      <c r="D837">
        <v>4</v>
      </c>
      <c r="E837" t="s">
        <v>23</v>
      </c>
      <c r="F837">
        <v>1</v>
      </c>
      <c r="G837">
        <v>1</v>
      </c>
      <c r="H837">
        <v>0</v>
      </c>
      <c r="I837">
        <v>0</v>
      </c>
      <c r="J837">
        <v>0</v>
      </c>
      <c r="K837">
        <v>0</v>
      </c>
      <c r="L837">
        <v>0</v>
      </c>
      <c r="M837">
        <v>0</v>
      </c>
      <c r="N837">
        <v>0</v>
      </c>
      <c r="O837">
        <v>0</v>
      </c>
      <c r="P837">
        <v>0</v>
      </c>
      <c r="Q837">
        <v>0</v>
      </c>
      <c r="R837">
        <v>0</v>
      </c>
      <c r="S837">
        <v>0</v>
      </c>
      <c r="T837">
        <v>0</v>
      </c>
    </row>
    <row r="838" spans="1:20" x14ac:dyDescent="0.2">
      <c r="A838" t="s">
        <v>865</v>
      </c>
      <c r="B838" t="s">
        <v>874</v>
      </c>
      <c r="C838" t="s">
        <v>22</v>
      </c>
      <c r="D838">
        <v>5</v>
      </c>
      <c r="E838" t="s">
        <v>23</v>
      </c>
      <c r="F838">
        <v>1</v>
      </c>
      <c r="G838">
        <v>1</v>
      </c>
      <c r="H838">
        <v>0</v>
      </c>
      <c r="I838">
        <v>0</v>
      </c>
      <c r="J838">
        <v>0</v>
      </c>
      <c r="K838">
        <v>0</v>
      </c>
      <c r="L838">
        <v>0</v>
      </c>
      <c r="M838">
        <v>0</v>
      </c>
      <c r="N838">
        <v>0</v>
      </c>
      <c r="O838">
        <v>0</v>
      </c>
      <c r="P838">
        <v>1</v>
      </c>
      <c r="Q838">
        <v>0</v>
      </c>
      <c r="R838">
        <v>0</v>
      </c>
      <c r="S838">
        <v>0</v>
      </c>
      <c r="T838">
        <v>0</v>
      </c>
    </row>
    <row r="839" spans="1:20" x14ac:dyDescent="0.2">
      <c r="A839" t="s">
        <v>865</v>
      </c>
      <c r="B839" t="s">
        <v>875</v>
      </c>
      <c r="C839" t="s">
        <v>22</v>
      </c>
      <c r="D839">
        <v>5</v>
      </c>
      <c r="E839" t="s">
        <v>23</v>
      </c>
      <c r="F839">
        <v>1</v>
      </c>
      <c r="G839">
        <v>2</v>
      </c>
      <c r="H839">
        <v>0</v>
      </c>
      <c r="I839">
        <v>0</v>
      </c>
      <c r="J839">
        <v>2</v>
      </c>
      <c r="K839">
        <v>0</v>
      </c>
      <c r="L839">
        <v>0</v>
      </c>
      <c r="M839">
        <v>0</v>
      </c>
      <c r="N839">
        <v>0</v>
      </c>
      <c r="O839">
        <v>0</v>
      </c>
      <c r="P839">
        <v>2</v>
      </c>
      <c r="Q839">
        <v>0</v>
      </c>
      <c r="R839">
        <v>0</v>
      </c>
      <c r="S839">
        <v>0</v>
      </c>
      <c r="T839">
        <v>0</v>
      </c>
    </row>
    <row r="840" spans="1:20" x14ac:dyDescent="0.2">
      <c r="A840" t="s">
        <v>865</v>
      </c>
      <c r="B840" t="s">
        <v>876</v>
      </c>
      <c r="C840" t="s">
        <v>22</v>
      </c>
      <c r="D840">
        <v>5</v>
      </c>
      <c r="E840" t="s">
        <v>23</v>
      </c>
      <c r="F840">
        <v>1</v>
      </c>
      <c r="G840">
        <v>3</v>
      </c>
      <c r="H840">
        <v>0</v>
      </c>
      <c r="I840">
        <v>0</v>
      </c>
      <c r="J840">
        <v>0</v>
      </c>
      <c r="K840">
        <v>0</v>
      </c>
      <c r="L840">
        <v>0</v>
      </c>
      <c r="M840">
        <v>0</v>
      </c>
      <c r="N840">
        <v>0</v>
      </c>
      <c r="O840">
        <v>0</v>
      </c>
      <c r="P840">
        <v>2</v>
      </c>
      <c r="Q840">
        <v>0</v>
      </c>
      <c r="R840">
        <v>0</v>
      </c>
      <c r="S840">
        <v>0</v>
      </c>
      <c r="T840">
        <v>0</v>
      </c>
    </row>
    <row r="841" spans="1:20" x14ac:dyDescent="0.2">
      <c r="A841" t="s">
        <v>865</v>
      </c>
      <c r="B841" t="s">
        <v>877</v>
      </c>
      <c r="C841" t="s">
        <v>25</v>
      </c>
      <c r="D841">
        <v>4</v>
      </c>
      <c r="E841" t="s">
        <v>23</v>
      </c>
      <c r="F841">
        <v>1</v>
      </c>
      <c r="G841">
        <v>2</v>
      </c>
      <c r="H841">
        <v>0</v>
      </c>
      <c r="I841">
        <v>0</v>
      </c>
      <c r="J841">
        <v>1</v>
      </c>
      <c r="K841">
        <v>0</v>
      </c>
      <c r="L841">
        <v>0</v>
      </c>
      <c r="M841">
        <v>0</v>
      </c>
      <c r="N841">
        <v>0</v>
      </c>
      <c r="O841">
        <v>0</v>
      </c>
      <c r="P841">
        <v>0</v>
      </c>
      <c r="Q841">
        <v>0</v>
      </c>
      <c r="R841">
        <v>0</v>
      </c>
      <c r="S841">
        <v>0</v>
      </c>
      <c r="T841">
        <v>0</v>
      </c>
    </row>
    <row r="842" spans="1:20" x14ac:dyDescent="0.2">
      <c r="A842" t="s">
        <v>865</v>
      </c>
      <c r="B842" t="s">
        <v>878</v>
      </c>
      <c r="C842" t="s">
        <v>22</v>
      </c>
      <c r="D842">
        <v>5</v>
      </c>
      <c r="E842" t="s">
        <v>23</v>
      </c>
      <c r="F842">
        <v>1</v>
      </c>
      <c r="G842">
        <v>2</v>
      </c>
      <c r="H842">
        <v>0</v>
      </c>
      <c r="I842">
        <v>0</v>
      </c>
      <c r="J842">
        <v>0</v>
      </c>
      <c r="K842">
        <v>0</v>
      </c>
      <c r="L842">
        <v>0</v>
      </c>
      <c r="M842">
        <v>0</v>
      </c>
      <c r="N842">
        <v>0</v>
      </c>
      <c r="O842">
        <v>0</v>
      </c>
      <c r="P842">
        <v>1</v>
      </c>
      <c r="Q842">
        <v>0</v>
      </c>
      <c r="R842">
        <v>0</v>
      </c>
      <c r="S842">
        <v>0</v>
      </c>
      <c r="T842">
        <v>0</v>
      </c>
    </row>
    <row r="843" spans="1:20" x14ac:dyDescent="0.2">
      <c r="A843" t="s">
        <v>865</v>
      </c>
      <c r="B843" t="s">
        <v>879</v>
      </c>
      <c r="C843" t="s">
        <v>22</v>
      </c>
      <c r="D843">
        <v>5</v>
      </c>
      <c r="E843" t="s">
        <v>23</v>
      </c>
      <c r="F843">
        <v>1</v>
      </c>
      <c r="G843">
        <v>1</v>
      </c>
      <c r="H843">
        <v>0</v>
      </c>
      <c r="I843">
        <v>0</v>
      </c>
      <c r="J843">
        <v>2</v>
      </c>
      <c r="K843">
        <v>0</v>
      </c>
      <c r="L843">
        <v>0</v>
      </c>
      <c r="M843">
        <v>0</v>
      </c>
      <c r="N843">
        <v>0</v>
      </c>
      <c r="O843">
        <v>0</v>
      </c>
      <c r="P843">
        <v>0</v>
      </c>
      <c r="Q843">
        <v>0</v>
      </c>
      <c r="R843">
        <v>0</v>
      </c>
      <c r="S843">
        <v>0</v>
      </c>
      <c r="T843">
        <v>0</v>
      </c>
    </row>
    <row r="844" spans="1:20" x14ac:dyDescent="0.2">
      <c r="A844" t="s">
        <v>865</v>
      </c>
      <c r="B844" t="s">
        <v>880</v>
      </c>
      <c r="C844" t="s">
        <v>25</v>
      </c>
      <c r="D844">
        <v>4</v>
      </c>
      <c r="E844" t="s">
        <v>23</v>
      </c>
      <c r="F844">
        <v>1</v>
      </c>
      <c r="G844">
        <v>1</v>
      </c>
      <c r="H844">
        <v>0</v>
      </c>
      <c r="I844">
        <v>0</v>
      </c>
      <c r="J844">
        <v>0</v>
      </c>
      <c r="K844">
        <v>0</v>
      </c>
      <c r="L844">
        <v>0</v>
      </c>
      <c r="M844">
        <v>0</v>
      </c>
      <c r="N844">
        <v>0</v>
      </c>
      <c r="O844">
        <v>0</v>
      </c>
      <c r="P844">
        <v>2</v>
      </c>
      <c r="Q844">
        <v>1</v>
      </c>
      <c r="R844">
        <v>0</v>
      </c>
      <c r="S844">
        <v>0</v>
      </c>
      <c r="T844">
        <v>0</v>
      </c>
    </row>
    <row r="845" spans="1:20" x14ac:dyDescent="0.2">
      <c r="A845" t="s">
        <v>865</v>
      </c>
      <c r="B845" t="s">
        <v>881</v>
      </c>
      <c r="C845" t="s">
        <v>25</v>
      </c>
      <c r="D845">
        <v>4</v>
      </c>
      <c r="E845" t="s">
        <v>23</v>
      </c>
      <c r="F845">
        <v>1</v>
      </c>
      <c r="G845">
        <v>0</v>
      </c>
      <c r="H845">
        <v>0</v>
      </c>
      <c r="I845">
        <v>0</v>
      </c>
      <c r="J845">
        <v>0</v>
      </c>
      <c r="K845">
        <v>1</v>
      </c>
      <c r="L845">
        <v>0</v>
      </c>
      <c r="M845">
        <v>0</v>
      </c>
      <c r="N845">
        <v>0</v>
      </c>
      <c r="O845">
        <v>0</v>
      </c>
      <c r="P845">
        <v>0</v>
      </c>
      <c r="Q845">
        <v>0</v>
      </c>
      <c r="R845">
        <v>0</v>
      </c>
      <c r="S845">
        <v>0</v>
      </c>
      <c r="T845">
        <v>0</v>
      </c>
    </row>
    <row r="846" spans="1:20" x14ac:dyDescent="0.2">
      <c r="A846" t="s">
        <v>865</v>
      </c>
      <c r="B846" t="s">
        <v>882</v>
      </c>
      <c r="C846" t="s">
        <v>22</v>
      </c>
      <c r="D846">
        <v>5</v>
      </c>
      <c r="E846" t="s">
        <v>23</v>
      </c>
      <c r="F846">
        <v>1</v>
      </c>
      <c r="G846">
        <v>2</v>
      </c>
      <c r="H846">
        <v>0</v>
      </c>
      <c r="I846">
        <v>0</v>
      </c>
      <c r="J846">
        <v>2</v>
      </c>
      <c r="K846">
        <v>0</v>
      </c>
      <c r="L846">
        <v>0</v>
      </c>
      <c r="M846">
        <v>0</v>
      </c>
      <c r="N846">
        <v>0</v>
      </c>
      <c r="O846">
        <v>0</v>
      </c>
      <c r="P846">
        <v>2</v>
      </c>
      <c r="Q846">
        <v>0</v>
      </c>
      <c r="R846">
        <v>0</v>
      </c>
      <c r="S846">
        <v>0</v>
      </c>
      <c r="T846">
        <v>0</v>
      </c>
    </row>
    <row r="847" spans="1:20" x14ac:dyDescent="0.2">
      <c r="A847" t="s">
        <v>865</v>
      </c>
      <c r="B847" t="s">
        <v>883</v>
      </c>
      <c r="C847" t="s">
        <v>22</v>
      </c>
      <c r="D847">
        <v>5</v>
      </c>
      <c r="E847" t="s">
        <v>23</v>
      </c>
      <c r="F847">
        <v>1</v>
      </c>
      <c r="G847">
        <v>0</v>
      </c>
      <c r="H847">
        <v>0</v>
      </c>
      <c r="I847">
        <v>0</v>
      </c>
      <c r="J847">
        <v>1</v>
      </c>
      <c r="K847">
        <v>0</v>
      </c>
      <c r="L847">
        <v>0</v>
      </c>
      <c r="M847">
        <v>0</v>
      </c>
      <c r="N847">
        <v>0</v>
      </c>
      <c r="O847">
        <v>0</v>
      </c>
      <c r="P847">
        <v>-2</v>
      </c>
      <c r="Q847">
        <v>0</v>
      </c>
      <c r="R847">
        <v>0</v>
      </c>
      <c r="S847">
        <v>0</v>
      </c>
      <c r="T847">
        <v>0</v>
      </c>
    </row>
    <row r="848" spans="1:20" x14ac:dyDescent="0.2">
      <c r="A848" t="s">
        <v>865</v>
      </c>
      <c r="B848" t="s">
        <v>884</v>
      </c>
      <c r="C848" t="s">
        <v>22</v>
      </c>
      <c r="D848">
        <v>5</v>
      </c>
      <c r="E848" t="s">
        <v>23</v>
      </c>
      <c r="F848">
        <v>1</v>
      </c>
      <c r="G848">
        <v>1</v>
      </c>
      <c r="H848">
        <v>0</v>
      </c>
      <c r="I848">
        <v>0</v>
      </c>
      <c r="J848">
        <v>0</v>
      </c>
      <c r="K848">
        <v>0</v>
      </c>
      <c r="L848">
        <v>0</v>
      </c>
      <c r="M848">
        <v>0</v>
      </c>
      <c r="N848">
        <v>-1</v>
      </c>
      <c r="O848">
        <v>0</v>
      </c>
      <c r="P848">
        <v>2</v>
      </c>
      <c r="Q848">
        <v>0</v>
      </c>
      <c r="R848">
        <v>0</v>
      </c>
      <c r="S848">
        <v>0</v>
      </c>
      <c r="T848">
        <v>0</v>
      </c>
    </row>
    <row r="849" spans="1:20" x14ac:dyDescent="0.2">
      <c r="A849" t="s">
        <v>865</v>
      </c>
      <c r="B849" t="s">
        <v>885</v>
      </c>
      <c r="C849" t="s">
        <v>25</v>
      </c>
      <c r="D849">
        <v>4</v>
      </c>
      <c r="E849" t="s">
        <v>23</v>
      </c>
      <c r="F849">
        <v>1</v>
      </c>
      <c r="G849">
        <v>0</v>
      </c>
      <c r="H849">
        <v>0</v>
      </c>
      <c r="I849">
        <v>0</v>
      </c>
      <c r="J849">
        <v>0</v>
      </c>
      <c r="K849">
        <v>0</v>
      </c>
      <c r="L849">
        <v>0</v>
      </c>
      <c r="M849">
        <v>0</v>
      </c>
      <c r="N849">
        <v>0</v>
      </c>
      <c r="O849">
        <v>0</v>
      </c>
      <c r="P849">
        <v>0</v>
      </c>
      <c r="Q849">
        <v>0</v>
      </c>
      <c r="R849">
        <v>0</v>
      </c>
      <c r="S849">
        <v>0</v>
      </c>
      <c r="T849">
        <v>0</v>
      </c>
    </row>
    <row r="850" spans="1:20" x14ac:dyDescent="0.2">
      <c r="A850" t="s">
        <v>865</v>
      </c>
      <c r="B850" t="s">
        <v>886</v>
      </c>
      <c r="C850" t="s">
        <v>22</v>
      </c>
      <c r="D850">
        <v>5</v>
      </c>
      <c r="E850" t="s">
        <v>23</v>
      </c>
      <c r="F850">
        <v>1</v>
      </c>
      <c r="G850">
        <v>2</v>
      </c>
      <c r="H850">
        <v>0</v>
      </c>
      <c r="I850">
        <v>0</v>
      </c>
      <c r="J850">
        <v>0</v>
      </c>
      <c r="K850">
        <v>0</v>
      </c>
      <c r="L850">
        <v>0</v>
      </c>
      <c r="M850">
        <v>0</v>
      </c>
      <c r="N850">
        <v>0</v>
      </c>
      <c r="O850">
        <v>0</v>
      </c>
      <c r="P850">
        <v>0</v>
      </c>
      <c r="Q850">
        <v>0</v>
      </c>
      <c r="R850">
        <v>0</v>
      </c>
      <c r="S850">
        <v>0</v>
      </c>
      <c r="T850">
        <v>0</v>
      </c>
    </row>
    <row r="851" spans="1:20" x14ac:dyDescent="0.2">
      <c r="A851" t="s">
        <v>865</v>
      </c>
      <c r="B851" t="s">
        <v>887</v>
      </c>
      <c r="C851" t="s">
        <v>25</v>
      </c>
      <c r="D851">
        <v>4</v>
      </c>
      <c r="E851" t="s">
        <v>23</v>
      </c>
      <c r="F851">
        <v>1</v>
      </c>
      <c r="G851">
        <v>0</v>
      </c>
      <c r="H851">
        <v>0</v>
      </c>
      <c r="I851">
        <v>0</v>
      </c>
      <c r="J851">
        <v>0</v>
      </c>
      <c r="K851">
        <v>0</v>
      </c>
      <c r="L851">
        <v>0</v>
      </c>
      <c r="M851">
        <v>0</v>
      </c>
      <c r="N851">
        <v>0</v>
      </c>
      <c r="O851">
        <v>0</v>
      </c>
      <c r="P851">
        <v>2</v>
      </c>
      <c r="Q851">
        <v>0</v>
      </c>
      <c r="R851">
        <v>0</v>
      </c>
      <c r="S851">
        <v>0</v>
      </c>
      <c r="T851">
        <v>0</v>
      </c>
    </row>
    <row r="852" spans="1:20" x14ac:dyDescent="0.2">
      <c r="A852" t="s">
        <v>865</v>
      </c>
      <c r="B852" t="s">
        <v>888</v>
      </c>
      <c r="C852" t="s">
        <v>22</v>
      </c>
      <c r="D852">
        <v>5</v>
      </c>
      <c r="E852" t="s">
        <v>23</v>
      </c>
      <c r="F852">
        <v>1</v>
      </c>
      <c r="G852">
        <v>1</v>
      </c>
      <c r="H852">
        <v>0</v>
      </c>
      <c r="I852">
        <v>0</v>
      </c>
      <c r="J852">
        <v>0</v>
      </c>
      <c r="K852">
        <v>0</v>
      </c>
      <c r="L852">
        <v>0</v>
      </c>
      <c r="M852">
        <v>0</v>
      </c>
      <c r="N852">
        <v>0</v>
      </c>
      <c r="O852">
        <v>0</v>
      </c>
      <c r="P852">
        <v>2</v>
      </c>
      <c r="Q852">
        <v>0</v>
      </c>
      <c r="R852">
        <v>0</v>
      </c>
      <c r="S852">
        <v>0</v>
      </c>
      <c r="T852">
        <v>0</v>
      </c>
    </row>
    <row r="853" spans="1:20" x14ac:dyDescent="0.2">
      <c r="A853" t="s">
        <v>865</v>
      </c>
      <c r="B853" t="s">
        <v>889</v>
      </c>
      <c r="C853" t="s">
        <v>22</v>
      </c>
      <c r="D853">
        <v>5</v>
      </c>
      <c r="E853" t="s">
        <v>23</v>
      </c>
      <c r="F853">
        <v>1</v>
      </c>
      <c r="G853">
        <v>-1</v>
      </c>
      <c r="H853">
        <v>0</v>
      </c>
      <c r="I853">
        <v>0</v>
      </c>
      <c r="J853">
        <v>0</v>
      </c>
      <c r="K853">
        <v>0</v>
      </c>
      <c r="L853">
        <v>0</v>
      </c>
      <c r="M853">
        <v>0</v>
      </c>
      <c r="N853">
        <v>1</v>
      </c>
      <c r="O853">
        <v>0</v>
      </c>
      <c r="P853">
        <v>0</v>
      </c>
      <c r="Q853">
        <v>1</v>
      </c>
      <c r="R853">
        <v>0</v>
      </c>
      <c r="S853">
        <v>0</v>
      </c>
      <c r="T853">
        <v>0</v>
      </c>
    </row>
    <row r="854" spans="1:20" x14ac:dyDescent="0.2">
      <c r="A854" t="s">
        <v>865</v>
      </c>
      <c r="B854" t="s">
        <v>890</v>
      </c>
      <c r="C854" t="s">
        <v>22</v>
      </c>
      <c r="D854">
        <v>5</v>
      </c>
      <c r="E854" t="s">
        <v>23</v>
      </c>
      <c r="F854">
        <v>1</v>
      </c>
      <c r="G854">
        <v>0</v>
      </c>
      <c r="H854">
        <v>0</v>
      </c>
      <c r="I854">
        <v>0</v>
      </c>
      <c r="J854">
        <v>0</v>
      </c>
      <c r="K854">
        <v>0</v>
      </c>
      <c r="L854">
        <v>0</v>
      </c>
      <c r="M854">
        <v>0</v>
      </c>
      <c r="N854">
        <v>0</v>
      </c>
      <c r="O854">
        <v>0</v>
      </c>
      <c r="P854">
        <v>0</v>
      </c>
      <c r="Q854">
        <v>0</v>
      </c>
      <c r="R854">
        <v>0</v>
      </c>
      <c r="S854">
        <v>0</v>
      </c>
      <c r="T854">
        <v>0</v>
      </c>
    </row>
    <row r="855" spans="1:20" x14ac:dyDescent="0.2">
      <c r="A855" t="s">
        <v>865</v>
      </c>
      <c r="B855" t="s">
        <v>891</v>
      </c>
      <c r="C855" t="s">
        <v>22</v>
      </c>
      <c r="D855">
        <v>5</v>
      </c>
      <c r="E855" t="s">
        <v>23</v>
      </c>
      <c r="F855">
        <v>1</v>
      </c>
      <c r="G855">
        <v>0</v>
      </c>
      <c r="H855">
        <v>0</v>
      </c>
      <c r="I855">
        <v>0</v>
      </c>
      <c r="J855">
        <v>0</v>
      </c>
      <c r="K855">
        <v>0</v>
      </c>
      <c r="L855">
        <v>0</v>
      </c>
      <c r="M855">
        <v>0</v>
      </c>
      <c r="N855">
        <v>0</v>
      </c>
      <c r="O855">
        <v>0</v>
      </c>
      <c r="P855">
        <v>0</v>
      </c>
      <c r="Q855">
        <v>0</v>
      </c>
      <c r="R855">
        <v>0</v>
      </c>
      <c r="S855">
        <v>0</v>
      </c>
      <c r="T855">
        <v>0</v>
      </c>
    </row>
    <row r="856" spans="1:20" x14ac:dyDescent="0.2">
      <c r="A856" t="s">
        <v>865</v>
      </c>
      <c r="B856" t="s">
        <v>892</v>
      </c>
      <c r="C856" t="s">
        <v>22</v>
      </c>
      <c r="D856">
        <v>5</v>
      </c>
      <c r="E856" t="s">
        <v>23</v>
      </c>
      <c r="F856">
        <v>1</v>
      </c>
      <c r="G856">
        <v>1</v>
      </c>
      <c r="H856">
        <v>0</v>
      </c>
      <c r="I856">
        <v>0</v>
      </c>
      <c r="J856">
        <v>0</v>
      </c>
      <c r="K856">
        <v>0</v>
      </c>
      <c r="L856">
        <v>0</v>
      </c>
      <c r="M856">
        <v>1</v>
      </c>
      <c r="N856">
        <v>0</v>
      </c>
      <c r="O856">
        <v>0</v>
      </c>
      <c r="P856">
        <v>1</v>
      </c>
      <c r="Q856">
        <v>0</v>
      </c>
      <c r="R856">
        <v>0</v>
      </c>
      <c r="S856">
        <v>0</v>
      </c>
      <c r="T856">
        <v>0</v>
      </c>
    </row>
    <row r="857" spans="1:20" x14ac:dyDescent="0.2">
      <c r="A857" t="s">
        <v>865</v>
      </c>
      <c r="B857" t="s">
        <v>893</v>
      </c>
      <c r="C857" t="s">
        <v>22</v>
      </c>
      <c r="D857">
        <v>5</v>
      </c>
      <c r="E857" t="s">
        <v>23</v>
      </c>
      <c r="F857">
        <v>1</v>
      </c>
      <c r="G857">
        <v>2</v>
      </c>
      <c r="H857">
        <v>0</v>
      </c>
      <c r="I857">
        <v>0</v>
      </c>
      <c r="J857">
        <v>0</v>
      </c>
      <c r="K857">
        <v>0</v>
      </c>
      <c r="L857">
        <v>0</v>
      </c>
      <c r="M857">
        <v>0</v>
      </c>
      <c r="N857">
        <v>0</v>
      </c>
      <c r="O857">
        <v>0</v>
      </c>
      <c r="P857">
        <v>2</v>
      </c>
      <c r="Q857">
        <v>0</v>
      </c>
      <c r="R857">
        <v>0</v>
      </c>
      <c r="S857">
        <v>0</v>
      </c>
      <c r="T857">
        <v>0</v>
      </c>
    </row>
    <row r="858" spans="1:20" x14ac:dyDescent="0.2">
      <c r="A858" t="s">
        <v>865</v>
      </c>
      <c r="B858" t="s">
        <v>894</v>
      </c>
      <c r="C858" t="s">
        <v>22</v>
      </c>
      <c r="D858">
        <v>5</v>
      </c>
      <c r="E858" t="s">
        <v>23</v>
      </c>
      <c r="F858">
        <v>1</v>
      </c>
      <c r="G858">
        <v>3</v>
      </c>
      <c r="H858">
        <v>0</v>
      </c>
      <c r="I858">
        <v>0</v>
      </c>
      <c r="J858">
        <v>0</v>
      </c>
      <c r="K858">
        <v>0</v>
      </c>
      <c r="L858">
        <v>0</v>
      </c>
      <c r="M858">
        <v>0</v>
      </c>
      <c r="N858">
        <v>0</v>
      </c>
      <c r="O858">
        <v>0</v>
      </c>
      <c r="P858">
        <v>3</v>
      </c>
      <c r="Q858">
        <v>0</v>
      </c>
      <c r="R858">
        <v>0</v>
      </c>
      <c r="S858">
        <v>0</v>
      </c>
      <c r="T858">
        <v>0</v>
      </c>
    </row>
    <row r="859" spans="1:20" x14ac:dyDescent="0.2">
      <c r="A859" t="s">
        <v>865</v>
      </c>
      <c r="B859" t="s">
        <v>895</v>
      </c>
      <c r="C859" t="s">
        <v>22</v>
      </c>
      <c r="D859">
        <v>5</v>
      </c>
      <c r="E859" t="s">
        <v>23</v>
      </c>
      <c r="F859">
        <v>1</v>
      </c>
      <c r="G859">
        <v>1</v>
      </c>
      <c r="H859">
        <v>0</v>
      </c>
      <c r="I859">
        <v>0</v>
      </c>
      <c r="J859">
        <v>0</v>
      </c>
      <c r="K859">
        <v>0</v>
      </c>
      <c r="L859">
        <v>0</v>
      </c>
      <c r="M859">
        <v>0</v>
      </c>
      <c r="N859">
        <v>0</v>
      </c>
      <c r="O859">
        <v>0</v>
      </c>
      <c r="P859">
        <v>2</v>
      </c>
      <c r="Q859">
        <v>0</v>
      </c>
      <c r="R859">
        <v>0</v>
      </c>
      <c r="S859">
        <v>0</v>
      </c>
      <c r="T859">
        <v>0</v>
      </c>
    </row>
    <row r="860" spans="1:20" x14ac:dyDescent="0.2">
      <c r="A860" t="s">
        <v>865</v>
      </c>
      <c r="B860" t="s">
        <v>896</v>
      </c>
      <c r="C860" t="s">
        <v>22</v>
      </c>
      <c r="D860">
        <v>5</v>
      </c>
      <c r="E860" t="s">
        <v>23</v>
      </c>
      <c r="F860">
        <v>1</v>
      </c>
      <c r="G860">
        <v>-1</v>
      </c>
      <c r="H860">
        <v>0</v>
      </c>
      <c r="I860">
        <v>0</v>
      </c>
      <c r="J860">
        <v>0</v>
      </c>
      <c r="K860">
        <v>0</v>
      </c>
      <c r="L860">
        <v>0</v>
      </c>
      <c r="M860">
        <v>0</v>
      </c>
      <c r="N860">
        <v>0</v>
      </c>
      <c r="O860">
        <v>0</v>
      </c>
      <c r="P860">
        <v>0</v>
      </c>
      <c r="Q860">
        <v>0</v>
      </c>
      <c r="R860">
        <v>0</v>
      </c>
      <c r="S860">
        <v>0</v>
      </c>
      <c r="T860">
        <v>0</v>
      </c>
    </row>
    <row r="861" spans="1:20" x14ac:dyDescent="0.2">
      <c r="A861" t="s">
        <v>865</v>
      </c>
      <c r="B861" t="s">
        <v>897</v>
      </c>
      <c r="C861" t="s">
        <v>22</v>
      </c>
      <c r="D861">
        <v>5</v>
      </c>
      <c r="E861" t="s">
        <v>23</v>
      </c>
      <c r="F861">
        <v>1</v>
      </c>
      <c r="G861">
        <v>1</v>
      </c>
      <c r="H861">
        <v>0</v>
      </c>
      <c r="I861">
        <v>0</v>
      </c>
      <c r="J861">
        <v>1</v>
      </c>
      <c r="K861">
        <v>0</v>
      </c>
      <c r="L861">
        <v>0</v>
      </c>
      <c r="M861">
        <v>0</v>
      </c>
      <c r="N861">
        <v>0</v>
      </c>
      <c r="O861">
        <v>0</v>
      </c>
      <c r="P861">
        <v>0</v>
      </c>
      <c r="Q861">
        <v>1</v>
      </c>
      <c r="R861">
        <v>0</v>
      </c>
      <c r="S861">
        <v>0</v>
      </c>
      <c r="T861">
        <v>0</v>
      </c>
    </row>
    <row r="862" spans="1:20" x14ac:dyDescent="0.2">
      <c r="A862" t="s">
        <v>865</v>
      </c>
      <c r="B862" t="s">
        <v>898</v>
      </c>
      <c r="C862" t="s">
        <v>22</v>
      </c>
      <c r="D862">
        <v>5</v>
      </c>
      <c r="E862" t="s">
        <v>23</v>
      </c>
      <c r="F862">
        <v>1</v>
      </c>
      <c r="G862">
        <v>2</v>
      </c>
      <c r="H862">
        <v>0</v>
      </c>
      <c r="I862">
        <v>0</v>
      </c>
      <c r="J862">
        <v>0</v>
      </c>
      <c r="K862">
        <v>0</v>
      </c>
      <c r="L862">
        <v>0</v>
      </c>
      <c r="M862">
        <v>0</v>
      </c>
      <c r="N862">
        <v>0</v>
      </c>
      <c r="O862">
        <v>0</v>
      </c>
      <c r="P862">
        <v>0</v>
      </c>
      <c r="Q862">
        <v>0</v>
      </c>
      <c r="R862">
        <v>0</v>
      </c>
      <c r="S862">
        <v>0</v>
      </c>
      <c r="T862">
        <v>0</v>
      </c>
    </row>
    <row r="863" spans="1:20" x14ac:dyDescent="0.2">
      <c r="A863" t="s">
        <v>865</v>
      </c>
      <c r="B863" t="s">
        <v>899</v>
      </c>
      <c r="C863" t="s">
        <v>22</v>
      </c>
      <c r="D863">
        <v>5</v>
      </c>
      <c r="E863" t="s">
        <v>23</v>
      </c>
      <c r="F863">
        <v>1</v>
      </c>
      <c r="G863">
        <v>1</v>
      </c>
      <c r="H863">
        <v>0</v>
      </c>
      <c r="I863">
        <v>0</v>
      </c>
      <c r="J863">
        <v>0</v>
      </c>
      <c r="K863">
        <v>0</v>
      </c>
      <c r="L863">
        <v>0</v>
      </c>
      <c r="M863">
        <v>0</v>
      </c>
      <c r="N863">
        <v>0</v>
      </c>
      <c r="O863">
        <v>0</v>
      </c>
      <c r="P863">
        <v>1</v>
      </c>
      <c r="Q863">
        <v>0</v>
      </c>
      <c r="R863">
        <v>0</v>
      </c>
      <c r="S863">
        <v>0</v>
      </c>
      <c r="T863">
        <v>0</v>
      </c>
    </row>
    <row r="864" spans="1:20" x14ac:dyDescent="0.2">
      <c r="A864" t="s">
        <v>865</v>
      </c>
      <c r="B864" t="s">
        <v>900</v>
      </c>
      <c r="C864" t="s">
        <v>22</v>
      </c>
      <c r="D864">
        <v>5</v>
      </c>
      <c r="E864" t="s">
        <v>23</v>
      </c>
      <c r="F864">
        <v>1</v>
      </c>
      <c r="G864">
        <v>1</v>
      </c>
      <c r="H864">
        <v>0</v>
      </c>
      <c r="I864">
        <v>0</v>
      </c>
      <c r="J864">
        <v>0</v>
      </c>
      <c r="K864">
        <v>0</v>
      </c>
      <c r="L864">
        <v>0</v>
      </c>
      <c r="M864">
        <v>0</v>
      </c>
      <c r="N864">
        <v>0</v>
      </c>
      <c r="O864">
        <v>0</v>
      </c>
      <c r="P864">
        <v>1</v>
      </c>
      <c r="Q864">
        <v>0</v>
      </c>
      <c r="R864">
        <v>0</v>
      </c>
      <c r="S864">
        <v>0</v>
      </c>
      <c r="T864">
        <v>0</v>
      </c>
    </row>
    <row r="865" spans="1:20" x14ac:dyDescent="0.2">
      <c r="A865" t="s">
        <v>865</v>
      </c>
      <c r="B865" t="s">
        <v>901</v>
      </c>
      <c r="C865" t="s">
        <v>22</v>
      </c>
      <c r="D865">
        <v>5</v>
      </c>
      <c r="E865" t="s">
        <v>23</v>
      </c>
      <c r="F865">
        <v>1</v>
      </c>
      <c r="G865">
        <v>1</v>
      </c>
      <c r="H865">
        <v>0</v>
      </c>
      <c r="I865">
        <v>0</v>
      </c>
      <c r="J865">
        <v>0</v>
      </c>
      <c r="K865">
        <v>0</v>
      </c>
      <c r="L865">
        <v>0</v>
      </c>
      <c r="M865">
        <v>0</v>
      </c>
      <c r="N865">
        <v>1</v>
      </c>
      <c r="O865">
        <v>0</v>
      </c>
      <c r="P865">
        <v>1</v>
      </c>
      <c r="Q865">
        <v>0</v>
      </c>
      <c r="R865">
        <v>0</v>
      </c>
      <c r="S865">
        <v>0</v>
      </c>
      <c r="T865">
        <v>0</v>
      </c>
    </row>
    <row r="866" spans="1:20" x14ac:dyDescent="0.2">
      <c r="A866" t="s">
        <v>865</v>
      </c>
      <c r="B866" t="s">
        <v>902</v>
      </c>
      <c r="C866" t="s">
        <v>22</v>
      </c>
      <c r="D866">
        <v>5</v>
      </c>
      <c r="E866" t="s">
        <v>23</v>
      </c>
      <c r="F866">
        <v>1</v>
      </c>
      <c r="G866">
        <v>1</v>
      </c>
      <c r="H866">
        <v>0</v>
      </c>
      <c r="I866">
        <v>0</v>
      </c>
      <c r="J866">
        <v>0</v>
      </c>
      <c r="K866">
        <v>0</v>
      </c>
      <c r="L866">
        <v>0</v>
      </c>
      <c r="M866">
        <v>0</v>
      </c>
      <c r="N866">
        <v>0</v>
      </c>
      <c r="O866">
        <v>0</v>
      </c>
      <c r="P866">
        <v>1</v>
      </c>
      <c r="Q866">
        <v>0</v>
      </c>
      <c r="R866">
        <v>0</v>
      </c>
      <c r="S866">
        <v>0</v>
      </c>
      <c r="T866">
        <v>0</v>
      </c>
    </row>
    <row r="867" spans="1:20" x14ac:dyDescent="0.2">
      <c r="A867" t="s">
        <v>865</v>
      </c>
      <c r="B867" t="s">
        <v>903</v>
      </c>
      <c r="C867" t="s">
        <v>25</v>
      </c>
      <c r="D867">
        <v>4</v>
      </c>
      <c r="E867" t="s">
        <v>23</v>
      </c>
      <c r="F867">
        <v>1</v>
      </c>
      <c r="G867">
        <v>1</v>
      </c>
      <c r="H867">
        <v>0</v>
      </c>
      <c r="I867">
        <v>0</v>
      </c>
      <c r="J867">
        <v>1</v>
      </c>
      <c r="K867">
        <v>0</v>
      </c>
      <c r="L867">
        <v>0</v>
      </c>
      <c r="M867">
        <v>0</v>
      </c>
      <c r="N867">
        <v>0</v>
      </c>
      <c r="O867">
        <v>0</v>
      </c>
      <c r="P867">
        <v>0</v>
      </c>
      <c r="Q867">
        <v>0</v>
      </c>
      <c r="R867">
        <v>0</v>
      </c>
      <c r="S867">
        <v>0</v>
      </c>
      <c r="T867">
        <v>0</v>
      </c>
    </row>
    <row r="868" spans="1:20" x14ac:dyDescent="0.2">
      <c r="A868" t="s">
        <v>865</v>
      </c>
      <c r="B868" t="s">
        <v>904</v>
      </c>
      <c r="C868" t="s">
        <v>22</v>
      </c>
      <c r="D868">
        <v>5</v>
      </c>
      <c r="E868" t="s">
        <v>23</v>
      </c>
      <c r="F868">
        <v>1</v>
      </c>
      <c r="G868">
        <v>2</v>
      </c>
      <c r="H868">
        <v>0</v>
      </c>
      <c r="I868">
        <v>0</v>
      </c>
      <c r="J868">
        <v>0</v>
      </c>
      <c r="K868">
        <v>0</v>
      </c>
      <c r="L868">
        <v>0</v>
      </c>
      <c r="M868">
        <v>0</v>
      </c>
      <c r="N868">
        <v>0</v>
      </c>
      <c r="O868">
        <v>0</v>
      </c>
      <c r="P868">
        <v>2</v>
      </c>
      <c r="Q868">
        <v>0</v>
      </c>
      <c r="R868">
        <v>0</v>
      </c>
      <c r="S868">
        <v>0</v>
      </c>
      <c r="T868">
        <v>0</v>
      </c>
    </row>
    <row r="869" spans="1:20" x14ac:dyDescent="0.2">
      <c r="A869" t="s">
        <v>865</v>
      </c>
      <c r="B869" t="s">
        <v>905</v>
      </c>
      <c r="C869" t="s">
        <v>22</v>
      </c>
      <c r="D869">
        <v>5</v>
      </c>
      <c r="E869" t="s">
        <v>23</v>
      </c>
      <c r="F869">
        <v>1</v>
      </c>
      <c r="G869">
        <v>2</v>
      </c>
      <c r="H869">
        <v>0</v>
      </c>
      <c r="I869">
        <v>0</v>
      </c>
      <c r="J869">
        <v>0</v>
      </c>
      <c r="K869">
        <v>0</v>
      </c>
      <c r="L869">
        <v>0</v>
      </c>
      <c r="M869">
        <v>0</v>
      </c>
      <c r="N869">
        <v>0</v>
      </c>
      <c r="O869">
        <v>0</v>
      </c>
      <c r="P869">
        <v>2</v>
      </c>
      <c r="Q869">
        <v>0</v>
      </c>
      <c r="R869">
        <v>0</v>
      </c>
      <c r="S869">
        <v>0</v>
      </c>
      <c r="T869">
        <v>0</v>
      </c>
    </row>
    <row r="870" spans="1:20" x14ac:dyDescent="0.2">
      <c r="A870" t="s">
        <v>865</v>
      </c>
      <c r="B870" t="s">
        <v>906</v>
      </c>
      <c r="C870" t="s">
        <v>22</v>
      </c>
      <c r="D870">
        <v>5</v>
      </c>
      <c r="E870" t="s">
        <v>23</v>
      </c>
      <c r="F870">
        <v>1</v>
      </c>
      <c r="G870">
        <v>3</v>
      </c>
      <c r="H870">
        <v>0</v>
      </c>
      <c r="I870">
        <v>0</v>
      </c>
      <c r="J870">
        <v>0</v>
      </c>
      <c r="K870">
        <v>0</v>
      </c>
      <c r="L870">
        <v>0</v>
      </c>
      <c r="M870">
        <v>0</v>
      </c>
      <c r="N870">
        <v>0</v>
      </c>
      <c r="O870">
        <v>0</v>
      </c>
      <c r="P870">
        <v>1</v>
      </c>
      <c r="Q870">
        <v>0</v>
      </c>
      <c r="R870">
        <v>0</v>
      </c>
      <c r="S870">
        <v>0</v>
      </c>
      <c r="T870">
        <v>0</v>
      </c>
    </row>
    <row r="871" spans="1:20" x14ac:dyDescent="0.2">
      <c r="A871" t="s">
        <v>865</v>
      </c>
      <c r="B871" t="s">
        <v>907</v>
      </c>
      <c r="C871" t="s">
        <v>22</v>
      </c>
      <c r="D871">
        <v>5</v>
      </c>
      <c r="E871" t="s">
        <v>23</v>
      </c>
      <c r="F871">
        <v>1</v>
      </c>
      <c r="G871">
        <v>1</v>
      </c>
      <c r="H871">
        <v>0</v>
      </c>
      <c r="I871">
        <v>0</v>
      </c>
      <c r="J871">
        <v>0</v>
      </c>
      <c r="K871">
        <v>0</v>
      </c>
      <c r="L871">
        <v>0</v>
      </c>
      <c r="M871">
        <v>0</v>
      </c>
      <c r="N871">
        <v>0</v>
      </c>
      <c r="O871">
        <v>0</v>
      </c>
      <c r="P871">
        <v>1</v>
      </c>
      <c r="Q871">
        <v>0</v>
      </c>
      <c r="R871">
        <v>0</v>
      </c>
      <c r="S871">
        <v>0</v>
      </c>
      <c r="T871">
        <v>0</v>
      </c>
    </row>
    <row r="872" spans="1:20" x14ac:dyDescent="0.2">
      <c r="A872" t="s">
        <v>865</v>
      </c>
      <c r="B872" t="s">
        <v>908</v>
      </c>
      <c r="C872" t="s">
        <v>22</v>
      </c>
      <c r="D872">
        <v>5</v>
      </c>
      <c r="E872" t="s">
        <v>23</v>
      </c>
      <c r="F872">
        <v>1</v>
      </c>
      <c r="G872">
        <v>0</v>
      </c>
      <c r="H872">
        <v>0</v>
      </c>
      <c r="I872">
        <v>0</v>
      </c>
      <c r="J872">
        <v>0</v>
      </c>
      <c r="K872">
        <v>0</v>
      </c>
      <c r="L872">
        <v>0</v>
      </c>
      <c r="M872">
        <v>0</v>
      </c>
      <c r="N872">
        <v>0</v>
      </c>
      <c r="O872">
        <v>0</v>
      </c>
      <c r="P872">
        <v>0</v>
      </c>
      <c r="Q872">
        <v>0</v>
      </c>
      <c r="R872">
        <v>0</v>
      </c>
      <c r="S872">
        <v>0</v>
      </c>
      <c r="T872">
        <v>0</v>
      </c>
    </row>
    <row r="873" spans="1:20" x14ac:dyDescent="0.2">
      <c r="A873" t="s">
        <v>865</v>
      </c>
      <c r="B873" t="s">
        <v>909</v>
      </c>
      <c r="C873" t="s">
        <v>22</v>
      </c>
      <c r="D873">
        <v>5</v>
      </c>
      <c r="E873" t="s">
        <v>23</v>
      </c>
      <c r="F873">
        <v>1</v>
      </c>
      <c r="G873">
        <v>2</v>
      </c>
      <c r="H873">
        <v>0</v>
      </c>
      <c r="I873">
        <v>0</v>
      </c>
      <c r="J873">
        <v>0</v>
      </c>
      <c r="K873">
        <v>0</v>
      </c>
      <c r="L873">
        <v>0</v>
      </c>
      <c r="M873">
        <v>0</v>
      </c>
      <c r="N873">
        <v>0</v>
      </c>
      <c r="O873">
        <v>0</v>
      </c>
      <c r="P873">
        <v>2</v>
      </c>
      <c r="Q873">
        <v>0</v>
      </c>
      <c r="R873">
        <v>0</v>
      </c>
      <c r="S873">
        <v>0</v>
      </c>
      <c r="T873">
        <v>0</v>
      </c>
    </row>
    <row r="874" spans="1:20" x14ac:dyDescent="0.2">
      <c r="A874" t="s">
        <v>865</v>
      </c>
      <c r="B874" t="s">
        <v>910</v>
      </c>
      <c r="C874" t="s">
        <v>22</v>
      </c>
      <c r="D874">
        <v>5</v>
      </c>
      <c r="E874" t="s">
        <v>23</v>
      </c>
      <c r="F874">
        <v>1</v>
      </c>
      <c r="G874">
        <v>0</v>
      </c>
      <c r="H874">
        <v>0</v>
      </c>
      <c r="I874">
        <v>0</v>
      </c>
      <c r="J874">
        <v>0</v>
      </c>
      <c r="K874">
        <v>0</v>
      </c>
      <c r="L874">
        <v>0</v>
      </c>
      <c r="M874">
        <v>2</v>
      </c>
      <c r="N874">
        <v>0</v>
      </c>
      <c r="O874">
        <v>0</v>
      </c>
      <c r="P874">
        <v>0</v>
      </c>
      <c r="Q874">
        <v>0</v>
      </c>
      <c r="R874">
        <v>0</v>
      </c>
      <c r="S874">
        <v>0</v>
      </c>
      <c r="T874">
        <v>0</v>
      </c>
    </row>
    <row r="875" spans="1:20" x14ac:dyDescent="0.2">
      <c r="A875" t="s">
        <v>911</v>
      </c>
      <c r="B875" t="s">
        <v>912</v>
      </c>
      <c r="C875" t="s">
        <v>22</v>
      </c>
      <c r="D875">
        <v>5</v>
      </c>
      <c r="E875" t="s">
        <v>23</v>
      </c>
      <c r="F875">
        <v>1</v>
      </c>
      <c r="G875">
        <v>2</v>
      </c>
      <c r="H875">
        <v>0</v>
      </c>
      <c r="I875">
        <v>0</v>
      </c>
      <c r="J875">
        <v>0</v>
      </c>
      <c r="K875">
        <v>0</v>
      </c>
      <c r="L875">
        <v>0</v>
      </c>
      <c r="M875">
        <v>0</v>
      </c>
      <c r="N875">
        <v>0</v>
      </c>
      <c r="O875">
        <v>0</v>
      </c>
      <c r="P875">
        <v>3</v>
      </c>
      <c r="Q875">
        <v>0</v>
      </c>
      <c r="R875">
        <v>0</v>
      </c>
      <c r="S875">
        <v>0</v>
      </c>
      <c r="T875">
        <v>0</v>
      </c>
    </row>
    <row r="876" spans="1:20" x14ac:dyDescent="0.2">
      <c r="A876" t="s">
        <v>911</v>
      </c>
      <c r="B876" t="s">
        <v>913</v>
      </c>
      <c r="C876" t="s">
        <v>22</v>
      </c>
      <c r="D876">
        <v>5</v>
      </c>
      <c r="E876" t="s">
        <v>23</v>
      </c>
      <c r="F876">
        <v>1</v>
      </c>
      <c r="G876">
        <v>3</v>
      </c>
      <c r="H876">
        <v>-1</v>
      </c>
      <c r="I876">
        <v>0</v>
      </c>
      <c r="J876">
        <v>2</v>
      </c>
      <c r="K876">
        <v>0</v>
      </c>
      <c r="L876">
        <v>0</v>
      </c>
      <c r="M876">
        <v>0</v>
      </c>
      <c r="N876">
        <v>0</v>
      </c>
      <c r="O876">
        <v>0</v>
      </c>
      <c r="P876">
        <v>0</v>
      </c>
      <c r="Q876">
        <v>0</v>
      </c>
      <c r="R876">
        <v>0</v>
      </c>
      <c r="S876">
        <v>0</v>
      </c>
      <c r="T876">
        <v>0</v>
      </c>
    </row>
    <row r="877" spans="1:20" x14ac:dyDescent="0.2">
      <c r="A877" t="s">
        <v>911</v>
      </c>
      <c r="B877" t="s">
        <v>914</v>
      </c>
      <c r="C877" t="s">
        <v>22</v>
      </c>
      <c r="D877">
        <v>5</v>
      </c>
      <c r="E877" t="s">
        <v>23</v>
      </c>
      <c r="F877">
        <v>1</v>
      </c>
      <c r="G877">
        <v>2</v>
      </c>
      <c r="H877">
        <v>1</v>
      </c>
      <c r="I877">
        <v>0</v>
      </c>
      <c r="J877">
        <v>0</v>
      </c>
      <c r="K877">
        <v>0</v>
      </c>
      <c r="L877">
        <v>0</v>
      </c>
      <c r="M877">
        <v>0</v>
      </c>
      <c r="N877">
        <v>2</v>
      </c>
      <c r="O877">
        <v>0</v>
      </c>
      <c r="P877">
        <v>0</v>
      </c>
      <c r="Q877">
        <v>0</v>
      </c>
      <c r="R877">
        <v>0</v>
      </c>
      <c r="S877">
        <v>0</v>
      </c>
      <c r="T877">
        <v>0</v>
      </c>
    </row>
    <row r="878" spans="1:20" x14ac:dyDescent="0.2">
      <c r="A878" t="s">
        <v>911</v>
      </c>
      <c r="B878" t="s">
        <v>915</v>
      </c>
      <c r="C878" t="s">
        <v>22</v>
      </c>
      <c r="D878">
        <v>5</v>
      </c>
      <c r="E878" t="s">
        <v>23</v>
      </c>
      <c r="F878">
        <v>1</v>
      </c>
      <c r="G878">
        <v>3</v>
      </c>
      <c r="H878">
        <v>0</v>
      </c>
      <c r="I878">
        <v>0</v>
      </c>
      <c r="J878">
        <v>2</v>
      </c>
      <c r="K878">
        <v>0</v>
      </c>
      <c r="L878">
        <v>0</v>
      </c>
      <c r="M878">
        <v>0</v>
      </c>
      <c r="N878">
        <v>0</v>
      </c>
      <c r="O878">
        <v>0</v>
      </c>
      <c r="P878">
        <v>2</v>
      </c>
      <c r="Q878">
        <v>0</v>
      </c>
      <c r="R878">
        <v>0</v>
      </c>
      <c r="S878">
        <v>0</v>
      </c>
      <c r="T878">
        <v>0</v>
      </c>
    </row>
    <row r="879" spans="1:20" x14ac:dyDescent="0.2">
      <c r="A879" t="s">
        <v>911</v>
      </c>
      <c r="B879" t="s">
        <v>916</v>
      </c>
      <c r="C879" t="s">
        <v>22</v>
      </c>
      <c r="D879">
        <v>5</v>
      </c>
      <c r="E879" t="s">
        <v>23</v>
      </c>
      <c r="F879">
        <v>1</v>
      </c>
      <c r="G879">
        <v>3</v>
      </c>
      <c r="H879">
        <v>0</v>
      </c>
      <c r="I879">
        <v>0</v>
      </c>
      <c r="J879">
        <v>0</v>
      </c>
      <c r="K879">
        <v>0</v>
      </c>
      <c r="L879">
        <v>0</v>
      </c>
      <c r="M879">
        <v>0</v>
      </c>
      <c r="N879">
        <v>0</v>
      </c>
      <c r="O879">
        <v>0</v>
      </c>
      <c r="P879">
        <v>3</v>
      </c>
      <c r="Q879">
        <v>0</v>
      </c>
      <c r="R879">
        <v>0</v>
      </c>
      <c r="S879">
        <v>0</v>
      </c>
      <c r="T879">
        <v>0</v>
      </c>
    </row>
    <row r="880" spans="1:20" x14ac:dyDescent="0.2">
      <c r="A880" t="s">
        <v>911</v>
      </c>
      <c r="B880" t="s">
        <v>917</v>
      </c>
      <c r="C880" t="s">
        <v>22</v>
      </c>
      <c r="D880">
        <v>5</v>
      </c>
      <c r="E880" t="s">
        <v>23</v>
      </c>
      <c r="F880">
        <v>1</v>
      </c>
      <c r="G880">
        <v>1</v>
      </c>
      <c r="H880">
        <v>0</v>
      </c>
      <c r="I880">
        <v>1</v>
      </c>
      <c r="J880">
        <v>0</v>
      </c>
      <c r="K880">
        <v>0</v>
      </c>
      <c r="L880">
        <v>0</v>
      </c>
      <c r="M880">
        <v>0</v>
      </c>
      <c r="N880">
        <v>0</v>
      </c>
      <c r="O880">
        <v>0</v>
      </c>
      <c r="P880">
        <v>2</v>
      </c>
      <c r="Q880">
        <v>0</v>
      </c>
      <c r="R880">
        <v>0</v>
      </c>
      <c r="S880">
        <v>0</v>
      </c>
      <c r="T880">
        <v>0</v>
      </c>
    </row>
    <row r="881" spans="1:20" x14ac:dyDescent="0.2">
      <c r="A881" t="s">
        <v>911</v>
      </c>
      <c r="B881" t="s">
        <v>918</v>
      </c>
      <c r="C881" t="s">
        <v>22</v>
      </c>
      <c r="D881">
        <v>5</v>
      </c>
      <c r="E881" t="s">
        <v>23</v>
      </c>
      <c r="F881">
        <v>1</v>
      </c>
      <c r="G881">
        <v>1</v>
      </c>
      <c r="H881">
        <v>0</v>
      </c>
      <c r="I881">
        <v>0</v>
      </c>
      <c r="J881">
        <v>0</v>
      </c>
      <c r="K881">
        <v>0</v>
      </c>
      <c r="L881">
        <v>0</v>
      </c>
      <c r="M881">
        <v>0</v>
      </c>
      <c r="N881">
        <v>0</v>
      </c>
      <c r="O881">
        <v>0</v>
      </c>
      <c r="P881">
        <v>1</v>
      </c>
      <c r="Q881">
        <v>0</v>
      </c>
      <c r="R881">
        <v>0</v>
      </c>
      <c r="S881">
        <v>0</v>
      </c>
      <c r="T881">
        <v>0</v>
      </c>
    </row>
    <row r="882" spans="1:20" x14ac:dyDescent="0.2">
      <c r="A882" t="s">
        <v>911</v>
      </c>
      <c r="B882" t="s">
        <v>919</v>
      </c>
      <c r="C882" t="s">
        <v>22</v>
      </c>
      <c r="D882">
        <v>5</v>
      </c>
      <c r="E882" t="s">
        <v>23</v>
      </c>
      <c r="F882">
        <v>1</v>
      </c>
      <c r="G882">
        <v>1</v>
      </c>
      <c r="H882">
        <v>0</v>
      </c>
      <c r="I882">
        <v>0</v>
      </c>
      <c r="J882">
        <v>0</v>
      </c>
      <c r="K882">
        <v>0</v>
      </c>
      <c r="L882">
        <v>2</v>
      </c>
      <c r="M882">
        <v>0</v>
      </c>
      <c r="N882">
        <v>0</v>
      </c>
      <c r="O882">
        <v>0</v>
      </c>
      <c r="P882">
        <v>2</v>
      </c>
      <c r="Q882">
        <v>0</v>
      </c>
      <c r="R882">
        <v>0</v>
      </c>
      <c r="S882">
        <v>0</v>
      </c>
      <c r="T882">
        <v>0</v>
      </c>
    </row>
    <row r="883" spans="1:20" x14ac:dyDescent="0.2">
      <c r="A883" t="s">
        <v>911</v>
      </c>
      <c r="B883" t="s">
        <v>920</v>
      </c>
      <c r="C883" t="s">
        <v>22</v>
      </c>
      <c r="D883">
        <v>5</v>
      </c>
      <c r="E883" t="s">
        <v>23</v>
      </c>
      <c r="F883">
        <v>1</v>
      </c>
      <c r="G883">
        <v>1</v>
      </c>
      <c r="H883">
        <v>0</v>
      </c>
      <c r="I883">
        <v>0</v>
      </c>
      <c r="J883">
        <v>0</v>
      </c>
      <c r="K883">
        <v>0</v>
      </c>
      <c r="L883">
        <v>0</v>
      </c>
      <c r="M883">
        <v>0</v>
      </c>
      <c r="N883">
        <v>0</v>
      </c>
      <c r="O883">
        <v>0</v>
      </c>
      <c r="P883">
        <v>0</v>
      </c>
      <c r="Q883">
        <v>0</v>
      </c>
      <c r="R883">
        <v>0</v>
      </c>
      <c r="S883">
        <v>0</v>
      </c>
      <c r="T883">
        <v>0</v>
      </c>
    </row>
    <row r="884" spans="1:20" x14ac:dyDescent="0.2">
      <c r="A884" t="s">
        <v>911</v>
      </c>
      <c r="B884" t="s">
        <v>921</v>
      </c>
      <c r="C884" t="s">
        <v>35</v>
      </c>
      <c r="D884">
        <v>3</v>
      </c>
      <c r="E884" t="s">
        <v>29</v>
      </c>
      <c r="F884">
        <v>0</v>
      </c>
      <c r="G884">
        <v>1</v>
      </c>
      <c r="H884">
        <v>0</v>
      </c>
      <c r="I884">
        <v>0</v>
      </c>
      <c r="J884">
        <v>0</v>
      </c>
      <c r="K884">
        <v>0</v>
      </c>
      <c r="L884">
        <v>0</v>
      </c>
      <c r="M884">
        <v>0</v>
      </c>
      <c r="N884">
        <v>1</v>
      </c>
      <c r="O884">
        <v>0</v>
      </c>
      <c r="P884">
        <v>1</v>
      </c>
      <c r="Q884">
        <v>2</v>
      </c>
      <c r="R884">
        <v>0</v>
      </c>
      <c r="S884">
        <v>0</v>
      </c>
      <c r="T884">
        <v>0</v>
      </c>
    </row>
    <row r="885" spans="1:20" x14ac:dyDescent="0.2">
      <c r="A885" t="s">
        <v>911</v>
      </c>
      <c r="B885" t="s">
        <v>922</v>
      </c>
      <c r="C885" t="s">
        <v>22</v>
      </c>
      <c r="D885">
        <v>5</v>
      </c>
      <c r="E885" t="s">
        <v>23</v>
      </c>
      <c r="F885">
        <v>1</v>
      </c>
      <c r="G885">
        <v>2</v>
      </c>
      <c r="H885">
        <v>0</v>
      </c>
      <c r="I885">
        <v>0</v>
      </c>
      <c r="J885">
        <v>0</v>
      </c>
      <c r="K885">
        <v>0</v>
      </c>
      <c r="L885">
        <v>0</v>
      </c>
      <c r="M885">
        <v>0</v>
      </c>
      <c r="N885">
        <v>0</v>
      </c>
      <c r="O885">
        <v>0</v>
      </c>
      <c r="P885">
        <v>-1</v>
      </c>
      <c r="Q885">
        <v>0</v>
      </c>
      <c r="R885">
        <v>0</v>
      </c>
      <c r="S885">
        <v>0</v>
      </c>
      <c r="T885">
        <v>0</v>
      </c>
    </row>
    <row r="886" spans="1:20" x14ac:dyDescent="0.2">
      <c r="A886" t="s">
        <v>911</v>
      </c>
      <c r="B886" t="s">
        <v>923</v>
      </c>
      <c r="C886" t="s">
        <v>22</v>
      </c>
      <c r="D886">
        <v>5</v>
      </c>
      <c r="E886" t="s">
        <v>23</v>
      </c>
      <c r="F886">
        <v>1</v>
      </c>
      <c r="G886">
        <v>2</v>
      </c>
      <c r="H886">
        <v>0</v>
      </c>
      <c r="I886">
        <v>0</v>
      </c>
      <c r="J886">
        <v>0</v>
      </c>
      <c r="K886">
        <v>0</v>
      </c>
      <c r="L886">
        <v>0</v>
      </c>
      <c r="M886">
        <v>0</v>
      </c>
      <c r="N886">
        <v>0</v>
      </c>
      <c r="O886">
        <v>0</v>
      </c>
      <c r="P886">
        <v>0</v>
      </c>
      <c r="Q886">
        <v>0</v>
      </c>
      <c r="R886">
        <v>0</v>
      </c>
      <c r="S886">
        <v>0</v>
      </c>
      <c r="T886">
        <v>0</v>
      </c>
    </row>
    <row r="887" spans="1:20" x14ac:dyDescent="0.2">
      <c r="A887" t="s">
        <v>911</v>
      </c>
      <c r="B887" t="s">
        <v>924</v>
      </c>
      <c r="C887" t="s">
        <v>22</v>
      </c>
      <c r="D887">
        <v>5</v>
      </c>
      <c r="E887" t="s">
        <v>23</v>
      </c>
      <c r="F887">
        <v>1</v>
      </c>
      <c r="G887">
        <v>0</v>
      </c>
      <c r="H887">
        <v>0</v>
      </c>
      <c r="I887">
        <v>0</v>
      </c>
      <c r="J887">
        <v>0</v>
      </c>
      <c r="K887">
        <v>0</v>
      </c>
      <c r="L887">
        <v>0</v>
      </c>
      <c r="M887">
        <v>0</v>
      </c>
      <c r="N887">
        <v>0</v>
      </c>
      <c r="O887">
        <v>0</v>
      </c>
      <c r="P887">
        <v>2</v>
      </c>
      <c r="Q887">
        <v>0</v>
      </c>
      <c r="R887">
        <v>0</v>
      </c>
      <c r="S887">
        <v>0</v>
      </c>
      <c r="T887">
        <v>0</v>
      </c>
    </row>
    <row r="888" spans="1:20" x14ac:dyDescent="0.2">
      <c r="A888" t="s">
        <v>911</v>
      </c>
      <c r="B888" t="s">
        <v>925</v>
      </c>
      <c r="C888" t="s">
        <v>22</v>
      </c>
      <c r="D888">
        <v>5</v>
      </c>
      <c r="E888" t="s">
        <v>23</v>
      </c>
      <c r="F888">
        <v>1</v>
      </c>
      <c r="G888">
        <v>0</v>
      </c>
      <c r="H888">
        <v>0</v>
      </c>
      <c r="I888">
        <v>0</v>
      </c>
      <c r="J888">
        <v>1</v>
      </c>
      <c r="K888">
        <v>0</v>
      </c>
      <c r="L888">
        <v>0</v>
      </c>
      <c r="M888">
        <v>0</v>
      </c>
      <c r="N888">
        <v>0</v>
      </c>
      <c r="O888">
        <v>0</v>
      </c>
      <c r="P888">
        <v>-1</v>
      </c>
      <c r="Q888">
        <v>0</v>
      </c>
      <c r="R888">
        <v>0</v>
      </c>
      <c r="S888">
        <v>0</v>
      </c>
      <c r="T888">
        <v>0</v>
      </c>
    </row>
    <row r="889" spans="1:20" x14ac:dyDescent="0.2">
      <c r="A889" t="s">
        <v>911</v>
      </c>
      <c r="B889" t="s">
        <v>926</v>
      </c>
      <c r="C889" t="s">
        <v>22</v>
      </c>
      <c r="D889">
        <v>5</v>
      </c>
      <c r="E889" t="s">
        <v>23</v>
      </c>
      <c r="F889">
        <v>1</v>
      </c>
      <c r="G889">
        <v>2</v>
      </c>
      <c r="H889">
        <v>0</v>
      </c>
      <c r="I889">
        <v>0</v>
      </c>
      <c r="J889">
        <v>2</v>
      </c>
      <c r="K889">
        <v>0</v>
      </c>
      <c r="L889">
        <v>0</v>
      </c>
      <c r="M889">
        <v>0</v>
      </c>
      <c r="N889">
        <v>0</v>
      </c>
      <c r="O889">
        <v>0</v>
      </c>
      <c r="P889">
        <v>2</v>
      </c>
      <c r="Q889">
        <v>0</v>
      </c>
      <c r="R889">
        <v>0</v>
      </c>
      <c r="S889">
        <v>0</v>
      </c>
      <c r="T889">
        <v>0</v>
      </c>
    </row>
    <row r="890" spans="1:20" x14ac:dyDescent="0.2">
      <c r="A890" t="s">
        <v>911</v>
      </c>
      <c r="B890" t="s">
        <v>927</v>
      </c>
      <c r="C890" t="s">
        <v>22</v>
      </c>
      <c r="D890">
        <v>5</v>
      </c>
      <c r="E890" t="s">
        <v>23</v>
      </c>
      <c r="F890">
        <v>1</v>
      </c>
      <c r="G890">
        <v>0</v>
      </c>
      <c r="H890">
        <v>0</v>
      </c>
      <c r="I890">
        <v>0</v>
      </c>
      <c r="J890">
        <v>0</v>
      </c>
      <c r="K890">
        <v>0</v>
      </c>
      <c r="L890">
        <v>0</v>
      </c>
      <c r="M890">
        <v>0</v>
      </c>
      <c r="N890">
        <v>0</v>
      </c>
      <c r="O890">
        <v>0</v>
      </c>
      <c r="P890">
        <v>0</v>
      </c>
      <c r="Q890">
        <v>0</v>
      </c>
      <c r="R890">
        <v>0</v>
      </c>
      <c r="S890">
        <v>0</v>
      </c>
      <c r="T890">
        <v>1</v>
      </c>
    </row>
    <row r="891" spans="1:20" x14ac:dyDescent="0.2">
      <c r="A891" t="s">
        <v>911</v>
      </c>
      <c r="B891" t="s">
        <v>928</v>
      </c>
      <c r="C891" t="s">
        <v>22</v>
      </c>
      <c r="D891">
        <v>5</v>
      </c>
      <c r="E891" t="s">
        <v>23</v>
      </c>
      <c r="F891">
        <v>1</v>
      </c>
      <c r="G891">
        <v>2</v>
      </c>
      <c r="H891">
        <v>0</v>
      </c>
      <c r="I891">
        <v>0</v>
      </c>
      <c r="J891">
        <v>2</v>
      </c>
      <c r="K891">
        <v>0</v>
      </c>
      <c r="L891">
        <v>0</v>
      </c>
      <c r="M891">
        <v>0</v>
      </c>
      <c r="N891">
        <v>0</v>
      </c>
      <c r="O891">
        <v>0</v>
      </c>
      <c r="P891">
        <v>0</v>
      </c>
      <c r="Q891">
        <v>0</v>
      </c>
      <c r="R891">
        <v>0</v>
      </c>
      <c r="S891">
        <v>0</v>
      </c>
      <c r="T891">
        <v>0</v>
      </c>
    </row>
    <row r="892" spans="1:20" x14ac:dyDescent="0.2">
      <c r="A892" t="s">
        <v>911</v>
      </c>
      <c r="B892" t="s">
        <v>929</v>
      </c>
      <c r="C892" t="s">
        <v>25</v>
      </c>
      <c r="D892">
        <v>4</v>
      </c>
      <c r="E892" t="s">
        <v>23</v>
      </c>
      <c r="F892">
        <v>1</v>
      </c>
      <c r="G892">
        <v>2</v>
      </c>
      <c r="H892">
        <v>0</v>
      </c>
      <c r="I892">
        <v>0</v>
      </c>
      <c r="J892">
        <v>0</v>
      </c>
      <c r="K892">
        <v>0</v>
      </c>
      <c r="L892">
        <v>0</v>
      </c>
      <c r="M892">
        <v>0</v>
      </c>
      <c r="N892">
        <v>0</v>
      </c>
      <c r="O892">
        <v>0</v>
      </c>
      <c r="P892">
        <v>3</v>
      </c>
      <c r="Q892">
        <v>0</v>
      </c>
      <c r="R892">
        <v>0</v>
      </c>
      <c r="S892">
        <v>0</v>
      </c>
      <c r="T892">
        <v>0</v>
      </c>
    </row>
    <row r="893" spans="1:20" x14ac:dyDescent="0.2">
      <c r="A893" t="s">
        <v>911</v>
      </c>
      <c r="B893" t="s">
        <v>930</v>
      </c>
      <c r="C893" t="s">
        <v>22</v>
      </c>
      <c r="D893">
        <v>5</v>
      </c>
      <c r="E893" t="s">
        <v>23</v>
      </c>
      <c r="F893">
        <v>1</v>
      </c>
      <c r="G893">
        <v>1</v>
      </c>
      <c r="H893">
        <v>0</v>
      </c>
      <c r="I893">
        <v>0</v>
      </c>
      <c r="J893">
        <v>0</v>
      </c>
      <c r="K893">
        <v>0</v>
      </c>
      <c r="L893">
        <v>0</v>
      </c>
      <c r="M893">
        <v>0</v>
      </c>
      <c r="N893">
        <v>0</v>
      </c>
      <c r="O893">
        <v>0</v>
      </c>
      <c r="P893">
        <v>1</v>
      </c>
      <c r="Q893">
        <v>0</v>
      </c>
      <c r="R893">
        <v>0</v>
      </c>
      <c r="S893">
        <v>0</v>
      </c>
      <c r="T893">
        <v>0</v>
      </c>
    </row>
    <row r="894" spans="1:20" x14ac:dyDescent="0.2">
      <c r="A894" t="s">
        <v>911</v>
      </c>
      <c r="B894" t="s">
        <v>931</v>
      </c>
      <c r="C894" t="s">
        <v>25</v>
      </c>
      <c r="D894">
        <v>4</v>
      </c>
      <c r="E894" t="s">
        <v>23</v>
      </c>
      <c r="F894">
        <v>1</v>
      </c>
      <c r="G894">
        <v>2</v>
      </c>
      <c r="H894">
        <v>0</v>
      </c>
      <c r="I894">
        <v>0</v>
      </c>
      <c r="J894">
        <v>0</v>
      </c>
      <c r="K894">
        <v>0</v>
      </c>
      <c r="L894">
        <v>0</v>
      </c>
      <c r="M894">
        <v>0</v>
      </c>
      <c r="N894">
        <v>0</v>
      </c>
      <c r="O894">
        <v>0</v>
      </c>
      <c r="P894">
        <v>0</v>
      </c>
      <c r="Q894">
        <v>0</v>
      </c>
      <c r="R894">
        <v>2</v>
      </c>
      <c r="S894">
        <v>0</v>
      </c>
      <c r="T894">
        <v>0</v>
      </c>
    </row>
    <row r="895" spans="1:20" x14ac:dyDescent="0.2">
      <c r="A895" t="s">
        <v>911</v>
      </c>
      <c r="B895" t="s">
        <v>932</v>
      </c>
      <c r="C895" t="s">
        <v>22</v>
      </c>
      <c r="D895">
        <v>5</v>
      </c>
      <c r="E895" t="s">
        <v>23</v>
      </c>
      <c r="F895">
        <v>1</v>
      </c>
      <c r="G895">
        <v>1</v>
      </c>
      <c r="H895">
        <v>0</v>
      </c>
      <c r="I895">
        <v>0</v>
      </c>
      <c r="J895">
        <v>0</v>
      </c>
      <c r="K895">
        <v>0</v>
      </c>
      <c r="L895">
        <v>0</v>
      </c>
      <c r="M895">
        <v>2</v>
      </c>
      <c r="N895">
        <v>0</v>
      </c>
      <c r="O895">
        <v>0</v>
      </c>
      <c r="P895">
        <v>2</v>
      </c>
      <c r="Q895">
        <v>0</v>
      </c>
      <c r="R895">
        <v>0</v>
      </c>
      <c r="S895">
        <v>0</v>
      </c>
      <c r="T895">
        <v>0</v>
      </c>
    </row>
    <row r="896" spans="1:20" x14ac:dyDescent="0.2">
      <c r="A896" t="s">
        <v>911</v>
      </c>
      <c r="B896" t="s">
        <v>933</v>
      </c>
      <c r="C896" t="s">
        <v>25</v>
      </c>
      <c r="D896">
        <v>4</v>
      </c>
      <c r="E896" t="s">
        <v>23</v>
      </c>
      <c r="F896">
        <v>1</v>
      </c>
      <c r="G896">
        <v>2</v>
      </c>
      <c r="H896">
        <v>0</v>
      </c>
      <c r="I896">
        <v>0</v>
      </c>
      <c r="J896">
        <v>0</v>
      </c>
      <c r="K896">
        <v>0</v>
      </c>
      <c r="L896">
        <v>0</v>
      </c>
      <c r="M896">
        <v>0</v>
      </c>
      <c r="N896">
        <v>0</v>
      </c>
      <c r="O896">
        <v>0</v>
      </c>
      <c r="P896">
        <v>0</v>
      </c>
      <c r="Q896">
        <v>0</v>
      </c>
      <c r="R896">
        <v>0</v>
      </c>
      <c r="S896">
        <v>0</v>
      </c>
      <c r="T896">
        <v>0</v>
      </c>
    </row>
    <row r="897" spans="1:20" x14ac:dyDescent="0.2">
      <c r="A897" t="s">
        <v>911</v>
      </c>
      <c r="B897" t="s">
        <v>934</v>
      </c>
      <c r="C897" t="s">
        <v>22</v>
      </c>
      <c r="D897">
        <v>5</v>
      </c>
      <c r="E897" t="s">
        <v>23</v>
      </c>
      <c r="F897">
        <v>1</v>
      </c>
      <c r="G897">
        <v>1</v>
      </c>
      <c r="H897">
        <v>0</v>
      </c>
      <c r="I897">
        <v>0</v>
      </c>
      <c r="J897">
        <v>0</v>
      </c>
      <c r="K897">
        <v>0</v>
      </c>
      <c r="L897">
        <v>0</v>
      </c>
      <c r="M897">
        <v>0</v>
      </c>
      <c r="N897">
        <v>0</v>
      </c>
      <c r="O897">
        <v>0</v>
      </c>
      <c r="P897">
        <v>0</v>
      </c>
      <c r="Q897">
        <v>1</v>
      </c>
      <c r="R897">
        <v>0</v>
      </c>
      <c r="S897">
        <v>0</v>
      </c>
      <c r="T897">
        <v>0</v>
      </c>
    </row>
    <row r="898" spans="1:20" x14ac:dyDescent="0.2">
      <c r="A898" t="s">
        <v>911</v>
      </c>
      <c r="B898" t="s">
        <v>935</v>
      </c>
      <c r="C898" t="s">
        <v>22</v>
      </c>
      <c r="D898">
        <v>5</v>
      </c>
      <c r="E898" t="s">
        <v>23</v>
      </c>
      <c r="F898">
        <v>1</v>
      </c>
      <c r="G898">
        <v>1</v>
      </c>
      <c r="H898">
        <v>0</v>
      </c>
      <c r="I898">
        <v>0</v>
      </c>
      <c r="J898">
        <v>0</v>
      </c>
      <c r="K898">
        <v>0</v>
      </c>
      <c r="L898">
        <v>0</v>
      </c>
      <c r="M898">
        <v>0</v>
      </c>
      <c r="N898">
        <v>0</v>
      </c>
      <c r="O898">
        <v>0</v>
      </c>
      <c r="P898">
        <v>0</v>
      </c>
      <c r="Q898">
        <v>0</v>
      </c>
      <c r="R898">
        <v>0</v>
      </c>
      <c r="S898">
        <v>0</v>
      </c>
      <c r="T898">
        <v>0</v>
      </c>
    </row>
    <row r="899" spans="1:20" x14ac:dyDescent="0.2">
      <c r="A899" t="s">
        <v>911</v>
      </c>
      <c r="B899" t="s">
        <v>936</v>
      </c>
      <c r="C899" t="s">
        <v>22</v>
      </c>
      <c r="D899">
        <v>5</v>
      </c>
      <c r="E899" t="s">
        <v>23</v>
      </c>
      <c r="F899">
        <v>1</v>
      </c>
      <c r="G899">
        <v>1</v>
      </c>
      <c r="H899">
        <v>0</v>
      </c>
      <c r="I899">
        <v>0</v>
      </c>
      <c r="J899">
        <v>0</v>
      </c>
      <c r="K899">
        <v>0</v>
      </c>
      <c r="L899">
        <v>0</v>
      </c>
      <c r="M899">
        <v>0</v>
      </c>
      <c r="N899">
        <v>0</v>
      </c>
      <c r="O899">
        <v>0</v>
      </c>
      <c r="P899">
        <v>0</v>
      </c>
      <c r="Q899">
        <v>0</v>
      </c>
      <c r="R899">
        <v>0</v>
      </c>
      <c r="S899">
        <v>0</v>
      </c>
      <c r="T899">
        <v>0</v>
      </c>
    </row>
    <row r="900" spans="1:20" x14ac:dyDescent="0.2">
      <c r="A900" t="s">
        <v>911</v>
      </c>
      <c r="B900" t="s">
        <v>937</v>
      </c>
      <c r="C900" t="s">
        <v>22</v>
      </c>
      <c r="D900">
        <v>5</v>
      </c>
      <c r="E900" t="s">
        <v>23</v>
      </c>
      <c r="F900">
        <v>1</v>
      </c>
      <c r="G900">
        <v>0</v>
      </c>
      <c r="H900">
        <v>0</v>
      </c>
      <c r="I900">
        <v>0</v>
      </c>
      <c r="J900">
        <v>2</v>
      </c>
      <c r="K900">
        <v>0</v>
      </c>
      <c r="L900">
        <v>0</v>
      </c>
      <c r="M900">
        <v>0</v>
      </c>
      <c r="N900">
        <v>0</v>
      </c>
      <c r="O900">
        <v>0</v>
      </c>
      <c r="P900">
        <v>2</v>
      </c>
      <c r="Q900">
        <v>0</v>
      </c>
      <c r="R900">
        <v>0</v>
      </c>
      <c r="S900">
        <v>0</v>
      </c>
      <c r="T900">
        <v>0</v>
      </c>
    </row>
    <row r="901" spans="1:20" x14ac:dyDescent="0.2">
      <c r="A901" t="s">
        <v>911</v>
      </c>
      <c r="B901" t="s">
        <v>938</v>
      </c>
      <c r="C901" t="s">
        <v>28</v>
      </c>
      <c r="D901">
        <v>2</v>
      </c>
      <c r="E901" t="s">
        <v>29</v>
      </c>
      <c r="F901">
        <v>0</v>
      </c>
      <c r="G901">
        <v>2</v>
      </c>
      <c r="H901">
        <v>0</v>
      </c>
      <c r="I901">
        <v>0</v>
      </c>
      <c r="J901">
        <v>0</v>
      </c>
      <c r="K901">
        <v>0</v>
      </c>
      <c r="L901">
        <v>-1</v>
      </c>
      <c r="M901">
        <v>0</v>
      </c>
      <c r="N901">
        <v>0</v>
      </c>
      <c r="O901">
        <v>0</v>
      </c>
      <c r="P901">
        <v>1</v>
      </c>
      <c r="Q901">
        <v>2</v>
      </c>
      <c r="R901">
        <v>0</v>
      </c>
      <c r="S901">
        <v>0</v>
      </c>
      <c r="T901">
        <v>0</v>
      </c>
    </row>
    <row r="902" spans="1:20" x14ac:dyDescent="0.2">
      <c r="A902" t="s">
        <v>911</v>
      </c>
      <c r="B902" t="s">
        <v>939</v>
      </c>
      <c r="C902" t="s">
        <v>22</v>
      </c>
      <c r="D902">
        <v>5</v>
      </c>
      <c r="E902" t="s">
        <v>23</v>
      </c>
      <c r="F902">
        <v>1</v>
      </c>
      <c r="G902">
        <v>1</v>
      </c>
      <c r="H902">
        <v>0</v>
      </c>
      <c r="I902">
        <v>0</v>
      </c>
      <c r="J902">
        <v>0</v>
      </c>
      <c r="K902">
        <v>0</v>
      </c>
      <c r="L902">
        <v>0</v>
      </c>
      <c r="M902">
        <v>0</v>
      </c>
      <c r="N902">
        <v>0</v>
      </c>
      <c r="O902">
        <v>0</v>
      </c>
      <c r="P902">
        <v>0</v>
      </c>
      <c r="Q902">
        <v>0</v>
      </c>
      <c r="R902">
        <v>0</v>
      </c>
      <c r="S902">
        <v>0</v>
      </c>
      <c r="T902">
        <v>0</v>
      </c>
    </row>
    <row r="903" spans="1:20" x14ac:dyDescent="0.2">
      <c r="A903" t="s">
        <v>940</v>
      </c>
      <c r="B903" t="s">
        <v>941</v>
      </c>
      <c r="C903" t="s">
        <v>22</v>
      </c>
      <c r="D903">
        <v>5</v>
      </c>
      <c r="E903" t="s">
        <v>23</v>
      </c>
      <c r="F903">
        <v>1</v>
      </c>
      <c r="G903">
        <v>1</v>
      </c>
      <c r="H903">
        <v>2</v>
      </c>
      <c r="I903">
        <v>0</v>
      </c>
      <c r="J903">
        <v>0</v>
      </c>
      <c r="K903">
        <v>0</v>
      </c>
      <c r="L903">
        <v>0</v>
      </c>
      <c r="M903">
        <v>0</v>
      </c>
      <c r="N903">
        <v>0</v>
      </c>
      <c r="O903">
        <v>0</v>
      </c>
      <c r="P903">
        <v>0</v>
      </c>
      <c r="Q903">
        <v>1</v>
      </c>
      <c r="R903">
        <v>0</v>
      </c>
      <c r="S903">
        <v>0</v>
      </c>
      <c r="T903">
        <v>0</v>
      </c>
    </row>
    <row r="904" spans="1:20" x14ac:dyDescent="0.2">
      <c r="A904" t="s">
        <v>940</v>
      </c>
      <c r="B904" t="s">
        <v>942</v>
      </c>
      <c r="C904" t="s">
        <v>25</v>
      </c>
      <c r="D904">
        <v>4</v>
      </c>
      <c r="E904" t="s">
        <v>23</v>
      </c>
      <c r="F904">
        <v>1</v>
      </c>
      <c r="G904">
        <v>1</v>
      </c>
      <c r="H904">
        <v>0</v>
      </c>
      <c r="I904">
        <v>0</v>
      </c>
      <c r="J904">
        <v>0</v>
      </c>
      <c r="K904">
        <v>0</v>
      </c>
      <c r="L904">
        <v>0</v>
      </c>
      <c r="M904">
        <v>0</v>
      </c>
      <c r="N904">
        <v>0</v>
      </c>
      <c r="O904">
        <v>0</v>
      </c>
      <c r="P904">
        <v>0</v>
      </c>
      <c r="Q904">
        <v>0</v>
      </c>
      <c r="R904">
        <v>0</v>
      </c>
      <c r="S904">
        <v>0</v>
      </c>
      <c r="T904">
        <v>0</v>
      </c>
    </row>
    <row r="905" spans="1:20" x14ac:dyDescent="0.2">
      <c r="A905" t="s">
        <v>940</v>
      </c>
      <c r="B905" t="s">
        <v>943</v>
      </c>
      <c r="C905" t="s">
        <v>22</v>
      </c>
      <c r="D905">
        <v>5</v>
      </c>
      <c r="E905" t="s">
        <v>23</v>
      </c>
      <c r="F905">
        <v>1</v>
      </c>
      <c r="G905">
        <v>3</v>
      </c>
      <c r="H905">
        <v>3</v>
      </c>
      <c r="I905">
        <v>0</v>
      </c>
      <c r="J905">
        <v>0</v>
      </c>
      <c r="K905">
        <v>0</v>
      </c>
      <c r="L905">
        <v>0</v>
      </c>
      <c r="M905">
        <v>0</v>
      </c>
      <c r="N905">
        <v>0</v>
      </c>
      <c r="O905">
        <v>0</v>
      </c>
      <c r="P905">
        <v>2</v>
      </c>
      <c r="Q905">
        <v>1</v>
      </c>
      <c r="R905">
        <v>0</v>
      </c>
      <c r="S905">
        <v>0</v>
      </c>
      <c r="T905">
        <v>0</v>
      </c>
    </row>
    <row r="906" spans="1:20" x14ac:dyDescent="0.2">
      <c r="A906" t="s">
        <v>940</v>
      </c>
      <c r="B906" t="s">
        <v>944</v>
      </c>
      <c r="C906" t="s">
        <v>25</v>
      </c>
      <c r="D906">
        <v>4</v>
      </c>
      <c r="E906" t="s">
        <v>23</v>
      </c>
      <c r="F906">
        <v>1</v>
      </c>
      <c r="G906">
        <v>1</v>
      </c>
      <c r="H906">
        <v>0</v>
      </c>
      <c r="I906">
        <v>0</v>
      </c>
      <c r="J906">
        <v>0</v>
      </c>
      <c r="K906">
        <v>0</v>
      </c>
      <c r="L906">
        <v>0</v>
      </c>
      <c r="M906">
        <v>1</v>
      </c>
      <c r="N906">
        <v>0</v>
      </c>
      <c r="O906">
        <v>0</v>
      </c>
      <c r="P906">
        <v>3</v>
      </c>
      <c r="Q906">
        <v>3</v>
      </c>
      <c r="R906">
        <v>0</v>
      </c>
      <c r="S906">
        <v>0</v>
      </c>
      <c r="T906">
        <v>0</v>
      </c>
    </row>
    <row r="907" spans="1:20" x14ac:dyDescent="0.2">
      <c r="A907" t="s">
        <v>940</v>
      </c>
      <c r="B907" t="s">
        <v>945</v>
      </c>
      <c r="C907" t="s">
        <v>25</v>
      </c>
      <c r="D907">
        <v>4</v>
      </c>
      <c r="E907" t="s">
        <v>23</v>
      </c>
      <c r="F907">
        <v>1</v>
      </c>
      <c r="G907">
        <v>0</v>
      </c>
      <c r="H907">
        <v>0</v>
      </c>
      <c r="I907">
        <v>0</v>
      </c>
      <c r="J907">
        <v>0</v>
      </c>
      <c r="K907">
        <v>0</v>
      </c>
      <c r="L907">
        <v>0</v>
      </c>
      <c r="M907">
        <v>0</v>
      </c>
      <c r="N907">
        <v>0</v>
      </c>
      <c r="O907">
        <v>0</v>
      </c>
      <c r="P907">
        <v>1</v>
      </c>
      <c r="Q907">
        <v>0</v>
      </c>
      <c r="R907">
        <v>0</v>
      </c>
      <c r="S907">
        <v>0</v>
      </c>
      <c r="T907">
        <v>0</v>
      </c>
    </row>
    <row r="908" spans="1:20" x14ac:dyDescent="0.2">
      <c r="A908" t="s">
        <v>940</v>
      </c>
      <c r="B908" t="s">
        <v>946</v>
      </c>
      <c r="C908" t="s">
        <v>22</v>
      </c>
      <c r="D908">
        <v>5</v>
      </c>
      <c r="E908" t="s">
        <v>23</v>
      </c>
      <c r="F908">
        <v>1</v>
      </c>
      <c r="G908">
        <v>-1</v>
      </c>
      <c r="H908">
        <v>0</v>
      </c>
      <c r="I908">
        <v>0</v>
      </c>
      <c r="J908">
        <v>1</v>
      </c>
      <c r="K908">
        <v>0</v>
      </c>
      <c r="L908">
        <v>0</v>
      </c>
      <c r="M908">
        <v>0</v>
      </c>
      <c r="N908">
        <v>0</v>
      </c>
      <c r="O908">
        <v>0</v>
      </c>
      <c r="P908">
        <v>0</v>
      </c>
      <c r="Q908">
        <v>-1</v>
      </c>
      <c r="R908">
        <v>0</v>
      </c>
      <c r="S908">
        <v>0</v>
      </c>
      <c r="T908">
        <v>0</v>
      </c>
    </row>
    <row r="909" spans="1:20" x14ac:dyDescent="0.2">
      <c r="A909" t="s">
        <v>940</v>
      </c>
      <c r="B909" t="s">
        <v>947</v>
      </c>
      <c r="C909" t="s">
        <v>22</v>
      </c>
      <c r="D909">
        <v>5</v>
      </c>
      <c r="E909" t="s">
        <v>23</v>
      </c>
      <c r="F909">
        <v>1</v>
      </c>
      <c r="G909">
        <v>1</v>
      </c>
      <c r="H909">
        <v>0</v>
      </c>
      <c r="I909">
        <v>0</v>
      </c>
      <c r="J909">
        <v>0</v>
      </c>
      <c r="K909">
        <v>0</v>
      </c>
      <c r="L909">
        <v>-1</v>
      </c>
      <c r="M909">
        <v>0</v>
      </c>
      <c r="N909">
        <v>0</v>
      </c>
      <c r="O909">
        <v>0</v>
      </c>
      <c r="P909">
        <v>0</v>
      </c>
      <c r="Q909">
        <v>0</v>
      </c>
      <c r="R909">
        <v>0</v>
      </c>
      <c r="S909">
        <v>0</v>
      </c>
      <c r="T909">
        <v>0</v>
      </c>
    </row>
    <row r="910" spans="1:20" x14ac:dyDescent="0.2">
      <c r="A910" t="s">
        <v>940</v>
      </c>
      <c r="B910" t="s">
        <v>948</v>
      </c>
      <c r="C910" t="s">
        <v>25</v>
      </c>
      <c r="D910">
        <v>4</v>
      </c>
      <c r="E910" t="s">
        <v>23</v>
      </c>
      <c r="F910">
        <v>1</v>
      </c>
      <c r="G910">
        <v>1</v>
      </c>
      <c r="H910">
        <v>0</v>
      </c>
      <c r="I910">
        <v>0</v>
      </c>
      <c r="J910">
        <v>1</v>
      </c>
      <c r="K910">
        <v>0</v>
      </c>
      <c r="L910">
        <v>0</v>
      </c>
      <c r="M910">
        <v>0</v>
      </c>
      <c r="N910">
        <v>0</v>
      </c>
      <c r="O910">
        <v>0</v>
      </c>
      <c r="P910">
        <v>0</v>
      </c>
      <c r="Q910">
        <v>0</v>
      </c>
      <c r="R910">
        <v>0</v>
      </c>
      <c r="S910">
        <v>0</v>
      </c>
      <c r="T910">
        <v>0</v>
      </c>
    </row>
    <row r="911" spans="1:20" x14ac:dyDescent="0.2">
      <c r="A911" t="s">
        <v>940</v>
      </c>
      <c r="B911" t="s">
        <v>949</v>
      </c>
      <c r="C911" t="s">
        <v>22</v>
      </c>
      <c r="D911">
        <v>5</v>
      </c>
      <c r="E911" t="s">
        <v>23</v>
      </c>
      <c r="F911">
        <v>1</v>
      </c>
      <c r="G911">
        <v>0</v>
      </c>
      <c r="H911">
        <v>1</v>
      </c>
      <c r="I911">
        <v>0</v>
      </c>
      <c r="J911">
        <v>0</v>
      </c>
      <c r="K911">
        <v>0</v>
      </c>
      <c r="L911">
        <v>0</v>
      </c>
      <c r="M911">
        <v>0</v>
      </c>
      <c r="N911">
        <v>0</v>
      </c>
      <c r="O911">
        <v>0</v>
      </c>
      <c r="P911">
        <v>0</v>
      </c>
      <c r="Q911">
        <v>1</v>
      </c>
      <c r="R911">
        <v>0</v>
      </c>
      <c r="S911">
        <v>0</v>
      </c>
      <c r="T911">
        <v>0</v>
      </c>
    </row>
    <row r="912" spans="1:20" x14ac:dyDescent="0.2">
      <c r="A912" t="s">
        <v>940</v>
      </c>
      <c r="B912" t="s">
        <v>950</v>
      </c>
      <c r="C912" t="s">
        <v>25</v>
      </c>
      <c r="D912">
        <v>4</v>
      </c>
      <c r="E912" t="s">
        <v>23</v>
      </c>
      <c r="F912">
        <v>1</v>
      </c>
      <c r="G912">
        <v>2</v>
      </c>
      <c r="H912">
        <v>0</v>
      </c>
      <c r="I912">
        <v>0</v>
      </c>
      <c r="J912">
        <v>0</v>
      </c>
      <c r="K912">
        <v>0</v>
      </c>
      <c r="L912">
        <v>0</v>
      </c>
      <c r="M912">
        <v>0</v>
      </c>
      <c r="N912">
        <v>0</v>
      </c>
      <c r="O912">
        <v>0</v>
      </c>
      <c r="P912">
        <v>0</v>
      </c>
      <c r="Q912">
        <v>2</v>
      </c>
      <c r="R912">
        <v>0</v>
      </c>
      <c r="S912">
        <v>0</v>
      </c>
      <c r="T912">
        <v>0</v>
      </c>
    </row>
    <row r="913" spans="1:20" x14ac:dyDescent="0.2">
      <c r="A913" t="s">
        <v>940</v>
      </c>
      <c r="B913" t="s">
        <v>951</v>
      </c>
      <c r="C913" t="s">
        <v>25</v>
      </c>
      <c r="D913">
        <v>4</v>
      </c>
      <c r="E913" t="s">
        <v>23</v>
      </c>
      <c r="F913">
        <v>1</v>
      </c>
      <c r="G913">
        <v>0</v>
      </c>
      <c r="H913">
        <v>0</v>
      </c>
      <c r="I913">
        <v>0</v>
      </c>
      <c r="J913">
        <v>0</v>
      </c>
      <c r="K913">
        <v>0</v>
      </c>
      <c r="L913">
        <v>0</v>
      </c>
      <c r="M913">
        <v>1</v>
      </c>
      <c r="N913">
        <v>0</v>
      </c>
      <c r="O913">
        <v>0</v>
      </c>
      <c r="P913">
        <v>2</v>
      </c>
      <c r="Q913">
        <v>1</v>
      </c>
      <c r="R913">
        <v>0</v>
      </c>
      <c r="S913">
        <v>0</v>
      </c>
      <c r="T913">
        <v>0</v>
      </c>
    </row>
    <row r="914" spans="1:20" x14ac:dyDescent="0.2">
      <c r="A914" t="s">
        <v>940</v>
      </c>
      <c r="B914" t="s">
        <v>952</v>
      </c>
      <c r="C914" t="s">
        <v>25</v>
      </c>
      <c r="D914">
        <v>4</v>
      </c>
      <c r="E914" t="s">
        <v>23</v>
      </c>
      <c r="F914">
        <v>1</v>
      </c>
      <c r="G914">
        <v>2</v>
      </c>
      <c r="H914">
        <v>0</v>
      </c>
      <c r="I914">
        <v>0</v>
      </c>
      <c r="J914">
        <v>0</v>
      </c>
      <c r="K914">
        <v>3</v>
      </c>
      <c r="L914">
        <v>0</v>
      </c>
      <c r="M914">
        <v>0</v>
      </c>
      <c r="N914">
        <v>0</v>
      </c>
      <c r="O914">
        <v>0</v>
      </c>
      <c r="P914">
        <v>0</v>
      </c>
      <c r="Q914">
        <v>0</v>
      </c>
      <c r="R914">
        <v>0</v>
      </c>
      <c r="S914">
        <v>0</v>
      </c>
      <c r="T914">
        <v>0</v>
      </c>
    </row>
    <row r="915" spans="1:20" x14ac:dyDescent="0.2">
      <c r="A915" t="s">
        <v>940</v>
      </c>
      <c r="B915" t="s">
        <v>953</v>
      </c>
      <c r="C915" t="s">
        <v>25</v>
      </c>
      <c r="D915">
        <v>4</v>
      </c>
      <c r="E915" t="s">
        <v>23</v>
      </c>
      <c r="F915">
        <v>1</v>
      </c>
      <c r="G915">
        <v>3</v>
      </c>
      <c r="H915">
        <v>0</v>
      </c>
      <c r="I915">
        <v>0</v>
      </c>
      <c r="J915">
        <v>0</v>
      </c>
      <c r="K915">
        <v>0</v>
      </c>
      <c r="L915">
        <v>0</v>
      </c>
      <c r="M915">
        <v>0</v>
      </c>
      <c r="N915">
        <v>0</v>
      </c>
      <c r="O915">
        <v>0</v>
      </c>
      <c r="P915">
        <v>0</v>
      </c>
      <c r="Q915">
        <v>1</v>
      </c>
      <c r="R915">
        <v>0</v>
      </c>
      <c r="S915">
        <v>0</v>
      </c>
      <c r="T915">
        <v>0</v>
      </c>
    </row>
    <row r="916" spans="1:20" x14ac:dyDescent="0.2">
      <c r="A916" t="s">
        <v>940</v>
      </c>
      <c r="B916" t="s">
        <v>954</v>
      </c>
      <c r="C916" t="s">
        <v>22</v>
      </c>
      <c r="D916">
        <v>5</v>
      </c>
      <c r="E916" t="s">
        <v>23</v>
      </c>
      <c r="F916">
        <v>1</v>
      </c>
      <c r="G916">
        <v>0</v>
      </c>
      <c r="H916">
        <v>-2</v>
      </c>
      <c r="I916">
        <v>0</v>
      </c>
      <c r="J916">
        <v>0</v>
      </c>
      <c r="K916">
        <v>0</v>
      </c>
      <c r="L916">
        <v>0</v>
      </c>
      <c r="M916">
        <v>0</v>
      </c>
      <c r="N916">
        <v>0</v>
      </c>
      <c r="O916">
        <v>0</v>
      </c>
      <c r="P916">
        <v>0</v>
      </c>
      <c r="Q916">
        <v>2</v>
      </c>
      <c r="R916">
        <v>0</v>
      </c>
      <c r="S916">
        <v>0</v>
      </c>
      <c r="T916">
        <v>0</v>
      </c>
    </row>
    <row r="917" spans="1:20" x14ac:dyDescent="0.2">
      <c r="A917" t="s">
        <v>940</v>
      </c>
      <c r="B917" t="s">
        <v>955</v>
      </c>
      <c r="C917" t="s">
        <v>22</v>
      </c>
      <c r="D917">
        <v>5</v>
      </c>
      <c r="E917" t="s">
        <v>23</v>
      </c>
      <c r="F917">
        <v>1</v>
      </c>
      <c r="G917">
        <v>2</v>
      </c>
      <c r="H917">
        <v>2</v>
      </c>
      <c r="I917">
        <v>0</v>
      </c>
      <c r="J917">
        <v>0</v>
      </c>
      <c r="K917">
        <v>0</v>
      </c>
      <c r="L917">
        <v>0</v>
      </c>
      <c r="M917">
        <v>0</v>
      </c>
      <c r="N917">
        <v>0</v>
      </c>
      <c r="O917">
        <v>0</v>
      </c>
      <c r="P917">
        <v>0</v>
      </c>
      <c r="Q917">
        <v>2</v>
      </c>
      <c r="R917">
        <v>0</v>
      </c>
      <c r="S917">
        <v>0</v>
      </c>
      <c r="T917">
        <v>0</v>
      </c>
    </row>
    <row r="918" spans="1:20" x14ac:dyDescent="0.2">
      <c r="A918" t="s">
        <v>940</v>
      </c>
      <c r="B918" t="s">
        <v>956</v>
      </c>
      <c r="C918" t="s">
        <v>22</v>
      </c>
      <c r="D918">
        <v>5</v>
      </c>
      <c r="E918" t="s">
        <v>23</v>
      </c>
      <c r="F918">
        <v>1</v>
      </c>
      <c r="G918">
        <v>2</v>
      </c>
      <c r="H918">
        <v>0</v>
      </c>
      <c r="I918">
        <v>0</v>
      </c>
      <c r="J918">
        <v>0</v>
      </c>
      <c r="K918">
        <v>0</v>
      </c>
      <c r="L918">
        <v>0</v>
      </c>
      <c r="M918">
        <v>0</v>
      </c>
      <c r="N918">
        <v>0</v>
      </c>
      <c r="O918">
        <v>0</v>
      </c>
      <c r="P918">
        <v>0</v>
      </c>
      <c r="Q918">
        <v>2</v>
      </c>
      <c r="R918">
        <v>0</v>
      </c>
      <c r="S918">
        <v>0</v>
      </c>
      <c r="T918">
        <v>0</v>
      </c>
    </row>
    <row r="919" spans="1:20" x14ac:dyDescent="0.2">
      <c r="A919" t="s">
        <v>940</v>
      </c>
      <c r="B919" t="s">
        <v>957</v>
      </c>
      <c r="C919" t="s">
        <v>22</v>
      </c>
      <c r="D919">
        <v>5</v>
      </c>
      <c r="E919" t="s">
        <v>23</v>
      </c>
      <c r="F919">
        <v>1</v>
      </c>
      <c r="G919">
        <v>1</v>
      </c>
      <c r="H919">
        <v>0</v>
      </c>
      <c r="I919">
        <v>0</v>
      </c>
      <c r="J919">
        <v>0</v>
      </c>
      <c r="K919">
        <v>0</v>
      </c>
      <c r="L919">
        <v>0</v>
      </c>
      <c r="M919">
        <v>0</v>
      </c>
      <c r="N919">
        <v>0</v>
      </c>
      <c r="O919">
        <v>0</v>
      </c>
      <c r="P919">
        <v>0</v>
      </c>
      <c r="Q919">
        <v>1</v>
      </c>
      <c r="R919">
        <v>0</v>
      </c>
      <c r="S919">
        <v>0</v>
      </c>
      <c r="T919">
        <v>0</v>
      </c>
    </row>
    <row r="920" spans="1:20" x14ac:dyDescent="0.2">
      <c r="A920" t="s">
        <v>940</v>
      </c>
      <c r="B920" t="s">
        <v>958</v>
      </c>
      <c r="C920" t="s">
        <v>22</v>
      </c>
      <c r="D920">
        <v>5</v>
      </c>
      <c r="E920" t="s">
        <v>23</v>
      </c>
      <c r="F920">
        <v>1</v>
      </c>
      <c r="G920">
        <v>1</v>
      </c>
      <c r="H920">
        <v>0</v>
      </c>
      <c r="I920">
        <v>0</v>
      </c>
      <c r="J920">
        <v>0</v>
      </c>
      <c r="K920">
        <v>0</v>
      </c>
      <c r="L920">
        <v>0</v>
      </c>
      <c r="M920">
        <v>0</v>
      </c>
      <c r="N920">
        <v>0</v>
      </c>
      <c r="O920">
        <v>0</v>
      </c>
      <c r="P920">
        <v>0</v>
      </c>
      <c r="Q920">
        <v>2</v>
      </c>
      <c r="R920">
        <v>0</v>
      </c>
      <c r="S920">
        <v>0</v>
      </c>
      <c r="T920">
        <v>0</v>
      </c>
    </row>
    <row r="921" spans="1:20" x14ac:dyDescent="0.2">
      <c r="A921" t="s">
        <v>940</v>
      </c>
      <c r="B921" t="s">
        <v>959</v>
      </c>
      <c r="C921" t="s">
        <v>22</v>
      </c>
      <c r="D921">
        <v>5</v>
      </c>
      <c r="E921" t="s">
        <v>23</v>
      </c>
      <c r="F921">
        <v>1</v>
      </c>
      <c r="G921">
        <v>2</v>
      </c>
      <c r="H921">
        <v>0</v>
      </c>
      <c r="I921">
        <v>0</v>
      </c>
      <c r="J921">
        <v>2</v>
      </c>
      <c r="K921">
        <v>0</v>
      </c>
      <c r="L921">
        <v>0</v>
      </c>
      <c r="M921">
        <v>0</v>
      </c>
      <c r="N921">
        <v>0</v>
      </c>
      <c r="O921">
        <v>0</v>
      </c>
      <c r="P921">
        <v>0</v>
      </c>
      <c r="Q921">
        <v>2</v>
      </c>
      <c r="R921">
        <v>0</v>
      </c>
      <c r="S921">
        <v>0</v>
      </c>
      <c r="T921">
        <v>2</v>
      </c>
    </row>
    <row r="922" spans="1:20" x14ac:dyDescent="0.2">
      <c r="A922" t="s">
        <v>940</v>
      </c>
      <c r="B922" t="s">
        <v>960</v>
      </c>
      <c r="C922" t="s">
        <v>22</v>
      </c>
      <c r="D922">
        <v>5</v>
      </c>
      <c r="E922" t="s">
        <v>23</v>
      </c>
      <c r="F922">
        <v>1</v>
      </c>
      <c r="G922">
        <v>0</v>
      </c>
      <c r="H922">
        <v>2</v>
      </c>
      <c r="I922">
        <v>0</v>
      </c>
      <c r="J922">
        <v>0</v>
      </c>
      <c r="K922">
        <v>0</v>
      </c>
      <c r="L922">
        <v>0</v>
      </c>
      <c r="M922">
        <v>0</v>
      </c>
      <c r="N922">
        <v>0</v>
      </c>
      <c r="O922">
        <v>0</v>
      </c>
      <c r="P922">
        <v>0</v>
      </c>
      <c r="Q922">
        <v>1</v>
      </c>
      <c r="R922">
        <v>0</v>
      </c>
      <c r="S922">
        <v>0</v>
      </c>
      <c r="T922">
        <v>0</v>
      </c>
    </row>
    <row r="923" spans="1:20" x14ac:dyDescent="0.2">
      <c r="A923" t="s">
        <v>940</v>
      </c>
      <c r="B923" t="s">
        <v>961</v>
      </c>
      <c r="C923" t="s">
        <v>25</v>
      </c>
      <c r="D923">
        <v>4</v>
      </c>
      <c r="E923" t="s">
        <v>23</v>
      </c>
      <c r="F923">
        <v>1</v>
      </c>
      <c r="G923">
        <v>2</v>
      </c>
      <c r="H923">
        <v>0</v>
      </c>
      <c r="I923">
        <v>0</v>
      </c>
      <c r="J923">
        <v>0</v>
      </c>
      <c r="K923">
        <v>0</v>
      </c>
      <c r="L923">
        <v>0</v>
      </c>
      <c r="M923">
        <v>0</v>
      </c>
      <c r="N923">
        <v>0</v>
      </c>
      <c r="O923">
        <v>0</v>
      </c>
      <c r="P923">
        <v>0</v>
      </c>
      <c r="Q923">
        <v>0</v>
      </c>
      <c r="R923">
        <v>0</v>
      </c>
      <c r="S923">
        <v>0</v>
      </c>
      <c r="T923">
        <v>0</v>
      </c>
    </row>
    <row r="924" spans="1:20" x14ac:dyDescent="0.2">
      <c r="A924" t="s">
        <v>940</v>
      </c>
      <c r="B924" t="s">
        <v>962</v>
      </c>
      <c r="C924" t="s">
        <v>22</v>
      </c>
      <c r="D924">
        <v>5</v>
      </c>
      <c r="E924" t="s">
        <v>23</v>
      </c>
      <c r="F924">
        <v>1</v>
      </c>
      <c r="G924">
        <v>-1</v>
      </c>
      <c r="H924">
        <v>0</v>
      </c>
      <c r="I924">
        <v>0</v>
      </c>
      <c r="J924">
        <v>1</v>
      </c>
      <c r="K924">
        <v>0</v>
      </c>
      <c r="L924">
        <v>0</v>
      </c>
      <c r="M924">
        <v>0</v>
      </c>
      <c r="N924">
        <v>0</v>
      </c>
      <c r="O924">
        <v>0</v>
      </c>
      <c r="P924">
        <v>0</v>
      </c>
      <c r="Q924">
        <v>0</v>
      </c>
      <c r="R924">
        <v>0</v>
      </c>
      <c r="S924">
        <v>0</v>
      </c>
      <c r="T924">
        <v>0</v>
      </c>
    </row>
    <row r="925" spans="1:20" x14ac:dyDescent="0.2">
      <c r="A925" t="s">
        <v>940</v>
      </c>
      <c r="B925" t="s">
        <v>963</v>
      </c>
      <c r="C925" t="s">
        <v>22</v>
      </c>
      <c r="D925">
        <v>5</v>
      </c>
      <c r="E925" t="s">
        <v>23</v>
      </c>
      <c r="F925">
        <v>1</v>
      </c>
      <c r="G925">
        <v>2</v>
      </c>
      <c r="H925">
        <v>0</v>
      </c>
      <c r="I925">
        <v>0</v>
      </c>
      <c r="J925">
        <v>0</v>
      </c>
      <c r="K925">
        <v>0</v>
      </c>
      <c r="L925">
        <v>0</v>
      </c>
      <c r="M925">
        <v>2</v>
      </c>
      <c r="N925">
        <v>0</v>
      </c>
      <c r="O925">
        <v>0</v>
      </c>
      <c r="P925">
        <v>0</v>
      </c>
      <c r="Q925">
        <v>2</v>
      </c>
      <c r="R925">
        <v>0</v>
      </c>
      <c r="S925">
        <v>0</v>
      </c>
      <c r="T925">
        <v>0</v>
      </c>
    </row>
    <row r="926" spans="1:20" x14ac:dyDescent="0.2">
      <c r="A926" t="s">
        <v>940</v>
      </c>
      <c r="B926" t="s">
        <v>964</v>
      </c>
      <c r="C926" t="s">
        <v>22</v>
      </c>
      <c r="D926">
        <v>5</v>
      </c>
      <c r="E926" t="s">
        <v>23</v>
      </c>
      <c r="F926">
        <v>1</v>
      </c>
      <c r="G926">
        <v>1</v>
      </c>
      <c r="H926">
        <v>2</v>
      </c>
      <c r="I926">
        <v>0</v>
      </c>
      <c r="J926">
        <v>0</v>
      </c>
      <c r="K926">
        <v>0</v>
      </c>
      <c r="L926">
        <v>0</v>
      </c>
      <c r="M926">
        <v>0</v>
      </c>
      <c r="N926">
        <v>0</v>
      </c>
      <c r="O926">
        <v>0</v>
      </c>
      <c r="P926">
        <v>0</v>
      </c>
      <c r="Q926">
        <v>1</v>
      </c>
      <c r="R926">
        <v>0</v>
      </c>
      <c r="S926">
        <v>0</v>
      </c>
      <c r="T926">
        <v>0</v>
      </c>
    </row>
    <row r="927" spans="1:20" x14ac:dyDescent="0.2">
      <c r="A927" t="s">
        <v>940</v>
      </c>
      <c r="B927" t="s">
        <v>965</v>
      </c>
      <c r="C927" t="s">
        <v>22</v>
      </c>
      <c r="D927">
        <v>5</v>
      </c>
      <c r="E927" t="s">
        <v>23</v>
      </c>
      <c r="F927">
        <v>1</v>
      </c>
      <c r="G927">
        <v>2</v>
      </c>
      <c r="H927">
        <v>2</v>
      </c>
      <c r="I927">
        <v>0</v>
      </c>
      <c r="J927">
        <v>0</v>
      </c>
      <c r="K927">
        <v>2</v>
      </c>
      <c r="L927">
        <v>0</v>
      </c>
      <c r="M927">
        <v>0</v>
      </c>
      <c r="N927">
        <v>0</v>
      </c>
      <c r="O927">
        <v>0</v>
      </c>
      <c r="P927">
        <v>0</v>
      </c>
      <c r="Q927">
        <v>2</v>
      </c>
      <c r="R927">
        <v>0</v>
      </c>
      <c r="S927">
        <v>0</v>
      </c>
      <c r="T927">
        <v>0</v>
      </c>
    </row>
    <row r="928" spans="1:20" x14ac:dyDescent="0.2">
      <c r="A928" t="s">
        <v>940</v>
      </c>
      <c r="B928" t="s">
        <v>966</v>
      </c>
      <c r="C928" t="s">
        <v>22</v>
      </c>
      <c r="D928">
        <v>5</v>
      </c>
      <c r="E928" t="s">
        <v>23</v>
      </c>
      <c r="F928">
        <v>1</v>
      </c>
      <c r="G928">
        <v>2</v>
      </c>
      <c r="H928">
        <v>0</v>
      </c>
      <c r="I928">
        <v>0</v>
      </c>
      <c r="J928">
        <v>2</v>
      </c>
      <c r="K928">
        <v>0</v>
      </c>
      <c r="L928">
        <v>0</v>
      </c>
      <c r="M928">
        <v>0</v>
      </c>
      <c r="N928">
        <v>0</v>
      </c>
      <c r="O928">
        <v>0</v>
      </c>
      <c r="P928">
        <v>0</v>
      </c>
      <c r="Q928">
        <v>2</v>
      </c>
      <c r="R928">
        <v>0</v>
      </c>
      <c r="S928">
        <v>0</v>
      </c>
      <c r="T928">
        <v>0</v>
      </c>
    </row>
    <row r="929" spans="1:20" x14ac:dyDescent="0.2">
      <c r="A929" t="s">
        <v>940</v>
      </c>
      <c r="B929" t="s">
        <v>967</v>
      </c>
      <c r="C929" t="s">
        <v>22</v>
      </c>
      <c r="D929">
        <v>5</v>
      </c>
      <c r="E929" t="s">
        <v>23</v>
      </c>
      <c r="F929">
        <v>1</v>
      </c>
      <c r="G929">
        <v>2</v>
      </c>
      <c r="H929">
        <v>0</v>
      </c>
      <c r="I929">
        <v>0</v>
      </c>
      <c r="J929">
        <v>2</v>
      </c>
      <c r="K929">
        <v>0</v>
      </c>
      <c r="L929">
        <v>0</v>
      </c>
      <c r="M929">
        <v>0</v>
      </c>
      <c r="N929">
        <v>0</v>
      </c>
      <c r="O929">
        <v>0</v>
      </c>
      <c r="P929">
        <v>0</v>
      </c>
      <c r="Q929">
        <v>2</v>
      </c>
      <c r="R929">
        <v>0</v>
      </c>
      <c r="S929">
        <v>0</v>
      </c>
      <c r="T929">
        <v>0</v>
      </c>
    </row>
    <row r="930" spans="1:20" x14ac:dyDescent="0.2">
      <c r="A930" t="s">
        <v>940</v>
      </c>
      <c r="B930" t="s">
        <v>968</v>
      </c>
      <c r="C930" t="s">
        <v>22</v>
      </c>
      <c r="D930">
        <v>5</v>
      </c>
      <c r="E930" t="s">
        <v>23</v>
      </c>
      <c r="F930">
        <v>1</v>
      </c>
      <c r="G930">
        <v>1</v>
      </c>
      <c r="H930">
        <v>0</v>
      </c>
      <c r="I930">
        <v>0</v>
      </c>
      <c r="J930">
        <v>0</v>
      </c>
      <c r="K930">
        <v>0</v>
      </c>
      <c r="L930">
        <v>0</v>
      </c>
      <c r="M930">
        <v>0</v>
      </c>
      <c r="N930">
        <v>0</v>
      </c>
      <c r="O930">
        <v>0</v>
      </c>
      <c r="P930">
        <v>0</v>
      </c>
      <c r="Q930">
        <v>1</v>
      </c>
      <c r="R930">
        <v>0</v>
      </c>
      <c r="S930">
        <v>0</v>
      </c>
      <c r="T930">
        <v>0</v>
      </c>
    </row>
    <row r="931" spans="1:20" x14ac:dyDescent="0.2">
      <c r="A931" t="s">
        <v>940</v>
      </c>
      <c r="B931" t="s">
        <v>969</v>
      </c>
      <c r="C931" t="s">
        <v>22</v>
      </c>
      <c r="D931">
        <v>5</v>
      </c>
      <c r="E931" t="s">
        <v>23</v>
      </c>
      <c r="F931">
        <v>1</v>
      </c>
      <c r="G931">
        <v>3</v>
      </c>
      <c r="H931">
        <v>0</v>
      </c>
      <c r="I931">
        <v>0</v>
      </c>
      <c r="J931">
        <v>0</v>
      </c>
      <c r="K931">
        <v>0</v>
      </c>
      <c r="L931">
        <v>0</v>
      </c>
      <c r="M931">
        <v>0</v>
      </c>
      <c r="N931">
        <v>0</v>
      </c>
      <c r="O931">
        <v>0</v>
      </c>
      <c r="P931">
        <v>0</v>
      </c>
      <c r="Q931">
        <v>0</v>
      </c>
      <c r="R931">
        <v>0</v>
      </c>
      <c r="S931">
        <v>0</v>
      </c>
      <c r="T931">
        <v>0</v>
      </c>
    </row>
    <row r="932" spans="1:20" x14ac:dyDescent="0.2">
      <c r="A932" t="s">
        <v>940</v>
      </c>
      <c r="B932" t="s">
        <v>970</v>
      </c>
      <c r="C932" t="s">
        <v>22</v>
      </c>
      <c r="D932">
        <v>5</v>
      </c>
      <c r="E932" t="s">
        <v>23</v>
      </c>
      <c r="F932">
        <v>1</v>
      </c>
      <c r="G932">
        <v>3</v>
      </c>
      <c r="H932">
        <v>0</v>
      </c>
      <c r="I932">
        <v>0</v>
      </c>
      <c r="J932">
        <v>2</v>
      </c>
      <c r="K932">
        <v>0</v>
      </c>
      <c r="L932">
        <v>0</v>
      </c>
      <c r="M932">
        <v>0</v>
      </c>
      <c r="N932">
        <v>0</v>
      </c>
      <c r="O932">
        <v>0</v>
      </c>
      <c r="P932">
        <v>0</v>
      </c>
      <c r="Q932">
        <v>0</v>
      </c>
      <c r="R932">
        <v>0</v>
      </c>
      <c r="S932">
        <v>0</v>
      </c>
      <c r="T932">
        <v>0</v>
      </c>
    </row>
    <row r="933" spans="1:20" x14ac:dyDescent="0.2">
      <c r="A933" t="s">
        <v>940</v>
      </c>
      <c r="B933" t="s">
        <v>971</v>
      </c>
      <c r="C933" t="s">
        <v>22</v>
      </c>
      <c r="D933">
        <v>5</v>
      </c>
      <c r="E933" t="s">
        <v>23</v>
      </c>
      <c r="F933">
        <v>1</v>
      </c>
      <c r="G933">
        <v>4</v>
      </c>
      <c r="H933">
        <v>0</v>
      </c>
      <c r="I933">
        <v>0</v>
      </c>
      <c r="J933">
        <v>0</v>
      </c>
      <c r="K933">
        <v>0</v>
      </c>
      <c r="L933">
        <v>0</v>
      </c>
      <c r="M933">
        <v>0</v>
      </c>
      <c r="N933">
        <v>0</v>
      </c>
      <c r="O933">
        <v>0</v>
      </c>
      <c r="P933">
        <v>0</v>
      </c>
      <c r="Q933">
        <v>0</v>
      </c>
      <c r="R933">
        <v>0</v>
      </c>
      <c r="S933">
        <v>0</v>
      </c>
      <c r="T933">
        <v>0</v>
      </c>
    </row>
    <row r="934" spans="1:20" x14ac:dyDescent="0.2">
      <c r="A934" t="s">
        <v>940</v>
      </c>
      <c r="B934" t="s">
        <v>972</v>
      </c>
      <c r="C934" t="s">
        <v>22</v>
      </c>
      <c r="D934">
        <v>5</v>
      </c>
      <c r="E934" t="s">
        <v>23</v>
      </c>
      <c r="F934">
        <v>1</v>
      </c>
      <c r="G934">
        <v>3</v>
      </c>
      <c r="H934">
        <v>0</v>
      </c>
      <c r="I934">
        <v>0</v>
      </c>
      <c r="J934">
        <v>0</v>
      </c>
      <c r="K934">
        <v>0</v>
      </c>
      <c r="L934">
        <v>0</v>
      </c>
      <c r="M934">
        <v>0</v>
      </c>
      <c r="N934">
        <v>0</v>
      </c>
      <c r="O934">
        <v>0</v>
      </c>
      <c r="P934">
        <v>0</v>
      </c>
      <c r="Q934">
        <v>1</v>
      </c>
      <c r="R934">
        <v>0</v>
      </c>
      <c r="S934">
        <v>0</v>
      </c>
      <c r="T934">
        <v>0</v>
      </c>
    </row>
    <row r="935" spans="1:20" x14ac:dyDescent="0.2">
      <c r="A935" t="s">
        <v>940</v>
      </c>
      <c r="B935" t="s">
        <v>973</v>
      </c>
      <c r="C935" t="s">
        <v>22</v>
      </c>
      <c r="D935">
        <v>5</v>
      </c>
      <c r="E935" t="s">
        <v>23</v>
      </c>
      <c r="F935">
        <v>1</v>
      </c>
      <c r="G935">
        <v>2</v>
      </c>
      <c r="H935">
        <v>0</v>
      </c>
      <c r="I935">
        <v>0</v>
      </c>
      <c r="J935">
        <v>0</v>
      </c>
      <c r="K935">
        <v>0</v>
      </c>
      <c r="L935">
        <v>0</v>
      </c>
      <c r="M935">
        <v>0</v>
      </c>
      <c r="N935">
        <v>0</v>
      </c>
      <c r="O935">
        <v>0</v>
      </c>
      <c r="P935">
        <v>0</v>
      </c>
      <c r="Q935">
        <v>0</v>
      </c>
      <c r="R935">
        <v>0</v>
      </c>
      <c r="S935">
        <v>0</v>
      </c>
      <c r="T935">
        <v>0</v>
      </c>
    </row>
    <row r="936" spans="1:20" x14ac:dyDescent="0.2">
      <c r="A936" t="s">
        <v>940</v>
      </c>
      <c r="B936" t="s">
        <v>974</v>
      </c>
      <c r="C936" t="s">
        <v>22</v>
      </c>
      <c r="D936">
        <v>5</v>
      </c>
      <c r="E936" t="s">
        <v>23</v>
      </c>
      <c r="F936">
        <v>1</v>
      </c>
      <c r="G936">
        <v>3</v>
      </c>
      <c r="H936">
        <v>0</v>
      </c>
      <c r="I936">
        <v>0</v>
      </c>
      <c r="J936">
        <v>3</v>
      </c>
      <c r="K936">
        <v>0</v>
      </c>
      <c r="L936">
        <v>0</v>
      </c>
      <c r="M936">
        <v>0</v>
      </c>
      <c r="N936">
        <v>0</v>
      </c>
      <c r="O936">
        <v>0</v>
      </c>
      <c r="P936">
        <v>0</v>
      </c>
      <c r="Q936">
        <v>0</v>
      </c>
      <c r="R936">
        <v>0</v>
      </c>
      <c r="S936">
        <v>0</v>
      </c>
      <c r="T936">
        <v>0</v>
      </c>
    </row>
    <row r="937" spans="1:20" x14ac:dyDescent="0.2">
      <c r="A937" t="s">
        <v>940</v>
      </c>
      <c r="B937" t="s">
        <v>975</v>
      </c>
      <c r="C937" t="s">
        <v>22</v>
      </c>
      <c r="D937">
        <v>5</v>
      </c>
      <c r="E937" t="s">
        <v>23</v>
      </c>
      <c r="F937">
        <v>1</v>
      </c>
      <c r="G937">
        <v>2</v>
      </c>
      <c r="H937">
        <v>0</v>
      </c>
      <c r="I937">
        <v>0</v>
      </c>
      <c r="J937">
        <v>0</v>
      </c>
      <c r="K937">
        <v>0</v>
      </c>
      <c r="L937">
        <v>0</v>
      </c>
      <c r="M937">
        <v>0</v>
      </c>
      <c r="N937">
        <v>0</v>
      </c>
      <c r="O937">
        <v>0</v>
      </c>
      <c r="P937">
        <v>0</v>
      </c>
      <c r="Q937">
        <v>0</v>
      </c>
      <c r="R937">
        <v>0</v>
      </c>
      <c r="S937">
        <v>0</v>
      </c>
      <c r="T937">
        <v>0</v>
      </c>
    </row>
    <row r="938" spans="1:20" x14ac:dyDescent="0.2">
      <c r="A938" t="s">
        <v>940</v>
      </c>
      <c r="B938" t="s">
        <v>976</v>
      </c>
      <c r="C938" t="s">
        <v>22</v>
      </c>
      <c r="D938">
        <v>5</v>
      </c>
      <c r="E938" t="s">
        <v>23</v>
      </c>
      <c r="F938">
        <v>1</v>
      </c>
      <c r="G938">
        <v>-1</v>
      </c>
      <c r="H938">
        <v>0</v>
      </c>
      <c r="I938">
        <v>0</v>
      </c>
      <c r="J938">
        <v>2</v>
      </c>
      <c r="K938">
        <v>0</v>
      </c>
      <c r="L938">
        <v>0</v>
      </c>
      <c r="M938">
        <v>0</v>
      </c>
      <c r="N938">
        <v>0</v>
      </c>
      <c r="O938">
        <v>0</v>
      </c>
      <c r="P938">
        <v>0</v>
      </c>
      <c r="Q938">
        <v>1</v>
      </c>
      <c r="R938">
        <v>0</v>
      </c>
      <c r="S938">
        <v>0</v>
      </c>
      <c r="T938">
        <v>0</v>
      </c>
    </row>
    <row r="939" spans="1:20" x14ac:dyDescent="0.2">
      <c r="A939" t="s">
        <v>940</v>
      </c>
      <c r="B939" t="s">
        <v>977</v>
      </c>
      <c r="C939" t="s">
        <v>22</v>
      </c>
      <c r="D939">
        <v>5</v>
      </c>
      <c r="E939" t="s">
        <v>23</v>
      </c>
      <c r="F939">
        <v>1</v>
      </c>
      <c r="G939">
        <v>2</v>
      </c>
      <c r="H939">
        <v>2</v>
      </c>
      <c r="I939">
        <v>0</v>
      </c>
      <c r="J939">
        <v>1</v>
      </c>
      <c r="K939">
        <v>0</v>
      </c>
      <c r="L939">
        <v>0</v>
      </c>
      <c r="M939">
        <v>0</v>
      </c>
      <c r="N939">
        <v>0</v>
      </c>
      <c r="O939">
        <v>0</v>
      </c>
      <c r="P939">
        <v>0</v>
      </c>
      <c r="Q939">
        <v>1</v>
      </c>
      <c r="R939">
        <v>0</v>
      </c>
      <c r="S939">
        <v>0</v>
      </c>
      <c r="T939">
        <v>0</v>
      </c>
    </row>
    <row r="940" spans="1:20" x14ac:dyDescent="0.2">
      <c r="A940" t="s">
        <v>940</v>
      </c>
      <c r="B940" t="s">
        <v>978</v>
      </c>
      <c r="C940" t="s">
        <v>22</v>
      </c>
      <c r="D940">
        <v>5</v>
      </c>
      <c r="E940" t="s">
        <v>23</v>
      </c>
      <c r="F940">
        <v>1</v>
      </c>
      <c r="G940">
        <v>1</v>
      </c>
      <c r="H940">
        <v>0</v>
      </c>
      <c r="I940">
        <v>0</v>
      </c>
      <c r="J940">
        <v>0</v>
      </c>
      <c r="K940">
        <v>0</v>
      </c>
      <c r="L940">
        <v>0</v>
      </c>
      <c r="M940">
        <v>0</v>
      </c>
      <c r="N940">
        <v>0</v>
      </c>
      <c r="O940">
        <v>0</v>
      </c>
      <c r="P940">
        <v>0</v>
      </c>
      <c r="Q940">
        <v>0</v>
      </c>
      <c r="R940">
        <v>0</v>
      </c>
      <c r="S940">
        <v>0</v>
      </c>
      <c r="T940">
        <v>0</v>
      </c>
    </row>
    <row r="941" spans="1:20" x14ac:dyDescent="0.2">
      <c r="A941" t="s">
        <v>940</v>
      </c>
      <c r="B941" t="s">
        <v>979</v>
      </c>
      <c r="C941" t="s">
        <v>22</v>
      </c>
      <c r="D941">
        <v>5</v>
      </c>
      <c r="E941" t="s">
        <v>23</v>
      </c>
      <c r="F941">
        <v>1</v>
      </c>
      <c r="G941">
        <v>2</v>
      </c>
      <c r="H941">
        <v>2</v>
      </c>
      <c r="I941">
        <v>0</v>
      </c>
      <c r="J941">
        <v>0</v>
      </c>
      <c r="K941">
        <v>0</v>
      </c>
      <c r="L941">
        <v>0</v>
      </c>
      <c r="M941">
        <v>0</v>
      </c>
      <c r="N941">
        <v>0</v>
      </c>
      <c r="O941">
        <v>0</v>
      </c>
      <c r="P941">
        <v>0</v>
      </c>
      <c r="Q941">
        <v>1</v>
      </c>
      <c r="R941">
        <v>0</v>
      </c>
      <c r="S941">
        <v>0</v>
      </c>
      <c r="T941">
        <v>0</v>
      </c>
    </row>
    <row r="942" spans="1:20" x14ac:dyDescent="0.2">
      <c r="A942" t="s">
        <v>940</v>
      </c>
      <c r="B942" t="s">
        <v>980</v>
      </c>
      <c r="C942" t="s">
        <v>53</v>
      </c>
      <c r="D942">
        <v>1</v>
      </c>
      <c r="E942" t="s">
        <v>29</v>
      </c>
      <c r="F942">
        <v>0</v>
      </c>
      <c r="G942">
        <v>0</v>
      </c>
      <c r="H942">
        <v>2</v>
      </c>
      <c r="I942">
        <v>0</v>
      </c>
      <c r="J942">
        <v>1</v>
      </c>
      <c r="K942">
        <v>-3</v>
      </c>
      <c r="L942">
        <v>0</v>
      </c>
      <c r="M942">
        <v>0</v>
      </c>
      <c r="N942">
        <v>0</v>
      </c>
      <c r="O942">
        <v>0</v>
      </c>
      <c r="P942">
        <v>0</v>
      </c>
      <c r="Q942">
        <v>2</v>
      </c>
      <c r="R942">
        <v>0</v>
      </c>
      <c r="S942">
        <v>0</v>
      </c>
      <c r="T942">
        <v>0</v>
      </c>
    </row>
    <row r="943" spans="1:20" x14ac:dyDescent="0.2">
      <c r="A943" t="s">
        <v>940</v>
      </c>
      <c r="B943" t="s">
        <v>981</v>
      </c>
      <c r="C943" t="s">
        <v>22</v>
      </c>
      <c r="D943">
        <v>5</v>
      </c>
      <c r="E943" t="s">
        <v>23</v>
      </c>
      <c r="F943">
        <v>1</v>
      </c>
      <c r="G943">
        <v>3</v>
      </c>
      <c r="H943">
        <v>3</v>
      </c>
      <c r="I943">
        <v>0</v>
      </c>
      <c r="J943">
        <v>1</v>
      </c>
      <c r="K943">
        <v>0</v>
      </c>
      <c r="L943">
        <v>0</v>
      </c>
      <c r="M943">
        <v>0</v>
      </c>
      <c r="N943">
        <v>0</v>
      </c>
      <c r="O943">
        <v>0</v>
      </c>
      <c r="P943">
        <v>2</v>
      </c>
      <c r="Q943">
        <v>1</v>
      </c>
      <c r="R943">
        <v>0</v>
      </c>
      <c r="S943">
        <v>0</v>
      </c>
      <c r="T943">
        <v>0</v>
      </c>
    </row>
    <row r="944" spans="1:20" x14ac:dyDescent="0.2">
      <c r="A944" t="s">
        <v>940</v>
      </c>
      <c r="B944" t="s">
        <v>982</v>
      </c>
      <c r="C944" t="s">
        <v>22</v>
      </c>
      <c r="D944">
        <v>5</v>
      </c>
      <c r="E944" t="s">
        <v>23</v>
      </c>
      <c r="F944">
        <v>1</v>
      </c>
      <c r="G944">
        <v>2</v>
      </c>
      <c r="H944">
        <v>1</v>
      </c>
      <c r="I944">
        <v>0</v>
      </c>
      <c r="J944">
        <v>0</v>
      </c>
      <c r="K944">
        <v>0</v>
      </c>
      <c r="L944">
        <v>0</v>
      </c>
      <c r="M944">
        <v>1</v>
      </c>
      <c r="N944">
        <v>0</v>
      </c>
      <c r="O944">
        <v>0</v>
      </c>
      <c r="P944">
        <v>0</v>
      </c>
      <c r="Q944">
        <v>2</v>
      </c>
      <c r="R944">
        <v>0</v>
      </c>
      <c r="S944">
        <v>0</v>
      </c>
      <c r="T944">
        <v>0</v>
      </c>
    </row>
    <row r="945" spans="1:20" x14ac:dyDescent="0.2">
      <c r="A945" t="s">
        <v>940</v>
      </c>
      <c r="B945" t="s">
        <v>983</v>
      </c>
      <c r="C945" t="s">
        <v>22</v>
      </c>
      <c r="D945">
        <v>5</v>
      </c>
      <c r="E945" t="s">
        <v>23</v>
      </c>
      <c r="F945">
        <v>1</v>
      </c>
      <c r="G945">
        <v>1</v>
      </c>
      <c r="H945">
        <v>0</v>
      </c>
      <c r="I945">
        <v>0</v>
      </c>
      <c r="J945">
        <v>0</v>
      </c>
      <c r="K945">
        <v>0</v>
      </c>
      <c r="L945">
        <v>0</v>
      </c>
      <c r="M945">
        <v>0</v>
      </c>
      <c r="N945">
        <v>0</v>
      </c>
      <c r="O945">
        <v>0</v>
      </c>
      <c r="P945">
        <v>0</v>
      </c>
      <c r="Q945">
        <v>2</v>
      </c>
      <c r="R945">
        <v>0</v>
      </c>
      <c r="S945">
        <v>0</v>
      </c>
      <c r="T945">
        <v>0</v>
      </c>
    </row>
    <row r="946" spans="1:20" x14ac:dyDescent="0.2">
      <c r="A946" t="s">
        <v>940</v>
      </c>
      <c r="B946" t="s">
        <v>984</v>
      </c>
      <c r="C946" t="s">
        <v>22</v>
      </c>
      <c r="D946">
        <v>5</v>
      </c>
      <c r="E946" t="s">
        <v>23</v>
      </c>
      <c r="F946">
        <v>1</v>
      </c>
      <c r="G946">
        <v>3</v>
      </c>
      <c r="H946">
        <v>1</v>
      </c>
      <c r="I946">
        <v>0</v>
      </c>
      <c r="J946">
        <v>2</v>
      </c>
      <c r="K946">
        <v>0</v>
      </c>
      <c r="L946">
        <v>0</v>
      </c>
      <c r="M946">
        <v>0</v>
      </c>
      <c r="N946">
        <v>0</v>
      </c>
      <c r="O946">
        <v>0</v>
      </c>
      <c r="P946">
        <v>2</v>
      </c>
      <c r="Q946">
        <v>3</v>
      </c>
      <c r="R946">
        <v>0</v>
      </c>
      <c r="S946">
        <v>0</v>
      </c>
      <c r="T946">
        <v>0</v>
      </c>
    </row>
    <row r="947" spans="1:20" x14ac:dyDescent="0.2">
      <c r="A947" t="s">
        <v>940</v>
      </c>
      <c r="B947" t="s">
        <v>985</v>
      </c>
      <c r="C947" t="s">
        <v>22</v>
      </c>
      <c r="D947">
        <v>5</v>
      </c>
      <c r="E947" t="s">
        <v>23</v>
      </c>
      <c r="F947">
        <v>1</v>
      </c>
      <c r="G947">
        <v>3</v>
      </c>
      <c r="H947">
        <v>0</v>
      </c>
      <c r="I947">
        <v>0</v>
      </c>
      <c r="J947">
        <v>0</v>
      </c>
      <c r="K947">
        <v>0</v>
      </c>
      <c r="L947">
        <v>0</v>
      </c>
      <c r="M947">
        <v>0</v>
      </c>
      <c r="N947">
        <v>0</v>
      </c>
      <c r="O947">
        <v>0</v>
      </c>
      <c r="P947">
        <v>2</v>
      </c>
      <c r="Q947">
        <v>3</v>
      </c>
      <c r="R947">
        <v>0</v>
      </c>
      <c r="S947">
        <v>0</v>
      </c>
      <c r="T947">
        <v>0</v>
      </c>
    </row>
    <row r="948" spans="1:20" x14ac:dyDescent="0.2">
      <c r="A948" t="s">
        <v>940</v>
      </c>
      <c r="B948" t="s">
        <v>986</v>
      </c>
      <c r="C948" t="s">
        <v>22</v>
      </c>
      <c r="D948">
        <v>5</v>
      </c>
      <c r="E948" t="s">
        <v>23</v>
      </c>
      <c r="F948">
        <v>1</v>
      </c>
      <c r="G948">
        <v>3</v>
      </c>
      <c r="H948">
        <v>0</v>
      </c>
      <c r="I948">
        <v>0</v>
      </c>
      <c r="J948">
        <v>2</v>
      </c>
      <c r="K948">
        <v>0</v>
      </c>
      <c r="L948">
        <v>0</v>
      </c>
      <c r="M948">
        <v>0</v>
      </c>
      <c r="N948">
        <v>0</v>
      </c>
      <c r="O948">
        <v>0</v>
      </c>
      <c r="P948">
        <v>0</v>
      </c>
      <c r="Q948">
        <v>1</v>
      </c>
      <c r="R948">
        <v>0</v>
      </c>
      <c r="S948">
        <v>0</v>
      </c>
      <c r="T948">
        <v>0</v>
      </c>
    </row>
    <row r="949" spans="1:20" x14ac:dyDescent="0.2">
      <c r="A949" t="s">
        <v>940</v>
      </c>
      <c r="B949" t="s">
        <v>987</v>
      </c>
      <c r="C949" t="s">
        <v>22</v>
      </c>
      <c r="D949">
        <v>5</v>
      </c>
      <c r="E949" t="s">
        <v>23</v>
      </c>
      <c r="F949">
        <v>1</v>
      </c>
      <c r="G949">
        <v>1</v>
      </c>
      <c r="H949">
        <v>0</v>
      </c>
      <c r="I949">
        <v>0</v>
      </c>
      <c r="J949">
        <v>0</v>
      </c>
      <c r="K949">
        <v>0</v>
      </c>
      <c r="L949">
        <v>0</v>
      </c>
      <c r="M949">
        <v>0</v>
      </c>
      <c r="N949">
        <v>0</v>
      </c>
      <c r="O949">
        <v>0</v>
      </c>
      <c r="P949">
        <v>0</v>
      </c>
      <c r="Q949">
        <v>0</v>
      </c>
      <c r="R949">
        <v>0</v>
      </c>
      <c r="S949">
        <v>0</v>
      </c>
      <c r="T949">
        <v>0</v>
      </c>
    </row>
    <row r="950" spans="1:20" x14ac:dyDescent="0.2">
      <c r="A950" t="s">
        <v>940</v>
      </c>
      <c r="B950" t="s">
        <v>988</v>
      </c>
      <c r="C950" t="s">
        <v>22</v>
      </c>
      <c r="D950">
        <v>5</v>
      </c>
      <c r="E950" t="s">
        <v>23</v>
      </c>
      <c r="F950">
        <v>1</v>
      </c>
      <c r="G950">
        <v>2</v>
      </c>
      <c r="H950">
        <v>0</v>
      </c>
      <c r="I950">
        <v>0</v>
      </c>
      <c r="J950">
        <v>0</v>
      </c>
      <c r="K950">
        <v>0</v>
      </c>
      <c r="L950">
        <v>0</v>
      </c>
      <c r="M950">
        <v>0</v>
      </c>
      <c r="N950">
        <v>0</v>
      </c>
      <c r="O950">
        <v>0</v>
      </c>
      <c r="P950">
        <v>0</v>
      </c>
      <c r="Q950">
        <v>0</v>
      </c>
      <c r="R950">
        <v>0</v>
      </c>
      <c r="S950">
        <v>0</v>
      </c>
      <c r="T950">
        <v>0</v>
      </c>
    </row>
    <row r="951" spans="1:20" x14ac:dyDescent="0.2">
      <c r="A951" t="s">
        <v>940</v>
      </c>
      <c r="B951" t="s">
        <v>989</v>
      </c>
      <c r="C951" t="s">
        <v>22</v>
      </c>
      <c r="D951">
        <v>5</v>
      </c>
      <c r="E951" t="s">
        <v>23</v>
      </c>
      <c r="F951">
        <v>1</v>
      </c>
      <c r="G951">
        <v>1</v>
      </c>
      <c r="H951">
        <v>0</v>
      </c>
      <c r="I951">
        <v>0</v>
      </c>
      <c r="J951">
        <v>2</v>
      </c>
      <c r="K951">
        <v>0</v>
      </c>
      <c r="L951">
        <v>0</v>
      </c>
      <c r="M951">
        <v>0</v>
      </c>
      <c r="N951">
        <v>0</v>
      </c>
      <c r="O951">
        <v>0</v>
      </c>
      <c r="P951">
        <v>0</v>
      </c>
      <c r="Q951">
        <v>2</v>
      </c>
      <c r="R951">
        <v>0</v>
      </c>
      <c r="S951">
        <v>0</v>
      </c>
      <c r="T951">
        <v>0</v>
      </c>
    </row>
    <row r="952" spans="1:20" x14ac:dyDescent="0.2">
      <c r="A952" t="s">
        <v>940</v>
      </c>
      <c r="B952" t="s">
        <v>990</v>
      </c>
      <c r="C952" t="s">
        <v>22</v>
      </c>
      <c r="D952">
        <v>5</v>
      </c>
      <c r="E952" t="s">
        <v>23</v>
      </c>
      <c r="F952">
        <v>1</v>
      </c>
      <c r="G952">
        <v>2</v>
      </c>
      <c r="H952">
        <v>1</v>
      </c>
      <c r="I952">
        <v>0</v>
      </c>
      <c r="J952">
        <v>0</v>
      </c>
      <c r="K952">
        <v>0</v>
      </c>
      <c r="L952">
        <v>0</v>
      </c>
      <c r="M952">
        <v>0</v>
      </c>
      <c r="N952">
        <v>0</v>
      </c>
      <c r="O952">
        <v>0</v>
      </c>
      <c r="P952">
        <v>0</v>
      </c>
      <c r="Q952">
        <v>1</v>
      </c>
      <c r="R952">
        <v>0</v>
      </c>
      <c r="S952">
        <v>0</v>
      </c>
      <c r="T952">
        <v>0</v>
      </c>
    </row>
    <row r="953" spans="1:20" x14ac:dyDescent="0.2">
      <c r="A953" t="s">
        <v>940</v>
      </c>
      <c r="B953" t="s">
        <v>991</v>
      </c>
      <c r="C953" t="s">
        <v>22</v>
      </c>
      <c r="D953">
        <v>5</v>
      </c>
      <c r="E953" t="s">
        <v>23</v>
      </c>
      <c r="F953">
        <v>1</v>
      </c>
      <c r="G953">
        <v>2</v>
      </c>
      <c r="H953">
        <v>0</v>
      </c>
      <c r="I953">
        <v>0</v>
      </c>
      <c r="J953">
        <v>0</v>
      </c>
      <c r="K953">
        <v>1</v>
      </c>
      <c r="L953">
        <v>0</v>
      </c>
      <c r="M953">
        <v>0</v>
      </c>
      <c r="N953">
        <v>0</v>
      </c>
      <c r="O953">
        <v>0</v>
      </c>
      <c r="P953">
        <v>2</v>
      </c>
      <c r="Q953">
        <v>1</v>
      </c>
      <c r="R953">
        <v>0</v>
      </c>
      <c r="S953">
        <v>0</v>
      </c>
      <c r="T953">
        <v>0</v>
      </c>
    </row>
    <row r="954" spans="1:20" x14ac:dyDescent="0.2">
      <c r="A954" t="s">
        <v>940</v>
      </c>
      <c r="B954" t="s">
        <v>992</v>
      </c>
      <c r="C954" t="s">
        <v>22</v>
      </c>
      <c r="D954">
        <v>5</v>
      </c>
      <c r="E954" t="s">
        <v>23</v>
      </c>
      <c r="F954">
        <v>1</v>
      </c>
      <c r="G954">
        <v>2</v>
      </c>
      <c r="H954">
        <v>0</v>
      </c>
      <c r="I954">
        <v>0</v>
      </c>
      <c r="J954">
        <v>0</v>
      </c>
      <c r="K954">
        <v>0</v>
      </c>
      <c r="L954">
        <v>0</v>
      </c>
      <c r="M954">
        <v>0</v>
      </c>
      <c r="N954">
        <v>0</v>
      </c>
      <c r="O954">
        <v>0</v>
      </c>
      <c r="P954">
        <v>1</v>
      </c>
      <c r="Q954">
        <v>2</v>
      </c>
      <c r="R954">
        <v>0</v>
      </c>
      <c r="S954">
        <v>0</v>
      </c>
      <c r="T954">
        <v>0</v>
      </c>
    </row>
    <row r="955" spans="1:20" x14ac:dyDescent="0.2">
      <c r="A955" t="s">
        <v>940</v>
      </c>
      <c r="B955" t="s">
        <v>993</v>
      </c>
      <c r="C955" t="s">
        <v>28</v>
      </c>
      <c r="D955">
        <v>2</v>
      </c>
      <c r="E955" t="s">
        <v>29</v>
      </c>
      <c r="F955">
        <v>0</v>
      </c>
      <c r="G955">
        <v>1</v>
      </c>
      <c r="H955">
        <v>0</v>
      </c>
      <c r="I955">
        <v>0</v>
      </c>
      <c r="J955">
        <v>0</v>
      </c>
      <c r="K955">
        <v>0</v>
      </c>
      <c r="L955">
        <v>0</v>
      </c>
      <c r="M955">
        <v>0</v>
      </c>
      <c r="N955">
        <v>0</v>
      </c>
      <c r="O955">
        <v>0</v>
      </c>
      <c r="P955">
        <v>0</v>
      </c>
      <c r="Q955">
        <v>1</v>
      </c>
      <c r="R955">
        <v>2</v>
      </c>
      <c r="S955">
        <v>0</v>
      </c>
      <c r="T955">
        <v>0</v>
      </c>
    </row>
    <row r="956" spans="1:20" x14ac:dyDescent="0.2">
      <c r="A956" t="s">
        <v>940</v>
      </c>
      <c r="B956" t="s">
        <v>994</v>
      </c>
      <c r="C956" t="s">
        <v>22</v>
      </c>
      <c r="D956">
        <v>5</v>
      </c>
      <c r="E956" t="s">
        <v>23</v>
      </c>
      <c r="F956">
        <v>1</v>
      </c>
      <c r="G956">
        <v>3</v>
      </c>
      <c r="H956">
        <v>0</v>
      </c>
      <c r="I956">
        <v>0</v>
      </c>
      <c r="J956">
        <v>2</v>
      </c>
      <c r="K956">
        <v>2</v>
      </c>
      <c r="L956">
        <v>0</v>
      </c>
      <c r="M956">
        <v>0</v>
      </c>
      <c r="N956">
        <v>0</v>
      </c>
      <c r="O956">
        <v>0</v>
      </c>
      <c r="P956">
        <v>0</v>
      </c>
      <c r="Q956">
        <v>1</v>
      </c>
      <c r="R956">
        <v>1</v>
      </c>
      <c r="S956">
        <v>0</v>
      </c>
      <c r="T956">
        <v>0</v>
      </c>
    </row>
    <row r="957" spans="1:20" x14ac:dyDescent="0.2">
      <c r="A957" t="s">
        <v>940</v>
      </c>
      <c r="B957" t="s">
        <v>995</v>
      </c>
      <c r="C957" t="s">
        <v>22</v>
      </c>
      <c r="D957">
        <v>5</v>
      </c>
      <c r="E957" t="s">
        <v>23</v>
      </c>
      <c r="F957">
        <v>1</v>
      </c>
      <c r="G957">
        <v>2</v>
      </c>
      <c r="H957">
        <v>2</v>
      </c>
      <c r="I957">
        <v>0</v>
      </c>
      <c r="J957">
        <v>0</v>
      </c>
      <c r="K957">
        <v>0</v>
      </c>
      <c r="L957">
        <v>0</v>
      </c>
      <c r="M957">
        <v>0</v>
      </c>
      <c r="N957">
        <v>0</v>
      </c>
      <c r="O957">
        <v>0</v>
      </c>
      <c r="P957">
        <v>0</v>
      </c>
      <c r="Q957">
        <v>2</v>
      </c>
      <c r="R957">
        <v>0</v>
      </c>
      <c r="S957">
        <v>0</v>
      </c>
      <c r="T957">
        <v>0</v>
      </c>
    </row>
    <row r="958" spans="1:20" x14ac:dyDescent="0.2">
      <c r="A958" t="s">
        <v>940</v>
      </c>
      <c r="B958" t="s">
        <v>996</v>
      </c>
      <c r="C958" t="s">
        <v>22</v>
      </c>
      <c r="D958">
        <v>5</v>
      </c>
      <c r="E958" t="s">
        <v>23</v>
      </c>
      <c r="F958">
        <v>1</v>
      </c>
      <c r="G958">
        <v>2</v>
      </c>
      <c r="H958">
        <v>0</v>
      </c>
      <c r="I958">
        <v>0</v>
      </c>
      <c r="J958">
        <v>0</v>
      </c>
      <c r="K958">
        <v>0</v>
      </c>
      <c r="L958">
        <v>0</v>
      </c>
      <c r="M958">
        <v>0</v>
      </c>
      <c r="N958">
        <v>0</v>
      </c>
      <c r="O958">
        <v>0</v>
      </c>
      <c r="P958">
        <v>0</v>
      </c>
      <c r="Q958">
        <v>2</v>
      </c>
      <c r="R958">
        <v>0</v>
      </c>
      <c r="S958">
        <v>0</v>
      </c>
      <c r="T958">
        <v>0</v>
      </c>
    </row>
    <row r="959" spans="1:20" x14ac:dyDescent="0.2">
      <c r="A959" t="s">
        <v>940</v>
      </c>
      <c r="B959" t="s">
        <v>997</v>
      </c>
      <c r="C959" t="s">
        <v>22</v>
      </c>
      <c r="D959">
        <v>5</v>
      </c>
      <c r="E959" t="s">
        <v>23</v>
      </c>
      <c r="F959">
        <v>1</v>
      </c>
      <c r="G959">
        <v>1</v>
      </c>
      <c r="H959">
        <v>1</v>
      </c>
      <c r="I959">
        <v>0</v>
      </c>
      <c r="J959">
        <v>0</v>
      </c>
      <c r="K959">
        <v>0</v>
      </c>
      <c r="L959">
        <v>0</v>
      </c>
      <c r="M959">
        <v>0</v>
      </c>
      <c r="N959">
        <v>0</v>
      </c>
      <c r="O959">
        <v>0</v>
      </c>
      <c r="P959">
        <v>0</v>
      </c>
      <c r="Q959">
        <v>2</v>
      </c>
      <c r="R959">
        <v>0</v>
      </c>
      <c r="S959">
        <v>0</v>
      </c>
      <c r="T959">
        <v>0</v>
      </c>
    </row>
    <row r="960" spans="1:20" x14ac:dyDescent="0.2">
      <c r="A960" t="s">
        <v>940</v>
      </c>
      <c r="B960" t="s">
        <v>998</v>
      </c>
      <c r="C960" t="s">
        <v>22</v>
      </c>
      <c r="D960">
        <v>5</v>
      </c>
      <c r="E960" t="s">
        <v>23</v>
      </c>
      <c r="F960">
        <v>1</v>
      </c>
      <c r="G960">
        <v>3</v>
      </c>
      <c r="H960">
        <v>0</v>
      </c>
      <c r="I960">
        <v>0</v>
      </c>
      <c r="J960">
        <v>3</v>
      </c>
      <c r="K960">
        <v>0</v>
      </c>
      <c r="L960">
        <v>1</v>
      </c>
      <c r="M960">
        <v>0</v>
      </c>
      <c r="N960">
        <v>0</v>
      </c>
      <c r="O960">
        <v>0</v>
      </c>
      <c r="P960">
        <v>0</v>
      </c>
      <c r="Q960">
        <v>1</v>
      </c>
      <c r="R960">
        <v>0</v>
      </c>
      <c r="S960">
        <v>0</v>
      </c>
      <c r="T960">
        <v>0</v>
      </c>
    </row>
    <row r="961" spans="1:20" x14ac:dyDescent="0.2">
      <c r="A961" t="s">
        <v>940</v>
      </c>
      <c r="B961" t="s">
        <v>999</v>
      </c>
      <c r="C961" t="s">
        <v>22</v>
      </c>
      <c r="D961">
        <v>5</v>
      </c>
      <c r="E961" t="s">
        <v>23</v>
      </c>
      <c r="F961">
        <v>1</v>
      </c>
      <c r="G961">
        <v>3</v>
      </c>
      <c r="H961">
        <v>0</v>
      </c>
      <c r="I961">
        <v>0</v>
      </c>
      <c r="J961">
        <v>0</v>
      </c>
      <c r="K961">
        <v>0</v>
      </c>
      <c r="L961">
        <v>0</v>
      </c>
      <c r="M961">
        <v>0</v>
      </c>
      <c r="N961">
        <v>0</v>
      </c>
      <c r="O961">
        <v>0</v>
      </c>
      <c r="P961">
        <v>0</v>
      </c>
      <c r="Q961">
        <v>0</v>
      </c>
      <c r="R961">
        <v>0</v>
      </c>
      <c r="S961">
        <v>0</v>
      </c>
      <c r="T961">
        <v>0</v>
      </c>
    </row>
    <row r="962" spans="1:20" x14ac:dyDescent="0.2">
      <c r="A962" t="s">
        <v>940</v>
      </c>
      <c r="B962" t="s">
        <v>1000</v>
      </c>
      <c r="C962" t="s">
        <v>22</v>
      </c>
      <c r="D962">
        <v>5</v>
      </c>
      <c r="E962" t="s">
        <v>23</v>
      </c>
      <c r="F962">
        <v>1</v>
      </c>
      <c r="G962">
        <v>1</v>
      </c>
      <c r="H962">
        <v>0</v>
      </c>
      <c r="I962">
        <v>0</v>
      </c>
      <c r="J962">
        <v>0</v>
      </c>
      <c r="K962">
        <v>0</v>
      </c>
      <c r="L962">
        <v>0</v>
      </c>
      <c r="M962">
        <v>0</v>
      </c>
      <c r="N962">
        <v>0</v>
      </c>
      <c r="O962">
        <v>0</v>
      </c>
      <c r="P962">
        <v>0</v>
      </c>
      <c r="Q962">
        <v>1</v>
      </c>
      <c r="R962">
        <v>0</v>
      </c>
      <c r="S962">
        <v>0</v>
      </c>
      <c r="T962">
        <v>0</v>
      </c>
    </row>
    <row r="963" spans="1:20" x14ac:dyDescent="0.2">
      <c r="A963" t="s">
        <v>940</v>
      </c>
      <c r="B963" t="s">
        <v>1001</v>
      </c>
      <c r="C963" t="s">
        <v>22</v>
      </c>
      <c r="D963">
        <v>5</v>
      </c>
      <c r="E963" t="s">
        <v>23</v>
      </c>
      <c r="F963">
        <v>1</v>
      </c>
      <c r="G963">
        <v>2</v>
      </c>
      <c r="H963">
        <v>0</v>
      </c>
      <c r="I963">
        <v>0</v>
      </c>
      <c r="J963">
        <v>0</v>
      </c>
      <c r="K963">
        <v>0</v>
      </c>
      <c r="L963">
        <v>0</v>
      </c>
      <c r="M963">
        <v>0</v>
      </c>
      <c r="N963">
        <v>0</v>
      </c>
      <c r="O963">
        <v>0</v>
      </c>
      <c r="P963">
        <v>0</v>
      </c>
      <c r="Q963">
        <v>1</v>
      </c>
      <c r="R963">
        <v>0</v>
      </c>
      <c r="S963">
        <v>0</v>
      </c>
      <c r="T963">
        <v>0</v>
      </c>
    </row>
    <row r="964" spans="1:20" x14ac:dyDescent="0.2">
      <c r="A964" t="s">
        <v>940</v>
      </c>
      <c r="B964" t="s">
        <v>1002</v>
      </c>
      <c r="C964" t="s">
        <v>22</v>
      </c>
      <c r="D964">
        <v>5</v>
      </c>
      <c r="E964" t="s">
        <v>23</v>
      </c>
      <c r="F964">
        <v>1</v>
      </c>
      <c r="G964">
        <v>1</v>
      </c>
      <c r="H964">
        <v>2</v>
      </c>
      <c r="I964">
        <v>0</v>
      </c>
      <c r="J964">
        <v>2</v>
      </c>
      <c r="K964">
        <v>0</v>
      </c>
      <c r="L964">
        <v>0</v>
      </c>
      <c r="M964">
        <v>0</v>
      </c>
      <c r="N964">
        <v>0</v>
      </c>
      <c r="O964">
        <v>0</v>
      </c>
      <c r="P964">
        <v>0</v>
      </c>
      <c r="Q964">
        <v>1</v>
      </c>
      <c r="R964">
        <v>0</v>
      </c>
      <c r="S964">
        <v>0</v>
      </c>
      <c r="T964">
        <v>0</v>
      </c>
    </row>
    <row r="965" spans="1:20" x14ac:dyDescent="0.2">
      <c r="A965" t="s">
        <v>940</v>
      </c>
      <c r="B965" t="s">
        <v>1003</v>
      </c>
      <c r="C965" t="s">
        <v>22</v>
      </c>
      <c r="D965">
        <v>5</v>
      </c>
      <c r="E965" t="s">
        <v>23</v>
      </c>
      <c r="F965">
        <v>1</v>
      </c>
      <c r="G965">
        <v>3</v>
      </c>
      <c r="H965">
        <v>0</v>
      </c>
      <c r="I965">
        <v>0</v>
      </c>
      <c r="J965">
        <v>1</v>
      </c>
      <c r="K965">
        <v>0</v>
      </c>
      <c r="L965">
        <v>0</v>
      </c>
      <c r="M965">
        <v>0</v>
      </c>
      <c r="N965">
        <v>0</v>
      </c>
      <c r="O965">
        <v>0</v>
      </c>
      <c r="P965">
        <v>0</v>
      </c>
      <c r="Q965">
        <v>3</v>
      </c>
      <c r="R965">
        <v>0</v>
      </c>
      <c r="S965">
        <v>0</v>
      </c>
      <c r="T965">
        <v>0</v>
      </c>
    </row>
    <row r="966" spans="1:20" x14ac:dyDescent="0.2">
      <c r="A966" t="s">
        <v>940</v>
      </c>
      <c r="B966" t="s">
        <v>1004</v>
      </c>
      <c r="C966" t="s">
        <v>22</v>
      </c>
      <c r="D966">
        <v>5</v>
      </c>
      <c r="E966" t="s">
        <v>23</v>
      </c>
      <c r="F966">
        <v>1</v>
      </c>
      <c r="G966">
        <v>2</v>
      </c>
      <c r="H966">
        <v>0</v>
      </c>
      <c r="I966">
        <v>0</v>
      </c>
      <c r="J966">
        <v>2</v>
      </c>
      <c r="K966">
        <v>0</v>
      </c>
      <c r="L966">
        <v>0</v>
      </c>
      <c r="M966">
        <v>0</v>
      </c>
      <c r="N966">
        <v>0</v>
      </c>
      <c r="O966">
        <v>0</v>
      </c>
      <c r="P966">
        <v>0</v>
      </c>
      <c r="Q966">
        <v>2</v>
      </c>
      <c r="R966">
        <v>0</v>
      </c>
      <c r="S966">
        <v>0</v>
      </c>
      <c r="T966">
        <v>0</v>
      </c>
    </row>
    <row r="967" spans="1:20" x14ac:dyDescent="0.2">
      <c r="A967" t="s">
        <v>940</v>
      </c>
      <c r="B967" t="s">
        <v>1005</v>
      </c>
      <c r="C967" t="s">
        <v>22</v>
      </c>
      <c r="D967">
        <v>5</v>
      </c>
      <c r="E967" t="s">
        <v>23</v>
      </c>
      <c r="F967">
        <v>1</v>
      </c>
      <c r="G967">
        <v>2</v>
      </c>
      <c r="H967">
        <v>0</v>
      </c>
      <c r="I967">
        <v>0</v>
      </c>
      <c r="J967">
        <v>0</v>
      </c>
      <c r="K967">
        <v>0</v>
      </c>
      <c r="L967">
        <v>0</v>
      </c>
      <c r="M967">
        <v>0</v>
      </c>
      <c r="N967">
        <v>0</v>
      </c>
      <c r="O967">
        <v>0</v>
      </c>
      <c r="P967">
        <v>0</v>
      </c>
      <c r="Q967">
        <v>2</v>
      </c>
      <c r="R967">
        <v>0</v>
      </c>
      <c r="S967">
        <v>0</v>
      </c>
      <c r="T967">
        <v>0</v>
      </c>
    </row>
    <row r="968" spans="1:20" x14ac:dyDescent="0.2">
      <c r="A968" t="s">
        <v>940</v>
      </c>
      <c r="B968" t="s">
        <v>1006</v>
      </c>
      <c r="C968" t="s">
        <v>22</v>
      </c>
      <c r="D968">
        <v>5</v>
      </c>
      <c r="E968" t="s">
        <v>23</v>
      </c>
      <c r="F968">
        <v>1</v>
      </c>
      <c r="G968">
        <v>3</v>
      </c>
      <c r="H968">
        <v>0</v>
      </c>
      <c r="I968">
        <v>0</v>
      </c>
      <c r="J968">
        <v>2</v>
      </c>
      <c r="K968">
        <v>0</v>
      </c>
      <c r="L968">
        <v>0</v>
      </c>
      <c r="M968">
        <v>0</v>
      </c>
      <c r="N968">
        <v>0</v>
      </c>
      <c r="O968">
        <v>0</v>
      </c>
      <c r="P968">
        <v>0</v>
      </c>
      <c r="Q968">
        <v>0</v>
      </c>
      <c r="R968">
        <v>0</v>
      </c>
      <c r="S968">
        <v>0</v>
      </c>
      <c r="T968">
        <v>0</v>
      </c>
    </row>
    <row r="969" spans="1:20" x14ac:dyDescent="0.2">
      <c r="A969" t="s">
        <v>940</v>
      </c>
      <c r="B969" t="s">
        <v>1007</v>
      </c>
      <c r="C969" t="s">
        <v>22</v>
      </c>
      <c r="D969">
        <v>5</v>
      </c>
      <c r="E969" t="s">
        <v>23</v>
      </c>
      <c r="F969">
        <v>1</v>
      </c>
      <c r="G969">
        <v>3</v>
      </c>
      <c r="H969">
        <v>0</v>
      </c>
      <c r="I969">
        <v>0</v>
      </c>
      <c r="J969">
        <v>0</v>
      </c>
      <c r="K969">
        <v>0</v>
      </c>
      <c r="L969">
        <v>0</v>
      </c>
      <c r="M969">
        <v>0</v>
      </c>
      <c r="N969">
        <v>0</v>
      </c>
      <c r="O969">
        <v>0</v>
      </c>
      <c r="P969">
        <v>0</v>
      </c>
      <c r="Q969">
        <v>0</v>
      </c>
      <c r="R969">
        <v>0</v>
      </c>
      <c r="S969">
        <v>0</v>
      </c>
      <c r="T969">
        <v>0</v>
      </c>
    </row>
    <row r="970" spans="1:20" x14ac:dyDescent="0.2">
      <c r="A970" t="s">
        <v>940</v>
      </c>
      <c r="B970" t="s">
        <v>1008</v>
      </c>
      <c r="C970" t="s">
        <v>22</v>
      </c>
      <c r="D970">
        <v>5</v>
      </c>
      <c r="E970" t="s">
        <v>23</v>
      </c>
      <c r="F970">
        <v>1</v>
      </c>
      <c r="G970">
        <v>3</v>
      </c>
      <c r="H970">
        <v>0</v>
      </c>
      <c r="I970">
        <v>0</v>
      </c>
      <c r="J970">
        <v>2</v>
      </c>
      <c r="K970">
        <v>0</v>
      </c>
      <c r="L970">
        <v>0</v>
      </c>
      <c r="M970">
        <v>0</v>
      </c>
      <c r="N970">
        <v>0</v>
      </c>
      <c r="O970">
        <v>0</v>
      </c>
      <c r="P970">
        <v>0</v>
      </c>
      <c r="Q970">
        <v>3</v>
      </c>
      <c r="R970">
        <v>0</v>
      </c>
      <c r="S970">
        <v>0</v>
      </c>
      <c r="T970">
        <v>0</v>
      </c>
    </row>
    <row r="971" spans="1:20" x14ac:dyDescent="0.2">
      <c r="A971" t="s">
        <v>940</v>
      </c>
      <c r="B971" t="s">
        <v>1009</v>
      </c>
      <c r="C971" t="s">
        <v>22</v>
      </c>
      <c r="D971">
        <v>5</v>
      </c>
      <c r="E971" t="s">
        <v>23</v>
      </c>
      <c r="F971">
        <v>1</v>
      </c>
      <c r="G971">
        <v>2</v>
      </c>
      <c r="H971">
        <v>1</v>
      </c>
      <c r="I971">
        <v>0</v>
      </c>
      <c r="J971">
        <v>0</v>
      </c>
      <c r="K971">
        <v>0</v>
      </c>
      <c r="L971">
        <v>0</v>
      </c>
      <c r="M971">
        <v>0</v>
      </c>
      <c r="N971">
        <v>0</v>
      </c>
      <c r="O971">
        <v>0</v>
      </c>
      <c r="P971">
        <v>0</v>
      </c>
      <c r="Q971">
        <v>1</v>
      </c>
      <c r="R971">
        <v>0</v>
      </c>
      <c r="S971">
        <v>0</v>
      </c>
      <c r="T971">
        <v>0</v>
      </c>
    </row>
    <row r="972" spans="1:20" x14ac:dyDescent="0.2">
      <c r="A972" t="s">
        <v>940</v>
      </c>
      <c r="B972" t="s">
        <v>1010</v>
      </c>
      <c r="C972" t="s">
        <v>22</v>
      </c>
      <c r="D972">
        <v>5</v>
      </c>
      <c r="E972" t="s">
        <v>23</v>
      </c>
      <c r="F972">
        <v>1</v>
      </c>
      <c r="G972">
        <v>3</v>
      </c>
      <c r="H972">
        <v>0</v>
      </c>
      <c r="I972">
        <v>0</v>
      </c>
      <c r="J972">
        <v>3</v>
      </c>
      <c r="K972">
        <v>0</v>
      </c>
      <c r="L972">
        <v>0</v>
      </c>
      <c r="M972">
        <v>0</v>
      </c>
      <c r="N972">
        <v>2</v>
      </c>
      <c r="O972">
        <v>0</v>
      </c>
      <c r="P972">
        <v>0</v>
      </c>
      <c r="Q972">
        <v>3</v>
      </c>
      <c r="R972">
        <v>0</v>
      </c>
      <c r="S972">
        <v>0</v>
      </c>
      <c r="T972">
        <v>0</v>
      </c>
    </row>
    <row r="973" spans="1:20" x14ac:dyDescent="0.2">
      <c r="A973" t="s">
        <v>940</v>
      </c>
      <c r="B973" t="s">
        <v>1011</v>
      </c>
      <c r="C973" t="s">
        <v>22</v>
      </c>
      <c r="D973">
        <v>5</v>
      </c>
      <c r="E973" t="s">
        <v>23</v>
      </c>
      <c r="F973">
        <v>1</v>
      </c>
      <c r="G973">
        <v>2</v>
      </c>
      <c r="H973">
        <v>0</v>
      </c>
      <c r="I973">
        <v>0</v>
      </c>
      <c r="J973">
        <v>1</v>
      </c>
      <c r="K973">
        <v>0</v>
      </c>
      <c r="L973">
        <v>0</v>
      </c>
      <c r="M973">
        <v>0</v>
      </c>
      <c r="N973">
        <v>0</v>
      </c>
      <c r="O973">
        <v>0</v>
      </c>
      <c r="P973">
        <v>1</v>
      </c>
      <c r="Q973">
        <v>0</v>
      </c>
      <c r="R973">
        <v>0</v>
      </c>
      <c r="S973">
        <v>0</v>
      </c>
      <c r="T973">
        <v>0</v>
      </c>
    </row>
    <row r="974" spans="1:20" x14ac:dyDescent="0.2">
      <c r="A974" t="s">
        <v>940</v>
      </c>
      <c r="B974" t="s">
        <v>1012</v>
      </c>
      <c r="C974" t="s">
        <v>22</v>
      </c>
      <c r="D974">
        <v>5</v>
      </c>
      <c r="E974" t="s">
        <v>23</v>
      </c>
      <c r="F974">
        <v>1</v>
      </c>
      <c r="G974">
        <v>3</v>
      </c>
      <c r="H974">
        <v>0</v>
      </c>
      <c r="I974">
        <v>0</v>
      </c>
      <c r="J974">
        <v>0</v>
      </c>
      <c r="K974">
        <v>0</v>
      </c>
      <c r="L974">
        <v>0</v>
      </c>
      <c r="M974">
        <v>0</v>
      </c>
      <c r="N974">
        <v>0</v>
      </c>
      <c r="O974">
        <v>0</v>
      </c>
      <c r="P974">
        <v>0</v>
      </c>
      <c r="Q974">
        <v>0</v>
      </c>
      <c r="R974">
        <v>0</v>
      </c>
      <c r="S974">
        <v>0</v>
      </c>
      <c r="T974">
        <v>0</v>
      </c>
    </row>
    <row r="975" spans="1:20" x14ac:dyDescent="0.2">
      <c r="A975" t="s">
        <v>940</v>
      </c>
      <c r="B975" t="s">
        <v>1013</v>
      </c>
      <c r="C975" t="s">
        <v>22</v>
      </c>
      <c r="D975">
        <v>5</v>
      </c>
      <c r="E975" t="s">
        <v>23</v>
      </c>
      <c r="F975">
        <v>1</v>
      </c>
      <c r="G975">
        <v>1</v>
      </c>
      <c r="H975">
        <v>0</v>
      </c>
      <c r="I975">
        <v>0</v>
      </c>
      <c r="J975">
        <v>0</v>
      </c>
      <c r="K975">
        <v>0</v>
      </c>
      <c r="L975">
        <v>0</v>
      </c>
      <c r="M975">
        <v>0</v>
      </c>
      <c r="N975">
        <v>0</v>
      </c>
      <c r="O975">
        <v>0</v>
      </c>
      <c r="P975">
        <v>0</v>
      </c>
      <c r="Q975">
        <v>2</v>
      </c>
      <c r="R975">
        <v>0</v>
      </c>
      <c r="S975">
        <v>0</v>
      </c>
      <c r="T975">
        <v>0</v>
      </c>
    </row>
    <row r="976" spans="1:20" x14ac:dyDescent="0.2">
      <c r="A976" t="s">
        <v>940</v>
      </c>
      <c r="B976" t="s">
        <v>1014</v>
      </c>
      <c r="C976" t="s">
        <v>22</v>
      </c>
      <c r="D976">
        <v>5</v>
      </c>
      <c r="E976" t="s">
        <v>23</v>
      </c>
      <c r="F976">
        <v>1</v>
      </c>
      <c r="G976">
        <v>2</v>
      </c>
      <c r="H976">
        <v>0</v>
      </c>
      <c r="I976">
        <v>0</v>
      </c>
      <c r="J976">
        <v>2</v>
      </c>
      <c r="K976">
        <v>0</v>
      </c>
      <c r="L976">
        <v>0</v>
      </c>
      <c r="M976">
        <v>0</v>
      </c>
      <c r="N976">
        <v>0</v>
      </c>
      <c r="O976">
        <v>0</v>
      </c>
      <c r="P976">
        <v>0</v>
      </c>
      <c r="Q976">
        <v>0</v>
      </c>
      <c r="R976">
        <v>0</v>
      </c>
      <c r="S976">
        <v>0</v>
      </c>
      <c r="T976">
        <v>0</v>
      </c>
    </row>
    <row r="977" spans="1:20" x14ac:dyDescent="0.2">
      <c r="A977" t="s">
        <v>940</v>
      </c>
      <c r="B977" t="s">
        <v>1015</v>
      </c>
      <c r="C977" t="s">
        <v>22</v>
      </c>
      <c r="D977">
        <v>5</v>
      </c>
      <c r="E977" t="s">
        <v>23</v>
      </c>
      <c r="F977">
        <v>1</v>
      </c>
      <c r="G977">
        <v>2</v>
      </c>
      <c r="H977">
        <v>0</v>
      </c>
      <c r="I977">
        <v>0</v>
      </c>
      <c r="J977">
        <v>0</v>
      </c>
      <c r="K977">
        <v>0</v>
      </c>
      <c r="L977">
        <v>0</v>
      </c>
      <c r="M977">
        <v>0</v>
      </c>
      <c r="N977">
        <v>0</v>
      </c>
      <c r="O977">
        <v>0</v>
      </c>
      <c r="P977">
        <v>0</v>
      </c>
      <c r="Q977">
        <v>2</v>
      </c>
      <c r="R977">
        <v>0</v>
      </c>
      <c r="S977">
        <v>0</v>
      </c>
      <c r="T977">
        <v>0</v>
      </c>
    </row>
    <row r="978" spans="1:20" x14ac:dyDescent="0.2">
      <c r="A978" t="s">
        <v>940</v>
      </c>
      <c r="B978" t="s">
        <v>1016</v>
      </c>
      <c r="C978" t="s">
        <v>22</v>
      </c>
      <c r="D978">
        <v>5</v>
      </c>
      <c r="E978" t="s">
        <v>23</v>
      </c>
      <c r="F978">
        <v>1</v>
      </c>
      <c r="G978">
        <v>1</v>
      </c>
      <c r="H978">
        <v>0</v>
      </c>
      <c r="I978">
        <v>0</v>
      </c>
      <c r="J978">
        <v>0</v>
      </c>
      <c r="K978">
        <v>0</v>
      </c>
      <c r="L978">
        <v>0</v>
      </c>
      <c r="M978">
        <v>0</v>
      </c>
      <c r="N978">
        <v>0</v>
      </c>
      <c r="O978">
        <v>0</v>
      </c>
      <c r="P978">
        <v>0</v>
      </c>
      <c r="Q978">
        <v>0</v>
      </c>
      <c r="R978">
        <v>0</v>
      </c>
      <c r="S978">
        <v>0</v>
      </c>
      <c r="T978">
        <v>0</v>
      </c>
    </row>
    <row r="979" spans="1:20" x14ac:dyDescent="0.2">
      <c r="A979" t="s">
        <v>940</v>
      </c>
      <c r="B979" t="s">
        <v>1017</v>
      </c>
      <c r="C979" t="s">
        <v>22</v>
      </c>
      <c r="D979">
        <v>5</v>
      </c>
      <c r="E979" t="s">
        <v>23</v>
      </c>
      <c r="F979">
        <v>1</v>
      </c>
      <c r="G979">
        <v>3</v>
      </c>
      <c r="H979">
        <v>1</v>
      </c>
      <c r="I979">
        <v>0</v>
      </c>
      <c r="J979">
        <v>1</v>
      </c>
      <c r="K979">
        <v>0</v>
      </c>
      <c r="L979">
        <v>0</v>
      </c>
      <c r="M979">
        <v>0</v>
      </c>
      <c r="N979">
        <v>0</v>
      </c>
      <c r="O979">
        <v>0</v>
      </c>
      <c r="P979">
        <v>0</v>
      </c>
      <c r="Q979">
        <v>2</v>
      </c>
      <c r="R979">
        <v>0</v>
      </c>
      <c r="S979">
        <v>0</v>
      </c>
      <c r="T979">
        <v>0</v>
      </c>
    </row>
    <row r="980" spans="1:20" x14ac:dyDescent="0.2">
      <c r="A980" t="s">
        <v>940</v>
      </c>
      <c r="B980" t="s">
        <v>1018</v>
      </c>
      <c r="C980" t="s">
        <v>28</v>
      </c>
      <c r="D980">
        <v>2</v>
      </c>
      <c r="E980" t="s">
        <v>29</v>
      </c>
      <c r="F980">
        <v>0</v>
      </c>
      <c r="G980">
        <v>-1</v>
      </c>
      <c r="H980">
        <v>0</v>
      </c>
      <c r="I980">
        <v>0</v>
      </c>
      <c r="J980">
        <v>0</v>
      </c>
      <c r="K980">
        <v>0</v>
      </c>
      <c r="L980">
        <v>1</v>
      </c>
      <c r="M980">
        <v>0</v>
      </c>
      <c r="N980">
        <v>0</v>
      </c>
      <c r="O980">
        <v>0</v>
      </c>
      <c r="P980">
        <v>0</v>
      </c>
      <c r="Q980">
        <v>-1</v>
      </c>
      <c r="R980">
        <v>0</v>
      </c>
      <c r="S980">
        <v>0</v>
      </c>
      <c r="T980">
        <v>0</v>
      </c>
    </row>
    <row r="981" spans="1:20" x14ac:dyDescent="0.2">
      <c r="A981" t="s">
        <v>940</v>
      </c>
      <c r="B981" t="s">
        <v>1019</v>
      </c>
      <c r="C981" t="s">
        <v>22</v>
      </c>
      <c r="D981">
        <v>5</v>
      </c>
      <c r="E981" t="s">
        <v>23</v>
      </c>
      <c r="F981">
        <v>1</v>
      </c>
      <c r="G981">
        <v>0</v>
      </c>
      <c r="H981">
        <v>0</v>
      </c>
      <c r="I981">
        <v>0</v>
      </c>
      <c r="J981">
        <v>0</v>
      </c>
      <c r="K981">
        <v>0</v>
      </c>
      <c r="L981">
        <v>0</v>
      </c>
      <c r="M981">
        <v>0</v>
      </c>
      <c r="N981">
        <v>0</v>
      </c>
      <c r="O981">
        <v>0</v>
      </c>
      <c r="P981">
        <v>0</v>
      </c>
      <c r="Q981">
        <v>1</v>
      </c>
      <c r="R981">
        <v>0</v>
      </c>
      <c r="S981">
        <v>0</v>
      </c>
      <c r="T981">
        <v>0</v>
      </c>
    </row>
    <row r="982" spans="1:20" x14ac:dyDescent="0.2">
      <c r="A982" t="s">
        <v>940</v>
      </c>
      <c r="B982" t="s">
        <v>1020</v>
      </c>
      <c r="C982" t="s">
        <v>22</v>
      </c>
      <c r="D982">
        <v>5</v>
      </c>
      <c r="E982" t="s">
        <v>23</v>
      </c>
      <c r="F982">
        <v>1</v>
      </c>
      <c r="G982">
        <v>2</v>
      </c>
      <c r="H982">
        <v>0</v>
      </c>
      <c r="I982">
        <v>0</v>
      </c>
      <c r="J982">
        <v>1</v>
      </c>
      <c r="K982">
        <v>0</v>
      </c>
      <c r="L982">
        <v>0</v>
      </c>
      <c r="M982">
        <v>0</v>
      </c>
      <c r="N982">
        <v>0</v>
      </c>
      <c r="O982">
        <v>0</v>
      </c>
      <c r="P982">
        <v>0</v>
      </c>
      <c r="Q982">
        <v>1</v>
      </c>
      <c r="R982">
        <v>0</v>
      </c>
      <c r="S982">
        <v>0</v>
      </c>
      <c r="T982">
        <v>0</v>
      </c>
    </row>
    <row r="983" spans="1:20" x14ac:dyDescent="0.2">
      <c r="A983" t="s">
        <v>940</v>
      </c>
      <c r="B983" t="s">
        <v>1021</v>
      </c>
      <c r="C983" t="s">
        <v>22</v>
      </c>
      <c r="D983">
        <v>5</v>
      </c>
      <c r="E983" t="s">
        <v>23</v>
      </c>
      <c r="F983">
        <v>1</v>
      </c>
      <c r="G983">
        <v>3</v>
      </c>
      <c r="H983">
        <v>0</v>
      </c>
      <c r="I983">
        <v>0</v>
      </c>
      <c r="J983">
        <v>0</v>
      </c>
      <c r="K983">
        <v>0</v>
      </c>
      <c r="L983">
        <v>0</v>
      </c>
      <c r="M983">
        <v>0</v>
      </c>
      <c r="N983">
        <v>0</v>
      </c>
      <c r="O983">
        <v>0</v>
      </c>
      <c r="P983">
        <v>0</v>
      </c>
      <c r="Q983">
        <v>0</v>
      </c>
      <c r="R983">
        <v>0</v>
      </c>
      <c r="S983">
        <v>0</v>
      </c>
      <c r="T983">
        <v>0</v>
      </c>
    </row>
    <row r="984" spans="1:20" x14ac:dyDescent="0.2">
      <c r="A984" t="s">
        <v>940</v>
      </c>
      <c r="B984" t="s">
        <v>1022</v>
      </c>
      <c r="C984" t="s">
        <v>22</v>
      </c>
      <c r="D984">
        <v>5</v>
      </c>
      <c r="E984" t="s">
        <v>23</v>
      </c>
      <c r="F984">
        <v>1</v>
      </c>
      <c r="G984">
        <v>2</v>
      </c>
      <c r="H984">
        <v>0</v>
      </c>
      <c r="I984">
        <v>0</v>
      </c>
      <c r="J984">
        <v>1</v>
      </c>
      <c r="K984">
        <v>0</v>
      </c>
      <c r="L984">
        <v>0</v>
      </c>
      <c r="M984">
        <v>0</v>
      </c>
      <c r="N984">
        <v>0</v>
      </c>
      <c r="O984">
        <v>0</v>
      </c>
      <c r="P984">
        <v>0</v>
      </c>
      <c r="Q984">
        <v>2</v>
      </c>
      <c r="R984">
        <v>0</v>
      </c>
      <c r="S984">
        <v>0</v>
      </c>
      <c r="T984">
        <v>0</v>
      </c>
    </row>
    <row r="985" spans="1:20" x14ac:dyDescent="0.2">
      <c r="A985" t="s">
        <v>940</v>
      </c>
      <c r="B985" t="s">
        <v>1023</v>
      </c>
      <c r="C985" t="s">
        <v>22</v>
      </c>
      <c r="D985">
        <v>5</v>
      </c>
      <c r="E985" t="s">
        <v>23</v>
      </c>
      <c r="F985">
        <v>1</v>
      </c>
      <c r="G985">
        <v>1</v>
      </c>
      <c r="H985">
        <v>0</v>
      </c>
      <c r="I985">
        <v>0</v>
      </c>
      <c r="J985">
        <v>0</v>
      </c>
      <c r="K985">
        <v>0</v>
      </c>
      <c r="L985">
        <v>0</v>
      </c>
      <c r="M985">
        <v>2</v>
      </c>
      <c r="N985">
        <v>0</v>
      </c>
      <c r="O985">
        <v>0</v>
      </c>
      <c r="P985">
        <v>1</v>
      </c>
      <c r="Q985">
        <v>0</v>
      </c>
      <c r="R985">
        <v>0</v>
      </c>
      <c r="S985">
        <v>0</v>
      </c>
      <c r="T985">
        <v>0</v>
      </c>
    </row>
    <row r="986" spans="1:20" x14ac:dyDescent="0.2">
      <c r="A986" t="s">
        <v>940</v>
      </c>
      <c r="B986" t="s">
        <v>1024</v>
      </c>
      <c r="C986" t="s">
        <v>22</v>
      </c>
      <c r="D986">
        <v>5</v>
      </c>
      <c r="E986" t="s">
        <v>23</v>
      </c>
      <c r="F986">
        <v>1</v>
      </c>
      <c r="G986">
        <v>2</v>
      </c>
      <c r="H986">
        <v>0</v>
      </c>
      <c r="I986">
        <v>0</v>
      </c>
      <c r="J986">
        <v>0</v>
      </c>
      <c r="K986">
        <v>0</v>
      </c>
      <c r="L986">
        <v>0</v>
      </c>
      <c r="M986">
        <v>0</v>
      </c>
      <c r="N986">
        <v>0</v>
      </c>
      <c r="O986">
        <v>0</v>
      </c>
      <c r="P986">
        <v>0</v>
      </c>
      <c r="Q986">
        <v>2</v>
      </c>
      <c r="R986">
        <v>0</v>
      </c>
      <c r="S986">
        <v>0</v>
      </c>
      <c r="T986">
        <v>0</v>
      </c>
    </row>
    <row r="987" spans="1:20" x14ac:dyDescent="0.2">
      <c r="A987" t="s">
        <v>940</v>
      </c>
      <c r="B987" t="s">
        <v>1025</v>
      </c>
      <c r="C987" t="s">
        <v>22</v>
      </c>
      <c r="D987">
        <v>5</v>
      </c>
      <c r="E987" t="s">
        <v>23</v>
      </c>
      <c r="F987">
        <v>1</v>
      </c>
      <c r="G987">
        <v>2</v>
      </c>
      <c r="H987">
        <v>0</v>
      </c>
      <c r="I987">
        <v>0</v>
      </c>
      <c r="J987">
        <v>0</v>
      </c>
      <c r="K987">
        <v>0</v>
      </c>
      <c r="L987">
        <v>0</v>
      </c>
      <c r="M987">
        <v>0</v>
      </c>
      <c r="N987">
        <v>0</v>
      </c>
      <c r="O987">
        <v>0</v>
      </c>
      <c r="P987">
        <v>0</v>
      </c>
      <c r="Q987">
        <v>1</v>
      </c>
      <c r="R987">
        <v>0</v>
      </c>
      <c r="S987">
        <v>0</v>
      </c>
      <c r="T987">
        <v>0</v>
      </c>
    </row>
    <row r="988" spans="1:20" x14ac:dyDescent="0.2">
      <c r="A988" t="s">
        <v>940</v>
      </c>
      <c r="B988" t="s">
        <v>1026</v>
      </c>
      <c r="C988" t="s">
        <v>22</v>
      </c>
      <c r="D988">
        <v>5</v>
      </c>
      <c r="E988" t="s">
        <v>23</v>
      </c>
      <c r="F988">
        <v>1</v>
      </c>
      <c r="G988">
        <v>2</v>
      </c>
      <c r="H988">
        <v>2</v>
      </c>
      <c r="I988">
        <v>0</v>
      </c>
      <c r="J988">
        <v>0</v>
      </c>
      <c r="K988">
        <v>0</v>
      </c>
      <c r="L988">
        <v>0</v>
      </c>
      <c r="M988">
        <v>0</v>
      </c>
      <c r="N988">
        <v>0</v>
      </c>
      <c r="O988">
        <v>0</v>
      </c>
      <c r="P988">
        <v>2</v>
      </c>
      <c r="Q988">
        <v>2</v>
      </c>
      <c r="R988">
        <v>0</v>
      </c>
      <c r="S988">
        <v>0</v>
      </c>
      <c r="T988">
        <v>0</v>
      </c>
    </row>
    <row r="989" spans="1:20" x14ac:dyDescent="0.2">
      <c r="A989" t="s">
        <v>940</v>
      </c>
      <c r="B989" t="s">
        <v>1027</v>
      </c>
      <c r="C989" t="s">
        <v>22</v>
      </c>
      <c r="D989">
        <v>5</v>
      </c>
      <c r="E989" t="s">
        <v>23</v>
      </c>
      <c r="F989">
        <v>1</v>
      </c>
      <c r="G989">
        <v>2</v>
      </c>
      <c r="H989">
        <v>2</v>
      </c>
      <c r="I989">
        <v>0</v>
      </c>
      <c r="J989">
        <v>0</v>
      </c>
      <c r="K989">
        <v>0</v>
      </c>
      <c r="L989">
        <v>0</v>
      </c>
      <c r="M989">
        <v>0</v>
      </c>
      <c r="N989">
        <v>0</v>
      </c>
      <c r="O989">
        <v>0</v>
      </c>
      <c r="P989">
        <v>0</v>
      </c>
      <c r="Q989">
        <v>0</v>
      </c>
      <c r="R989">
        <v>0</v>
      </c>
      <c r="S989">
        <v>0</v>
      </c>
      <c r="T989">
        <v>0</v>
      </c>
    </row>
    <row r="990" spans="1:20" x14ac:dyDescent="0.2">
      <c r="A990" t="s">
        <v>940</v>
      </c>
      <c r="B990" t="s">
        <v>1028</v>
      </c>
      <c r="C990" t="s">
        <v>22</v>
      </c>
      <c r="D990">
        <v>5</v>
      </c>
      <c r="E990" t="s">
        <v>23</v>
      </c>
      <c r="F990">
        <v>1</v>
      </c>
      <c r="G990">
        <v>2</v>
      </c>
      <c r="H990">
        <v>0</v>
      </c>
      <c r="I990">
        <v>0</v>
      </c>
      <c r="J990">
        <v>2</v>
      </c>
      <c r="K990">
        <v>0</v>
      </c>
      <c r="L990">
        <v>0</v>
      </c>
      <c r="M990">
        <v>0</v>
      </c>
      <c r="N990">
        <v>0</v>
      </c>
      <c r="O990">
        <v>0</v>
      </c>
      <c r="P990">
        <v>0</v>
      </c>
      <c r="Q990">
        <v>2</v>
      </c>
      <c r="R990">
        <v>0</v>
      </c>
      <c r="S990">
        <v>0</v>
      </c>
      <c r="T990">
        <v>0</v>
      </c>
    </row>
    <row r="991" spans="1:20" x14ac:dyDescent="0.2">
      <c r="A991" t="s">
        <v>940</v>
      </c>
      <c r="B991" t="s">
        <v>1029</v>
      </c>
      <c r="C991" t="s">
        <v>22</v>
      </c>
      <c r="D991">
        <v>5</v>
      </c>
      <c r="E991" t="s">
        <v>23</v>
      </c>
      <c r="F991">
        <v>1</v>
      </c>
      <c r="G991">
        <v>2</v>
      </c>
      <c r="H991">
        <v>0</v>
      </c>
      <c r="I991">
        <v>0</v>
      </c>
      <c r="J991">
        <v>0</v>
      </c>
      <c r="K991">
        <v>0</v>
      </c>
      <c r="L991">
        <v>0</v>
      </c>
      <c r="M991">
        <v>0</v>
      </c>
      <c r="N991">
        <v>0</v>
      </c>
      <c r="O991">
        <v>0</v>
      </c>
      <c r="P991">
        <v>0</v>
      </c>
      <c r="Q991">
        <v>1</v>
      </c>
      <c r="R991">
        <v>0</v>
      </c>
      <c r="S991">
        <v>0</v>
      </c>
      <c r="T991">
        <v>0</v>
      </c>
    </row>
    <row r="992" spans="1:20" x14ac:dyDescent="0.2">
      <c r="A992" t="s">
        <v>940</v>
      </c>
      <c r="B992" t="s">
        <v>1030</v>
      </c>
      <c r="C992" t="s">
        <v>22</v>
      </c>
      <c r="D992">
        <v>5</v>
      </c>
      <c r="E992" t="s">
        <v>23</v>
      </c>
      <c r="F992">
        <v>1</v>
      </c>
      <c r="G992">
        <v>2</v>
      </c>
      <c r="H992">
        <v>0</v>
      </c>
      <c r="I992">
        <v>0</v>
      </c>
      <c r="J992">
        <v>0</v>
      </c>
      <c r="K992">
        <v>0</v>
      </c>
      <c r="L992">
        <v>0</v>
      </c>
      <c r="M992">
        <v>0</v>
      </c>
      <c r="N992">
        <v>0</v>
      </c>
      <c r="O992">
        <v>0</v>
      </c>
      <c r="P992">
        <v>0</v>
      </c>
      <c r="Q992">
        <v>2</v>
      </c>
      <c r="R992">
        <v>0</v>
      </c>
      <c r="S992">
        <v>0</v>
      </c>
      <c r="T992">
        <v>0</v>
      </c>
    </row>
    <row r="993" spans="1:20" x14ac:dyDescent="0.2">
      <c r="A993" t="s">
        <v>940</v>
      </c>
      <c r="B993" t="s">
        <v>1031</v>
      </c>
      <c r="C993" t="s">
        <v>22</v>
      </c>
      <c r="D993">
        <v>5</v>
      </c>
      <c r="E993" t="s">
        <v>23</v>
      </c>
      <c r="F993">
        <v>1</v>
      </c>
      <c r="G993">
        <v>2</v>
      </c>
      <c r="H993">
        <v>0</v>
      </c>
      <c r="I993">
        <v>0</v>
      </c>
      <c r="J993">
        <v>2</v>
      </c>
      <c r="K993">
        <v>0</v>
      </c>
      <c r="L993">
        <v>2</v>
      </c>
      <c r="M993">
        <v>0</v>
      </c>
      <c r="N993">
        <v>0</v>
      </c>
      <c r="O993">
        <v>0</v>
      </c>
      <c r="P993">
        <v>0</v>
      </c>
      <c r="Q993">
        <v>-1</v>
      </c>
      <c r="R993">
        <v>0</v>
      </c>
      <c r="S993">
        <v>0</v>
      </c>
      <c r="T993">
        <v>0</v>
      </c>
    </row>
    <row r="994" spans="1:20" x14ac:dyDescent="0.2">
      <c r="A994" t="s">
        <v>940</v>
      </c>
      <c r="B994" t="s">
        <v>1032</v>
      </c>
      <c r="C994" t="s">
        <v>22</v>
      </c>
      <c r="D994">
        <v>5</v>
      </c>
      <c r="E994" t="s">
        <v>23</v>
      </c>
      <c r="F994">
        <v>1</v>
      </c>
      <c r="G994">
        <v>3</v>
      </c>
      <c r="H994">
        <v>0</v>
      </c>
      <c r="I994">
        <v>0</v>
      </c>
      <c r="J994">
        <v>2</v>
      </c>
      <c r="K994">
        <v>0</v>
      </c>
      <c r="L994">
        <v>0</v>
      </c>
      <c r="M994">
        <v>0</v>
      </c>
      <c r="N994">
        <v>0</v>
      </c>
      <c r="O994">
        <v>0</v>
      </c>
      <c r="P994">
        <v>0</v>
      </c>
      <c r="Q994">
        <v>2</v>
      </c>
      <c r="R994">
        <v>0</v>
      </c>
      <c r="S994">
        <v>0</v>
      </c>
      <c r="T994">
        <v>0</v>
      </c>
    </row>
    <row r="995" spans="1:20" x14ac:dyDescent="0.2">
      <c r="A995" t="s">
        <v>940</v>
      </c>
      <c r="B995" t="s">
        <v>1033</v>
      </c>
      <c r="C995" t="s">
        <v>22</v>
      </c>
      <c r="D995">
        <v>5</v>
      </c>
      <c r="E995" t="s">
        <v>23</v>
      </c>
      <c r="F995">
        <v>1</v>
      </c>
      <c r="G995">
        <v>3</v>
      </c>
      <c r="H995">
        <v>0</v>
      </c>
      <c r="I995">
        <v>0</v>
      </c>
      <c r="J995">
        <v>3</v>
      </c>
      <c r="K995">
        <v>0</v>
      </c>
      <c r="L995">
        <v>0</v>
      </c>
      <c r="M995">
        <v>0</v>
      </c>
      <c r="N995">
        <v>0</v>
      </c>
      <c r="O995">
        <v>0</v>
      </c>
      <c r="P995">
        <v>0</v>
      </c>
      <c r="Q995">
        <v>0</v>
      </c>
      <c r="R995">
        <v>0</v>
      </c>
      <c r="S995">
        <v>0</v>
      </c>
      <c r="T995">
        <v>0</v>
      </c>
    </row>
    <row r="996" spans="1:20" x14ac:dyDescent="0.2">
      <c r="A996" t="s">
        <v>940</v>
      </c>
      <c r="B996" t="s">
        <v>1034</v>
      </c>
      <c r="C996" t="s">
        <v>22</v>
      </c>
      <c r="D996">
        <v>5</v>
      </c>
      <c r="E996" t="s">
        <v>23</v>
      </c>
      <c r="F996">
        <v>1</v>
      </c>
      <c r="G996">
        <v>2</v>
      </c>
      <c r="H996">
        <v>0</v>
      </c>
      <c r="I996">
        <v>0</v>
      </c>
      <c r="J996">
        <v>0</v>
      </c>
      <c r="K996">
        <v>0</v>
      </c>
      <c r="L996">
        <v>0</v>
      </c>
      <c r="M996">
        <v>0</v>
      </c>
      <c r="N996">
        <v>0</v>
      </c>
      <c r="O996">
        <v>0</v>
      </c>
      <c r="P996">
        <v>0</v>
      </c>
      <c r="Q996">
        <v>0</v>
      </c>
      <c r="R996">
        <v>0</v>
      </c>
      <c r="S996">
        <v>0</v>
      </c>
      <c r="T996">
        <v>0</v>
      </c>
    </row>
    <row r="997" spans="1:20" x14ac:dyDescent="0.2">
      <c r="A997" t="s">
        <v>940</v>
      </c>
      <c r="B997" t="s">
        <v>1035</v>
      </c>
      <c r="C997" t="s">
        <v>22</v>
      </c>
      <c r="D997">
        <v>5</v>
      </c>
      <c r="E997" t="s">
        <v>23</v>
      </c>
      <c r="F997">
        <v>1</v>
      </c>
      <c r="G997">
        <v>2</v>
      </c>
      <c r="H997">
        <v>2</v>
      </c>
      <c r="I997">
        <v>0</v>
      </c>
      <c r="J997">
        <v>0</v>
      </c>
      <c r="K997">
        <v>0</v>
      </c>
      <c r="L997">
        <v>0</v>
      </c>
      <c r="M997">
        <v>0</v>
      </c>
      <c r="N997">
        <v>0</v>
      </c>
      <c r="O997">
        <v>0</v>
      </c>
      <c r="P997">
        <v>0</v>
      </c>
      <c r="Q997">
        <v>2</v>
      </c>
      <c r="R997">
        <v>0</v>
      </c>
      <c r="S997">
        <v>0</v>
      </c>
      <c r="T997">
        <v>0</v>
      </c>
    </row>
    <row r="998" spans="1:20" x14ac:dyDescent="0.2">
      <c r="A998" t="s">
        <v>940</v>
      </c>
      <c r="B998" t="s">
        <v>1036</v>
      </c>
      <c r="C998" t="s">
        <v>22</v>
      </c>
      <c r="D998">
        <v>5</v>
      </c>
      <c r="E998" t="s">
        <v>23</v>
      </c>
      <c r="F998">
        <v>1</v>
      </c>
      <c r="G998">
        <v>2</v>
      </c>
      <c r="H998">
        <v>0</v>
      </c>
      <c r="I998">
        <v>0</v>
      </c>
      <c r="J998">
        <v>0</v>
      </c>
      <c r="K998">
        <v>0</v>
      </c>
      <c r="L998">
        <v>0</v>
      </c>
      <c r="M998">
        <v>0</v>
      </c>
      <c r="N998">
        <v>0</v>
      </c>
      <c r="O998">
        <v>0</v>
      </c>
      <c r="P998">
        <v>0</v>
      </c>
      <c r="Q998">
        <v>0</v>
      </c>
      <c r="R998">
        <v>0</v>
      </c>
      <c r="S998">
        <v>0</v>
      </c>
      <c r="T998">
        <v>0</v>
      </c>
    </row>
    <row r="999" spans="1:20" x14ac:dyDescent="0.2">
      <c r="A999" t="s">
        <v>940</v>
      </c>
      <c r="B999" t="s">
        <v>1037</v>
      </c>
      <c r="C999" t="s">
        <v>22</v>
      </c>
      <c r="D999">
        <v>5</v>
      </c>
      <c r="E999" t="s">
        <v>23</v>
      </c>
      <c r="F999">
        <v>1</v>
      </c>
      <c r="G999">
        <v>1</v>
      </c>
      <c r="H999">
        <v>0</v>
      </c>
      <c r="I999">
        <v>0</v>
      </c>
      <c r="J999">
        <v>0</v>
      </c>
      <c r="K999">
        <v>0</v>
      </c>
      <c r="L999">
        <v>0</v>
      </c>
      <c r="M999">
        <v>0</v>
      </c>
      <c r="N999">
        <v>0</v>
      </c>
      <c r="O999">
        <v>0</v>
      </c>
      <c r="P999">
        <v>0</v>
      </c>
      <c r="Q999">
        <v>0</v>
      </c>
      <c r="R999">
        <v>0</v>
      </c>
      <c r="S999">
        <v>0</v>
      </c>
      <c r="T999">
        <v>0</v>
      </c>
    </row>
    <row r="1000" spans="1:20" x14ac:dyDescent="0.2">
      <c r="A1000" t="s">
        <v>940</v>
      </c>
      <c r="B1000" t="s">
        <v>1038</v>
      </c>
      <c r="C1000" t="s">
        <v>22</v>
      </c>
      <c r="D1000">
        <v>5</v>
      </c>
      <c r="E1000" t="s">
        <v>23</v>
      </c>
      <c r="F1000">
        <v>1</v>
      </c>
      <c r="G1000">
        <v>2</v>
      </c>
      <c r="H1000">
        <v>0</v>
      </c>
      <c r="I1000">
        <v>0</v>
      </c>
      <c r="J1000">
        <v>0</v>
      </c>
      <c r="K1000">
        <v>0</v>
      </c>
      <c r="L1000">
        <v>0</v>
      </c>
      <c r="M1000">
        <v>0</v>
      </c>
      <c r="N1000">
        <v>0</v>
      </c>
      <c r="O1000">
        <v>0</v>
      </c>
      <c r="P1000">
        <v>0</v>
      </c>
      <c r="Q1000">
        <v>2</v>
      </c>
      <c r="R1000">
        <v>0</v>
      </c>
      <c r="S1000">
        <v>0</v>
      </c>
      <c r="T1000">
        <v>0</v>
      </c>
    </row>
    <row r="1001" spans="1:20" x14ac:dyDescent="0.2">
      <c r="A1001" t="s">
        <v>940</v>
      </c>
      <c r="B1001" t="s">
        <v>1039</v>
      </c>
      <c r="C1001" t="s">
        <v>22</v>
      </c>
      <c r="D1001">
        <v>5</v>
      </c>
      <c r="E1001" t="s">
        <v>23</v>
      </c>
      <c r="F1001">
        <v>1</v>
      </c>
      <c r="G1001">
        <v>2</v>
      </c>
      <c r="H1001">
        <v>0</v>
      </c>
      <c r="I1001">
        <v>0</v>
      </c>
      <c r="J1001">
        <v>0</v>
      </c>
      <c r="K1001">
        <v>0</v>
      </c>
      <c r="L1001">
        <v>0</v>
      </c>
      <c r="M1001">
        <v>0</v>
      </c>
      <c r="N1001">
        <v>0</v>
      </c>
      <c r="O1001">
        <v>0</v>
      </c>
      <c r="P1001">
        <v>0</v>
      </c>
      <c r="Q1001">
        <v>0</v>
      </c>
      <c r="R1001">
        <v>0</v>
      </c>
      <c r="S1001">
        <v>0</v>
      </c>
      <c r="T1001">
        <v>0</v>
      </c>
    </row>
    <row r="1002" spans="1:20" x14ac:dyDescent="0.2">
      <c r="A1002" t="s">
        <v>940</v>
      </c>
      <c r="B1002" t="s">
        <v>1040</v>
      </c>
      <c r="C1002" t="s">
        <v>22</v>
      </c>
      <c r="D1002">
        <v>5</v>
      </c>
      <c r="E1002" t="s">
        <v>23</v>
      </c>
      <c r="F1002">
        <v>1</v>
      </c>
      <c r="G1002">
        <v>2</v>
      </c>
      <c r="H1002">
        <v>0</v>
      </c>
      <c r="I1002">
        <v>0</v>
      </c>
      <c r="J1002">
        <v>0</v>
      </c>
      <c r="K1002">
        <v>0</v>
      </c>
      <c r="L1002">
        <v>0</v>
      </c>
      <c r="M1002">
        <v>0</v>
      </c>
      <c r="N1002">
        <v>0</v>
      </c>
      <c r="O1002">
        <v>0</v>
      </c>
      <c r="P1002">
        <v>2</v>
      </c>
      <c r="Q1002">
        <v>0</v>
      </c>
      <c r="R1002">
        <v>0</v>
      </c>
      <c r="S1002">
        <v>0</v>
      </c>
      <c r="T1002">
        <v>0</v>
      </c>
    </row>
    <row r="1003" spans="1:20" x14ac:dyDescent="0.2">
      <c r="A1003" t="s">
        <v>1041</v>
      </c>
      <c r="B1003" t="s">
        <v>1042</v>
      </c>
      <c r="C1003" t="s">
        <v>22</v>
      </c>
      <c r="D1003">
        <v>5</v>
      </c>
      <c r="E1003" t="s">
        <v>23</v>
      </c>
      <c r="F1003">
        <v>1</v>
      </c>
      <c r="G1003">
        <v>1</v>
      </c>
      <c r="H1003">
        <v>0</v>
      </c>
      <c r="I1003">
        <v>0</v>
      </c>
      <c r="J1003">
        <v>2</v>
      </c>
      <c r="K1003">
        <v>-1</v>
      </c>
      <c r="L1003">
        <v>0</v>
      </c>
      <c r="M1003">
        <v>0</v>
      </c>
      <c r="N1003">
        <v>0</v>
      </c>
      <c r="O1003">
        <v>0</v>
      </c>
      <c r="P1003">
        <v>2</v>
      </c>
      <c r="Q1003">
        <v>0</v>
      </c>
      <c r="R1003">
        <v>0</v>
      </c>
      <c r="S1003">
        <v>0</v>
      </c>
      <c r="T1003">
        <v>0</v>
      </c>
    </row>
    <row r="1004" spans="1:20" x14ac:dyDescent="0.2">
      <c r="A1004" t="s">
        <v>1041</v>
      </c>
      <c r="B1004" t="s">
        <v>1043</v>
      </c>
      <c r="C1004" t="s">
        <v>35</v>
      </c>
      <c r="D1004">
        <v>3</v>
      </c>
      <c r="E1004" t="s">
        <v>29</v>
      </c>
      <c r="F1004">
        <v>0</v>
      </c>
      <c r="G1004">
        <v>1</v>
      </c>
      <c r="H1004">
        <v>0</v>
      </c>
      <c r="I1004">
        <v>0</v>
      </c>
      <c r="J1004">
        <v>0</v>
      </c>
      <c r="K1004">
        <v>1</v>
      </c>
      <c r="L1004">
        <v>0</v>
      </c>
      <c r="M1004">
        <v>0</v>
      </c>
      <c r="N1004">
        <v>0</v>
      </c>
      <c r="O1004">
        <v>0</v>
      </c>
      <c r="P1004">
        <v>2</v>
      </c>
      <c r="Q1004">
        <v>0</v>
      </c>
      <c r="R1004">
        <v>0</v>
      </c>
      <c r="S1004">
        <v>0</v>
      </c>
      <c r="T1004">
        <v>0</v>
      </c>
    </row>
    <row r="1005" spans="1:20" x14ac:dyDescent="0.2">
      <c r="A1005" t="s">
        <v>1041</v>
      </c>
      <c r="B1005" t="s">
        <v>1044</v>
      </c>
      <c r="C1005" t="s">
        <v>35</v>
      </c>
      <c r="D1005">
        <v>3</v>
      </c>
      <c r="E1005" t="s">
        <v>29</v>
      </c>
      <c r="F1005">
        <v>0</v>
      </c>
      <c r="G1005">
        <v>0</v>
      </c>
      <c r="H1005">
        <v>2</v>
      </c>
      <c r="I1005">
        <v>0</v>
      </c>
      <c r="J1005">
        <v>-1</v>
      </c>
      <c r="K1005">
        <v>1</v>
      </c>
      <c r="L1005">
        <v>0</v>
      </c>
      <c r="M1005">
        <v>-2</v>
      </c>
      <c r="N1005">
        <v>0</v>
      </c>
      <c r="O1005">
        <v>0</v>
      </c>
      <c r="P1005">
        <v>0</v>
      </c>
      <c r="Q1005">
        <v>0</v>
      </c>
      <c r="R1005">
        <v>0</v>
      </c>
      <c r="S1005">
        <v>0</v>
      </c>
      <c r="T1005">
        <v>0</v>
      </c>
    </row>
    <row r="1006" spans="1:20" x14ac:dyDescent="0.2">
      <c r="A1006" t="s">
        <v>1041</v>
      </c>
      <c r="B1006" t="s">
        <v>1045</v>
      </c>
      <c r="C1006" t="s">
        <v>25</v>
      </c>
      <c r="D1006">
        <v>4</v>
      </c>
      <c r="E1006" t="s">
        <v>23</v>
      </c>
      <c r="F1006">
        <v>1</v>
      </c>
      <c r="G1006">
        <v>1</v>
      </c>
      <c r="H1006">
        <v>0</v>
      </c>
      <c r="I1006">
        <v>0</v>
      </c>
      <c r="J1006">
        <v>0</v>
      </c>
      <c r="K1006">
        <v>0</v>
      </c>
      <c r="L1006">
        <v>0</v>
      </c>
      <c r="M1006">
        <v>0</v>
      </c>
      <c r="N1006">
        <v>0</v>
      </c>
      <c r="O1006">
        <v>0</v>
      </c>
      <c r="P1006">
        <v>1</v>
      </c>
      <c r="Q1006">
        <v>0</v>
      </c>
      <c r="R1006">
        <v>0</v>
      </c>
      <c r="S1006">
        <v>0</v>
      </c>
      <c r="T1006">
        <v>0</v>
      </c>
    </row>
    <row r="1007" spans="1:20" x14ac:dyDescent="0.2">
      <c r="A1007" t="s">
        <v>1041</v>
      </c>
      <c r="B1007" t="s">
        <v>1046</v>
      </c>
      <c r="C1007" t="s">
        <v>35</v>
      </c>
      <c r="D1007">
        <v>3</v>
      </c>
      <c r="E1007" t="s">
        <v>29</v>
      </c>
      <c r="F1007">
        <v>0</v>
      </c>
      <c r="G1007">
        <v>-1</v>
      </c>
      <c r="H1007">
        <v>0</v>
      </c>
      <c r="I1007">
        <v>0</v>
      </c>
      <c r="J1007">
        <v>1</v>
      </c>
      <c r="K1007">
        <v>0</v>
      </c>
      <c r="L1007">
        <v>0</v>
      </c>
      <c r="M1007">
        <v>0</v>
      </c>
      <c r="N1007">
        <v>0</v>
      </c>
      <c r="O1007">
        <v>0</v>
      </c>
      <c r="P1007">
        <v>0</v>
      </c>
      <c r="Q1007">
        <v>0</v>
      </c>
      <c r="R1007">
        <v>0</v>
      </c>
      <c r="S1007">
        <v>0</v>
      </c>
      <c r="T1007">
        <v>0</v>
      </c>
    </row>
    <row r="1008" spans="1:20" x14ac:dyDescent="0.2">
      <c r="A1008" t="s">
        <v>1041</v>
      </c>
      <c r="B1008" t="s">
        <v>1047</v>
      </c>
      <c r="C1008" t="s">
        <v>22</v>
      </c>
      <c r="D1008">
        <v>5</v>
      </c>
      <c r="E1008" t="s">
        <v>23</v>
      </c>
      <c r="F1008">
        <v>1</v>
      </c>
      <c r="G1008">
        <v>2</v>
      </c>
      <c r="H1008">
        <v>2</v>
      </c>
      <c r="I1008">
        <v>0</v>
      </c>
      <c r="J1008">
        <v>0</v>
      </c>
      <c r="K1008">
        <v>0</v>
      </c>
      <c r="L1008">
        <v>0</v>
      </c>
      <c r="M1008">
        <v>0</v>
      </c>
      <c r="N1008">
        <v>0</v>
      </c>
      <c r="O1008">
        <v>0</v>
      </c>
      <c r="P1008">
        <v>0</v>
      </c>
      <c r="Q1008">
        <v>0</v>
      </c>
      <c r="R1008">
        <v>0</v>
      </c>
      <c r="S1008">
        <v>0</v>
      </c>
      <c r="T1008">
        <v>0</v>
      </c>
    </row>
    <row r="1009" spans="1:20" x14ac:dyDescent="0.2">
      <c r="A1009" t="s">
        <v>1041</v>
      </c>
      <c r="B1009" t="s">
        <v>1048</v>
      </c>
      <c r="C1009" t="s">
        <v>28</v>
      </c>
      <c r="D1009">
        <v>2</v>
      </c>
      <c r="E1009" t="s">
        <v>29</v>
      </c>
      <c r="F1009">
        <v>0</v>
      </c>
      <c r="G1009">
        <v>1</v>
      </c>
      <c r="H1009">
        <v>2</v>
      </c>
      <c r="I1009">
        <v>0</v>
      </c>
      <c r="J1009">
        <v>-1</v>
      </c>
      <c r="K1009">
        <v>0</v>
      </c>
      <c r="L1009">
        <v>0</v>
      </c>
      <c r="M1009">
        <v>0</v>
      </c>
      <c r="N1009">
        <v>0</v>
      </c>
      <c r="O1009">
        <v>0</v>
      </c>
      <c r="P1009">
        <v>2</v>
      </c>
      <c r="Q1009">
        <v>0</v>
      </c>
      <c r="R1009">
        <v>0</v>
      </c>
      <c r="S1009">
        <v>0</v>
      </c>
      <c r="T1009">
        <v>0</v>
      </c>
    </row>
    <row r="1010" spans="1:20" x14ac:dyDescent="0.2">
      <c r="A1010" t="s">
        <v>1041</v>
      </c>
      <c r="B1010" t="s">
        <v>1049</v>
      </c>
      <c r="C1010" t="s">
        <v>22</v>
      </c>
      <c r="D1010">
        <v>5</v>
      </c>
      <c r="E1010" t="s">
        <v>23</v>
      </c>
      <c r="F1010">
        <v>1</v>
      </c>
      <c r="G1010">
        <v>1</v>
      </c>
      <c r="H1010">
        <v>2</v>
      </c>
      <c r="I1010">
        <v>0</v>
      </c>
      <c r="J1010">
        <v>2</v>
      </c>
      <c r="K1010">
        <v>0</v>
      </c>
      <c r="L1010">
        <v>0</v>
      </c>
      <c r="M1010">
        <v>0</v>
      </c>
      <c r="N1010">
        <v>0</v>
      </c>
      <c r="O1010">
        <v>0</v>
      </c>
      <c r="P1010">
        <v>1</v>
      </c>
      <c r="Q1010">
        <v>0</v>
      </c>
      <c r="R1010">
        <v>0</v>
      </c>
      <c r="S1010">
        <v>0</v>
      </c>
      <c r="T1010">
        <v>0</v>
      </c>
    </row>
    <row r="1011" spans="1:20" x14ac:dyDescent="0.2">
      <c r="A1011" t="s">
        <v>1041</v>
      </c>
      <c r="B1011" t="s">
        <v>1050</v>
      </c>
      <c r="C1011" t="s">
        <v>35</v>
      </c>
      <c r="D1011">
        <v>3</v>
      </c>
      <c r="E1011" t="s">
        <v>29</v>
      </c>
      <c r="F1011">
        <v>0</v>
      </c>
      <c r="G1011">
        <v>0</v>
      </c>
      <c r="H1011">
        <v>2</v>
      </c>
      <c r="I1011">
        <v>0</v>
      </c>
      <c r="J1011">
        <v>0</v>
      </c>
      <c r="K1011">
        <v>0</v>
      </c>
      <c r="L1011">
        <v>0</v>
      </c>
      <c r="M1011">
        <v>0</v>
      </c>
      <c r="N1011">
        <v>0</v>
      </c>
      <c r="O1011">
        <v>0</v>
      </c>
      <c r="P1011">
        <v>0</v>
      </c>
      <c r="Q1011">
        <v>2</v>
      </c>
      <c r="R1011">
        <v>0</v>
      </c>
      <c r="S1011">
        <v>0</v>
      </c>
      <c r="T1011">
        <v>0</v>
      </c>
    </row>
    <row r="1012" spans="1:20" x14ac:dyDescent="0.2">
      <c r="A1012" t="s">
        <v>1041</v>
      </c>
      <c r="B1012" t="s">
        <v>1051</v>
      </c>
      <c r="C1012" t="s">
        <v>28</v>
      </c>
      <c r="D1012">
        <v>2</v>
      </c>
      <c r="E1012" t="s">
        <v>29</v>
      </c>
      <c r="F1012">
        <v>0</v>
      </c>
      <c r="G1012">
        <v>1</v>
      </c>
      <c r="H1012">
        <v>0</v>
      </c>
      <c r="I1012">
        <v>0</v>
      </c>
      <c r="J1012">
        <v>0</v>
      </c>
      <c r="K1012">
        <v>0</v>
      </c>
      <c r="L1012">
        <v>0</v>
      </c>
      <c r="M1012">
        <v>0</v>
      </c>
      <c r="N1012">
        <v>0</v>
      </c>
      <c r="O1012">
        <v>0</v>
      </c>
      <c r="P1012">
        <v>0</v>
      </c>
      <c r="Q1012">
        <v>0</v>
      </c>
      <c r="R1012">
        <v>0</v>
      </c>
      <c r="S1012">
        <v>0</v>
      </c>
      <c r="T1012">
        <v>0</v>
      </c>
    </row>
    <row r="1013" spans="1:20" x14ac:dyDescent="0.2">
      <c r="A1013" t="s">
        <v>1041</v>
      </c>
      <c r="B1013" t="s">
        <v>1052</v>
      </c>
      <c r="C1013" t="s">
        <v>22</v>
      </c>
      <c r="D1013">
        <v>5</v>
      </c>
      <c r="E1013" t="s">
        <v>23</v>
      </c>
      <c r="F1013">
        <v>1</v>
      </c>
      <c r="G1013">
        <v>1</v>
      </c>
      <c r="H1013">
        <v>1</v>
      </c>
      <c r="I1013">
        <v>0</v>
      </c>
      <c r="J1013">
        <v>0</v>
      </c>
      <c r="K1013">
        <v>0</v>
      </c>
      <c r="L1013">
        <v>0</v>
      </c>
      <c r="M1013">
        <v>0</v>
      </c>
      <c r="N1013">
        <v>0</v>
      </c>
      <c r="O1013">
        <v>0</v>
      </c>
      <c r="P1013">
        <v>1</v>
      </c>
      <c r="Q1013">
        <v>0</v>
      </c>
      <c r="R1013">
        <v>0</v>
      </c>
      <c r="S1013">
        <v>0</v>
      </c>
      <c r="T1013">
        <v>0</v>
      </c>
    </row>
    <row r="1014" spans="1:20" x14ac:dyDescent="0.2">
      <c r="A1014" t="s">
        <v>1041</v>
      </c>
      <c r="B1014" t="s">
        <v>1053</v>
      </c>
      <c r="C1014" t="s">
        <v>25</v>
      </c>
      <c r="D1014">
        <v>4</v>
      </c>
      <c r="E1014" t="s">
        <v>23</v>
      </c>
      <c r="F1014">
        <v>1</v>
      </c>
      <c r="G1014">
        <v>0</v>
      </c>
      <c r="H1014">
        <v>-2</v>
      </c>
      <c r="I1014">
        <v>0</v>
      </c>
      <c r="J1014">
        <v>0</v>
      </c>
      <c r="K1014">
        <v>0</v>
      </c>
      <c r="L1014">
        <v>0</v>
      </c>
      <c r="M1014">
        <v>0</v>
      </c>
      <c r="N1014">
        <v>0</v>
      </c>
      <c r="O1014">
        <v>0</v>
      </c>
      <c r="P1014">
        <v>-2</v>
      </c>
      <c r="Q1014">
        <v>0</v>
      </c>
      <c r="R1014">
        <v>0</v>
      </c>
      <c r="S1014">
        <v>0</v>
      </c>
      <c r="T1014">
        <v>0</v>
      </c>
    </row>
    <row r="1015" spans="1:20" x14ac:dyDescent="0.2">
      <c r="A1015" t="s">
        <v>1041</v>
      </c>
      <c r="B1015" t="s">
        <v>1054</v>
      </c>
      <c r="C1015" t="s">
        <v>35</v>
      </c>
      <c r="D1015">
        <v>3</v>
      </c>
      <c r="E1015" t="s">
        <v>29</v>
      </c>
      <c r="F1015">
        <v>0</v>
      </c>
      <c r="G1015">
        <v>1</v>
      </c>
      <c r="H1015">
        <v>0</v>
      </c>
      <c r="I1015">
        <v>0</v>
      </c>
      <c r="J1015">
        <v>0</v>
      </c>
      <c r="K1015">
        <v>0</v>
      </c>
      <c r="L1015">
        <v>0</v>
      </c>
      <c r="M1015">
        <v>0</v>
      </c>
      <c r="N1015">
        <v>0</v>
      </c>
      <c r="O1015">
        <v>0</v>
      </c>
      <c r="P1015">
        <v>2</v>
      </c>
      <c r="Q1015">
        <v>0</v>
      </c>
      <c r="R1015">
        <v>0</v>
      </c>
      <c r="S1015">
        <v>0</v>
      </c>
      <c r="T1015">
        <v>2</v>
      </c>
    </row>
    <row r="1016" spans="1:20" x14ac:dyDescent="0.2">
      <c r="A1016" t="s">
        <v>1041</v>
      </c>
      <c r="B1016" t="s">
        <v>1055</v>
      </c>
      <c r="C1016" t="s">
        <v>25</v>
      </c>
      <c r="D1016">
        <v>4</v>
      </c>
      <c r="E1016" t="s">
        <v>23</v>
      </c>
      <c r="F1016">
        <v>1</v>
      </c>
      <c r="G1016">
        <v>1</v>
      </c>
      <c r="H1016">
        <v>0</v>
      </c>
      <c r="I1016">
        <v>0</v>
      </c>
      <c r="J1016">
        <v>0</v>
      </c>
      <c r="K1016">
        <v>2</v>
      </c>
      <c r="L1016">
        <v>0</v>
      </c>
      <c r="M1016">
        <v>0</v>
      </c>
      <c r="N1016">
        <v>0</v>
      </c>
      <c r="O1016">
        <v>0</v>
      </c>
      <c r="P1016">
        <v>2</v>
      </c>
      <c r="Q1016">
        <v>0</v>
      </c>
      <c r="R1016">
        <v>0</v>
      </c>
      <c r="S1016">
        <v>2</v>
      </c>
      <c r="T1016">
        <v>0</v>
      </c>
    </row>
    <row r="1017" spans="1:20" x14ac:dyDescent="0.2">
      <c r="A1017" t="s">
        <v>1041</v>
      </c>
      <c r="B1017" t="s">
        <v>1056</v>
      </c>
      <c r="C1017" t="s">
        <v>28</v>
      </c>
      <c r="D1017">
        <v>2</v>
      </c>
      <c r="E1017" t="s">
        <v>29</v>
      </c>
      <c r="F1017">
        <v>0</v>
      </c>
      <c r="G1017">
        <v>0</v>
      </c>
      <c r="H1017">
        <v>0</v>
      </c>
      <c r="I1017">
        <v>0</v>
      </c>
      <c r="J1017">
        <v>-2</v>
      </c>
      <c r="K1017">
        <v>0</v>
      </c>
      <c r="L1017">
        <v>0</v>
      </c>
      <c r="M1017">
        <v>0</v>
      </c>
      <c r="N1017">
        <v>0</v>
      </c>
      <c r="O1017">
        <v>0</v>
      </c>
      <c r="P1017">
        <v>2</v>
      </c>
      <c r="Q1017">
        <v>0</v>
      </c>
      <c r="R1017">
        <v>0</v>
      </c>
      <c r="S1017">
        <v>0</v>
      </c>
      <c r="T1017">
        <v>0</v>
      </c>
    </row>
    <row r="1018" spans="1:20" x14ac:dyDescent="0.2">
      <c r="A1018" t="s">
        <v>1041</v>
      </c>
      <c r="B1018" t="s">
        <v>1057</v>
      </c>
      <c r="C1018" t="s">
        <v>22</v>
      </c>
      <c r="D1018">
        <v>5</v>
      </c>
      <c r="E1018" t="s">
        <v>23</v>
      </c>
      <c r="F1018">
        <v>1</v>
      </c>
      <c r="G1018">
        <v>3</v>
      </c>
      <c r="H1018">
        <v>3</v>
      </c>
      <c r="I1018">
        <v>0</v>
      </c>
      <c r="J1018">
        <v>1</v>
      </c>
      <c r="K1018">
        <v>1</v>
      </c>
      <c r="L1018">
        <v>0</v>
      </c>
      <c r="M1018">
        <v>0</v>
      </c>
      <c r="N1018">
        <v>0</v>
      </c>
      <c r="O1018">
        <v>0</v>
      </c>
      <c r="P1018">
        <v>3</v>
      </c>
      <c r="Q1018">
        <v>0</v>
      </c>
      <c r="R1018">
        <v>0</v>
      </c>
      <c r="S1018">
        <v>0</v>
      </c>
      <c r="T1018">
        <v>0</v>
      </c>
    </row>
    <row r="1019" spans="1:20" x14ac:dyDescent="0.2">
      <c r="A1019" t="s">
        <v>1041</v>
      </c>
      <c r="B1019" t="s">
        <v>1058</v>
      </c>
      <c r="C1019" t="s">
        <v>22</v>
      </c>
      <c r="D1019">
        <v>5</v>
      </c>
      <c r="E1019" t="s">
        <v>23</v>
      </c>
      <c r="F1019">
        <v>1</v>
      </c>
      <c r="G1019">
        <v>1</v>
      </c>
      <c r="H1019">
        <v>0</v>
      </c>
      <c r="I1019">
        <v>0</v>
      </c>
      <c r="J1019">
        <v>0</v>
      </c>
      <c r="K1019">
        <v>0</v>
      </c>
      <c r="L1019">
        <v>0</v>
      </c>
      <c r="M1019">
        <v>0</v>
      </c>
      <c r="N1019">
        <v>0</v>
      </c>
      <c r="O1019">
        <v>0</v>
      </c>
      <c r="P1019">
        <v>1</v>
      </c>
      <c r="Q1019">
        <v>0</v>
      </c>
      <c r="R1019">
        <v>0</v>
      </c>
      <c r="S1019">
        <v>0</v>
      </c>
      <c r="T1019">
        <v>0</v>
      </c>
    </row>
    <row r="1020" spans="1:20" x14ac:dyDescent="0.2">
      <c r="A1020" t="s">
        <v>1041</v>
      </c>
      <c r="B1020" t="s">
        <v>1059</v>
      </c>
      <c r="C1020" t="s">
        <v>22</v>
      </c>
      <c r="D1020">
        <v>5</v>
      </c>
      <c r="E1020" t="s">
        <v>23</v>
      </c>
      <c r="F1020">
        <v>1</v>
      </c>
      <c r="G1020">
        <v>2</v>
      </c>
      <c r="H1020">
        <v>0</v>
      </c>
      <c r="I1020">
        <v>0</v>
      </c>
      <c r="J1020">
        <v>0</v>
      </c>
      <c r="K1020">
        <v>0</v>
      </c>
      <c r="L1020">
        <v>0</v>
      </c>
      <c r="M1020">
        <v>0</v>
      </c>
      <c r="N1020">
        <v>0</v>
      </c>
      <c r="O1020">
        <v>0</v>
      </c>
      <c r="P1020">
        <v>0</v>
      </c>
      <c r="Q1020">
        <v>0</v>
      </c>
      <c r="R1020">
        <v>0</v>
      </c>
      <c r="S1020">
        <v>0</v>
      </c>
      <c r="T1020">
        <v>0</v>
      </c>
    </row>
    <row r="1021" spans="1:20" x14ac:dyDescent="0.2">
      <c r="A1021" t="s">
        <v>1041</v>
      </c>
      <c r="B1021" t="s">
        <v>1060</v>
      </c>
      <c r="C1021" t="s">
        <v>35</v>
      </c>
      <c r="D1021">
        <v>3</v>
      </c>
      <c r="E1021" t="s">
        <v>29</v>
      </c>
      <c r="F1021">
        <v>0</v>
      </c>
      <c r="G1021">
        <v>1</v>
      </c>
      <c r="H1021">
        <v>1</v>
      </c>
      <c r="I1021">
        <v>0</v>
      </c>
      <c r="J1021">
        <v>0</v>
      </c>
      <c r="K1021">
        <v>0</v>
      </c>
      <c r="L1021">
        <v>0</v>
      </c>
      <c r="M1021">
        <v>1</v>
      </c>
      <c r="N1021">
        <v>2</v>
      </c>
      <c r="O1021">
        <v>0</v>
      </c>
      <c r="P1021">
        <v>0</v>
      </c>
      <c r="Q1021">
        <v>0</v>
      </c>
      <c r="R1021">
        <v>0</v>
      </c>
      <c r="S1021">
        <v>0</v>
      </c>
      <c r="T1021">
        <v>0</v>
      </c>
    </row>
    <row r="1022" spans="1:20" x14ac:dyDescent="0.2">
      <c r="A1022" t="s">
        <v>1041</v>
      </c>
      <c r="B1022" t="s">
        <v>1061</v>
      </c>
      <c r="C1022" t="s">
        <v>25</v>
      </c>
      <c r="D1022">
        <v>4</v>
      </c>
      <c r="E1022" t="s">
        <v>23</v>
      </c>
      <c r="F1022">
        <v>1</v>
      </c>
      <c r="G1022">
        <v>2</v>
      </c>
      <c r="H1022">
        <v>0</v>
      </c>
      <c r="I1022">
        <v>0</v>
      </c>
      <c r="J1022">
        <v>0</v>
      </c>
      <c r="K1022">
        <v>0</v>
      </c>
      <c r="L1022">
        <v>0</v>
      </c>
      <c r="M1022">
        <v>0</v>
      </c>
      <c r="N1022">
        <v>1</v>
      </c>
      <c r="O1022">
        <v>0</v>
      </c>
      <c r="P1022">
        <v>1</v>
      </c>
      <c r="Q1022">
        <v>0</v>
      </c>
      <c r="R1022">
        <v>0</v>
      </c>
      <c r="S1022">
        <v>0</v>
      </c>
      <c r="T1022">
        <v>0</v>
      </c>
    </row>
    <row r="1023" spans="1:20" x14ac:dyDescent="0.2">
      <c r="A1023" t="s">
        <v>1041</v>
      </c>
      <c r="B1023" t="s">
        <v>1062</v>
      </c>
      <c r="C1023" t="s">
        <v>35</v>
      </c>
      <c r="D1023">
        <v>3</v>
      </c>
      <c r="E1023" t="s">
        <v>29</v>
      </c>
      <c r="F1023">
        <v>0</v>
      </c>
      <c r="G1023">
        <v>1</v>
      </c>
      <c r="H1023">
        <v>0</v>
      </c>
      <c r="I1023">
        <v>0</v>
      </c>
      <c r="J1023">
        <v>1</v>
      </c>
      <c r="K1023">
        <v>0</v>
      </c>
      <c r="L1023">
        <v>0</v>
      </c>
      <c r="M1023">
        <v>0</v>
      </c>
      <c r="N1023">
        <v>0</v>
      </c>
      <c r="O1023">
        <v>0</v>
      </c>
      <c r="P1023">
        <v>0</v>
      </c>
      <c r="Q1023">
        <v>0</v>
      </c>
      <c r="R1023">
        <v>0</v>
      </c>
      <c r="S1023">
        <v>0</v>
      </c>
      <c r="T1023">
        <v>0</v>
      </c>
    </row>
    <row r="1024" spans="1:20" x14ac:dyDescent="0.2">
      <c r="A1024" t="s">
        <v>1041</v>
      </c>
      <c r="B1024" t="s">
        <v>1063</v>
      </c>
      <c r="C1024" t="s">
        <v>22</v>
      </c>
      <c r="D1024">
        <v>5</v>
      </c>
      <c r="E1024" t="s">
        <v>23</v>
      </c>
      <c r="F1024">
        <v>1</v>
      </c>
      <c r="G1024">
        <v>2</v>
      </c>
      <c r="H1024">
        <v>0</v>
      </c>
      <c r="I1024">
        <v>0</v>
      </c>
      <c r="J1024">
        <v>0</v>
      </c>
      <c r="K1024">
        <v>0</v>
      </c>
      <c r="L1024">
        <v>0</v>
      </c>
      <c r="M1024">
        <v>0</v>
      </c>
      <c r="N1024">
        <v>0</v>
      </c>
      <c r="O1024">
        <v>0</v>
      </c>
      <c r="P1024">
        <v>3</v>
      </c>
      <c r="Q1024">
        <v>0</v>
      </c>
      <c r="R1024">
        <v>0</v>
      </c>
      <c r="S1024">
        <v>0</v>
      </c>
      <c r="T1024">
        <v>0</v>
      </c>
    </row>
    <row r="1025" spans="1:20" x14ac:dyDescent="0.2">
      <c r="A1025" t="s">
        <v>1041</v>
      </c>
      <c r="B1025" t="s">
        <v>1064</v>
      </c>
      <c r="C1025" t="s">
        <v>25</v>
      </c>
      <c r="D1025">
        <v>4</v>
      </c>
      <c r="E1025" t="s">
        <v>23</v>
      </c>
      <c r="F1025">
        <v>1</v>
      </c>
      <c r="G1025">
        <v>-1</v>
      </c>
      <c r="H1025">
        <v>0</v>
      </c>
      <c r="I1025">
        <v>0</v>
      </c>
      <c r="J1025">
        <v>0</v>
      </c>
      <c r="K1025">
        <v>0</v>
      </c>
      <c r="L1025">
        <v>1</v>
      </c>
      <c r="M1025">
        <v>0</v>
      </c>
      <c r="N1025">
        <v>0</v>
      </c>
      <c r="O1025">
        <v>0</v>
      </c>
      <c r="P1025">
        <v>1</v>
      </c>
      <c r="Q1025">
        <v>0</v>
      </c>
      <c r="R1025">
        <v>0</v>
      </c>
      <c r="S1025">
        <v>0</v>
      </c>
      <c r="T1025">
        <v>0</v>
      </c>
    </row>
    <row r="1026" spans="1:20" x14ac:dyDescent="0.2">
      <c r="A1026" t="s">
        <v>1041</v>
      </c>
      <c r="B1026" t="s">
        <v>1065</v>
      </c>
      <c r="C1026" t="s">
        <v>28</v>
      </c>
      <c r="D1026">
        <v>2</v>
      </c>
      <c r="E1026" t="s">
        <v>29</v>
      </c>
      <c r="F1026">
        <v>0</v>
      </c>
      <c r="G1026">
        <v>1</v>
      </c>
      <c r="H1026">
        <v>0</v>
      </c>
      <c r="I1026">
        <v>0</v>
      </c>
      <c r="J1026">
        <v>2</v>
      </c>
      <c r="K1026">
        <v>0</v>
      </c>
      <c r="L1026">
        <v>0</v>
      </c>
      <c r="M1026">
        <v>0</v>
      </c>
      <c r="N1026">
        <v>0</v>
      </c>
      <c r="O1026">
        <v>0</v>
      </c>
      <c r="P1026">
        <v>2</v>
      </c>
      <c r="Q1026">
        <v>0</v>
      </c>
      <c r="R1026">
        <v>0</v>
      </c>
      <c r="S1026">
        <v>0</v>
      </c>
      <c r="T1026">
        <v>0</v>
      </c>
    </row>
    <row r="1027" spans="1:20" x14ac:dyDescent="0.2">
      <c r="A1027" t="s">
        <v>1041</v>
      </c>
      <c r="B1027" t="s">
        <v>1066</v>
      </c>
      <c r="C1027" t="s">
        <v>28</v>
      </c>
      <c r="D1027">
        <v>2</v>
      </c>
      <c r="E1027" t="s">
        <v>29</v>
      </c>
      <c r="F1027">
        <v>0</v>
      </c>
      <c r="G1027">
        <v>0</v>
      </c>
      <c r="H1027">
        <v>0</v>
      </c>
      <c r="I1027">
        <v>0</v>
      </c>
      <c r="J1027">
        <v>0</v>
      </c>
      <c r="K1027">
        <v>0</v>
      </c>
      <c r="L1027">
        <v>0</v>
      </c>
      <c r="M1027">
        <v>0</v>
      </c>
      <c r="N1027">
        <v>0</v>
      </c>
      <c r="O1027">
        <v>0</v>
      </c>
      <c r="P1027">
        <v>0</v>
      </c>
      <c r="Q1027">
        <v>0</v>
      </c>
      <c r="R1027">
        <v>0</v>
      </c>
      <c r="S1027">
        <v>0</v>
      </c>
      <c r="T1027">
        <v>0</v>
      </c>
    </row>
    <row r="1028" spans="1:20" x14ac:dyDescent="0.2">
      <c r="A1028" t="s">
        <v>1041</v>
      </c>
      <c r="B1028" t="s">
        <v>1067</v>
      </c>
      <c r="C1028" t="s">
        <v>25</v>
      </c>
      <c r="D1028">
        <v>4</v>
      </c>
      <c r="E1028" t="s">
        <v>23</v>
      </c>
      <c r="F1028">
        <v>1</v>
      </c>
      <c r="G1028">
        <v>2</v>
      </c>
      <c r="H1028">
        <v>0</v>
      </c>
      <c r="I1028">
        <v>0</v>
      </c>
      <c r="J1028">
        <v>0</v>
      </c>
      <c r="K1028">
        <v>0</v>
      </c>
      <c r="L1028">
        <v>0</v>
      </c>
      <c r="M1028">
        <v>0</v>
      </c>
      <c r="N1028">
        <v>0</v>
      </c>
      <c r="O1028">
        <v>0</v>
      </c>
      <c r="P1028">
        <v>1</v>
      </c>
      <c r="Q1028">
        <v>0</v>
      </c>
      <c r="R1028">
        <v>0</v>
      </c>
      <c r="S1028">
        <v>0</v>
      </c>
      <c r="T1028">
        <v>0</v>
      </c>
    </row>
    <row r="1029" spans="1:20" x14ac:dyDescent="0.2">
      <c r="A1029" t="s">
        <v>1041</v>
      </c>
      <c r="B1029" t="s">
        <v>1068</v>
      </c>
      <c r="C1029" t="s">
        <v>22</v>
      </c>
      <c r="D1029">
        <v>5</v>
      </c>
      <c r="E1029" t="s">
        <v>23</v>
      </c>
      <c r="F1029">
        <v>1</v>
      </c>
      <c r="G1029">
        <v>3</v>
      </c>
      <c r="H1029">
        <v>3</v>
      </c>
      <c r="I1029">
        <v>0</v>
      </c>
      <c r="J1029">
        <v>0</v>
      </c>
      <c r="K1029">
        <v>0</v>
      </c>
      <c r="L1029">
        <v>0</v>
      </c>
      <c r="M1029">
        <v>0</v>
      </c>
      <c r="N1029">
        <v>0</v>
      </c>
      <c r="O1029">
        <v>0</v>
      </c>
      <c r="P1029">
        <v>0</v>
      </c>
      <c r="Q1029">
        <v>0</v>
      </c>
      <c r="R1029">
        <v>0</v>
      </c>
      <c r="S1029">
        <v>0</v>
      </c>
      <c r="T1029">
        <v>0</v>
      </c>
    </row>
    <row r="1030" spans="1:20" x14ac:dyDescent="0.2">
      <c r="A1030" t="s">
        <v>1041</v>
      </c>
      <c r="B1030" t="s">
        <v>1069</v>
      </c>
      <c r="C1030" t="s">
        <v>28</v>
      </c>
      <c r="D1030">
        <v>2</v>
      </c>
      <c r="E1030" t="s">
        <v>29</v>
      </c>
      <c r="F1030">
        <v>0</v>
      </c>
      <c r="G1030">
        <v>-1</v>
      </c>
      <c r="H1030">
        <v>0</v>
      </c>
      <c r="I1030">
        <v>0</v>
      </c>
      <c r="J1030">
        <v>0</v>
      </c>
      <c r="K1030">
        <v>0</v>
      </c>
      <c r="L1030">
        <v>0</v>
      </c>
      <c r="M1030">
        <v>0</v>
      </c>
      <c r="N1030">
        <v>0</v>
      </c>
      <c r="O1030">
        <v>0</v>
      </c>
      <c r="P1030">
        <v>0</v>
      </c>
      <c r="Q1030">
        <v>0</v>
      </c>
      <c r="R1030">
        <v>0</v>
      </c>
      <c r="S1030">
        <v>0</v>
      </c>
      <c r="T1030">
        <v>0</v>
      </c>
    </row>
    <row r="1031" spans="1:20" x14ac:dyDescent="0.2">
      <c r="A1031" t="s">
        <v>1041</v>
      </c>
      <c r="B1031" t="s">
        <v>1070</v>
      </c>
      <c r="C1031" t="s">
        <v>25</v>
      </c>
      <c r="D1031">
        <v>4</v>
      </c>
      <c r="E1031" t="s">
        <v>23</v>
      </c>
      <c r="F1031">
        <v>1</v>
      </c>
      <c r="G1031">
        <v>1</v>
      </c>
      <c r="H1031">
        <v>0</v>
      </c>
      <c r="I1031">
        <v>0</v>
      </c>
      <c r="J1031">
        <v>0</v>
      </c>
      <c r="K1031">
        <v>0</v>
      </c>
      <c r="L1031">
        <v>0</v>
      </c>
      <c r="M1031">
        <v>0</v>
      </c>
      <c r="N1031">
        <v>0</v>
      </c>
      <c r="O1031">
        <v>0</v>
      </c>
      <c r="P1031">
        <v>2</v>
      </c>
      <c r="Q1031">
        <v>0</v>
      </c>
      <c r="R1031">
        <v>0</v>
      </c>
      <c r="S1031">
        <v>0</v>
      </c>
      <c r="T1031">
        <v>0</v>
      </c>
    </row>
    <row r="1032" spans="1:20" x14ac:dyDescent="0.2">
      <c r="A1032" t="s">
        <v>1041</v>
      </c>
      <c r="B1032" t="s">
        <v>1071</v>
      </c>
      <c r="C1032" t="s">
        <v>35</v>
      </c>
      <c r="D1032">
        <v>3</v>
      </c>
      <c r="E1032" t="s">
        <v>29</v>
      </c>
      <c r="F1032">
        <v>0</v>
      </c>
      <c r="G1032">
        <v>1</v>
      </c>
      <c r="H1032">
        <v>0</v>
      </c>
      <c r="I1032">
        <v>0</v>
      </c>
      <c r="J1032">
        <v>0</v>
      </c>
      <c r="K1032">
        <v>0</v>
      </c>
      <c r="L1032">
        <v>0</v>
      </c>
      <c r="M1032">
        <v>0</v>
      </c>
      <c r="N1032">
        <v>0</v>
      </c>
      <c r="O1032">
        <v>0</v>
      </c>
      <c r="P1032">
        <v>1</v>
      </c>
      <c r="Q1032">
        <v>2</v>
      </c>
      <c r="R1032">
        <v>0</v>
      </c>
      <c r="S1032">
        <v>0</v>
      </c>
      <c r="T1032">
        <v>0</v>
      </c>
    </row>
    <row r="1033" spans="1:20" x14ac:dyDescent="0.2">
      <c r="A1033" t="s">
        <v>1041</v>
      </c>
      <c r="B1033" t="s">
        <v>1072</v>
      </c>
      <c r="C1033" t="s">
        <v>22</v>
      </c>
      <c r="D1033">
        <v>5</v>
      </c>
      <c r="E1033" t="s">
        <v>23</v>
      </c>
      <c r="F1033">
        <v>1</v>
      </c>
      <c r="G1033">
        <v>0</v>
      </c>
      <c r="H1033">
        <v>1</v>
      </c>
      <c r="I1033">
        <v>0</v>
      </c>
      <c r="J1033">
        <v>0</v>
      </c>
      <c r="K1033">
        <v>0</v>
      </c>
      <c r="L1033">
        <v>0</v>
      </c>
      <c r="M1033">
        <v>0</v>
      </c>
      <c r="N1033">
        <v>0</v>
      </c>
      <c r="O1033">
        <v>0</v>
      </c>
      <c r="P1033">
        <v>0</v>
      </c>
      <c r="Q1033">
        <v>0</v>
      </c>
      <c r="R1033">
        <v>0</v>
      </c>
      <c r="S1033">
        <v>0</v>
      </c>
      <c r="T1033">
        <v>0</v>
      </c>
    </row>
    <row r="1034" spans="1:20" x14ac:dyDescent="0.2">
      <c r="A1034" t="s">
        <v>1041</v>
      </c>
      <c r="B1034" t="s">
        <v>1073</v>
      </c>
      <c r="C1034" t="s">
        <v>25</v>
      </c>
      <c r="D1034">
        <v>4</v>
      </c>
      <c r="E1034" t="s">
        <v>23</v>
      </c>
      <c r="F1034">
        <v>1</v>
      </c>
      <c r="G1034">
        <v>0</v>
      </c>
      <c r="H1034">
        <v>0</v>
      </c>
      <c r="I1034">
        <v>0</v>
      </c>
      <c r="J1034">
        <v>-2</v>
      </c>
      <c r="K1034">
        <v>0</v>
      </c>
      <c r="L1034">
        <v>0</v>
      </c>
      <c r="M1034">
        <v>0</v>
      </c>
      <c r="N1034">
        <v>0</v>
      </c>
      <c r="O1034">
        <v>0</v>
      </c>
      <c r="P1034">
        <v>0</v>
      </c>
      <c r="Q1034">
        <v>0</v>
      </c>
      <c r="R1034">
        <v>0</v>
      </c>
      <c r="S1034">
        <v>0</v>
      </c>
      <c r="T1034">
        <v>0</v>
      </c>
    </row>
    <row r="1035" spans="1:20" x14ac:dyDescent="0.2">
      <c r="A1035" t="s">
        <v>1041</v>
      </c>
      <c r="B1035" t="s">
        <v>1074</v>
      </c>
      <c r="C1035" t="s">
        <v>35</v>
      </c>
      <c r="D1035">
        <v>3</v>
      </c>
      <c r="E1035" t="s">
        <v>29</v>
      </c>
      <c r="F1035">
        <v>0</v>
      </c>
      <c r="G1035">
        <v>1</v>
      </c>
      <c r="H1035">
        <v>0</v>
      </c>
      <c r="I1035">
        <v>0</v>
      </c>
      <c r="J1035">
        <v>0</v>
      </c>
      <c r="K1035">
        <v>1</v>
      </c>
      <c r="L1035">
        <v>0</v>
      </c>
      <c r="M1035">
        <v>0</v>
      </c>
      <c r="N1035">
        <v>1</v>
      </c>
      <c r="O1035">
        <v>0</v>
      </c>
      <c r="P1035">
        <v>0</v>
      </c>
      <c r="Q1035">
        <v>0</v>
      </c>
      <c r="R1035">
        <v>0</v>
      </c>
      <c r="S1035">
        <v>0</v>
      </c>
      <c r="T1035">
        <v>0</v>
      </c>
    </row>
    <row r="1036" spans="1:20" x14ac:dyDescent="0.2">
      <c r="A1036" t="s">
        <v>1041</v>
      </c>
      <c r="B1036" t="s">
        <v>1075</v>
      </c>
      <c r="C1036" t="s">
        <v>35</v>
      </c>
      <c r="D1036">
        <v>3</v>
      </c>
      <c r="E1036" t="s">
        <v>29</v>
      </c>
      <c r="F1036">
        <v>0</v>
      </c>
      <c r="G1036">
        <v>0</v>
      </c>
      <c r="H1036">
        <v>0</v>
      </c>
      <c r="I1036">
        <v>0</v>
      </c>
      <c r="J1036">
        <v>1</v>
      </c>
      <c r="K1036">
        <v>0</v>
      </c>
      <c r="L1036">
        <v>1</v>
      </c>
      <c r="M1036">
        <v>0</v>
      </c>
      <c r="N1036">
        <v>0</v>
      </c>
      <c r="O1036">
        <v>0</v>
      </c>
      <c r="P1036">
        <v>0</v>
      </c>
      <c r="Q1036">
        <v>0</v>
      </c>
      <c r="R1036">
        <v>1</v>
      </c>
      <c r="S1036">
        <v>0</v>
      </c>
      <c r="T1036">
        <v>0</v>
      </c>
    </row>
    <row r="1037" spans="1:20" x14ac:dyDescent="0.2">
      <c r="A1037" t="s">
        <v>1041</v>
      </c>
      <c r="B1037" t="s">
        <v>1076</v>
      </c>
      <c r="C1037" t="s">
        <v>25</v>
      </c>
      <c r="D1037">
        <v>4</v>
      </c>
      <c r="E1037" t="s">
        <v>23</v>
      </c>
      <c r="F1037">
        <v>1</v>
      </c>
      <c r="G1037">
        <v>1</v>
      </c>
      <c r="H1037">
        <v>0</v>
      </c>
      <c r="I1037">
        <v>0</v>
      </c>
      <c r="J1037">
        <v>1</v>
      </c>
      <c r="K1037">
        <v>1</v>
      </c>
      <c r="L1037">
        <v>0</v>
      </c>
      <c r="M1037">
        <v>0</v>
      </c>
      <c r="N1037">
        <v>0</v>
      </c>
      <c r="O1037">
        <v>0</v>
      </c>
      <c r="P1037">
        <v>1</v>
      </c>
      <c r="Q1037">
        <v>0</v>
      </c>
      <c r="R1037">
        <v>0</v>
      </c>
      <c r="S1037">
        <v>0</v>
      </c>
      <c r="T1037">
        <v>0</v>
      </c>
    </row>
    <row r="1038" spans="1:20" x14ac:dyDescent="0.2">
      <c r="A1038" t="s">
        <v>1041</v>
      </c>
      <c r="B1038" t="s">
        <v>1077</v>
      </c>
      <c r="C1038" t="s">
        <v>25</v>
      </c>
      <c r="D1038">
        <v>4</v>
      </c>
      <c r="E1038" t="s">
        <v>23</v>
      </c>
      <c r="F1038">
        <v>1</v>
      </c>
      <c r="G1038">
        <v>1</v>
      </c>
      <c r="H1038">
        <v>3</v>
      </c>
      <c r="I1038">
        <v>0</v>
      </c>
      <c r="J1038">
        <v>0</v>
      </c>
      <c r="K1038">
        <v>0</v>
      </c>
      <c r="L1038">
        <v>0</v>
      </c>
      <c r="M1038">
        <v>0</v>
      </c>
      <c r="N1038">
        <v>0</v>
      </c>
      <c r="O1038">
        <v>0</v>
      </c>
      <c r="P1038">
        <v>2</v>
      </c>
      <c r="Q1038">
        <v>0</v>
      </c>
      <c r="R1038">
        <v>0</v>
      </c>
      <c r="S1038">
        <v>1</v>
      </c>
      <c r="T1038">
        <v>0</v>
      </c>
    </row>
    <row r="1039" spans="1:20" x14ac:dyDescent="0.2">
      <c r="A1039" t="s">
        <v>1041</v>
      </c>
      <c r="B1039" t="s">
        <v>1078</v>
      </c>
      <c r="C1039" t="s">
        <v>25</v>
      </c>
      <c r="D1039">
        <v>4</v>
      </c>
      <c r="E1039" t="s">
        <v>23</v>
      </c>
      <c r="F1039">
        <v>1</v>
      </c>
      <c r="G1039">
        <v>0</v>
      </c>
      <c r="H1039">
        <v>0</v>
      </c>
      <c r="I1039">
        <v>0</v>
      </c>
      <c r="J1039">
        <v>1</v>
      </c>
      <c r="K1039">
        <v>0</v>
      </c>
      <c r="L1039">
        <v>0</v>
      </c>
      <c r="M1039">
        <v>1</v>
      </c>
      <c r="N1039">
        <v>1</v>
      </c>
      <c r="O1039">
        <v>0</v>
      </c>
      <c r="P1039">
        <v>0</v>
      </c>
      <c r="Q1039">
        <v>0</v>
      </c>
      <c r="R1039">
        <v>0</v>
      </c>
      <c r="S1039">
        <v>0</v>
      </c>
      <c r="T1039">
        <v>0</v>
      </c>
    </row>
    <row r="1040" spans="1:20" x14ac:dyDescent="0.2">
      <c r="A1040" t="s">
        <v>1041</v>
      </c>
      <c r="B1040" t="s">
        <v>1079</v>
      </c>
      <c r="C1040" t="s">
        <v>25</v>
      </c>
      <c r="D1040">
        <v>4</v>
      </c>
      <c r="E1040" t="s">
        <v>23</v>
      </c>
      <c r="F1040">
        <v>1</v>
      </c>
      <c r="G1040">
        <v>1</v>
      </c>
      <c r="H1040">
        <v>0</v>
      </c>
      <c r="I1040">
        <v>0</v>
      </c>
      <c r="J1040">
        <v>0</v>
      </c>
      <c r="K1040">
        <v>0</v>
      </c>
      <c r="L1040">
        <v>0</v>
      </c>
      <c r="M1040">
        <v>0</v>
      </c>
      <c r="N1040">
        <v>0</v>
      </c>
      <c r="O1040">
        <v>0</v>
      </c>
      <c r="P1040">
        <v>1</v>
      </c>
      <c r="Q1040">
        <v>0</v>
      </c>
      <c r="R1040">
        <v>0</v>
      </c>
      <c r="S1040">
        <v>0</v>
      </c>
      <c r="T1040">
        <v>0</v>
      </c>
    </row>
    <row r="1041" spans="1:20" x14ac:dyDescent="0.2">
      <c r="A1041" t="s">
        <v>1041</v>
      </c>
      <c r="B1041" t="s">
        <v>1080</v>
      </c>
      <c r="C1041" t="s">
        <v>28</v>
      </c>
      <c r="D1041">
        <v>2</v>
      </c>
      <c r="E1041" t="s">
        <v>29</v>
      </c>
      <c r="F1041">
        <v>0</v>
      </c>
      <c r="G1041">
        <v>0</v>
      </c>
      <c r="H1041">
        <v>0</v>
      </c>
      <c r="I1041">
        <v>0</v>
      </c>
      <c r="J1041">
        <v>0</v>
      </c>
      <c r="K1041">
        <v>1</v>
      </c>
      <c r="L1041">
        <v>0</v>
      </c>
      <c r="M1041">
        <v>0</v>
      </c>
      <c r="N1041">
        <v>0</v>
      </c>
      <c r="O1041">
        <v>0</v>
      </c>
      <c r="P1041">
        <v>-1</v>
      </c>
      <c r="Q1041">
        <v>1</v>
      </c>
      <c r="R1041">
        <v>0</v>
      </c>
      <c r="S1041">
        <v>0</v>
      </c>
      <c r="T1041">
        <v>0</v>
      </c>
    </row>
    <row r="1042" spans="1:20" x14ac:dyDescent="0.2">
      <c r="A1042" t="s">
        <v>1041</v>
      </c>
      <c r="B1042" t="s">
        <v>1081</v>
      </c>
      <c r="C1042" t="s">
        <v>35</v>
      </c>
      <c r="D1042">
        <v>3</v>
      </c>
      <c r="E1042" t="s">
        <v>29</v>
      </c>
      <c r="F1042">
        <v>0</v>
      </c>
      <c r="G1042">
        <v>-2</v>
      </c>
      <c r="H1042">
        <v>0</v>
      </c>
      <c r="I1042">
        <v>0</v>
      </c>
      <c r="J1042">
        <v>0</v>
      </c>
      <c r="K1042">
        <v>0</v>
      </c>
      <c r="L1042">
        <v>0</v>
      </c>
      <c r="M1042">
        <v>0</v>
      </c>
      <c r="N1042">
        <v>0</v>
      </c>
      <c r="O1042">
        <v>0</v>
      </c>
      <c r="P1042">
        <v>0</v>
      </c>
      <c r="Q1042">
        <v>0</v>
      </c>
      <c r="R1042">
        <v>0</v>
      </c>
      <c r="S1042">
        <v>0</v>
      </c>
      <c r="T1042">
        <v>0</v>
      </c>
    </row>
    <row r="1043" spans="1:20" x14ac:dyDescent="0.2">
      <c r="A1043" t="s">
        <v>1041</v>
      </c>
      <c r="B1043" t="s">
        <v>1082</v>
      </c>
      <c r="C1043" t="s">
        <v>22</v>
      </c>
      <c r="D1043">
        <v>5</v>
      </c>
      <c r="E1043" t="s">
        <v>23</v>
      </c>
      <c r="F1043">
        <v>1</v>
      </c>
      <c r="G1043">
        <v>2</v>
      </c>
      <c r="H1043">
        <v>0</v>
      </c>
      <c r="I1043">
        <v>1</v>
      </c>
      <c r="J1043">
        <v>0</v>
      </c>
      <c r="K1043">
        <v>0</v>
      </c>
      <c r="L1043">
        <v>0</v>
      </c>
      <c r="M1043">
        <v>2</v>
      </c>
      <c r="N1043">
        <v>0</v>
      </c>
      <c r="O1043">
        <v>0</v>
      </c>
      <c r="P1043">
        <v>0</v>
      </c>
      <c r="Q1043">
        <v>0</v>
      </c>
      <c r="R1043">
        <v>0</v>
      </c>
      <c r="S1043">
        <v>0</v>
      </c>
      <c r="T1043">
        <v>0</v>
      </c>
    </row>
    <row r="1044" spans="1:20" x14ac:dyDescent="0.2">
      <c r="A1044" t="s">
        <v>1041</v>
      </c>
      <c r="B1044" t="s">
        <v>1083</v>
      </c>
      <c r="C1044" t="s">
        <v>22</v>
      </c>
      <c r="D1044">
        <v>5</v>
      </c>
      <c r="E1044" t="s">
        <v>23</v>
      </c>
      <c r="F1044">
        <v>1</v>
      </c>
      <c r="G1044">
        <v>2</v>
      </c>
      <c r="H1044">
        <v>1</v>
      </c>
      <c r="I1044">
        <v>0</v>
      </c>
      <c r="J1044">
        <v>0</v>
      </c>
      <c r="K1044">
        <v>0</v>
      </c>
      <c r="L1044">
        <v>0</v>
      </c>
      <c r="M1044">
        <v>1</v>
      </c>
      <c r="N1044">
        <v>0</v>
      </c>
      <c r="O1044">
        <v>0</v>
      </c>
      <c r="P1044">
        <v>2</v>
      </c>
      <c r="Q1044">
        <v>0</v>
      </c>
      <c r="R1044">
        <v>0</v>
      </c>
      <c r="S1044">
        <v>0</v>
      </c>
      <c r="T1044">
        <v>0</v>
      </c>
    </row>
    <row r="1045" spans="1:20" x14ac:dyDescent="0.2">
      <c r="A1045" t="s">
        <v>1041</v>
      </c>
      <c r="B1045" t="s">
        <v>1084</v>
      </c>
      <c r="C1045" t="s">
        <v>25</v>
      </c>
      <c r="D1045">
        <v>4</v>
      </c>
      <c r="E1045" t="s">
        <v>23</v>
      </c>
      <c r="F1045">
        <v>1</v>
      </c>
      <c r="G1045">
        <v>0</v>
      </c>
      <c r="H1045">
        <v>0</v>
      </c>
      <c r="I1045">
        <v>0</v>
      </c>
      <c r="J1045">
        <v>0</v>
      </c>
      <c r="K1045">
        <v>0</v>
      </c>
      <c r="L1045">
        <v>0</v>
      </c>
      <c r="M1045">
        <v>0</v>
      </c>
      <c r="N1045">
        <v>0</v>
      </c>
      <c r="O1045">
        <v>0</v>
      </c>
      <c r="P1045">
        <v>1</v>
      </c>
      <c r="Q1045">
        <v>1</v>
      </c>
      <c r="R1045">
        <v>0</v>
      </c>
      <c r="S1045">
        <v>0</v>
      </c>
      <c r="T1045">
        <v>0</v>
      </c>
    </row>
    <row r="1046" spans="1:20" x14ac:dyDescent="0.2">
      <c r="A1046" t="s">
        <v>1041</v>
      </c>
      <c r="B1046" t="s">
        <v>1085</v>
      </c>
      <c r="C1046" t="s">
        <v>53</v>
      </c>
      <c r="D1046">
        <v>1</v>
      </c>
      <c r="E1046" t="s">
        <v>29</v>
      </c>
      <c r="F1046">
        <v>0</v>
      </c>
      <c r="G1046">
        <v>-1</v>
      </c>
      <c r="H1046">
        <v>1</v>
      </c>
      <c r="I1046">
        <v>0</v>
      </c>
      <c r="J1046">
        <v>-3</v>
      </c>
      <c r="K1046">
        <v>0</v>
      </c>
      <c r="L1046">
        <v>0</v>
      </c>
      <c r="M1046">
        <v>0</v>
      </c>
      <c r="N1046">
        <v>0</v>
      </c>
      <c r="O1046">
        <v>0</v>
      </c>
      <c r="P1046">
        <v>0</v>
      </c>
      <c r="Q1046">
        <v>0</v>
      </c>
      <c r="R1046">
        <v>0</v>
      </c>
      <c r="S1046">
        <v>0</v>
      </c>
      <c r="T1046">
        <v>0</v>
      </c>
    </row>
    <row r="1047" spans="1:20" x14ac:dyDescent="0.2">
      <c r="A1047" t="s">
        <v>1041</v>
      </c>
      <c r="B1047" t="s">
        <v>1086</v>
      </c>
      <c r="C1047" t="s">
        <v>25</v>
      </c>
      <c r="D1047">
        <v>4</v>
      </c>
      <c r="E1047" t="s">
        <v>23</v>
      </c>
      <c r="F1047">
        <v>1</v>
      </c>
      <c r="G1047">
        <v>2</v>
      </c>
      <c r="H1047">
        <v>-1</v>
      </c>
      <c r="I1047">
        <v>0</v>
      </c>
      <c r="J1047">
        <v>2</v>
      </c>
      <c r="K1047">
        <v>0</v>
      </c>
      <c r="L1047">
        <v>0</v>
      </c>
      <c r="M1047">
        <v>0</v>
      </c>
      <c r="N1047">
        <v>0</v>
      </c>
      <c r="O1047">
        <v>0</v>
      </c>
      <c r="P1047">
        <v>2</v>
      </c>
      <c r="Q1047">
        <v>2</v>
      </c>
      <c r="R1047">
        <v>0</v>
      </c>
      <c r="S1047">
        <v>0</v>
      </c>
      <c r="T1047">
        <v>0</v>
      </c>
    </row>
    <row r="1048" spans="1:20" x14ac:dyDescent="0.2">
      <c r="A1048" t="s">
        <v>1041</v>
      </c>
      <c r="B1048" t="s">
        <v>1087</v>
      </c>
      <c r="C1048" t="s">
        <v>22</v>
      </c>
      <c r="D1048">
        <v>5</v>
      </c>
      <c r="E1048" t="s">
        <v>23</v>
      </c>
      <c r="F1048">
        <v>1</v>
      </c>
      <c r="G1048">
        <v>1</v>
      </c>
      <c r="H1048">
        <v>0</v>
      </c>
      <c r="I1048">
        <v>0</v>
      </c>
      <c r="J1048">
        <v>0</v>
      </c>
      <c r="K1048">
        <v>0</v>
      </c>
      <c r="L1048">
        <v>0</v>
      </c>
      <c r="M1048">
        <v>0</v>
      </c>
      <c r="N1048">
        <v>0</v>
      </c>
      <c r="O1048">
        <v>0</v>
      </c>
      <c r="P1048">
        <v>-1</v>
      </c>
      <c r="Q1048">
        <v>0</v>
      </c>
      <c r="R1048">
        <v>0</v>
      </c>
      <c r="S1048">
        <v>0</v>
      </c>
      <c r="T1048">
        <v>0</v>
      </c>
    </row>
    <row r="1049" spans="1:20" x14ac:dyDescent="0.2">
      <c r="A1049" t="s">
        <v>1041</v>
      </c>
      <c r="B1049" t="s">
        <v>1088</v>
      </c>
      <c r="C1049" t="s">
        <v>53</v>
      </c>
      <c r="D1049">
        <v>1</v>
      </c>
      <c r="E1049" t="s">
        <v>29</v>
      </c>
      <c r="F1049">
        <v>0</v>
      </c>
      <c r="G1049">
        <v>-1</v>
      </c>
      <c r="H1049">
        <v>0</v>
      </c>
      <c r="I1049">
        <v>0</v>
      </c>
      <c r="J1049">
        <v>0</v>
      </c>
      <c r="K1049">
        <v>0</v>
      </c>
      <c r="L1049">
        <v>0</v>
      </c>
      <c r="M1049">
        <v>0</v>
      </c>
      <c r="N1049">
        <v>0</v>
      </c>
      <c r="O1049">
        <v>0</v>
      </c>
      <c r="P1049">
        <v>-1</v>
      </c>
      <c r="Q1049">
        <v>0</v>
      </c>
      <c r="R1049">
        <v>0</v>
      </c>
      <c r="S1049">
        <v>0</v>
      </c>
      <c r="T1049">
        <v>0</v>
      </c>
    </row>
    <row r="1050" spans="1:20" x14ac:dyDescent="0.2">
      <c r="A1050" t="s">
        <v>1041</v>
      </c>
      <c r="B1050" t="s">
        <v>1089</v>
      </c>
      <c r="C1050" t="s">
        <v>25</v>
      </c>
      <c r="D1050">
        <v>4</v>
      </c>
      <c r="E1050" t="s">
        <v>23</v>
      </c>
      <c r="F1050">
        <v>1</v>
      </c>
      <c r="G1050">
        <v>2</v>
      </c>
      <c r="H1050">
        <v>0</v>
      </c>
      <c r="I1050">
        <v>0</v>
      </c>
      <c r="J1050">
        <v>0</v>
      </c>
      <c r="K1050">
        <v>0</v>
      </c>
      <c r="L1050">
        <v>0</v>
      </c>
      <c r="M1050">
        <v>0</v>
      </c>
      <c r="N1050">
        <v>0</v>
      </c>
      <c r="O1050">
        <v>0</v>
      </c>
      <c r="P1050">
        <v>2</v>
      </c>
      <c r="Q1050">
        <v>0</v>
      </c>
      <c r="R1050">
        <v>0</v>
      </c>
      <c r="S1050">
        <v>0</v>
      </c>
      <c r="T1050">
        <v>0</v>
      </c>
    </row>
    <row r="1051" spans="1:20" x14ac:dyDescent="0.2">
      <c r="A1051" t="s">
        <v>1041</v>
      </c>
      <c r="B1051" t="s">
        <v>1090</v>
      </c>
      <c r="C1051" t="s">
        <v>25</v>
      </c>
      <c r="D1051">
        <v>4</v>
      </c>
      <c r="E1051" t="s">
        <v>23</v>
      </c>
      <c r="F1051">
        <v>1</v>
      </c>
      <c r="G1051">
        <v>2</v>
      </c>
      <c r="H1051">
        <v>0</v>
      </c>
      <c r="I1051">
        <v>0</v>
      </c>
      <c r="J1051">
        <v>0</v>
      </c>
      <c r="K1051">
        <v>0</v>
      </c>
      <c r="L1051">
        <v>0</v>
      </c>
      <c r="M1051">
        <v>1</v>
      </c>
      <c r="N1051">
        <v>0</v>
      </c>
      <c r="O1051">
        <v>0</v>
      </c>
      <c r="P1051">
        <v>-1</v>
      </c>
      <c r="Q1051">
        <v>0</v>
      </c>
      <c r="R1051">
        <v>0</v>
      </c>
      <c r="S1051">
        <v>0</v>
      </c>
      <c r="T1051">
        <v>0</v>
      </c>
    </row>
    <row r="1052" spans="1:20" x14ac:dyDescent="0.2">
      <c r="A1052" t="s">
        <v>1041</v>
      </c>
      <c r="B1052" t="s">
        <v>1091</v>
      </c>
      <c r="C1052" t="s">
        <v>22</v>
      </c>
      <c r="D1052">
        <v>5</v>
      </c>
      <c r="E1052" t="s">
        <v>23</v>
      </c>
      <c r="F1052">
        <v>1</v>
      </c>
      <c r="G1052">
        <v>2</v>
      </c>
      <c r="H1052">
        <v>0</v>
      </c>
      <c r="I1052">
        <v>3</v>
      </c>
      <c r="J1052">
        <v>0</v>
      </c>
      <c r="K1052">
        <v>0</v>
      </c>
      <c r="L1052">
        <v>0</v>
      </c>
      <c r="M1052">
        <v>0</v>
      </c>
      <c r="N1052">
        <v>2</v>
      </c>
      <c r="O1052">
        <v>0</v>
      </c>
      <c r="P1052">
        <v>0</v>
      </c>
      <c r="Q1052">
        <v>0</v>
      </c>
      <c r="R1052">
        <v>0</v>
      </c>
      <c r="S1052">
        <v>0</v>
      </c>
      <c r="T1052">
        <v>0</v>
      </c>
    </row>
    <row r="1053" spans="1:20" x14ac:dyDescent="0.2">
      <c r="A1053" t="s">
        <v>1041</v>
      </c>
      <c r="B1053" t="s">
        <v>1092</v>
      </c>
      <c r="C1053" t="s">
        <v>25</v>
      </c>
      <c r="D1053">
        <v>4</v>
      </c>
      <c r="E1053" t="s">
        <v>23</v>
      </c>
      <c r="F1053">
        <v>1</v>
      </c>
      <c r="G1053">
        <v>2</v>
      </c>
      <c r="H1053">
        <v>0</v>
      </c>
      <c r="I1053">
        <v>0</v>
      </c>
      <c r="J1053">
        <v>0</v>
      </c>
      <c r="K1053">
        <v>0</v>
      </c>
      <c r="L1053">
        <v>0</v>
      </c>
      <c r="M1053">
        <v>0</v>
      </c>
      <c r="N1053">
        <v>0</v>
      </c>
      <c r="O1053">
        <v>0</v>
      </c>
      <c r="P1053">
        <v>2</v>
      </c>
      <c r="Q1053">
        <v>0</v>
      </c>
      <c r="R1053">
        <v>0</v>
      </c>
      <c r="S1053">
        <v>0</v>
      </c>
      <c r="T1053">
        <v>0</v>
      </c>
    </row>
    <row r="1054" spans="1:20" x14ac:dyDescent="0.2">
      <c r="A1054" t="s">
        <v>1041</v>
      </c>
      <c r="B1054" t="s">
        <v>1093</v>
      </c>
      <c r="C1054" t="s">
        <v>25</v>
      </c>
      <c r="D1054">
        <v>4</v>
      </c>
      <c r="E1054" t="s">
        <v>23</v>
      </c>
      <c r="F1054">
        <v>1</v>
      </c>
      <c r="G1054">
        <v>1</v>
      </c>
      <c r="H1054">
        <v>1</v>
      </c>
      <c r="I1054">
        <v>0</v>
      </c>
      <c r="J1054">
        <v>0</v>
      </c>
      <c r="K1054">
        <v>0</v>
      </c>
      <c r="L1054">
        <v>0</v>
      </c>
      <c r="M1054">
        <v>0</v>
      </c>
      <c r="N1054">
        <v>2</v>
      </c>
      <c r="O1054">
        <v>0</v>
      </c>
      <c r="P1054">
        <v>0</v>
      </c>
      <c r="Q1054">
        <v>1</v>
      </c>
      <c r="R1054">
        <v>0</v>
      </c>
      <c r="S1054">
        <v>0</v>
      </c>
      <c r="T1054">
        <v>0</v>
      </c>
    </row>
    <row r="1055" spans="1:20" x14ac:dyDescent="0.2">
      <c r="A1055" t="s">
        <v>1041</v>
      </c>
      <c r="B1055" t="s">
        <v>1094</v>
      </c>
      <c r="C1055" t="s">
        <v>25</v>
      </c>
      <c r="D1055">
        <v>4</v>
      </c>
      <c r="E1055" t="s">
        <v>23</v>
      </c>
      <c r="F1055">
        <v>1</v>
      </c>
      <c r="G1055">
        <v>3</v>
      </c>
      <c r="H1055">
        <v>0</v>
      </c>
      <c r="I1055">
        <v>0</v>
      </c>
      <c r="J1055">
        <v>0</v>
      </c>
      <c r="K1055">
        <v>0</v>
      </c>
      <c r="L1055">
        <v>0</v>
      </c>
      <c r="M1055">
        <v>0</v>
      </c>
      <c r="N1055">
        <v>0</v>
      </c>
      <c r="O1055">
        <v>0</v>
      </c>
      <c r="P1055">
        <v>0</v>
      </c>
      <c r="Q1055">
        <v>0</v>
      </c>
      <c r="R1055">
        <v>0</v>
      </c>
      <c r="S1055">
        <v>0</v>
      </c>
      <c r="T1055">
        <v>0</v>
      </c>
    </row>
    <row r="1056" spans="1:20" x14ac:dyDescent="0.2">
      <c r="A1056" t="s">
        <v>1041</v>
      </c>
      <c r="B1056" t="s">
        <v>1095</v>
      </c>
      <c r="C1056" t="s">
        <v>22</v>
      </c>
      <c r="D1056">
        <v>5</v>
      </c>
      <c r="E1056" t="s">
        <v>23</v>
      </c>
      <c r="F1056">
        <v>1</v>
      </c>
      <c r="G1056">
        <v>2</v>
      </c>
      <c r="H1056">
        <v>0</v>
      </c>
      <c r="I1056">
        <v>0</v>
      </c>
      <c r="J1056">
        <v>0</v>
      </c>
      <c r="K1056">
        <v>0</v>
      </c>
      <c r="L1056">
        <v>0</v>
      </c>
      <c r="M1056">
        <v>0</v>
      </c>
      <c r="N1056">
        <v>0</v>
      </c>
      <c r="O1056">
        <v>0</v>
      </c>
      <c r="P1056">
        <v>0</v>
      </c>
      <c r="Q1056">
        <v>0</v>
      </c>
      <c r="R1056">
        <v>0</v>
      </c>
      <c r="S1056">
        <v>0</v>
      </c>
      <c r="T1056">
        <v>0</v>
      </c>
    </row>
    <row r="1057" spans="1:20" x14ac:dyDescent="0.2">
      <c r="A1057" t="s">
        <v>1041</v>
      </c>
      <c r="B1057" t="s">
        <v>1096</v>
      </c>
      <c r="C1057" t="s">
        <v>53</v>
      </c>
      <c r="D1057">
        <v>1</v>
      </c>
      <c r="E1057" t="s">
        <v>29</v>
      </c>
      <c r="F1057">
        <v>0</v>
      </c>
      <c r="G1057">
        <v>0</v>
      </c>
      <c r="H1057">
        <v>0</v>
      </c>
      <c r="I1057">
        <v>0</v>
      </c>
      <c r="J1057">
        <v>1</v>
      </c>
      <c r="K1057">
        <v>0</v>
      </c>
      <c r="L1057">
        <v>0</v>
      </c>
      <c r="M1057">
        <v>0</v>
      </c>
      <c r="N1057">
        <v>0</v>
      </c>
      <c r="O1057">
        <v>0</v>
      </c>
      <c r="P1057">
        <v>2</v>
      </c>
      <c r="Q1057">
        <v>0</v>
      </c>
      <c r="R1057">
        <v>0</v>
      </c>
      <c r="S1057">
        <v>0</v>
      </c>
      <c r="T1057">
        <v>0</v>
      </c>
    </row>
    <row r="1058" spans="1:20" x14ac:dyDescent="0.2">
      <c r="A1058" t="s">
        <v>1041</v>
      </c>
      <c r="B1058" t="s">
        <v>1097</v>
      </c>
      <c r="C1058" t="s">
        <v>22</v>
      </c>
      <c r="D1058">
        <v>5</v>
      </c>
      <c r="E1058" t="s">
        <v>23</v>
      </c>
      <c r="F1058">
        <v>1</v>
      </c>
      <c r="G1058">
        <v>1</v>
      </c>
      <c r="H1058">
        <v>0</v>
      </c>
      <c r="I1058">
        <v>0</v>
      </c>
      <c r="J1058">
        <v>0</v>
      </c>
      <c r="K1058">
        <v>0</v>
      </c>
      <c r="L1058">
        <v>0</v>
      </c>
      <c r="M1058">
        <v>0</v>
      </c>
      <c r="N1058">
        <v>0</v>
      </c>
      <c r="O1058">
        <v>0</v>
      </c>
      <c r="P1058">
        <v>1</v>
      </c>
      <c r="Q1058">
        <v>0</v>
      </c>
      <c r="R1058">
        <v>0</v>
      </c>
      <c r="S1058">
        <v>0</v>
      </c>
      <c r="T1058">
        <v>0</v>
      </c>
    </row>
    <row r="1059" spans="1:20" x14ac:dyDescent="0.2">
      <c r="A1059" t="s">
        <v>1041</v>
      </c>
      <c r="B1059" t="s">
        <v>1098</v>
      </c>
      <c r="C1059" t="s">
        <v>22</v>
      </c>
      <c r="D1059">
        <v>5</v>
      </c>
      <c r="E1059" t="s">
        <v>23</v>
      </c>
      <c r="F1059">
        <v>1</v>
      </c>
      <c r="G1059">
        <v>2</v>
      </c>
      <c r="H1059">
        <v>3</v>
      </c>
      <c r="I1059">
        <v>0</v>
      </c>
      <c r="J1059">
        <v>2</v>
      </c>
      <c r="K1059">
        <v>1</v>
      </c>
      <c r="L1059">
        <v>0</v>
      </c>
      <c r="M1059">
        <v>0</v>
      </c>
      <c r="N1059">
        <v>0</v>
      </c>
      <c r="O1059">
        <v>0</v>
      </c>
      <c r="P1059">
        <v>0</v>
      </c>
      <c r="Q1059">
        <v>-1</v>
      </c>
      <c r="R1059">
        <v>0</v>
      </c>
      <c r="S1059">
        <v>0</v>
      </c>
      <c r="T1059">
        <v>0</v>
      </c>
    </row>
    <row r="1060" spans="1:20" x14ac:dyDescent="0.2">
      <c r="A1060" t="s">
        <v>1041</v>
      </c>
      <c r="B1060" t="s">
        <v>1099</v>
      </c>
      <c r="C1060" t="s">
        <v>22</v>
      </c>
      <c r="D1060">
        <v>5</v>
      </c>
      <c r="E1060" t="s">
        <v>23</v>
      </c>
      <c r="F1060">
        <v>1</v>
      </c>
      <c r="G1060">
        <v>2</v>
      </c>
      <c r="H1060">
        <v>0</v>
      </c>
      <c r="I1060">
        <v>0</v>
      </c>
      <c r="J1060">
        <v>2</v>
      </c>
      <c r="K1060">
        <v>0</v>
      </c>
      <c r="L1060">
        <v>0</v>
      </c>
      <c r="M1060">
        <v>0</v>
      </c>
      <c r="N1060">
        <v>0</v>
      </c>
      <c r="O1060">
        <v>2</v>
      </c>
      <c r="P1060">
        <v>0</v>
      </c>
      <c r="Q1060">
        <v>0</v>
      </c>
      <c r="R1060">
        <v>0</v>
      </c>
      <c r="S1060">
        <v>0</v>
      </c>
      <c r="T1060">
        <v>0</v>
      </c>
    </row>
    <row r="1061" spans="1:20" x14ac:dyDescent="0.2">
      <c r="A1061" t="s">
        <v>1041</v>
      </c>
      <c r="B1061" t="s">
        <v>1100</v>
      </c>
      <c r="C1061" t="s">
        <v>28</v>
      </c>
      <c r="D1061">
        <v>2</v>
      </c>
      <c r="E1061" t="s">
        <v>29</v>
      </c>
      <c r="F1061">
        <v>0</v>
      </c>
      <c r="G1061">
        <v>0</v>
      </c>
      <c r="H1061">
        <v>-1</v>
      </c>
      <c r="I1061">
        <v>0</v>
      </c>
      <c r="J1061">
        <v>0</v>
      </c>
      <c r="K1061">
        <v>1</v>
      </c>
      <c r="L1061">
        <v>0</v>
      </c>
      <c r="M1061">
        <v>0</v>
      </c>
      <c r="N1061">
        <v>0</v>
      </c>
      <c r="O1061">
        <v>0</v>
      </c>
      <c r="P1061">
        <v>0</v>
      </c>
      <c r="Q1061">
        <v>0</v>
      </c>
      <c r="R1061">
        <v>0</v>
      </c>
      <c r="S1061">
        <v>0</v>
      </c>
      <c r="T1061">
        <v>0</v>
      </c>
    </row>
    <row r="1062" spans="1:20" x14ac:dyDescent="0.2">
      <c r="A1062" t="s">
        <v>1041</v>
      </c>
      <c r="B1062" t="s">
        <v>1101</v>
      </c>
      <c r="C1062" t="s">
        <v>25</v>
      </c>
      <c r="D1062">
        <v>4</v>
      </c>
      <c r="E1062" t="s">
        <v>23</v>
      </c>
      <c r="F1062">
        <v>1</v>
      </c>
      <c r="G1062">
        <v>0</v>
      </c>
      <c r="H1062">
        <v>0</v>
      </c>
      <c r="I1062">
        <v>0</v>
      </c>
      <c r="J1062">
        <v>0</v>
      </c>
      <c r="K1062">
        <v>0</v>
      </c>
      <c r="L1062">
        <v>0</v>
      </c>
      <c r="M1062">
        <v>0</v>
      </c>
      <c r="N1062">
        <v>0</v>
      </c>
      <c r="O1062">
        <v>0</v>
      </c>
      <c r="P1062">
        <v>-1</v>
      </c>
      <c r="Q1062">
        <v>0</v>
      </c>
      <c r="R1062">
        <v>0</v>
      </c>
      <c r="S1062">
        <v>0</v>
      </c>
      <c r="T1062">
        <v>0</v>
      </c>
    </row>
    <row r="1063" spans="1:20" x14ac:dyDescent="0.2">
      <c r="A1063" t="s">
        <v>1041</v>
      </c>
      <c r="B1063" t="s">
        <v>1102</v>
      </c>
      <c r="C1063" t="s">
        <v>25</v>
      </c>
      <c r="D1063">
        <v>4</v>
      </c>
      <c r="E1063" t="s">
        <v>23</v>
      </c>
      <c r="F1063">
        <v>1</v>
      </c>
      <c r="G1063">
        <v>2</v>
      </c>
      <c r="H1063">
        <v>0</v>
      </c>
      <c r="I1063">
        <v>0</v>
      </c>
      <c r="J1063">
        <v>2</v>
      </c>
      <c r="K1063">
        <v>0</v>
      </c>
      <c r="L1063">
        <v>0</v>
      </c>
      <c r="M1063">
        <v>0</v>
      </c>
      <c r="N1063">
        <v>0</v>
      </c>
      <c r="O1063">
        <v>0</v>
      </c>
      <c r="P1063">
        <v>0</v>
      </c>
      <c r="Q1063">
        <v>0</v>
      </c>
      <c r="R1063">
        <v>0</v>
      </c>
      <c r="S1063">
        <v>0</v>
      </c>
      <c r="T1063">
        <v>0</v>
      </c>
    </row>
    <row r="1064" spans="1:20" x14ac:dyDescent="0.2">
      <c r="A1064" t="s">
        <v>1041</v>
      </c>
      <c r="B1064" t="s">
        <v>1103</v>
      </c>
      <c r="C1064" t="s">
        <v>25</v>
      </c>
      <c r="D1064">
        <v>4</v>
      </c>
      <c r="E1064" t="s">
        <v>23</v>
      </c>
      <c r="F1064">
        <v>1</v>
      </c>
      <c r="G1064">
        <v>2</v>
      </c>
      <c r="H1064">
        <v>0</v>
      </c>
      <c r="I1064">
        <v>2</v>
      </c>
      <c r="J1064">
        <v>2</v>
      </c>
      <c r="K1064">
        <v>0</v>
      </c>
      <c r="L1064">
        <v>0</v>
      </c>
      <c r="M1064">
        <v>0</v>
      </c>
      <c r="N1064">
        <v>0</v>
      </c>
      <c r="O1064">
        <v>0</v>
      </c>
      <c r="P1064">
        <v>2</v>
      </c>
      <c r="Q1064">
        <v>0</v>
      </c>
      <c r="R1064">
        <v>0</v>
      </c>
      <c r="S1064">
        <v>0</v>
      </c>
      <c r="T1064">
        <v>0</v>
      </c>
    </row>
    <row r="1065" spans="1:20" x14ac:dyDescent="0.2">
      <c r="A1065" t="s">
        <v>1041</v>
      </c>
      <c r="B1065" t="s">
        <v>1104</v>
      </c>
      <c r="C1065" t="s">
        <v>25</v>
      </c>
      <c r="D1065">
        <v>4</v>
      </c>
      <c r="E1065" t="s">
        <v>23</v>
      </c>
      <c r="F1065">
        <v>1</v>
      </c>
      <c r="G1065">
        <v>-1</v>
      </c>
      <c r="H1065">
        <v>2</v>
      </c>
      <c r="I1065">
        <v>2</v>
      </c>
      <c r="J1065">
        <v>0</v>
      </c>
      <c r="K1065">
        <v>0</v>
      </c>
      <c r="L1065">
        <v>0</v>
      </c>
      <c r="M1065">
        <v>0</v>
      </c>
      <c r="N1065">
        <v>0</v>
      </c>
      <c r="O1065">
        <v>0</v>
      </c>
      <c r="P1065">
        <v>0</v>
      </c>
      <c r="Q1065">
        <v>0</v>
      </c>
      <c r="R1065">
        <v>0</v>
      </c>
      <c r="S1065">
        <v>0</v>
      </c>
      <c r="T1065">
        <v>0</v>
      </c>
    </row>
    <row r="1066" spans="1:20" x14ac:dyDescent="0.2">
      <c r="A1066" t="s">
        <v>1041</v>
      </c>
      <c r="B1066" t="s">
        <v>1105</v>
      </c>
      <c r="C1066" t="s">
        <v>25</v>
      </c>
      <c r="D1066">
        <v>4</v>
      </c>
      <c r="E1066" t="s">
        <v>23</v>
      </c>
      <c r="F1066">
        <v>1</v>
      </c>
      <c r="G1066">
        <v>1</v>
      </c>
      <c r="H1066">
        <v>0</v>
      </c>
      <c r="I1066">
        <v>0</v>
      </c>
      <c r="J1066">
        <v>0</v>
      </c>
      <c r="K1066">
        <v>0</v>
      </c>
      <c r="L1066">
        <v>0</v>
      </c>
      <c r="M1066">
        <v>0</v>
      </c>
      <c r="N1066">
        <v>0</v>
      </c>
      <c r="O1066">
        <v>0</v>
      </c>
      <c r="P1066">
        <v>0</v>
      </c>
      <c r="Q1066">
        <v>0</v>
      </c>
      <c r="R1066">
        <v>0</v>
      </c>
      <c r="S1066">
        <v>0</v>
      </c>
      <c r="T1066">
        <v>0</v>
      </c>
    </row>
    <row r="1067" spans="1:20" x14ac:dyDescent="0.2">
      <c r="A1067" t="s">
        <v>1041</v>
      </c>
      <c r="B1067" t="s">
        <v>1106</v>
      </c>
      <c r="C1067" t="s">
        <v>35</v>
      </c>
      <c r="D1067">
        <v>3</v>
      </c>
      <c r="E1067" t="s">
        <v>29</v>
      </c>
      <c r="F1067">
        <v>0</v>
      </c>
      <c r="G1067">
        <v>0</v>
      </c>
      <c r="H1067">
        <v>0</v>
      </c>
      <c r="I1067">
        <v>0</v>
      </c>
      <c r="J1067">
        <v>-1</v>
      </c>
      <c r="K1067">
        <v>2</v>
      </c>
      <c r="L1067">
        <v>0</v>
      </c>
      <c r="M1067">
        <v>0</v>
      </c>
      <c r="N1067">
        <v>-1</v>
      </c>
      <c r="O1067">
        <v>0</v>
      </c>
      <c r="P1067">
        <v>1</v>
      </c>
      <c r="Q1067">
        <v>0</v>
      </c>
      <c r="R1067">
        <v>0</v>
      </c>
      <c r="S1067">
        <v>2</v>
      </c>
      <c r="T1067">
        <v>0</v>
      </c>
    </row>
    <row r="1068" spans="1:20" x14ac:dyDescent="0.2">
      <c r="A1068" t="s">
        <v>1041</v>
      </c>
      <c r="B1068" t="s">
        <v>1107</v>
      </c>
      <c r="C1068" t="s">
        <v>25</v>
      </c>
      <c r="D1068">
        <v>4</v>
      </c>
      <c r="E1068" t="s">
        <v>23</v>
      </c>
      <c r="F1068">
        <v>1</v>
      </c>
      <c r="G1068">
        <v>0</v>
      </c>
      <c r="H1068">
        <v>0</v>
      </c>
      <c r="I1068">
        <v>0</v>
      </c>
      <c r="J1068">
        <v>0</v>
      </c>
      <c r="K1068">
        <v>0</v>
      </c>
      <c r="L1068">
        <v>0</v>
      </c>
      <c r="M1068">
        <v>0</v>
      </c>
      <c r="N1068">
        <v>0</v>
      </c>
      <c r="O1068">
        <v>0</v>
      </c>
      <c r="P1068">
        <v>1</v>
      </c>
      <c r="Q1068">
        <v>0</v>
      </c>
      <c r="R1068">
        <v>0</v>
      </c>
      <c r="S1068">
        <v>0</v>
      </c>
      <c r="T1068">
        <v>0</v>
      </c>
    </row>
    <row r="1069" spans="1:20" x14ac:dyDescent="0.2">
      <c r="A1069" t="s">
        <v>1041</v>
      </c>
      <c r="B1069" t="s">
        <v>1108</v>
      </c>
      <c r="C1069" t="s">
        <v>25</v>
      </c>
      <c r="D1069">
        <v>4</v>
      </c>
      <c r="E1069" t="s">
        <v>23</v>
      </c>
      <c r="F1069">
        <v>1</v>
      </c>
      <c r="G1069">
        <v>1</v>
      </c>
      <c r="H1069">
        <v>0</v>
      </c>
      <c r="I1069">
        <v>0</v>
      </c>
      <c r="J1069">
        <v>1</v>
      </c>
      <c r="K1069">
        <v>0</v>
      </c>
      <c r="L1069">
        <v>0</v>
      </c>
      <c r="M1069">
        <v>0</v>
      </c>
      <c r="N1069">
        <v>0</v>
      </c>
      <c r="O1069">
        <v>0</v>
      </c>
      <c r="P1069">
        <v>1</v>
      </c>
      <c r="Q1069">
        <v>0</v>
      </c>
      <c r="R1069">
        <v>0</v>
      </c>
      <c r="S1069">
        <v>0</v>
      </c>
      <c r="T1069">
        <v>0</v>
      </c>
    </row>
    <row r="1070" spans="1:20" x14ac:dyDescent="0.2">
      <c r="A1070" t="s">
        <v>1041</v>
      </c>
      <c r="B1070" t="s">
        <v>1109</v>
      </c>
      <c r="C1070" t="s">
        <v>22</v>
      </c>
      <c r="D1070">
        <v>5</v>
      </c>
      <c r="E1070" t="s">
        <v>23</v>
      </c>
      <c r="F1070">
        <v>1</v>
      </c>
      <c r="G1070">
        <v>2</v>
      </c>
      <c r="H1070">
        <v>0</v>
      </c>
      <c r="I1070">
        <v>0</v>
      </c>
      <c r="J1070">
        <v>1</v>
      </c>
      <c r="K1070">
        <v>2</v>
      </c>
      <c r="L1070">
        <v>0</v>
      </c>
      <c r="M1070">
        <v>0</v>
      </c>
      <c r="N1070">
        <v>0</v>
      </c>
      <c r="O1070">
        <v>0</v>
      </c>
      <c r="P1070">
        <v>0</v>
      </c>
      <c r="Q1070">
        <v>1</v>
      </c>
      <c r="R1070">
        <v>0</v>
      </c>
      <c r="S1070">
        <v>2</v>
      </c>
      <c r="T1070">
        <v>0</v>
      </c>
    </row>
    <row r="1071" spans="1:20" x14ac:dyDescent="0.2">
      <c r="A1071" t="s">
        <v>1041</v>
      </c>
      <c r="B1071" t="s">
        <v>1110</v>
      </c>
      <c r="C1071" t="s">
        <v>25</v>
      </c>
      <c r="D1071">
        <v>4</v>
      </c>
      <c r="E1071" t="s">
        <v>23</v>
      </c>
      <c r="F1071">
        <v>1</v>
      </c>
      <c r="G1071">
        <v>2</v>
      </c>
      <c r="H1071">
        <v>0</v>
      </c>
      <c r="I1071">
        <v>0</v>
      </c>
      <c r="J1071">
        <v>0</v>
      </c>
      <c r="K1071">
        <v>0</v>
      </c>
      <c r="L1071">
        <v>0</v>
      </c>
      <c r="M1071">
        <v>0</v>
      </c>
      <c r="N1071">
        <v>0</v>
      </c>
      <c r="O1071">
        <v>0</v>
      </c>
      <c r="P1071">
        <v>1</v>
      </c>
      <c r="Q1071">
        <v>0</v>
      </c>
      <c r="R1071">
        <v>3</v>
      </c>
      <c r="S1071">
        <v>0</v>
      </c>
      <c r="T1071">
        <v>0</v>
      </c>
    </row>
    <row r="1072" spans="1:20" x14ac:dyDescent="0.2">
      <c r="A1072" t="s">
        <v>1041</v>
      </c>
      <c r="B1072" t="s">
        <v>1111</v>
      </c>
      <c r="C1072" t="s">
        <v>22</v>
      </c>
      <c r="D1072">
        <v>5</v>
      </c>
      <c r="E1072" t="s">
        <v>23</v>
      </c>
      <c r="F1072">
        <v>1</v>
      </c>
      <c r="G1072">
        <v>1</v>
      </c>
      <c r="H1072">
        <v>0</v>
      </c>
      <c r="I1072">
        <v>0</v>
      </c>
      <c r="J1072">
        <v>1</v>
      </c>
      <c r="K1072">
        <v>1</v>
      </c>
      <c r="L1072">
        <v>0</v>
      </c>
      <c r="M1072">
        <v>0</v>
      </c>
      <c r="N1072">
        <v>0</v>
      </c>
      <c r="O1072">
        <v>0</v>
      </c>
      <c r="P1072">
        <v>-1</v>
      </c>
      <c r="Q1072">
        <v>0</v>
      </c>
      <c r="R1072">
        <v>0</v>
      </c>
      <c r="S1072">
        <v>0</v>
      </c>
      <c r="T1072">
        <v>-1</v>
      </c>
    </row>
    <row r="1073" spans="1:20" x14ac:dyDescent="0.2">
      <c r="A1073" t="s">
        <v>1041</v>
      </c>
      <c r="B1073" t="s">
        <v>1112</v>
      </c>
      <c r="C1073" t="s">
        <v>25</v>
      </c>
      <c r="D1073">
        <v>4</v>
      </c>
      <c r="E1073" t="s">
        <v>23</v>
      </c>
      <c r="F1073">
        <v>1</v>
      </c>
      <c r="G1073">
        <v>0</v>
      </c>
      <c r="H1073">
        <v>0</v>
      </c>
      <c r="I1073">
        <v>2</v>
      </c>
      <c r="J1073">
        <v>0</v>
      </c>
      <c r="K1073">
        <v>0</v>
      </c>
      <c r="L1073">
        <v>0</v>
      </c>
      <c r="M1073">
        <v>1</v>
      </c>
      <c r="N1073">
        <v>0</v>
      </c>
      <c r="O1073">
        <v>0</v>
      </c>
      <c r="P1073">
        <v>2</v>
      </c>
      <c r="Q1073">
        <v>0</v>
      </c>
      <c r="R1073">
        <v>0</v>
      </c>
      <c r="S1073">
        <v>0</v>
      </c>
      <c r="T1073">
        <v>0</v>
      </c>
    </row>
    <row r="1074" spans="1:20" x14ac:dyDescent="0.2">
      <c r="A1074" t="s">
        <v>1041</v>
      </c>
      <c r="B1074" t="s">
        <v>1113</v>
      </c>
      <c r="C1074" t="s">
        <v>35</v>
      </c>
      <c r="D1074">
        <v>3</v>
      </c>
      <c r="E1074" t="s">
        <v>29</v>
      </c>
      <c r="F1074">
        <v>0</v>
      </c>
      <c r="G1074">
        <v>0</v>
      </c>
      <c r="H1074">
        <v>2</v>
      </c>
      <c r="I1074">
        <v>0</v>
      </c>
      <c r="J1074">
        <v>0</v>
      </c>
      <c r="K1074">
        <v>0</v>
      </c>
      <c r="L1074">
        <v>0</v>
      </c>
      <c r="M1074">
        <v>0</v>
      </c>
      <c r="N1074">
        <v>0</v>
      </c>
      <c r="O1074">
        <v>0</v>
      </c>
      <c r="P1074">
        <v>2</v>
      </c>
      <c r="Q1074">
        <v>0</v>
      </c>
      <c r="R1074">
        <v>0</v>
      </c>
      <c r="S1074">
        <v>0</v>
      </c>
      <c r="T1074">
        <v>0</v>
      </c>
    </row>
    <row r="1075" spans="1:20" x14ac:dyDescent="0.2">
      <c r="A1075" t="s">
        <v>1041</v>
      </c>
      <c r="B1075" t="s">
        <v>1114</v>
      </c>
      <c r="C1075" t="s">
        <v>25</v>
      </c>
      <c r="D1075">
        <v>4</v>
      </c>
      <c r="E1075" t="s">
        <v>23</v>
      </c>
      <c r="F1075">
        <v>1</v>
      </c>
      <c r="G1075">
        <v>3</v>
      </c>
      <c r="H1075">
        <v>1</v>
      </c>
      <c r="I1075">
        <v>0</v>
      </c>
      <c r="J1075">
        <v>4</v>
      </c>
      <c r="K1075">
        <v>4</v>
      </c>
      <c r="L1075">
        <v>0</v>
      </c>
      <c r="M1075">
        <v>0</v>
      </c>
      <c r="N1075">
        <v>0</v>
      </c>
      <c r="O1075">
        <v>0</v>
      </c>
      <c r="P1075">
        <v>0</v>
      </c>
      <c r="Q1075">
        <v>0</v>
      </c>
      <c r="R1075">
        <v>0</v>
      </c>
      <c r="S1075">
        <v>0</v>
      </c>
      <c r="T1075">
        <v>0</v>
      </c>
    </row>
    <row r="1076" spans="1:20" x14ac:dyDescent="0.2">
      <c r="A1076" t="s">
        <v>1041</v>
      </c>
      <c r="B1076" t="s">
        <v>1115</v>
      </c>
      <c r="C1076" t="s">
        <v>28</v>
      </c>
      <c r="D1076">
        <v>2</v>
      </c>
      <c r="E1076" t="s">
        <v>29</v>
      </c>
      <c r="F1076">
        <v>0</v>
      </c>
      <c r="G1076">
        <v>-1</v>
      </c>
      <c r="H1076">
        <v>-3</v>
      </c>
      <c r="I1076">
        <v>0</v>
      </c>
      <c r="J1076">
        <v>0</v>
      </c>
      <c r="K1076">
        <v>2</v>
      </c>
      <c r="L1076">
        <v>0</v>
      </c>
      <c r="M1076">
        <v>-3</v>
      </c>
      <c r="N1076">
        <v>0</v>
      </c>
      <c r="O1076">
        <v>0</v>
      </c>
      <c r="P1076">
        <v>0</v>
      </c>
      <c r="Q1076">
        <v>0</v>
      </c>
      <c r="R1076">
        <v>0</v>
      </c>
      <c r="S1076">
        <v>0</v>
      </c>
      <c r="T1076">
        <v>0</v>
      </c>
    </row>
    <row r="1077" spans="1:20" x14ac:dyDescent="0.2">
      <c r="A1077" t="s">
        <v>1041</v>
      </c>
      <c r="B1077" t="s">
        <v>1116</v>
      </c>
      <c r="C1077" t="s">
        <v>35</v>
      </c>
      <c r="D1077">
        <v>3</v>
      </c>
      <c r="E1077" t="s">
        <v>29</v>
      </c>
      <c r="F1077">
        <v>0</v>
      </c>
      <c r="G1077">
        <v>0</v>
      </c>
      <c r="H1077">
        <v>1</v>
      </c>
      <c r="I1077">
        <v>1</v>
      </c>
      <c r="J1077">
        <v>0</v>
      </c>
      <c r="K1077">
        <v>0</v>
      </c>
      <c r="L1077">
        <v>0</v>
      </c>
      <c r="M1077">
        <v>0</v>
      </c>
      <c r="N1077">
        <v>0</v>
      </c>
      <c r="O1077">
        <v>0</v>
      </c>
      <c r="P1077">
        <v>0</v>
      </c>
      <c r="Q1077">
        <v>0</v>
      </c>
      <c r="R1077">
        <v>0</v>
      </c>
      <c r="S1077">
        <v>-1</v>
      </c>
      <c r="T1077">
        <v>0</v>
      </c>
    </row>
    <row r="1078" spans="1:20" x14ac:dyDescent="0.2">
      <c r="A1078" t="s">
        <v>1041</v>
      </c>
      <c r="B1078" t="s">
        <v>1117</v>
      </c>
      <c r="C1078" t="s">
        <v>25</v>
      </c>
      <c r="D1078">
        <v>4</v>
      </c>
      <c r="E1078" t="s">
        <v>23</v>
      </c>
      <c r="F1078">
        <v>1</v>
      </c>
      <c r="G1078">
        <v>1</v>
      </c>
      <c r="H1078">
        <v>0</v>
      </c>
      <c r="I1078">
        <v>0</v>
      </c>
      <c r="J1078">
        <v>0</v>
      </c>
      <c r="K1078">
        <v>0</v>
      </c>
      <c r="L1078">
        <v>0</v>
      </c>
      <c r="M1078">
        <v>2</v>
      </c>
      <c r="N1078">
        <v>0</v>
      </c>
      <c r="O1078">
        <v>0</v>
      </c>
      <c r="P1078">
        <v>0</v>
      </c>
      <c r="Q1078">
        <v>0</v>
      </c>
      <c r="R1078">
        <v>0</v>
      </c>
      <c r="S1078">
        <v>0</v>
      </c>
      <c r="T1078">
        <v>0</v>
      </c>
    </row>
    <row r="1079" spans="1:20" x14ac:dyDescent="0.2">
      <c r="A1079" t="s">
        <v>1041</v>
      </c>
      <c r="B1079" t="s">
        <v>1118</v>
      </c>
      <c r="C1079" t="s">
        <v>22</v>
      </c>
      <c r="D1079">
        <v>5</v>
      </c>
      <c r="E1079" t="s">
        <v>23</v>
      </c>
      <c r="F1079">
        <v>1</v>
      </c>
      <c r="G1079">
        <v>2</v>
      </c>
      <c r="H1079">
        <v>0</v>
      </c>
      <c r="I1079">
        <v>0</v>
      </c>
      <c r="J1079">
        <v>0</v>
      </c>
      <c r="K1079">
        <v>0</v>
      </c>
      <c r="L1079">
        <v>0</v>
      </c>
      <c r="M1079">
        <v>0</v>
      </c>
      <c r="N1079">
        <v>0</v>
      </c>
      <c r="O1079">
        <v>0</v>
      </c>
      <c r="P1079">
        <v>2</v>
      </c>
      <c r="Q1079">
        <v>0</v>
      </c>
      <c r="R1079">
        <v>0</v>
      </c>
      <c r="S1079">
        <v>0</v>
      </c>
      <c r="T1079">
        <v>0</v>
      </c>
    </row>
    <row r="1080" spans="1:20" x14ac:dyDescent="0.2">
      <c r="A1080" t="s">
        <v>1041</v>
      </c>
      <c r="B1080" t="s">
        <v>1119</v>
      </c>
      <c r="C1080" t="s">
        <v>25</v>
      </c>
      <c r="D1080">
        <v>4</v>
      </c>
      <c r="E1080" t="s">
        <v>23</v>
      </c>
      <c r="F1080">
        <v>1</v>
      </c>
      <c r="G1080">
        <v>-1</v>
      </c>
      <c r="H1080">
        <v>0</v>
      </c>
      <c r="I1080">
        <v>0</v>
      </c>
      <c r="J1080">
        <v>0</v>
      </c>
      <c r="K1080">
        <v>0</v>
      </c>
      <c r="L1080">
        <v>0</v>
      </c>
      <c r="M1080">
        <v>0</v>
      </c>
      <c r="N1080">
        <v>1</v>
      </c>
      <c r="O1080">
        <v>0</v>
      </c>
      <c r="P1080">
        <v>1</v>
      </c>
      <c r="Q1080">
        <v>0</v>
      </c>
      <c r="R1080">
        <v>0</v>
      </c>
      <c r="S1080">
        <v>0</v>
      </c>
      <c r="T1080">
        <v>0</v>
      </c>
    </row>
    <row r="1081" spans="1:20" x14ac:dyDescent="0.2">
      <c r="A1081" t="s">
        <v>1041</v>
      </c>
      <c r="B1081" t="s">
        <v>1120</v>
      </c>
      <c r="C1081" t="s">
        <v>25</v>
      </c>
      <c r="D1081">
        <v>4</v>
      </c>
      <c r="E1081" t="s">
        <v>23</v>
      </c>
      <c r="F1081">
        <v>1</v>
      </c>
      <c r="G1081">
        <v>-1</v>
      </c>
      <c r="H1081">
        <v>0</v>
      </c>
      <c r="I1081">
        <v>0</v>
      </c>
      <c r="J1081">
        <v>0</v>
      </c>
      <c r="K1081">
        <v>0</v>
      </c>
      <c r="L1081">
        <v>1</v>
      </c>
      <c r="M1081">
        <v>0</v>
      </c>
      <c r="N1081">
        <v>0</v>
      </c>
      <c r="O1081">
        <v>0</v>
      </c>
      <c r="P1081">
        <v>2</v>
      </c>
      <c r="Q1081">
        <v>0</v>
      </c>
      <c r="R1081">
        <v>0</v>
      </c>
      <c r="S1081">
        <v>0</v>
      </c>
      <c r="T1081">
        <v>0</v>
      </c>
    </row>
    <row r="1082" spans="1:20" x14ac:dyDescent="0.2">
      <c r="A1082" t="s">
        <v>1041</v>
      </c>
      <c r="B1082" t="s">
        <v>1121</v>
      </c>
      <c r="C1082" t="s">
        <v>22</v>
      </c>
      <c r="D1082">
        <v>5</v>
      </c>
      <c r="E1082" t="s">
        <v>23</v>
      </c>
      <c r="F1082">
        <v>1</v>
      </c>
      <c r="G1082">
        <v>-2</v>
      </c>
      <c r="H1082">
        <v>-2</v>
      </c>
      <c r="I1082">
        <v>0</v>
      </c>
      <c r="J1082">
        <v>0</v>
      </c>
      <c r="K1082">
        <v>1</v>
      </c>
      <c r="L1082">
        <v>0</v>
      </c>
      <c r="M1082">
        <v>0</v>
      </c>
      <c r="N1082">
        <v>0</v>
      </c>
      <c r="O1082">
        <v>0</v>
      </c>
      <c r="P1082">
        <v>-3</v>
      </c>
      <c r="Q1082">
        <v>0</v>
      </c>
      <c r="R1082">
        <v>0</v>
      </c>
      <c r="S1082">
        <v>0</v>
      </c>
      <c r="T1082">
        <v>0</v>
      </c>
    </row>
    <row r="1083" spans="1:20" x14ac:dyDescent="0.2">
      <c r="A1083" t="s">
        <v>1041</v>
      </c>
      <c r="B1083" t="s">
        <v>1122</v>
      </c>
      <c r="C1083" t="s">
        <v>25</v>
      </c>
      <c r="D1083">
        <v>4</v>
      </c>
      <c r="E1083" t="s">
        <v>23</v>
      </c>
      <c r="F1083">
        <v>1</v>
      </c>
      <c r="G1083">
        <v>3</v>
      </c>
      <c r="H1083">
        <v>2</v>
      </c>
      <c r="I1083">
        <v>0</v>
      </c>
      <c r="J1083">
        <v>2</v>
      </c>
      <c r="K1083">
        <v>0</v>
      </c>
      <c r="L1083">
        <v>0</v>
      </c>
      <c r="M1083">
        <v>0</v>
      </c>
      <c r="N1083">
        <v>0</v>
      </c>
      <c r="O1083">
        <v>0</v>
      </c>
      <c r="P1083">
        <v>2</v>
      </c>
      <c r="Q1083">
        <v>0</v>
      </c>
      <c r="R1083">
        <v>0</v>
      </c>
      <c r="S1083">
        <v>0</v>
      </c>
      <c r="T1083">
        <v>0</v>
      </c>
    </row>
    <row r="1084" spans="1:20" x14ac:dyDescent="0.2">
      <c r="A1084" t="s">
        <v>1041</v>
      </c>
      <c r="B1084" t="s">
        <v>1123</v>
      </c>
      <c r="C1084" t="s">
        <v>22</v>
      </c>
      <c r="D1084">
        <v>5</v>
      </c>
      <c r="E1084" t="s">
        <v>23</v>
      </c>
      <c r="F1084">
        <v>1</v>
      </c>
      <c r="G1084">
        <v>1</v>
      </c>
      <c r="H1084">
        <v>0</v>
      </c>
      <c r="I1084">
        <v>0</v>
      </c>
      <c r="J1084">
        <v>0</v>
      </c>
      <c r="K1084">
        <v>0</v>
      </c>
      <c r="L1084">
        <v>0</v>
      </c>
      <c r="M1084">
        <v>0</v>
      </c>
      <c r="N1084">
        <v>0</v>
      </c>
      <c r="O1084">
        <v>0</v>
      </c>
      <c r="P1084">
        <v>0</v>
      </c>
      <c r="Q1084">
        <v>0</v>
      </c>
      <c r="R1084">
        <v>0</v>
      </c>
      <c r="S1084">
        <v>0</v>
      </c>
      <c r="T1084">
        <v>0</v>
      </c>
    </row>
    <row r="1085" spans="1:20" x14ac:dyDescent="0.2">
      <c r="A1085" t="s">
        <v>1041</v>
      </c>
      <c r="B1085" t="s">
        <v>1124</v>
      </c>
      <c r="C1085" t="s">
        <v>28</v>
      </c>
      <c r="D1085">
        <v>2</v>
      </c>
      <c r="E1085" t="s">
        <v>29</v>
      </c>
      <c r="F1085">
        <v>0</v>
      </c>
      <c r="G1085">
        <v>1</v>
      </c>
      <c r="H1085">
        <v>0</v>
      </c>
      <c r="I1085">
        <v>0</v>
      </c>
      <c r="J1085">
        <v>1</v>
      </c>
      <c r="K1085">
        <v>0</v>
      </c>
      <c r="L1085">
        <v>0</v>
      </c>
      <c r="M1085">
        <v>0</v>
      </c>
      <c r="N1085">
        <v>0</v>
      </c>
      <c r="O1085">
        <v>0</v>
      </c>
      <c r="P1085">
        <v>1</v>
      </c>
      <c r="Q1085">
        <v>0</v>
      </c>
      <c r="R1085">
        <v>0</v>
      </c>
      <c r="S1085">
        <v>0</v>
      </c>
      <c r="T1085">
        <v>0</v>
      </c>
    </row>
    <row r="1086" spans="1:20" x14ac:dyDescent="0.2">
      <c r="A1086" t="s">
        <v>1041</v>
      </c>
      <c r="B1086" t="s">
        <v>1125</v>
      </c>
      <c r="C1086" t="s">
        <v>22</v>
      </c>
      <c r="D1086">
        <v>5</v>
      </c>
      <c r="E1086" t="s">
        <v>23</v>
      </c>
      <c r="F1086">
        <v>1</v>
      </c>
      <c r="G1086">
        <v>1</v>
      </c>
      <c r="H1086">
        <v>3</v>
      </c>
      <c r="I1086">
        <v>0</v>
      </c>
      <c r="J1086">
        <v>0</v>
      </c>
      <c r="K1086">
        <v>1</v>
      </c>
      <c r="L1086">
        <v>0</v>
      </c>
      <c r="M1086">
        <v>0</v>
      </c>
      <c r="N1086">
        <v>0</v>
      </c>
      <c r="O1086">
        <v>0</v>
      </c>
      <c r="P1086">
        <v>2</v>
      </c>
      <c r="Q1086">
        <v>1</v>
      </c>
      <c r="R1086">
        <v>0</v>
      </c>
      <c r="S1086">
        <v>0</v>
      </c>
      <c r="T1086">
        <v>0</v>
      </c>
    </row>
    <row r="1087" spans="1:20" x14ac:dyDescent="0.2">
      <c r="A1087" t="s">
        <v>1041</v>
      </c>
      <c r="B1087" t="s">
        <v>1126</v>
      </c>
      <c r="C1087" t="s">
        <v>22</v>
      </c>
      <c r="D1087">
        <v>5</v>
      </c>
      <c r="E1087" t="s">
        <v>23</v>
      </c>
      <c r="F1087">
        <v>1</v>
      </c>
      <c r="G1087">
        <v>2</v>
      </c>
      <c r="H1087">
        <v>0</v>
      </c>
      <c r="I1087">
        <v>0</v>
      </c>
      <c r="J1087">
        <v>0</v>
      </c>
      <c r="K1087">
        <v>0</v>
      </c>
      <c r="L1087">
        <v>0</v>
      </c>
      <c r="M1087">
        <v>0</v>
      </c>
      <c r="N1087">
        <v>0</v>
      </c>
      <c r="O1087">
        <v>0</v>
      </c>
      <c r="P1087">
        <v>0</v>
      </c>
      <c r="Q1087">
        <v>0</v>
      </c>
      <c r="R1087">
        <v>0</v>
      </c>
      <c r="S1087">
        <v>0</v>
      </c>
      <c r="T1087">
        <v>0</v>
      </c>
    </row>
    <row r="1088" spans="1:20" x14ac:dyDescent="0.2">
      <c r="A1088" t="s">
        <v>1041</v>
      </c>
      <c r="B1088" t="s">
        <v>1127</v>
      </c>
      <c r="C1088" t="s">
        <v>25</v>
      </c>
      <c r="D1088">
        <v>4</v>
      </c>
      <c r="E1088" t="s">
        <v>23</v>
      </c>
      <c r="F1088">
        <v>1</v>
      </c>
      <c r="G1088">
        <v>3</v>
      </c>
      <c r="H1088">
        <v>0</v>
      </c>
      <c r="I1088">
        <v>0</v>
      </c>
      <c r="J1088">
        <v>0</v>
      </c>
      <c r="K1088">
        <v>0</v>
      </c>
      <c r="L1088">
        <v>0</v>
      </c>
      <c r="M1088">
        <v>0</v>
      </c>
      <c r="N1088">
        <v>0</v>
      </c>
      <c r="O1088">
        <v>0</v>
      </c>
      <c r="P1088">
        <v>3</v>
      </c>
      <c r="Q1088">
        <v>3</v>
      </c>
      <c r="R1088">
        <v>0</v>
      </c>
      <c r="S1088">
        <v>0</v>
      </c>
      <c r="T1088">
        <v>0</v>
      </c>
    </row>
    <row r="1089" spans="1:20" x14ac:dyDescent="0.2">
      <c r="A1089" t="s">
        <v>1041</v>
      </c>
      <c r="B1089" t="s">
        <v>1128</v>
      </c>
      <c r="C1089" t="s">
        <v>53</v>
      </c>
      <c r="D1089">
        <v>1</v>
      </c>
      <c r="E1089" t="s">
        <v>29</v>
      </c>
      <c r="F1089">
        <v>0</v>
      </c>
      <c r="G1089">
        <v>1</v>
      </c>
      <c r="H1089">
        <v>0</v>
      </c>
      <c r="I1089">
        <v>0</v>
      </c>
      <c r="J1089">
        <v>2</v>
      </c>
      <c r="K1089">
        <v>0</v>
      </c>
      <c r="L1089">
        <v>0</v>
      </c>
      <c r="M1089">
        <v>0</v>
      </c>
      <c r="N1089">
        <v>0</v>
      </c>
      <c r="O1089">
        <v>0</v>
      </c>
      <c r="P1089">
        <v>2</v>
      </c>
      <c r="Q1089">
        <v>0</v>
      </c>
      <c r="R1089">
        <v>0</v>
      </c>
      <c r="S1089">
        <v>2</v>
      </c>
      <c r="T1089">
        <v>0</v>
      </c>
    </row>
    <row r="1090" spans="1:20" x14ac:dyDescent="0.2">
      <c r="A1090" t="s">
        <v>1041</v>
      </c>
      <c r="B1090" t="s">
        <v>1129</v>
      </c>
      <c r="C1090" t="s">
        <v>28</v>
      </c>
      <c r="D1090">
        <v>2</v>
      </c>
      <c r="E1090" t="s">
        <v>29</v>
      </c>
      <c r="F1090">
        <v>0</v>
      </c>
      <c r="G1090">
        <v>1</v>
      </c>
      <c r="H1090">
        <v>0</v>
      </c>
      <c r="I1090">
        <v>0</v>
      </c>
      <c r="J1090">
        <v>0</v>
      </c>
      <c r="K1090">
        <v>0</v>
      </c>
      <c r="L1090">
        <v>0</v>
      </c>
      <c r="M1090">
        <v>0</v>
      </c>
      <c r="N1090">
        <v>0</v>
      </c>
      <c r="O1090">
        <v>0</v>
      </c>
      <c r="P1090">
        <v>-1</v>
      </c>
      <c r="Q1090">
        <v>0</v>
      </c>
      <c r="R1090">
        <v>0</v>
      </c>
      <c r="S1090">
        <v>0</v>
      </c>
      <c r="T1090">
        <v>0</v>
      </c>
    </row>
    <row r="1091" spans="1:20" x14ac:dyDescent="0.2">
      <c r="A1091" t="s">
        <v>1041</v>
      </c>
      <c r="B1091" t="s">
        <v>1130</v>
      </c>
      <c r="C1091" t="s">
        <v>25</v>
      </c>
      <c r="D1091">
        <v>4</v>
      </c>
      <c r="E1091" t="s">
        <v>23</v>
      </c>
      <c r="F1091">
        <v>1</v>
      </c>
      <c r="G1091">
        <v>1</v>
      </c>
      <c r="H1091">
        <v>0</v>
      </c>
      <c r="I1091">
        <v>0</v>
      </c>
      <c r="J1091">
        <v>0</v>
      </c>
      <c r="K1091">
        <v>0</v>
      </c>
      <c r="L1091">
        <v>0</v>
      </c>
      <c r="M1091">
        <v>0</v>
      </c>
      <c r="N1091">
        <v>0</v>
      </c>
      <c r="O1091">
        <v>0</v>
      </c>
      <c r="P1091">
        <v>0</v>
      </c>
      <c r="Q1091">
        <v>1</v>
      </c>
      <c r="R1091">
        <v>0</v>
      </c>
      <c r="S1091">
        <v>0</v>
      </c>
      <c r="T1091">
        <v>0</v>
      </c>
    </row>
    <row r="1092" spans="1:20" x14ac:dyDescent="0.2">
      <c r="A1092" t="s">
        <v>1041</v>
      </c>
      <c r="B1092" t="s">
        <v>1131</v>
      </c>
      <c r="C1092" t="s">
        <v>25</v>
      </c>
      <c r="D1092">
        <v>4</v>
      </c>
      <c r="E1092" t="s">
        <v>23</v>
      </c>
      <c r="F1092">
        <v>1</v>
      </c>
      <c r="G1092">
        <v>1</v>
      </c>
      <c r="H1092">
        <v>0</v>
      </c>
      <c r="I1092">
        <v>0</v>
      </c>
      <c r="J1092">
        <v>0</v>
      </c>
      <c r="K1092">
        <v>0</v>
      </c>
      <c r="L1092">
        <v>0</v>
      </c>
      <c r="M1092">
        <v>0</v>
      </c>
      <c r="N1092">
        <v>1</v>
      </c>
      <c r="O1092">
        <v>0</v>
      </c>
      <c r="P1092">
        <v>0</v>
      </c>
      <c r="Q1092">
        <v>0</v>
      </c>
      <c r="R1092">
        <v>0</v>
      </c>
      <c r="S1092">
        <v>0</v>
      </c>
      <c r="T1092">
        <v>0</v>
      </c>
    </row>
    <row r="1093" spans="1:20" x14ac:dyDescent="0.2">
      <c r="A1093" t="s">
        <v>1041</v>
      </c>
      <c r="B1093" t="s">
        <v>1132</v>
      </c>
      <c r="C1093" t="s">
        <v>25</v>
      </c>
      <c r="D1093">
        <v>4</v>
      </c>
      <c r="E1093" t="s">
        <v>23</v>
      </c>
      <c r="F1093">
        <v>1</v>
      </c>
      <c r="G1093">
        <v>2</v>
      </c>
      <c r="H1093">
        <v>0</v>
      </c>
      <c r="I1093">
        <v>0</v>
      </c>
      <c r="J1093">
        <v>0</v>
      </c>
      <c r="K1093">
        <v>1</v>
      </c>
      <c r="L1093">
        <v>0</v>
      </c>
      <c r="M1093">
        <v>0</v>
      </c>
      <c r="N1093">
        <v>0</v>
      </c>
      <c r="O1093">
        <v>0</v>
      </c>
      <c r="P1093">
        <v>1</v>
      </c>
      <c r="Q1093">
        <v>0</v>
      </c>
      <c r="R1093">
        <v>0</v>
      </c>
      <c r="S1093">
        <v>0</v>
      </c>
      <c r="T1093">
        <v>0</v>
      </c>
    </row>
    <row r="1094" spans="1:20" x14ac:dyDescent="0.2">
      <c r="A1094" t="s">
        <v>1041</v>
      </c>
      <c r="B1094" t="s">
        <v>1133</v>
      </c>
      <c r="C1094" t="s">
        <v>22</v>
      </c>
      <c r="D1094">
        <v>5</v>
      </c>
      <c r="E1094" t="s">
        <v>23</v>
      </c>
      <c r="F1094">
        <v>1</v>
      </c>
      <c r="G1094">
        <v>2</v>
      </c>
      <c r="H1094">
        <v>2</v>
      </c>
      <c r="I1094">
        <v>0</v>
      </c>
      <c r="J1094">
        <v>0</v>
      </c>
      <c r="K1094">
        <v>2</v>
      </c>
      <c r="L1094">
        <v>0</v>
      </c>
      <c r="M1094">
        <v>0</v>
      </c>
      <c r="N1094">
        <v>0</v>
      </c>
      <c r="O1094">
        <v>0</v>
      </c>
      <c r="P1094">
        <v>0</v>
      </c>
      <c r="Q1094">
        <v>0</v>
      </c>
      <c r="R1094">
        <v>0</v>
      </c>
      <c r="S1094">
        <v>0</v>
      </c>
      <c r="T1094">
        <v>0</v>
      </c>
    </row>
    <row r="1095" spans="1:20" x14ac:dyDescent="0.2">
      <c r="A1095" t="s">
        <v>1041</v>
      </c>
      <c r="B1095" t="s">
        <v>1134</v>
      </c>
      <c r="C1095" t="s">
        <v>22</v>
      </c>
      <c r="D1095">
        <v>5</v>
      </c>
      <c r="E1095" t="s">
        <v>23</v>
      </c>
      <c r="F1095">
        <v>1</v>
      </c>
      <c r="G1095">
        <v>1</v>
      </c>
      <c r="H1095">
        <v>0</v>
      </c>
      <c r="I1095">
        <v>0</v>
      </c>
      <c r="J1095">
        <v>0</v>
      </c>
      <c r="K1095">
        <v>2</v>
      </c>
      <c r="L1095">
        <v>0</v>
      </c>
      <c r="M1095">
        <v>0</v>
      </c>
      <c r="N1095">
        <v>0</v>
      </c>
      <c r="O1095">
        <v>0</v>
      </c>
      <c r="P1095">
        <v>1</v>
      </c>
      <c r="Q1095">
        <v>0</v>
      </c>
      <c r="R1095">
        <v>0</v>
      </c>
      <c r="S1095">
        <v>0</v>
      </c>
      <c r="T1095">
        <v>0</v>
      </c>
    </row>
    <row r="1096" spans="1:20" x14ac:dyDescent="0.2">
      <c r="A1096" t="s">
        <v>1041</v>
      </c>
      <c r="B1096" t="s">
        <v>1135</v>
      </c>
      <c r="C1096" t="s">
        <v>25</v>
      </c>
      <c r="D1096">
        <v>4</v>
      </c>
      <c r="E1096" t="s">
        <v>23</v>
      </c>
      <c r="F1096">
        <v>1</v>
      </c>
      <c r="G1096">
        <v>0</v>
      </c>
      <c r="H1096">
        <v>0</v>
      </c>
      <c r="I1096">
        <v>0</v>
      </c>
      <c r="J1096">
        <v>0</v>
      </c>
      <c r="K1096">
        <v>0</v>
      </c>
      <c r="L1096">
        <v>0</v>
      </c>
      <c r="M1096">
        <v>0</v>
      </c>
      <c r="N1096">
        <v>0</v>
      </c>
      <c r="O1096">
        <v>0</v>
      </c>
      <c r="P1096">
        <v>1</v>
      </c>
      <c r="Q1096">
        <v>2</v>
      </c>
      <c r="R1096">
        <v>0</v>
      </c>
      <c r="S1096">
        <v>0</v>
      </c>
      <c r="T1096">
        <v>0</v>
      </c>
    </row>
    <row r="1097" spans="1:20" x14ac:dyDescent="0.2">
      <c r="A1097" t="s">
        <v>1041</v>
      </c>
      <c r="B1097" t="s">
        <v>1136</v>
      </c>
      <c r="C1097" t="s">
        <v>25</v>
      </c>
      <c r="D1097">
        <v>4</v>
      </c>
      <c r="E1097" t="s">
        <v>23</v>
      </c>
      <c r="F1097">
        <v>1</v>
      </c>
      <c r="G1097">
        <v>0</v>
      </c>
      <c r="H1097">
        <v>0</v>
      </c>
      <c r="I1097">
        <v>0</v>
      </c>
      <c r="J1097">
        <v>1</v>
      </c>
      <c r="K1097">
        <v>0</v>
      </c>
      <c r="L1097">
        <v>0</v>
      </c>
      <c r="M1097">
        <v>0</v>
      </c>
      <c r="N1097">
        <v>0</v>
      </c>
      <c r="O1097">
        <v>0</v>
      </c>
      <c r="P1097">
        <v>2</v>
      </c>
      <c r="Q1097">
        <v>1</v>
      </c>
      <c r="R1097">
        <v>0</v>
      </c>
      <c r="S1097">
        <v>0</v>
      </c>
      <c r="T1097">
        <v>0</v>
      </c>
    </row>
    <row r="1098" spans="1:20" x14ac:dyDescent="0.2">
      <c r="A1098" t="s">
        <v>1041</v>
      </c>
      <c r="B1098" t="s">
        <v>1137</v>
      </c>
      <c r="C1098" t="s">
        <v>22</v>
      </c>
      <c r="D1098">
        <v>5</v>
      </c>
      <c r="E1098" t="s">
        <v>23</v>
      </c>
      <c r="F1098">
        <v>1</v>
      </c>
      <c r="G1098">
        <v>2</v>
      </c>
      <c r="H1098">
        <v>-1</v>
      </c>
      <c r="I1098">
        <v>0</v>
      </c>
      <c r="J1098">
        <v>2</v>
      </c>
      <c r="K1098">
        <v>0</v>
      </c>
      <c r="L1098">
        <v>0</v>
      </c>
      <c r="M1098">
        <v>0</v>
      </c>
      <c r="N1098">
        <v>0</v>
      </c>
      <c r="O1098">
        <v>0</v>
      </c>
      <c r="P1098">
        <v>0</v>
      </c>
      <c r="Q1098">
        <v>0</v>
      </c>
      <c r="R1098">
        <v>0</v>
      </c>
      <c r="S1098">
        <v>0</v>
      </c>
      <c r="T1098">
        <v>0</v>
      </c>
    </row>
    <row r="1099" spans="1:20" x14ac:dyDescent="0.2">
      <c r="A1099" t="s">
        <v>1041</v>
      </c>
      <c r="B1099" t="s">
        <v>1138</v>
      </c>
      <c r="C1099" t="s">
        <v>25</v>
      </c>
      <c r="D1099">
        <v>4</v>
      </c>
      <c r="E1099" t="s">
        <v>23</v>
      </c>
      <c r="F1099">
        <v>1</v>
      </c>
      <c r="G1099">
        <v>-1</v>
      </c>
      <c r="H1099">
        <v>0</v>
      </c>
      <c r="I1099">
        <v>0</v>
      </c>
      <c r="J1099">
        <v>0</v>
      </c>
      <c r="K1099">
        <v>0</v>
      </c>
      <c r="L1099">
        <v>0</v>
      </c>
      <c r="M1099">
        <v>0</v>
      </c>
      <c r="N1099">
        <v>0</v>
      </c>
      <c r="O1099">
        <v>0</v>
      </c>
      <c r="P1099">
        <v>2</v>
      </c>
      <c r="Q1099">
        <v>0</v>
      </c>
      <c r="R1099">
        <v>0</v>
      </c>
      <c r="S1099">
        <v>0</v>
      </c>
      <c r="T1099">
        <v>0</v>
      </c>
    </row>
    <row r="1100" spans="1:20" x14ac:dyDescent="0.2">
      <c r="A1100" t="s">
        <v>1041</v>
      </c>
      <c r="B1100" t="s">
        <v>1139</v>
      </c>
      <c r="C1100" t="s">
        <v>53</v>
      </c>
      <c r="D1100">
        <v>1</v>
      </c>
      <c r="E1100" t="s">
        <v>29</v>
      </c>
      <c r="F1100">
        <v>0</v>
      </c>
      <c r="G1100">
        <v>-2</v>
      </c>
      <c r="H1100" t="e">
        <v>#VALUE!</v>
      </c>
      <c r="I1100">
        <v>0</v>
      </c>
      <c r="J1100">
        <v>0</v>
      </c>
      <c r="K1100">
        <v>0</v>
      </c>
      <c r="L1100">
        <v>0</v>
      </c>
      <c r="M1100">
        <v>1</v>
      </c>
      <c r="N1100">
        <v>0</v>
      </c>
      <c r="O1100">
        <v>0</v>
      </c>
      <c r="P1100">
        <v>0</v>
      </c>
      <c r="Q1100">
        <v>0</v>
      </c>
      <c r="R1100">
        <v>0</v>
      </c>
      <c r="S1100">
        <v>0</v>
      </c>
      <c r="T1100">
        <v>0</v>
      </c>
    </row>
    <row r="1101" spans="1:20" x14ac:dyDescent="0.2">
      <c r="A1101" t="s">
        <v>1041</v>
      </c>
      <c r="B1101" t="s">
        <v>1140</v>
      </c>
      <c r="C1101" t="s">
        <v>22</v>
      </c>
      <c r="D1101">
        <v>5</v>
      </c>
      <c r="E1101" t="s">
        <v>23</v>
      </c>
      <c r="F1101">
        <v>1</v>
      </c>
      <c r="G1101">
        <v>2</v>
      </c>
      <c r="H1101">
        <v>2</v>
      </c>
      <c r="I1101">
        <v>0</v>
      </c>
      <c r="J1101">
        <v>0</v>
      </c>
      <c r="K1101">
        <v>0</v>
      </c>
      <c r="L1101">
        <v>0</v>
      </c>
      <c r="M1101">
        <v>0</v>
      </c>
      <c r="N1101">
        <v>0</v>
      </c>
      <c r="O1101">
        <v>0</v>
      </c>
      <c r="P1101">
        <v>0</v>
      </c>
      <c r="Q1101">
        <v>0</v>
      </c>
      <c r="R1101">
        <v>0</v>
      </c>
      <c r="S1101">
        <v>0</v>
      </c>
      <c r="T1101">
        <v>0</v>
      </c>
    </row>
    <row r="1102" spans="1:20" x14ac:dyDescent="0.2">
      <c r="A1102" t="s">
        <v>1041</v>
      </c>
      <c r="B1102" t="s">
        <v>1141</v>
      </c>
      <c r="C1102" t="s">
        <v>28</v>
      </c>
      <c r="D1102">
        <v>2</v>
      </c>
      <c r="E1102" t="s">
        <v>29</v>
      </c>
      <c r="F1102">
        <v>0</v>
      </c>
      <c r="G1102">
        <v>0</v>
      </c>
      <c r="H1102">
        <v>0</v>
      </c>
      <c r="I1102">
        <v>0</v>
      </c>
      <c r="J1102">
        <v>0</v>
      </c>
      <c r="K1102">
        <v>0</v>
      </c>
      <c r="L1102">
        <v>0</v>
      </c>
      <c r="M1102">
        <v>0</v>
      </c>
      <c r="N1102">
        <v>0</v>
      </c>
      <c r="O1102">
        <v>0</v>
      </c>
      <c r="P1102">
        <v>-2</v>
      </c>
      <c r="Q1102">
        <v>0</v>
      </c>
      <c r="R1102">
        <v>0</v>
      </c>
      <c r="S1102">
        <v>0</v>
      </c>
      <c r="T1102">
        <v>0</v>
      </c>
    </row>
    <row r="1103" spans="1:20" x14ac:dyDescent="0.2">
      <c r="A1103" t="s">
        <v>20</v>
      </c>
      <c r="B1103" t="s">
        <v>21</v>
      </c>
      <c r="C1103" t="s">
        <v>22</v>
      </c>
      <c r="D1103">
        <v>5</v>
      </c>
      <c r="E1103" t="s">
        <v>23</v>
      </c>
      <c r="F1103">
        <v>1</v>
      </c>
      <c r="G1103">
        <v>4</v>
      </c>
      <c r="H1103">
        <v>4</v>
      </c>
      <c r="I1103">
        <v>0</v>
      </c>
      <c r="J1103">
        <v>0</v>
      </c>
      <c r="K1103">
        <v>0</v>
      </c>
      <c r="L1103">
        <v>0</v>
      </c>
      <c r="M1103">
        <v>0</v>
      </c>
      <c r="N1103">
        <v>0</v>
      </c>
      <c r="O1103">
        <v>0</v>
      </c>
      <c r="P1103">
        <v>0</v>
      </c>
      <c r="Q1103">
        <v>0</v>
      </c>
      <c r="R1103">
        <v>0</v>
      </c>
      <c r="S1103">
        <v>0</v>
      </c>
      <c r="T1103">
        <v>0</v>
      </c>
    </row>
    <row r="1104" spans="1:20" x14ac:dyDescent="0.2">
      <c r="A1104" t="s">
        <v>20</v>
      </c>
      <c r="B1104" t="s">
        <v>24</v>
      </c>
      <c r="C1104" t="s">
        <v>25</v>
      </c>
      <c r="D1104">
        <v>4</v>
      </c>
      <c r="E1104" t="s">
        <v>23</v>
      </c>
      <c r="F1104">
        <v>1</v>
      </c>
      <c r="G1104">
        <v>3</v>
      </c>
      <c r="H1104">
        <v>3</v>
      </c>
      <c r="I1104">
        <v>0</v>
      </c>
      <c r="J1104">
        <v>0</v>
      </c>
      <c r="K1104">
        <v>0</v>
      </c>
      <c r="L1104">
        <v>0</v>
      </c>
      <c r="M1104">
        <v>0</v>
      </c>
      <c r="N1104">
        <v>0</v>
      </c>
      <c r="O1104">
        <v>0</v>
      </c>
      <c r="P1104">
        <v>0</v>
      </c>
      <c r="Q1104">
        <v>2</v>
      </c>
      <c r="R1104">
        <v>0</v>
      </c>
      <c r="S1104">
        <v>0</v>
      </c>
      <c r="T1104">
        <v>0</v>
      </c>
    </row>
    <row r="1105" spans="1:20" x14ac:dyDescent="0.2">
      <c r="A1105" t="s">
        <v>20</v>
      </c>
      <c r="B1105" t="s">
        <v>26</v>
      </c>
      <c r="C1105" t="s">
        <v>25</v>
      </c>
      <c r="D1105">
        <v>4</v>
      </c>
      <c r="E1105" t="s">
        <v>23</v>
      </c>
      <c r="F1105">
        <v>1</v>
      </c>
      <c r="G1105">
        <v>2</v>
      </c>
      <c r="H1105">
        <v>2</v>
      </c>
      <c r="I1105">
        <v>0</v>
      </c>
      <c r="J1105">
        <v>0</v>
      </c>
      <c r="K1105">
        <v>3</v>
      </c>
      <c r="L1105">
        <v>0</v>
      </c>
      <c r="M1105">
        <v>0</v>
      </c>
      <c r="N1105">
        <v>0</v>
      </c>
      <c r="O1105">
        <v>0</v>
      </c>
      <c r="P1105">
        <v>-1</v>
      </c>
      <c r="Q1105">
        <v>2</v>
      </c>
      <c r="R1105">
        <v>0</v>
      </c>
      <c r="S1105">
        <v>0</v>
      </c>
      <c r="T1105">
        <v>0</v>
      </c>
    </row>
    <row r="1106" spans="1:20" x14ac:dyDescent="0.2">
      <c r="A1106" t="s">
        <v>20</v>
      </c>
      <c r="B1106" t="s">
        <v>27</v>
      </c>
      <c r="C1106" t="s">
        <v>28</v>
      </c>
      <c r="D1106">
        <v>2</v>
      </c>
      <c r="E1106" t="s">
        <v>29</v>
      </c>
      <c r="F1106">
        <v>0</v>
      </c>
      <c r="G1106">
        <v>1</v>
      </c>
      <c r="H1106">
        <v>0</v>
      </c>
      <c r="I1106">
        <v>0</v>
      </c>
      <c r="J1106">
        <v>0</v>
      </c>
      <c r="K1106">
        <v>-1</v>
      </c>
      <c r="L1106">
        <v>-1</v>
      </c>
      <c r="M1106">
        <v>0</v>
      </c>
      <c r="N1106">
        <v>0</v>
      </c>
      <c r="O1106">
        <v>0</v>
      </c>
      <c r="P1106">
        <v>0</v>
      </c>
      <c r="Q1106">
        <v>0</v>
      </c>
      <c r="R1106">
        <v>0</v>
      </c>
      <c r="S1106">
        <v>0</v>
      </c>
      <c r="T1106">
        <v>0</v>
      </c>
    </row>
    <row r="1107" spans="1:20" x14ac:dyDescent="0.2">
      <c r="A1107" t="s">
        <v>20</v>
      </c>
      <c r="B1107" t="s">
        <v>30</v>
      </c>
      <c r="C1107" t="s">
        <v>25</v>
      </c>
      <c r="D1107">
        <v>4</v>
      </c>
      <c r="E1107" t="s">
        <v>23</v>
      </c>
      <c r="F1107">
        <v>1</v>
      </c>
      <c r="G1107">
        <v>2</v>
      </c>
      <c r="H1107">
        <v>0</v>
      </c>
      <c r="I1107">
        <v>0</v>
      </c>
      <c r="J1107">
        <v>0</v>
      </c>
      <c r="K1107">
        <v>0</v>
      </c>
      <c r="L1107">
        <v>0</v>
      </c>
      <c r="M1107">
        <v>3</v>
      </c>
      <c r="N1107">
        <v>0</v>
      </c>
      <c r="O1107">
        <v>0</v>
      </c>
      <c r="P1107">
        <v>0</v>
      </c>
      <c r="Q1107">
        <v>0</v>
      </c>
      <c r="R1107">
        <v>0</v>
      </c>
      <c r="S1107">
        <v>0</v>
      </c>
      <c r="T1107">
        <v>0</v>
      </c>
    </row>
    <row r="1108" spans="1:20" x14ac:dyDescent="0.2">
      <c r="A1108" t="s">
        <v>20</v>
      </c>
      <c r="B1108" t="s">
        <v>31</v>
      </c>
      <c r="C1108" t="s">
        <v>25</v>
      </c>
      <c r="D1108">
        <v>4</v>
      </c>
      <c r="E1108" t="s">
        <v>23</v>
      </c>
      <c r="F1108">
        <v>1</v>
      </c>
      <c r="G1108">
        <v>0</v>
      </c>
      <c r="H1108">
        <v>2</v>
      </c>
      <c r="I1108">
        <v>0</v>
      </c>
      <c r="J1108">
        <v>0</v>
      </c>
      <c r="K1108">
        <v>0</v>
      </c>
      <c r="L1108">
        <v>-2</v>
      </c>
      <c r="M1108">
        <v>0</v>
      </c>
      <c r="N1108">
        <v>0</v>
      </c>
      <c r="O1108">
        <v>0</v>
      </c>
      <c r="P1108">
        <v>0</v>
      </c>
      <c r="Q1108">
        <v>0</v>
      </c>
      <c r="R1108">
        <v>0</v>
      </c>
      <c r="S1108">
        <v>-1</v>
      </c>
      <c r="T1108">
        <v>0</v>
      </c>
    </row>
    <row r="1109" spans="1:20" x14ac:dyDescent="0.2">
      <c r="A1109" t="s">
        <v>20</v>
      </c>
      <c r="B1109" t="s">
        <v>32</v>
      </c>
      <c r="C1109" t="s">
        <v>25</v>
      </c>
      <c r="D1109">
        <v>4</v>
      </c>
      <c r="E1109" t="s">
        <v>23</v>
      </c>
      <c r="F1109">
        <v>1</v>
      </c>
      <c r="G1109">
        <v>3</v>
      </c>
      <c r="H1109">
        <v>0</v>
      </c>
      <c r="I1109">
        <v>0</v>
      </c>
      <c r="J1109">
        <v>0</v>
      </c>
      <c r="K1109">
        <v>2</v>
      </c>
      <c r="L1109">
        <v>0</v>
      </c>
      <c r="M1109">
        <v>0</v>
      </c>
      <c r="N1109">
        <v>0</v>
      </c>
      <c r="O1109">
        <v>0</v>
      </c>
      <c r="P1109">
        <v>1</v>
      </c>
      <c r="Q1109">
        <v>1</v>
      </c>
      <c r="R1109">
        <v>1</v>
      </c>
      <c r="S1109">
        <v>0</v>
      </c>
      <c r="T1109">
        <v>0</v>
      </c>
    </row>
    <row r="1110" spans="1:20" x14ac:dyDescent="0.2">
      <c r="A1110" t="s">
        <v>20</v>
      </c>
      <c r="B1110" t="s">
        <v>33</v>
      </c>
      <c r="C1110" t="s">
        <v>22</v>
      </c>
      <c r="D1110">
        <v>5</v>
      </c>
      <c r="E1110" t="s">
        <v>23</v>
      </c>
      <c r="F1110">
        <v>1</v>
      </c>
      <c r="G1110">
        <v>0</v>
      </c>
      <c r="H1110">
        <v>1</v>
      </c>
      <c r="I1110">
        <v>0</v>
      </c>
      <c r="J1110">
        <v>1</v>
      </c>
      <c r="K1110">
        <v>-1</v>
      </c>
      <c r="L1110">
        <v>0</v>
      </c>
      <c r="M1110">
        <v>1</v>
      </c>
      <c r="N1110">
        <v>1</v>
      </c>
      <c r="O1110">
        <v>0</v>
      </c>
      <c r="P1110">
        <v>-1</v>
      </c>
      <c r="Q1110">
        <v>0</v>
      </c>
      <c r="R1110">
        <v>0</v>
      </c>
      <c r="S1110">
        <v>0</v>
      </c>
      <c r="T1110">
        <v>0</v>
      </c>
    </row>
    <row r="1111" spans="1:20" x14ac:dyDescent="0.2">
      <c r="A1111" t="s">
        <v>20</v>
      </c>
      <c r="B1111" t="s">
        <v>34</v>
      </c>
      <c r="C1111" t="s">
        <v>35</v>
      </c>
      <c r="D1111">
        <v>3</v>
      </c>
      <c r="E1111" t="s">
        <v>29</v>
      </c>
      <c r="F1111">
        <v>0</v>
      </c>
      <c r="G1111">
        <v>3</v>
      </c>
      <c r="H1111">
        <v>3</v>
      </c>
      <c r="I1111">
        <v>0</v>
      </c>
      <c r="J1111">
        <v>0</v>
      </c>
      <c r="K1111">
        <v>0</v>
      </c>
      <c r="L1111">
        <v>1</v>
      </c>
      <c r="M1111">
        <v>0</v>
      </c>
      <c r="N1111">
        <v>0</v>
      </c>
      <c r="O1111">
        <v>0</v>
      </c>
      <c r="P1111">
        <v>0</v>
      </c>
      <c r="Q1111">
        <v>2</v>
      </c>
      <c r="R1111">
        <v>0</v>
      </c>
      <c r="S1111">
        <v>1</v>
      </c>
      <c r="T1111">
        <v>0</v>
      </c>
    </row>
    <row r="1112" spans="1:20" x14ac:dyDescent="0.2">
      <c r="A1112" t="s">
        <v>20</v>
      </c>
      <c r="B1112" t="s">
        <v>36</v>
      </c>
      <c r="C1112" t="s">
        <v>22</v>
      </c>
      <c r="D1112">
        <v>5</v>
      </c>
      <c r="E1112" t="s">
        <v>23</v>
      </c>
      <c r="F1112">
        <v>1</v>
      </c>
      <c r="G1112">
        <v>3</v>
      </c>
      <c r="H1112">
        <v>1</v>
      </c>
      <c r="I1112">
        <v>0</v>
      </c>
      <c r="J1112">
        <v>0</v>
      </c>
      <c r="K1112">
        <v>0</v>
      </c>
      <c r="L1112">
        <v>0</v>
      </c>
      <c r="M1112">
        <v>0</v>
      </c>
      <c r="N1112">
        <v>0</v>
      </c>
      <c r="O1112">
        <v>0</v>
      </c>
      <c r="P1112">
        <v>1</v>
      </c>
      <c r="Q1112">
        <v>0</v>
      </c>
      <c r="R1112">
        <v>0</v>
      </c>
      <c r="S1112">
        <v>0</v>
      </c>
      <c r="T1112">
        <v>0</v>
      </c>
    </row>
    <row r="1113" spans="1:20" x14ac:dyDescent="0.2">
      <c r="A1113" t="s">
        <v>20</v>
      </c>
      <c r="B1113" t="s">
        <v>37</v>
      </c>
      <c r="C1113" t="s">
        <v>25</v>
      </c>
      <c r="D1113">
        <v>4</v>
      </c>
      <c r="E1113" t="s">
        <v>23</v>
      </c>
      <c r="F1113">
        <v>1</v>
      </c>
      <c r="G1113">
        <v>1</v>
      </c>
      <c r="H1113">
        <v>1</v>
      </c>
      <c r="I1113">
        <v>0</v>
      </c>
      <c r="J1113">
        <v>0</v>
      </c>
      <c r="K1113">
        <v>0</v>
      </c>
      <c r="L1113">
        <v>0</v>
      </c>
      <c r="M1113">
        <v>0</v>
      </c>
      <c r="N1113">
        <v>0</v>
      </c>
      <c r="O1113">
        <v>0</v>
      </c>
      <c r="P1113">
        <v>0</v>
      </c>
      <c r="Q1113">
        <v>1</v>
      </c>
      <c r="R1113">
        <v>0</v>
      </c>
      <c r="S1113">
        <v>0</v>
      </c>
      <c r="T1113">
        <v>0</v>
      </c>
    </row>
    <row r="1114" spans="1:20" x14ac:dyDescent="0.2">
      <c r="A1114" t="s">
        <v>20</v>
      </c>
      <c r="B1114" t="s">
        <v>38</v>
      </c>
      <c r="C1114" t="s">
        <v>35</v>
      </c>
      <c r="D1114">
        <v>3</v>
      </c>
      <c r="E1114" t="s">
        <v>29</v>
      </c>
      <c r="F1114">
        <v>0</v>
      </c>
      <c r="G1114">
        <v>0</v>
      </c>
      <c r="H1114">
        <v>0</v>
      </c>
      <c r="I1114">
        <v>0</v>
      </c>
      <c r="J1114">
        <v>0</v>
      </c>
      <c r="K1114">
        <v>0</v>
      </c>
      <c r="L1114">
        <v>0</v>
      </c>
      <c r="M1114">
        <v>0</v>
      </c>
      <c r="N1114">
        <v>0</v>
      </c>
      <c r="O1114">
        <v>0</v>
      </c>
      <c r="P1114">
        <v>1</v>
      </c>
      <c r="Q1114">
        <v>0</v>
      </c>
      <c r="R1114">
        <v>0</v>
      </c>
      <c r="S1114">
        <v>1</v>
      </c>
      <c r="T1114">
        <v>0</v>
      </c>
    </row>
    <row r="1115" spans="1:20" x14ac:dyDescent="0.2">
      <c r="A1115" t="s">
        <v>20</v>
      </c>
      <c r="B1115" t="s">
        <v>39</v>
      </c>
      <c r="C1115" t="s">
        <v>35</v>
      </c>
      <c r="D1115">
        <v>3</v>
      </c>
      <c r="E1115" t="s">
        <v>29</v>
      </c>
      <c r="F1115">
        <v>0</v>
      </c>
      <c r="G1115">
        <v>0</v>
      </c>
      <c r="H1115">
        <v>0</v>
      </c>
      <c r="I1115">
        <v>0</v>
      </c>
      <c r="J1115">
        <v>-1</v>
      </c>
      <c r="K1115">
        <v>0</v>
      </c>
      <c r="L1115">
        <v>-1</v>
      </c>
      <c r="M1115">
        <v>0</v>
      </c>
      <c r="N1115">
        <v>0</v>
      </c>
      <c r="O1115">
        <v>0</v>
      </c>
      <c r="P1115">
        <v>0</v>
      </c>
      <c r="Q1115">
        <v>0</v>
      </c>
      <c r="R1115">
        <v>0</v>
      </c>
      <c r="S1115">
        <v>0</v>
      </c>
      <c r="T1115">
        <v>0</v>
      </c>
    </row>
    <row r="1116" spans="1:20" x14ac:dyDescent="0.2">
      <c r="A1116" t="s">
        <v>20</v>
      </c>
      <c r="B1116" t="s">
        <v>40</v>
      </c>
      <c r="C1116" t="s">
        <v>22</v>
      </c>
      <c r="D1116">
        <v>5</v>
      </c>
      <c r="E1116" t="s">
        <v>23</v>
      </c>
      <c r="F1116">
        <v>1</v>
      </c>
      <c r="G1116">
        <v>1</v>
      </c>
      <c r="H1116">
        <v>0</v>
      </c>
      <c r="I1116">
        <v>0</v>
      </c>
      <c r="J1116">
        <v>0</v>
      </c>
      <c r="K1116">
        <v>0</v>
      </c>
      <c r="L1116">
        <v>0</v>
      </c>
      <c r="M1116">
        <v>0</v>
      </c>
      <c r="N1116">
        <v>0</v>
      </c>
      <c r="O1116">
        <v>0</v>
      </c>
      <c r="P1116">
        <v>0</v>
      </c>
      <c r="Q1116">
        <v>0</v>
      </c>
      <c r="R1116">
        <v>0</v>
      </c>
      <c r="S1116">
        <v>0</v>
      </c>
      <c r="T1116">
        <v>0</v>
      </c>
    </row>
    <row r="1117" spans="1:20" x14ac:dyDescent="0.2">
      <c r="A1117" t="s">
        <v>20</v>
      </c>
      <c r="B1117" t="s">
        <v>41</v>
      </c>
      <c r="C1117" t="s">
        <v>22</v>
      </c>
      <c r="D1117">
        <v>5</v>
      </c>
      <c r="E1117" t="s">
        <v>23</v>
      </c>
      <c r="F1117">
        <v>1</v>
      </c>
      <c r="G1117">
        <v>1</v>
      </c>
      <c r="H1117">
        <v>0</v>
      </c>
      <c r="I1117">
        <v>0</v>
      </c>
      <c r="J1117">
        <v>0</v>
      </c>
      <c r="K1117">
        <v>0</v>
      </c>
      <c r="L1117">
        <v>0</v>
      </c>
      <c r="M1117">
        <v>0</v>
      </c>
      <c r="N1117">
        <v>0</v>
      </c>
      <c r="O1117">
        <v>0</v>
      </c>
      <c r="P1117">
        <v>1</v>
      </c>
      <c r="Q1117">
        <v>0</v>
      </c>
      <c r="R1117">
        <v>2</v>
      </c>
      <c r="S1117">
        <v>0</v>
      </c>
      <c r="T1117">
        <v>0</v>
      </c>
    </row>
    <row r="1118" spans="1:20" x14ac:dyDescent="0.2">
      <c r="A1118" t="s">
        <v>20</v>
      </c>
      <c r="B1118" t="s">
        <v>42</v>
      </c>
      <c r="C1118" t="s">
        <v>22</v>
      </c>
      <c r="D1118">
        <v>5</v>
      </c>
      <c r="E1118" t="s">
        <v>23</v>
      </c>
      <c r="F1118">
        <v>1</v>
      </c>
      <c r="G1118">
        <v>1</v>
      </c>
      <c r="H1118">
        <v>2</v>
      </c>
      <c r="I1118">
        <v>0</v>
      </c>
      <c r="J1118">
        <v>2</v>
      </c>
      <c r="K1118">
        <v>0</v>
      </c>
      <c r="L1118">
        <v>0</v>
      </c>
      <c r="M1118">
        <v>0</v>
      </c>
      <c r="N1118">
        <v>0</v>
      </c>
      <c r="O1118">
        <v>0</v>
      </c>
      <c r="P1118">
        <v>2</v>
      </c>
      <c r="Q1118">
        <v>0</v>
      </c>
      <c r="R1118">
        <v>0</v>
      </c>
      <c r="S1118">
        <v>0</v>
      </c>
      <c r="T1118">
        <v>0</v>
      </c>
    </row>
    <row r="1119" spans="1:20" x14ac:dyDescent="0.2">
      <c r="A1119" t="s">
        <v>20</v>
      </c>
      <c r="B1119" t="s">
        <v>43</v>
      </c>
      <c r="C1119" t="s">
        <v>22</v>
      </c>
      <c r="D1119">
        <v>5</v>
      </c>
      <c r="E1119" t="s">
        <v>23</v>
      </c>
      <c r="F1119">
        <v>1</v>
      </c>
      <c r="G1119">
        <v>3</v>
      </c>
      <c r="H1119">
        <v>3</v>
      </c>
      <c r="I1119">
        <v>0</v>
      </c>
      <c r="J1119">
        <v>2</v>
      </c>
      <c r="K1119">
        <v>0</v>
      </c>
      <c r="L1119">
        <v>2</v>
      </c>
      <c r="M1119">
        <v>0</v>
      </c>
      <c r="N1119">
        <v>0</v>
      </c>
      <c r="O1119">
        <v>0</v>
      </c>
      <c r="P1119">
        <v>0</v>
      </c>
      <c r="Q1119">
        <v>0</v>
      </c>
      <c r="R1119">
        <v>0</v>
      </c>
      <c r="S1119">
        <v>0</v>
      </c>
      <c r="T1119">
        <v>0</v>
      </c>
    </row>
    <row r="1120" spans="1:20" x14ac:dyDescent="0.2">
      <c r="A1120" t="s">
        <v>20</v>
      </c>
      <c r="B1120" t="s">
        <v>44</v>
      </c>
      <c r="C1120" t="s">
        <v>25</v>
      </c>
      <c r="D1120">
        <v>4</v>
      </c>
      <c r="E1120" t="s">
        <v>23</v>
      </c>
      <c r="F1120">
        <v>1</v>
      </c>
      <c r="G1120">
        <v>2</v>
      </c>
      <c r="H1120">
        <v>2</v>
      </c>
      <c r="I1120">
        <v>0</v>
      </c>
      <c r="J1120">
        <v>1</v>
      </c>
      <c r="K1120">
        <v>0</v>
      </c>
      <c r="L1120">
        <v>-2</v>
      </c>
      <c r="M1120">
        <v>0</v>
      </c>
      <c r="N1120">
        <v>0</v>
      </c>
      <c r="O1120">
        <v>2</v>
      </c>
      <c r="P1120">
        <v>0</v>
      </c>
      <c r="Q1120">
        <v>0</v>
      </c>
      <c r="R1120">
        <v>0</v>
      </c>
      <c r="S1120">
        <v>0</v>
      </c>
      <c r="T1120">
        <v>0</v>
      </c>
    </row>
    <row r="1121" spans="1:20" x14ac:dyDescent="0.2">
      <c r="A1121" t="s">
        <v>20</v>
      </c>
      <c r="B1121" t="s">
        <v>45</v>
      </c>
      <c r="C1121" t="s">
        <v>25</v>
      </c>
      <c r="D1121">
        <v>4</v>
      </c>
      <c r="E1121" t="s">
        <v>23</v>
      </c>
      <c r="F1121">
        <v>1</v>
      </c>
      <c r="G1121">
        <v>3</v>
      </c>
      <c r="H1121">
        <v>1</v>
      </c>
      <c r="I1121">
        <v>0</v>
      </c>
      <c r="J1121">
        <v>1</v>
      </c>
      <c r="K1121">
        <v>1</v>
      </c>
      <c r="L1121">
        <v>-1</v>
      </c>
      <c r="M1121">
        <v>0</v>
      </c>
      <c r="N1121">
        <v>0</v>
      </c>
      <c r="O1121">
        <v>0</v>
      </c>
      <c r="P1121">
        <v>2</v>
      </c>
      <c r="Q1121">
        <v>2</v>
      </c>
      <c r="R1121">
        <v>0</v>
      </c>
      <c r="S1121">
        <v>0</v>
      </c>
      <c r="T1121">
        <v>0</v>
      </c>
    </row>
    <row r="1122" spans="1:20" x14ac:dyDescent="0.2">
      <c r="A1122" t="s">
        <v>20</v>
      </c>
      <c r="B1122" t="s">
        <v>46</v>
      </c>
      <c r="C1122" t="s">
        <v>25</v>
      </c>
      <c r="D1122">
        <v>4</v>
      </c>
      <c r="E1122" t="s">
        <v>23</v>
      </c>
      <c r="F1122">
        <v>1</v>
      </c>
      <c r="G1122">
        <v>2</v>
      </c>
      <c r="H1122">
        <v>0</v>
      </c>
      <c r="I1122">
        <v>0</v>
      </c>
      <c r="J1122">
        <v>0</v>
      </c>
      <c r="K1122">
        <v>0</v>
      </c>
      <c r="L1122">
        <v>0</v>
      </c>
      <c r="M1122">
        <v>0</v>
      </c>
      <c r="N1122">
        <v>0</v>
      </c>
      <c r="O1122">
        <v>0</v>
      </c>
      <c r="P1122">
        <v>0</v>
      </c>
      <c r="Q1122">
        <v>0</v>
      </c>
      <c r="R1122">
        <v>0</v>
      </c>
      <c r="S1122">
        <v>0</v>
      </c>
      <c r="T1122">
        <v>0</v>
      </c>
    </row>
    <row r="1123" spans="1:20" x14ac:dyDescent="0.2">
      <c r="A1123" t="s">
        <v>20</v>
      </c>
      <c r="B1123" t="s">
        <v>47</v>
      </c>
      <c r="C1123" t="s">
        <v>22</v>
      </c>
      <c r="D1123">
        <v>5</v>
      </c>
      <c r="E1123" t="s">
        <v>23</v>
      </c>
      <c r="F1123">
        <v>1</v>
      </c>
      <c r="G1123">
        <v>2</v>
      </c>
      <c r="H1123">
        <v>2</v>
      </c>
      <c r="I1123">
        <v>0</v>
      </c>
      <c r="J1123">
        <v>0</v>
      </c>
      <c r="K1123">
        <v>0</v>
      </c>
      <c r="L1123">
        <v>0</v>
      </c>
      <c r="M1123">
        <v>0</v>
      </c>
      <c r="N1123">
        <v>0</v>
      </c>
      <c r="O1123">
        <v>0</v>
      </c>
      <c r="P1123">
        <v>2</v>
      </c>
      <c r="Q1123">
        <v>3</v>
      </c>
      <c r="R1123">
        <v>0</v>
      </c>
      <c r="S1123">
        <v>0</v>
      </c>
      <c r="T1123">
        <v>0</v>
      </c>
    </row>
    <row r="1124" spans="1:20" x14ac:dyDescent="0.2">
      <c r="A1124" t="s">
        <v>20</v>
      </c>
      <c r="B1124" t="s">
        <v>48</v>
      </c>
      <c r="C1124" t="s">
        <v>22</v>
      </c>
      <c r="D1124">
        <v>5</v>
      </c>
      <c r="E1124" t="s">
        <v>23</v>
      </c>
      <c r="F1124">
        <v>1</v>
      </c>
      <c r="G1124">
        <v>2</v>
      </c>
      <c r="H1124">
        <v>0</v>
      </c>
      <c r="I1124">
        <v>0</v>
      </c>
      <c r="J1124">
        <v>0</v>
      </c>
      <c r="K1124">
        <v>0</v>
      </c>
      <c r="L1124">
        <v>0</v>
      </c>
      <c r="M1124">
        <v>0</v>
      </c>
      <c r="N1124">
        <v>0</v>
      </c>
      <c r="O1124">
        <v>0</v>
      </c>
      <c r="P1124">
        <v>0</v>
      </c>
      <c r="Q1124">
        <v>2</v>
      </c>
      <c r="R1124">
        <v>0</v>
      </c>
      <c r="S1124">
        <v>0</v>
      </c>
      <c r="T1124">
        <v>0</v>
      </c>
    </row>
    <row r="1125" spans="1:20" x14ac:dyDescent="0.2">
      <c r="A1125" t="s">
        <v>20</v>
      </c>
      <c r="B1125" t="s">
        <v>49</v>
      </c>
      <c r="C1125" t="s">
        <v>25</v>
      </c>
      <c r="D1125">
        <v>4</v>
      </c>
      <c r="E1125" t="s">
        <v>23</v>
      </c>
      <c r="F1125">
        <v>1</v>
      </c>
      <c r="G1125">
        <v>1</v>
      </c>
      <c r="H1125">
        <v>0</v>
      </c>
      <c r="I1125">
        <v>2</v>
      </c>
      <c r="J1125">
        <v>0</v>
      </c>
      <c r="K1125">
        <v>0</v>
      </c>
      <c r="L1125">
        <v>0</v>
      </c>
      <c r="M1125">
        <v>0</v>
      </c>
      <c r="N1125">
        <v>0</v>
      </c>
      <c r="O1125">
        <v>0</v>
      </c>
      <c r="P1125">
        <v>0</v>
      </c>
      <c r="Q1125">
        <v>2</v>
      </c>
      <c r="R1125">
        <v>0</v>
      </c>
      <c r="S1125">
        <v>0</v>
      </c>
      <c r="T1125">
        <v>0</v>
      </c>
    </row>
    <row r="1126" spans="1:20" x14ac:dyDescent="0.2">
      <c r="A1126" t="s">
        <v>20</v>
      </c>
      <c r="B1126" t="s">
        <v>50</v>
      </c>
      <c r="C1126" t="s">
        <v>22</v>
      </c>
      <c r="D1126">
        <v>5</v>
      </c>
      <c r="E1126" t="s">
        <v>23</v>
      </c>
      <c r="F1126">
        <v>1</v>
      </c>
      <c r="G1126">
        <v>-1</v>
      </c>
      <c r="H1126">
        <v>0</v>
      </c>
      <c r="I1126">
        <v>0</v>
      </c>
      <c r="J1126">
        <v>0</v>
      </c>
      <c r="K1126">
        <v>0</v>
      </c>
      <c r="L1126">
        <v>0</v>
      </c>
      <c r="M1126">
        <v>0</v>
      </c>
      <c r="N1126">
        <v>0</v>
      </c>
      <c r="O1126">
        <v>0</v>
      </c>
      <c r="P1126">
        <v>0</v>
      </c>
      <c r="Q1126">
        <v>0</v>
      </c>
      <c r="R1126">
        <v>0</v>
      </c>
      <c r="S1126">
        <v>0</v>
      </c>
      <c r="T1126">
        <v>0</v>
      </c>
    </row>
    <row r="1127" spans="1:20" x14ac:dyDescent="0.2">
      <c r="A1127" t="s">
        <v>20</v>
      </c>
      <c r="B1127" t="s">
        <v>51</v>
      </c>
      <c r="C1127" t="s">
        <v>22</v>
      </c>
      <c r="D1127">
        <v>5</v>
      </c>
      <c r="E1127" t="s">
        <v>23</v>
      </c>
      <c r="F1127">
        <v>1</v>
      </c>
      <c r="G1127">
        <v>2</v>
      </c>
      <c r="H1127">
        <v>1</v>
      </c>
      <c r="I1127">
        <v>1</v>
      </c>
      <c r="J1127">
        <v>1</v>
      </c>
      <c r="K1127">
        <v>0</v>
      </c>
      <c r="L1127">
        <v>0</v>
      </c>
      <c r="M1127">
        <v>0</v>
      </c>
      <c r="N1127">
        <v>0</v>
      </c>
      <c r="O1127">
        <v>1</v>
      </c>
      <c r="P1127">
        <v>0</v>
      </c>
      <c r="Q1127">
        <v>2</v>
      </c>
      <c r="R1127">
        <v>0</v>
      </c>
      <c r="S1127">
        <v>0</v>
      </c>
      <c r="T1127">
        <v>0</v>
      </c>
    </row>
    <row r="1128" spans="1:20" x14ac:dyDescent="0.2">
      <c r="A1128" t="s">
        <v>20</v>
      </c>
      <c r="B1128" t="s">
        <v>52</v>
      </c>
      <c r="C1128" t="s">
        <v>53</v>
      </c>
      <c r="D1128">
        <v>1</v>
      </c>
      <c r="E1128" t="s">
        <v>29</v>
      </c>
      <c r="F1128">
        <v>0</v>
      </c>
      <c r="G1128">
        <v>0</v>
      </c>
      <c r="H1128">
        <v>0</v>
      </c>
      <c r="I1128">
        <v>0</v>
      </c>
      <c r="J1128">
        <v>0</v>
      </c>
      <c r="K1128">
        <v>0</v>
      </c>
      <c r="L1128">
        <v>-2</v>
      </c>
      <c r="M1128">
        <v>0</v>
      </c>
      <c r="N1128">
        <v>0</v>
      </c>
      <c r="O1128">
        <v>0</v>
      </c>
      <c r="P1128">
        <v>0</v>
      </c>
      <c r="Q1128">
        <v>0</v>
      </c>
      <c r="R1128">
        <v>0</v>
      </c>
      <c r="S1128">
        <v>0</v>
      </c>
      <c r="T1128">
        <v>0</v>
      </c>
    </row>
    <row r="1129" spans="1:20" x14ac:dyDescent="0.2">
      <c r="A1129" t="s">
        <v>20</v>
      </c>
      <c r="B1129" t="s">
        <v>54</v>
      </c>
      <c r="C1129" t="s">
        <v>22</v>
      </c>
      <c r="D1129">
        <v>5</v>
      </c>
      <c r="E1129" t="s">
        <v>23</v>
      </c>
      <c r="F1129">
        <v>1</v>
      </c>
      <c r="G1129">
        <v>1</v>
      </c>
      <c r="H1129">
        <v>0</v>
      </c>
      <c r="I1129">
        <v>0</v>
      </c>
      <c r="J1129">
        <v>0</v>
      </c>
      <c r="K1129">
        <v>0</v>
      </c>
      <c r="L1129">
        <v>0</v>
      </c>
      <c r="M1129">
        <v>0</v>
      </c>
      <c r="N1129">
        <v>0</v>
      </c>
      <c r="O1129">
        <v>0</v>
      </c>
      <c r="P1129">
        <v>0</v>
      </c>
      <c r="Q1129">
        <v>2</v>
      </c>
      <c r="R1129">
        <v>0</v>
      </c>
      <c r="S1129">
        <v>0</v>
      </c>
      <c r="T1129">
        <v>0</v>
      </c>
    </row>
    <row r="1130" spans="1:20" x14ac:dyDescent="0.2">
      <c r="A1130" t="s">
        <v>20</v>
      </c>
      <c r="B1130" t="s">
        <v>55</v>
      </c>
      <c r="C1130" t="s">
        <v>22</v>
      </c>
      <c r="D1130">
        <v>5</v>
      </c>
      <c r="E1130" t="s">
        <v>23</v>
      </c>
      <c r="F1130">
        <v>1</v>
      </c>
      <c r="G1130">
        <v>2</v>
      </c>
      <c r="H1130">
        <v>2</v>
      </c>
      <c r="I1130">
        <v>0</v>
      </c>
      <c r="J1130">
        <v>2</v>
      </c>
      <c r="K1130">
        <v>0</v>
      </c>
      <c r="L1130">
        <v>0</v>
      </c>
      <c r="M1130">
        <v>0</v>
      </c>
      <c r="N1130">
        <v>0</v>
      </c>
      <c r="O1130">
        <v>0</v>
      </c>
      <c r="P1130">
        <v>0</v>
      </c>
      <c r="Q1130">
        <v>2</v>
      </c>
      <c r="R1130">
        <v>0</v>
      </c>
      <c r="S1130">
        <v>0</v>
      </c>
      <c r="T1130">
        <v>0</v>
      </c>
    </row>
    <row r="1131" spans="1:20" x14ac:dyDescent="0.2">
      <c r="A1131" t="s">
        <v>20</v>
      </c>
      <c r="B1131" t="s">
        <v>56</v>
      </c>
      <c r="C1131" t="s">
        <v>22</v>
      </c>
      <c r="D1131">
        <v>5</v>
      </c>
      <c r="E1131" t="s">
        <v>23</v>
      </c>
      <c r="F1131">
        <v>1</v>
      </c>
      <c r="G1131">
        <v>1</v>
      </c>
      <c r="H1131">
        <v>0</v>
      </c>
      <c r="I1131">
        <v>0</v>
      </c>
      <c r="J1131">
        <v>0</v>
      </c>
      <c r="K1131">
        <v>0</v>
      </c>
      <c r="L1131">
        <v>0</v>
      </c>
      <c r="M1131">
        <v>0</v>
      </c>
      <c r="N1131">
        <v>0</v>
      </c>
      <c r="O1131">
        <v>0</v>
      </c>
      <c r="P1131">
        <v>0</v>
      </c>
      <c r="Q1131">
        <v>0</v>
      </c>
      <c r="R1131">
        <v>0</v>
      </c>
      <c r="S1131">
        <v>2</v>
      </c>
      <c r="T1131">
        <v>0</v>
      </c>
    </row>
    <row r="1132" spans="1:20" x14ac:dyDescent="0.2">
      <c r="A1132" t="s">
        <v>20</v>
      </c>
      <c r="B1132" t="s">
        <v>57</v>
      </c>
      <c r="C1132" t="s">
        <v>22</v>
      </c>
      <c r="D1132">
        <v>5</v>
      </c>
      <c r="E1132" t="s">
        <v>23</v>
      </c>
      <c r="F1132">
        <v>1</v>
      </c>
      <c r="G1132">
        <v>3</v>
      </c>
      <c r="H1132">
        <v>0</v>
      </c>
      <c r="I1132">
        <v>0</v>
      </c>
      <c r="J1132">
        <v>2</v>
      </c>
      <c r="K1132">
        <v>0</v>
      </c>
      <c r="L1132">
        <v>0</v>
      </c>
      <c r="M1132">
        <v>0</v>
      </c>
      <c r="N1132">
        <v>0</v>
      </c>
      <c r="O1132">
        <v>0</v>
      </c>
      <c r="P1132">
        <v>0</v>
      </c>
      <c r="Q1132">
        <v>3</v>
      </c>
      <c r="R1132">
        <v>0</v>
      </c>
      <c r="S1132">
        <v>0</v>
      </c>
      <c r="T1132">
        <v>0</v>
      </c>
    </row>
    <row r="1133" spans="1:20" x14ac:dyDescent="0.2">
      <c r="A1133" t="s">
        <v>20</v>
      </c>
      <c r="B1133" t="s">
        <v>58</v>
      </c>
      <c r="C1133" t="s">
        <v>25</v>
      </c>
      <c r="D1133">
        <v>4</v>
      </c>
      <c r="E1133" t="s">
        <v>23</v>
      </c>
      <c r="F1133">
        <v>1</v>
      </c>
      <c r="G1133">
        <v>2</v>
      </c>
      <c r="H1133">
        <v>2</v>
      </c>
      <c r="I1133">
        <v>0</v>
      </c>
      <c r="J1133">
        <v>0</v>
      </c>
      <c r="K1133">
        <v>0</v>
      </c>
      <c r="L1133">
        <v>0</v>
      </c>
      <c r="M1133">
        <v>0</v>
      </c>
      <c r="N1133">
        <v>0</v>
      </c>
      <c r="O1133">
        <v>0</v>
      </c>
      <c r="P1133">
        <v>0</v>
      </c>
      <c r="Q1133">
        <v>0</v>
      </c>
      <c r="R1133">
        <v>0</v>
      </c>
      <c r="S1133">
        <v>0</v>
      </c>
      <c r="T1133">
        <v>0</v>
      </c>
    </row>
    <row r="1134" spans="1:20" x14ac:dyDescent="0.2">
      <c r="A1134" t="s">
        <v>20</v>
      </c>
      <c r="B1134" t="s">
        <v>59</v>
      </c>
      <c r="C1134" t="s">
        <v>22</v>
      </c>
      <c r="D1134">
        <v>5</v>
      </c>
      <c r="E1134" t="s">
        <v>23</v>
      </c>
      <c r="F1134">
        <v>1</v>
      </c>
      <c r="G1134">
        <v>3</v>
      </c>
      <c r="H1134">
        <v>0</v>
      </c>
      <c r="I1134">
        <v>0</v>
      </c>
      <c r="J1134">
        <v>0</v>
      </c>
      <c r="K1134">
        <v>0</v>
      </c>
      <c r="L1134">
        <v>0</v>
      </c>
      <c r="M1134">
        <v>0</v>
      </c>
      <c r="N1134">
        <v>0</v>
      </c>
      <c r="O1134">
        <v>0</v>
      </c>
      <c r="P1134">
        <v>0</v>
      </c>
      <c r="Q1134">
        <v>3</v>
      </c>
      <c r="R1134">
        <v>0</v>
      </c>
      <c r="S1134">
        <v>0</v>
      </c>
      <c r="T1134">
        <v>0</v>
      </c>
    </row>
    <row r="1135" spans="1:20" x14ac:dyDescent="0.2">
      <c r="A1135" t="s">
        <v>20</v>
      </c>
      <c r="B1135" t="s">
        <v>60</v>
      </c>
      <c r="C1135" t="s">
        <v>22</v>
      </c>
      <c r="D1135">
        <v>5</v>
      </c>
      <c r="E1135" t="s">
        <v>23</v>
      </c>
      <c r="F1135">
        <v>1</v>
      </c>
      <c r="G1135">
        <v>1</v>
      </c>
      <c r="H1135">
        <v>0</v>
      </c>
      <c r="I1135">
        <v>0</v>
      </c>
      <c r="J1135">
        <v>0</v>
      </c>
      <c r="K1135">
        <v>0</v>
      </c>
      <c r="L1135">
        <v>0</v>
      </c>
      <c r="M1135">
        <v>0</v>
      </c>
      <c r="N1135">
        <v>0</v>
      </c>
      <c r="O1135">
        <v>0</v>
      </c>
      <c r="P1135">
        <v>0</v>
      </c>
      <c r="Q1135">
        <v>0</v>
      </c>
      <c r="R1135">
        <v>0</v>
      </c>
      <c r="S1135">
        <v>-1</v>
      </c>
      <c r="T1135">
        <v>0</v>
      </c>
    </row>
    <row r="1136" spans="1:20" x14ac:dyDescent="0.2">
      <c r="A1136" t="s">
        <v>20</v>
      </c>
      <c r="B1136" t="s">
        <v>61</v>
      </c>
      <c r="C1136" t="s">
        <v>35</v>
      </c>
      <c r="D1136">
        <v>3</v>
      </c>
      <c r="E1136" t="s">
        <v>29</v>
      </c>
      <c r="F1136">
        <v>0</v>
      </c>
      <c r="G1136">
        <v>2</v>
      </c>
      <c r="H1136">
        <v>0</v>
      </c>
      <c r="I1136">
        <v>0</v>
      </c>
      <c r="J1136">
        <v>0</v>
      </c>
      <c r="K1136">
        <v>0</v>
      </c>
      <c r="L1136">
        <v>0</v>
      </c>
      <c r="M1136">
        <v>0</v>
      </c>
      <c r="N1136">
        <v>0</v>
      </c>
      <c r="O1136">
        <v>0</v>
      </c>
      <c r="P1136">
        <v>0</v>
      </c>
      <c r="Q1136">
        <v>2</v>
      </c>
      <c r="R1136">
        <v>0</v>
      </c>
      <c r="S1136">
        <v>0</v>
      </c>
      <c r="T1136">
        <v>0</v>
      </c>
    </row>
    <row r="1137" spans="1:20" x14ac:dyDescent="0.2">
      <c r="A1137" t="s">
        <v>20</v>
      </c>
      <c r="B1137" t="s">
        <v>62</v>
      </c>
      <c r="C1137" t="s">
        <v>22</v>
      </c>
      <c r="D1137">
        <v>5</v>
      </c>
      <c r="E1137" t="s">
        <v>23</v>
      </c>
      <c r="F1137">
        <v>1</v>
      </c>
      <c r="G1137">
        <v>1</v>
      </c>
      <c r="H1137">
        <v>2</v>
      </c>
      <c r="I1137">
        <v>0</v>
      </c>
      <c r="J1137">
        <v>0</v>
      </c>
      <c r="K1137">
        <v>0</v>
      </c>
      <c r="L1137">
        <v>0</v>
      </c>
      <c r="M1137">
        <v>0</v>
      </c>
      <c r="N1137">
        <v>0</v>
      </c>
      <c r="O1137">
        <v>0</v>
      </c>
      <c r="P1137">
        <v>0</v>
      </c>
      <c r="Q1137">
        <v>0</v>
      </c>
      <c r="R1137">
        <v>0</v>
      </c>
      <c r="S1137">
        <v>0</v>
      </c>
      <c r="T1137">
        <v>0</v>
      </c>
    </row>
    <row r="1138" spans="1:20" x14ac:dyDescent="0.2">
      <c r="A1138" t="s">
        <v>20</v>
      </c>
      <c r="B1138" t="s">
        <v>63</v>
      </c>
      <c r="C1138" t="s">
        <v>22</v>
      </c>
      <c r="D1138">
        <v>5</v>
      </c>
      <c r="E1138" t="s">
        <v>23</v>
      </c>
      <c r="F1138">
        <v>1</v>
      </c>
      <c r="G1138">
        <v>2</v>
      </c>
      <c r="H1138">
        <v>1</v>
      </c>
      <c r="I1138">
        <v>0</v>
      </c>
      <c r="J1138">
        <v>2</v>
      </c>
      <c r="K1138">
        <v>0</v>
      </c>
      <c r="L1138">
        <v>0</v>
      </c>
      <c r="M1138">
        <v>0</v>
      </c>
      <c r="N1138">
        <v>0</v>
      </c>
      <c r="O1138">
        <v>0</v>
      </c>
      <c r="P1138">
        <v>2</v>
      </c>
      <c r="Q1138">
        <v>0</v>
      </c>
      <c r="R1138">
        <v>0</v>
      </c>
      <c r="S1138">
        <v>-1</v>
      </c>
      <c r="T1138">
        <v>0</v>
      </c>
    </row>
    <row r="1139" spans="1:20" x14ac:dyDescent="0.2">
      <c r="A1139" t="s">
        <v>20</v>
      </c>
      <c r="B1139" t="s">
        <v>64</v>
      </c>
      <c r="C1139" t="s">
        <v>25</v>
      </c>
      <c r="D1139">
        <v>4</v>
      </c>
      <c r="E1139" t="s">
        <v>23</v>
      </c>
      <c r="F1139">
        <v>1</v>
      </c>
      <c r="G1139">
        <v>0</v>
      </c>
      <c r="H1139">
        <v>0</v>
      </c>
      <c r="I1139">
        <v>0</v>
      </c>
      <c r="J1139">
        <v>0</v>
      </c>
      <c r="K1139">
        <v>0</v>
      </c>
      <c r="L1139">
        <v>0</v>
      </c>
      <c r="M1139">
        <v>0</v>
      </c>
      <c r="N1139">
        <v>0</v>
      </c>
      <c r="O1139">
        <v>0</v>
      </c>
      <c r="P1139">
        <v>-1</v>
      </c>
      <c r="Q1139">
        <v>0</v>
      </c>
      <c r="R1139">
        <v>0</v>
      </c>
      <c r="S1139">
        <v>0</v>
      </c>
      <c r="T1139">
        <v>0</v>
      </c>
    </row>
    <row r="1140" spans="1:20" x14ac:dyDescent="0.2">
      <c r="A1140" t="s">
        <v>20</v>
      </c>
      <c r="B1140" t="s">
        <v>65</v>
      </c>
      <c r="C1140" t="s">
        <v>22</v>
      </c>
      <c r="D1140">
        <v>5</v>
      </c>
      <c r="E1140" t="s">
        <v>23</v>
      </c>
      <c r="F1140">
        <v>1</v>
      </c>
      <c r="G1140">
        <v>2</v>
      </c>
      <c r="H1140">
        <v>0</v>
      </c>
      <c r="I1140">
        <v>0</v>
      </c>
      <c r="J1140">
        <v>2</v>
      </c>
      <c r="K1140">
        <v>0</v>
      </c>
      <c r="L1140">
        <v>0</v>
      </c>
      <c r="M1140">
        <v>0</v>
      </c>
      <c r="N1140">
        <v>0</v>
      </c>
      <c r="O1140">
        <v>0</v>
      </c>
      <c r="P1140">
        <v>0</v>
      </c>
      <c r="Q1140">
        <v>0</v>
      </c>
      <c r="R1140">
        <v>0</v>
      </c>
      <c r="S1140">
        <v>0</v>
      </c>
      <c r="T1140">
        <v>0</v>
      </c>
    </row>
    <row r="1141" spans="1:20" x14ac:dyDescent="0.2">
      <c r="A1141" t="s">
        <v>20</v>
      </c>
      <c r="B1141" t="s">
        <v>66</v>
      </c>
      <c r="C1141" t="s">
        <v>22</v>
      </c>
      <c r="D1141">
        <v>5</v>
      </c>
      <c r="E1141" t="s">
        <v>23</v>
      </c>
      <c r="F1141">
        <v>1</v>
      </c>
      <c r="G1141">
        <v>1</v>
      </c>
      <c r="H1141">
        <v>0</v>
      </c>
      <c r="I1141">
        <v>0</v>
      </c>
      <c r="J1141">
        <v>0</v>
      </c>
      <c r="K1141">
        <v>0</v>
      </c>
      <c r="L1141">
        <v>0</v>
      </c>
      <c r="M1141">
        <v>0</v>
      </c>
      <c r="N1141">
        <v>0</v>
      </c>
      <c r="O1141">
        <v>0</v>
      </c>
      <c r="P1141">
        <v>2</v>
      </c>
      <c r="Q1141">
        <v>0</v>
      </c>
      <c r="R1141">
        <v>0</v>
      </c>
      <c r="S1141">
        <v>0</v>
      </c>
      <c r="T1141">
        <v>0</v>
      </c>
    </row>
    <row r="1142" spans="1:20" x14ac:dyDescent="0.2">
      <c r="A1142" t="s">
        <v>20</v>
      </c>
      <c r="B1142" t="s">
        <v>67</v>
      </c>
      <c r="C1142" t="s">
        <v>53</v>
      </c>
      <c r="D1142">
        <v>1</v>
      </c>
      <c r="E1142" t="s">
        <v>29</v>
      </c>
      <c r="F1142">
        <v>0</v>
      </c>
      <c r="G1142">
        <v>1</v>
      </c>
      <c r="H1142">
        <v>-1</v>
      </c>
      <c r="I1142">
        <v>0</v>
      </c>
      <c r="J1142">
        <v>0</v>
      </c>
      <c r="K1142">
        <v>0</v>
      </c>
      <c r="L1142">
        <v>0</v>
      </c>
      <c r="M1142">
        <v>0</v>
      </c>
      <c r="N1142">
        <v>0</v>
      </c>
      <c r="O1142">
        <v>0</v>
      </c>
      <c r="P1142">
        <v>1</v>
      </c>
      <c r="Q1142">
        <v>0</v>
      </c>
      <c r="R1142">
        <v>0</v>
      </c>
      <c r="S1142">
        <v>0</v>
      </c>
      <c r="T1142">
        <v>0</v>
      </c>
    </row>
    <row r="1143" spans="1:20" x14ac:dyDescent="0.2">
      <c r="A1143" t="s">
        <v>20</v>
      </c>
      <c r="B1143" t="s">
        <v>68</v>
      </c>
      <c r="C1143" t="s">
        <v>28</v>
      </c>
      <c r="D1143">
        <v>2</v>
      </c>
      <c r="E1143" t="s">
        <v>29</v>
      </c>
      <c r="F1143">
        <v>0</v>
      </c>
      <c r="G1143">
        <v>-1</v>
      </c>
      <c r="H1143">
        <v>2</v>
      </c>
      <c r="I1143">
        <v>0</v>
      </c>
      <c r="J1143">
        <v>2</v>
      </c>
      <c r="K1143">
        <v>0</v>
      </c>
      <c r="L1143">
        <v>0</v>
      </c>
      <c r="M1143">
        <v>0</v>
      </c>
      <c r="N1143">
        <v>0</v>
      </c>
      <c r="O1143">
        <v>1</v>
      </c>
      <c r="P1143">
        <v>0</v>
      </c>
      <c r="Q1143">
        <v>0</v>
      </c>
      <c r="R1143">
        <v>0</v>
      </c>
      <c r="S1143">
        <v>0</v>
      </c>
      <c r="T1143">
        <v>0</v>
      </c>
    </row>
    <row r="1144" spans="1:20" x14ac:dyDescent="0.2">
      <c r="A1144" t="s">
        <v>20</v>
      </c>
      <c r="B1144" t="s">
        <v>69</v>
      </c>
      <c r="C1144" t="s">
        <v>22</v>
      </c>
      <c r="D1144">
        <v>5</v>
      </c>
      <c r="E1144" t="s">
        <v>23</v>
      </c>
      <c r="F1144">
        <v>1</v>
      </c>
      <c r="G1144">
        <v>2</v>
      </c>
      <c r="H1144">
        <v>0</v>
      </c>
      <c r="I1144">
        <v>0</v>
      </c>
      <c r="J1144">
        <v>0</v>
      </c>
      <c r="K1144">
        <v>0</v>
      </c>
      <c r="L1144">
        <v>0</v>
      </c>
      <c r="M1144">
        <v>0</v>
      </c>
      <c r="N1144">
        <v>0</v>
      </c>
      <c r="O1144">
        <v>0</v>
      </c>
      <c r="P1144">
        <v>0</v>
      </c>
      <c r="Q1144">
        <v>0</v>
      </c>
      <c r="R1144">
        <v>0</v>
      </c>
      <c r="S1144">
        <v>0</v>
      </c>
      <c r="T1144">
        <v>0</v>
      </c>
    </row>
    <row r="1145" spans="1:20" x14ac:dyDescent="0.2">
      <c r="A1145" t="s">
        <v>20</v>
      </c>
      <c r="B1145" t="s">
        <v>70</v>
      </c>
      <c r="C1145" t="s">
        <v>22</v>
      </c>
      <c r="D1145">
        <v>5</v>
      </c>
      <c r="E1145" t="s">
        <v>23</v>
      </c>
      <c r="F1145">
        <v>1</v>
      </c>
      <c r="G1145">
        <v>2</v>
      </c>
      <c r="H1145">
        <v>0</v>
      </c>
      <c r="I1145">
        <v>0</v>
      </c>
      <c r="J1145">
        <v>0</v>
      </c>
      <c r="K1145">
        <v>2</v>
      </c>
      <c r="L1145">
        <v>0</v>
      </c>
      <c r="M1145">
        <v>0</v>
      </c>
      <c r="N1145">
        <v>0</v>
      </c>
      <c r="O1145">
        <v>0</v>
      </c>
      <c r="P1145">
        <v>0</v>
      </c>
      <c r="Q1145">
        <v>0</v>
      </c>
      <c r="R1145">
        <v>0</v>
      </c>
      <c r="S1145">
        <v>0</v>
      </c>
      <c r="T1145">
        <v>0</v>
      </c>
    </row>
    <row r="1146" spans="1:20" x14ac:dyDescent="0.2">
      <c r="A1146" t="s">
        <v>20</v>
      </c>
      <c r="B1146" t="s">
        <v>71</v>
      </c>
      <c r="C1146" t="s">
        <v>22</v>
      </c>
      <c r="D1146">
        <v>5</v>
      </c>
      <c r="E1146" t="s">
        <v>23</v>
      </c>
      <c r="F1146">
        <v>1</v>
      </c>
      <c r="G1146">
        <v>1</v>
      </c>
      <c r="H1146">
        <v>0</v>
      </c>
      <c r="I1146">
        <v>0</v>
      </c>
      <c r="J1146">
        <v>0</v>
      </c>
      <c r="K1146">
        <v>0</v>
      </c>
      <c r="L1146">
        <v>0</v>
      </c>
      <c r="M1146">
        <v>0</v>
      </c>
      <c r="N1146">
        <v>0</v>
      </c>
      <c r="O1146">
        <v>0</v>
      </c>
      <c r="P1146">
        <v>-1</v>
      </c>
      <c r="Q1146">
        <v>0</v>
      </c>
      <c r="R1146">
        <v>0</v>
      </c>
      <c r="S1146">
        <v>0</v>
      </c>
      <c r="T1146">
        <v>0</v>
      </c>
    </row>
    <row r="1147" spans="1:20" x14ac:dyDescent="0.2">
      <c r="A1147" t="s">
        <v>20</v>
      </c>
      <c r="B1147" t="s">
        <v>72</v>
      </c>
      <c r="C1147" t="s">
        <v>22</v>
      </c>
      <c r="D1147">
        <v>5</v>
      </c>
      <c r="E1147" t="s">
        <v>23</v>
      </c>
      <c r="F1147">
        <v>1</v>
      </c>
      <c r="G1147">
        <v>3</v>
      </c>
      <c r="H1147">
        <v>0</v>
      </c>
      <c r="I1147">
        <v>0</v>
      </c>
      <c r="J1147">
        <v>0</v>
      </c>
      <c r="K1147">
        <v>0</v>
      </c>
      <c r="L1147">
        <v>0</v>
      </c>
      <c r="M1147">
        <v>0</v>
      </c>
      <c r="N1147">
        <v>0</v>
      </c>
      <c r="O1147">
        <v>0</v>
      </c>
      <c r="P1147">
        <v>0</v>
      </c>
      <c r="Q1147">
        <v>1</v>
      </c>
      <c r="R1147">
        <v>0</v>
      </c>
      <c r="S1147">
        <v>0</v>
      </c>
      <c r="T1147">
        <v>0</v>
      </c>
    </row>
    <row r="1148" spans="1:20" x14ac:dyDescent="0.2">
      <c r="A1148" t="s">
        <v>20</v>
      </c>
      <c r="B1148" t="s">
        <v>73</v>
      </c>
      <c r="C1148" t="s">
        <v>22</v>
      </c>
      <c r="D1148">
        <v>5</v>
      </c>
      <c r="E1148" t="s">
        <v>23</v>
      </c>
      <c r="F1148">
        <v>1</v>
      </c>
      <c r="G1148">
        <v>2</v>
      </c>
      <c r="H1148">
        <v>2</v>
      </c>
      <c r="I1148">
        <v>0</v>
      </c>
      <c r="J1148">
        <v>2</v>
      </c>
      <c r="K1148">
        <v>2</v>
      </c>
      <c r="L1148">
        <v>0</v>
      </c>
      <c r="M1148">
        <v>2</v>
      </c>
      <c r="N1148">
        <v>0</v>
      </c>
      <c r="O1148">
        <v>0</v>
      </c>
      <c r="P1148">
        <v>0</v>
      </c>
      <c r="Q1148">
        <v>0</v>
      </c>
      <c r="R1148">
        <v>0</v>
      </c>
      <c r="S1148">
        <v>0</v>
      </c>
      <c r="T1148">
        <v>0</v>
      </c>
    </row>
    <row r="1149" spans="1:20" x14ac:dyDescent="0.2">
      <c r="A1149" t="s">
        <v>20</v>
      </c>
      <c r="B1149" t="s">
        <v>74</v>
      </c>
      <c r="C1149" t="s">
        <v>22</v>
      </c>
      <c r="D1149">
        <v>5</v>
      </c>
      <c r="E1149" t="s">
        <v>23</v>
      </c>
      <c r="F1149">
        <v>1</v>
      </c>
      <c r="G1149">
        <v>1</v>
      </c>
      <c r="H1149">
        <v>2</v>
      </c>
      <c r="I1149">
        <v>0</v>
      </c>
      <c r="J1149">
        <v>0</v>
      </c>
      <c r="K1149">
        <v>1</v>
      </c>
      <c r="L1149">
        <v>0</v>
      </c>
      <c r="M1149">
        <v>0</v>
      </c>
      <c r="N1149">
        <v>0</v>
      </c>
      <c r="O1149">
        <v>0</v>
      </c>
      <c r="P1149">
        <v>0</v>
      </c>
      <c r="Q1149">
        <v>0</v>
      </c>
      <c r="R1149">
        <v>0</v>
      </c>
      <c r="S1149">
        <v>0</v>
      </c>
      <c r="T1149">
        <v>0</v>
      </c>
    </row>
    <row r="1150" spans="1:20" x14ac:dyDescent="0.2">
      <c r="A1150" t="s">
        <v>20</v>
      </c>
      <c r="B1150" t="s">
        <v>75</v>
      </c>
      <c r="C1150" t="s">
        <v>22</v>
      </c>
      <c r="D1150">
        <v>5</v>
      </c>
      <c r="E1150" t="s">
        <v>23</v>
      </c>
      <c r="F1150">
        <v>1</v>
      </c>
      <c r="G1150">
        <v>1</v>
      </c>
      <c r="H1150">
        <v>0</v>
      </c>
      <c r="I1150">
        <v>0</v>
      </c>
      <c r="J1150">
        <v>0</v>
      </c>
      <c r="K1150">
        <v>0</v>
      </c>
      <c r="L1150">
        <v>-1</v>
      </c>
      <c r="M1150">
        <v>0</v>
      </c>
      <c r="N1150">
        <v>0</v>
      </c>
      <c r="O1150">
        <v>0</v>
      </c>
      <c r="P1150">
        <v>0</v>
      </c>
      <c r="Q1150">
        <v>0</v>
      </c>
      <c r="R1150">
        <v>0</v>
      </c>
      <c r="S1150">
        <v>0</v>
      </c>
      <c r="T1150">
        <v>0</v>
      </c>
    </row>
    <row r="1151" spans="1:20" x14ac:dyDescent="0.2">
      <c r="A1151" t="s">
        <v>20</v>
      </c>
      <c r="B1151" t="s">
        <v>76</v>
      </c>
      <c r="C1151" t="s">
        <v>35</v>
      </c>
      <c r="D1151">
        <v>3</v>
      </c>
      <c r="E1151" t="s">
        <v>29</v>
      </c>
      <c r="F1151">
        <v>0</v>
      </c>
      <c r="G1151">
        <v>0</v>
      </c>
      <c r="H1151">
        <v>0</v>
      </c>
      <c r="I1151">
        <v>0</v>
      </c>
      <c r="J1151">
        <v>0</v>
      </c>
      <c r="K1151">
        <v>0</v>
      </c>
      <c r="L1151">
        <v>-2</v>
      </c>
      <c r="M1151">
        <v>0</v>
      </c>
      <c r="N1151">
        <v>0</v>
      </c>
      <c r="O1151">
        <v>0</v>
      </c>
      <c r="P1151">
        <v>-2</v>
      </c>
      <c r="Q1151">
        <v>0</v>
      </c>
      <c r="R1151">
        <v>0</v>
      </c>
      <c r="S1151">
        <v>-1</v>
      </c>
      <c r="T1151">
        <v>0</v>
      </c>
    </row>
    <row r="1152" spans="1:20" x14ac:dyDescent="0.2">
      <c r="A1152" t="s">
        <v>20</v>
      </c>
      <c r="B1152" t="s">
        <v>77</v>
      </c>
      <c r="C1152" t="s">
        <v>22</v>
      </c>
      <c r="D1152">
        <v>5</v>
      </c>
      <c r="E1152" t="s">
        <v>23</v>
      </c>
      <c r="F1152">
        <v>1</v>
      </c>
      <c r="G1152">
        <v>2</v>
      </c>
      <c r="H1152">
        <v>2</v>
      </c>
      <c r="I1152">
        <v>0</v>
      </c>
      <c r="J1152">
        <v>0</v>
      </c>
      <c r="K1152">
        <v>0</v>
      </c>
      <c r="L1152">
        <v>0</v>
      </c>
      <c r="M1152">
        <v>0</v>
      </c>
      <c r="N1152">
        <v>0</v>
      </c>
      <c r="O1152">
        <v>0</v>
      </c>
      <c r="P1152">
        <v>0</v>
      </c>
      <c r="Q1152">
        <v>0</v>
      </c>
      <c r="R1152">
        <v>0</v>
      </c>
      <c r="S1152">
        <v>0</v>
      </c>
      <c r="T1152">
        <v>0</v>
      </c>
    </row>
    <row r="1153" spans="1:20" x14ac:dyDescent="0.2">
      <c r="A1153" t="s">
        <v>20</v>
      </c>
      <c r="B1153" t="s">
        <v>78</v>
      </c>
      <c r="C1153" t="s">
        <v>22</v>
      </c>
      <c r="D1153">
        <v>5</v>
      </c>
      <c r="E1153" t="s">
        <v>23</v>
      </c>
      <c r="F1153">
        <v>1</v>
      </c>
      <c r="G1153">
        <v>2</v>
      </c>
      <c r="H1153">
        <v>0</v>
      </c>
      <c r="I1153">
        <v>0</v>
      </c>
      <c r="J1153">
        <v>0</v>
      </c>
      <c r="K1153">
        <v>0</v>
      </c>
      <c r="L1153">
        <v>0</v>
      </c>
      <c r="M1153">
        <v>0</v>
      </c>
      <c r="N1153">
        <v>0</v>
      </c>
      <c r="O1153">
        <v>0</v>
      </c>
      <c r="P1153">
        <v>0</v>
      </c>
      <c r="Q1153">
        <v>2</v>
      </c>
      <c r="R1153">
        <v>0</v>
      </c>
      <c r="S1153">
        <v>0</v>
      </c>
      <c r="T1153">
        <v>0</v>
      </c>
    </row>
    <row r="1154" spans="1:20" x14ac:dyDescent="0.2">
      <c r="A1154" t="s">
        <v>20</v>
      </c>
      <c r="B1154" t="s">
        <v>79</v>
      </c>
      <c r="C1154" t="s">
        <v>22</v>
      </c>
      <c r="D1154">
        <v>5</v>
      </c>
      <c r="E1154" t="s">
        <v>23</v>
      </c>
      <c r="F1154">
        <v>1</v>
      </c>
      <c r="G1154">
        <v>2</v>
      </c>
      <c r="H1154">
        <v>0</v>
      </c>
      <c r="I1154">
        <v>0</v>
      </c>
      <c r="J1154">
        <v>0</v>
      </c>
      <c r="K1154">
        <v>0</v>
      </c>
      <c r="L1154">
        <v>0</v>
      </c>
      <c r="M1154">
        <v>0</v>
      </c>
      <c r="N1154">
        <v>0</v>
      </c>
      <c r="O1154">
        <v>0</v>
      </c>
      <c r="P1154">
        <v>0</v>
      </c>
      <c r="Q1154">
        <v>0</v>
      </c>
      <c r="R1154">
        <v>0</v>
      </c>
      <c r="S1154">
        <v>0</v>
      </c>
      <c r="T1154">
        <v>0</v>
      </c>
    </row>
    <row r="1155" spans="1:20" x14ac:dyDescent="0.2">
      <c r="A1155" t="s">
        <v>20</v>
      </c>
      <c r="B1155" t="s">
        <v>80</v>
      </c>
      <c r="C1155" t="s">
        <v>22</v>
      </c>
      <c r="D1155">
        <v>5</v>
      </c>
      <c r="E1155" t="s">
        <v>23</v>
      </c>
      <c r="F1155">
        <v>1</v>
      </c>
      <c r="G1155">
        <v>2</v>
      </c>
      <c r="H1155">
        <v>2</v>
      </c>
      <c r="I1155">
        <v>0</v>
      </c>
      <c r="J1155">
        <v>1</v>
      </c>
      <c r="K1155">
        <v>0</v>
      </c>
      <c r="L1155">
        <v>0</v>
      </c>
      <c r="M1155">
        <v>0</v>
      </c>
      <c r="N1155">
        <v>0</v>
      </c>
      <c r="O1155">
        <v>0</v>
      </c>
      <c r="P1155">
        <v>0</v>
      </c>
      <c r="Q1155">
        <v>2</v>
      </c>
      <c r="R1155">
        <v>0</v>
      </c>
      <c r="S1155">
        <v>0</v>
      </c>
      <c r="T1155">
        <v>0</v>
      </c>
    </row>
    <row r="1156" spans="1:20" x14ac:dyDescent="0.2">
      <c r="A1156" t="s">
        <v>20</v>
      </c>
      <c r="B1156" t="s">
        <v>81</v>
      </c>
      <c r="C1156" t="s">
        <v>22</v>
      </c>
      <c r="D1156">
        <v>5</v>
      </c>
      <c r="E1156" t="s">
        <v>23</v>
      </c>
      <c r="F1156">
        <v>1</v>
      </c>
      <c r="G1156">
        <v>2</v>
      </c>
      <c r="H1156">
        <v>0</v>
      </c>
      <c r="I1156">
        <v>0</v>
      </c>
      <c r="J1156">
        <v>0</v>
      </c>
      <c r="K1156">
        <v>0</v>
      </c>
      <c r="L1156">
        <v>0</v>
      </c>
      <c r="M1156">
        <v>0</v>
      </c>
      <c r="N1156">
        <v>0</v>
      </c>
      <c r="O1156">
        <v>0</v>
      </c>
      <c r="P1156">
        <v>0</v>
      </c>
      <c r="Q1156">
        <v>0</v>
      </c>
      <c r="R1156">
        <v>0</v>
      </c>
      <c r="S1156">
        <v>0</v>
      </c>
      <c r="T1156">
        <v>0</v>
      </c>
    </row>
    <row r="1157" spans="1:20" x14ac:dyDescent="0.2">
      <c r="A1157" t="s">
        <v>20</v>
      </c>
      <c r="B1157" t="s">
        <v>82</v>
      </c>
      <c r="C1157" t="s">
        <v>22</v>
      </c>
      <c r="D1157">
        <v>5</v>
      </c>
      <c r="E1157" t="s">
        <v>23</v>
      </c>
      <c r="F1157">
        <v>1</v>
      </c>
      <c r="G1157">
        <v>2</v>
      </c>
      <c r="H1157">
        <v>0</v>
      </c>
      <c r="I1157">
        <v>0</v>
      </c>
      <c r="J1157">
        <v>0</v>
      </c>
      <c r="K1157">
        <v>0</v>
      </c>
      <c r="L1157">
        <v>1</v>
      </c>
      <c r="M1157">
        <v>0</v>
      </c>
      <c r="N1157">
        <v>0</v>
      </c>
      <c r="O1157">
        <v>0</v>
      </c>
      <c r="P1157">
        <v>0</v>
      </c>
      <c r="Q1157">
        <v>0</v>
      </c>
      <c r="R1157">
        <v>0</v>
      </c>
      <c r="S1157">
        <v>0</v>
      </c>
      <c r="T1157">
        <v>0</v>
      </c>
    </row>
    <row r="1158" spans="1:20" x14ac:dyDescent="0.2">
      <c r="A1158" t="s">
        <v>20</v>
      </c>
      <c r="B1158" t="s">
        <v>83</v>
      </c>
      <c r="C1158" t="s">
        <v>22</v>
      </c>
      <c r="D1158">
        <v>5</v>
      </c>
      <c r="E1158" t="s">
        <v>23</v>
      </c>
      <c r="F1158">
        <v>1</v>
      </c>
      <c r="G1158">
        <v>2</v>
      </c>
      <c r="H1158">
        <v>2</v>
      </c>
      <c r="I1158">
        <v>0</v>
      </c>
      <c r="J1158">
        <v>0</v>
      </c>
      <c r="K1158">
        <v>0</v>
      </c>
      <c r="L1158">
        <v>0</v>
      </c>
      <c r="M1158">
        <v>0</v>
      </c>
      <c r="N1158">
        <v>0</v>
      </c>
      <c r="O1158">
        <v>0</v>
      </c>
      <c r="P1158">
        <v>2</v>
      </c>
      <c r="Q1158">
        <v>2</v>
      </c>
      <c r="R1158">
        <v>0</v>
      </c>
      <c r="S1158">
        <v>0</v>
      </c>
      <c r="T1158">
        <v>0</v>
      </c>
    </row>
    <row r="1159" spans="1:20" x14ac:dyDescent="0.2">
      <c r="A1159" t="s">
        <v>20</v>
      </c>
      <c r="B1159" t="s">
        <v>84</v>
      </c>
      <c r="C1159" t="s">
        <v>22</v>
      </c>
      <c r="D1159">
        <v>5</v>
      </c>
      <c r="E1159" t="s">
        <v>23</v>
      </c>
      <c r="F1159">
        <v>1</v>
      </c>
      <c r="G1159">
        <v>2</v>
      </c>
      <c r="H1159">
        <v>0</v>
      </c>
      <c r="I1159">
        <v>0</v>
      </c>
      <c r="J1159">
        <v>0</v>
      </c>
      <c r="K1159">
        <v>0</v>
      </c>
      <c r="L1159">
        <v>0</v>
      </c>
      <c r="M1159">
        <v>2</v>
      </c>
      <c r="N1159">
        <v>0</v>
      </c>
      <c r="O1159">
        <v>0</v>
      </c>
      <c r="P1159">
        <v>0</v>
      </c>
      <c r="Q1159">
        <v>0</v>
      </c>
      <c r="R1159">
        <v>0</v>
      </c>
      <c r="S1159">
        <v>0</v>
      </c>
      <c r="T1159">
        <v>0</v>
      </c>
    </row>
    <row r="1160" spans="1:20" x14ac:dyDescent="0.2">
      <c r="A1160" t="s">
        <v>20</v>
      </c>
      <c r="B1160" t="s">
        <v>85</v>
      </c>
      <c r="C1160" t="s">
        <v>22</v>
      </c>
      <c r="D1160">
        <v>5</v>
      </c>
      <c r="E1160" t="s">
        <v>23</v>
      </c>
      <c r="F1160">
        <v>1</v>
      </c>
      <c r="G1160">
        <v>0</v>
      </c>
      <c r="H1160">
        <v>0</v>
      </c>
      <c r="I1160">
        <v>0</v>
      </c>
      <c r="J1160">
        <v>0</v>
      </c>
      <c r="K1160">
        <v>0</v>
      </c>
      <c r="L1160">
        <v>0</v>
      </c>
      <c r="M1160">
        <v>0</v>
      </c>
      <c r="N1160">
        <v>0</v>
      </c>
      <c r="O1160">
        <v>0</v>
      </c>
      <c r="P1160">
        <v>0</v>
      </c>
      <c r="Q1160">
        <v>-1</v>
      </c>
      <c r="R1160">
        <v>0</v>
      </c>
      <c r="S1160">
        <v>0</v>
      </c>
      <c r="T1160">
        <v>0</v>
      </c>
    </row>
    <row r="1161" spans="1:20" x14ac:dyDescent="0.2">
      <c r="A1161" t="s">
        <v>20</v>
      </c>
      <c r="B1161" t="s">
        <v>86</v>
      </c>
      <c r="C1161" t="s">
        <v>28</v>
      </c>
      <c r="D1161">
        <v>2</v>
      </c>
      <c r="E1161" t="s">
        <v>29</v>
      </c>
      <c r="F1161">
        <v>0</v>
      </c>
      <c r="G1161">
        <v>0</v>
      </c>
      <c r="H1161">
        <v>0</v>
      </c>
      <c r="I1161">
        <v>0</v>
      </c>
      <c r="J1161">
        <v>0</v>
      </c>
      <c r="K1161">
        <v>0</v>
      </c>
      <c r="L1161">
        <v>-2</v>
      </c>
      <c r="M1161">
        <v>0</v>
      </c>
      <c r="N1161">
        <v>0</v>
      </c>
      <c r="O1161">
        <v>0</v>
      </c>
      <c r="P1161">
        <v>0</v>
      </c>
      <c r="Q1161">
        <v>0</v>
      </c>
      <c r="R1161">
        <v>0</v>
      </c>
      <c r="S1161">
        <v>0</v>
      </c>
      <c r="T1161">
        <v>0</v>
      </c>
    </row>
    <row r="1162" spans="1:20" x14ac:dyDescent="0.2">
      <c r="A1162" t="s">
        <v>20</v>
      </c>
      <c r="B1162" t="s">
        <v>87</v>
      </c>
      <c r="C1162" t="s">
        <v>22</v>
      </c>
      <c r="D1162">
        <v>5</v>
      </c>
      <c r="E1162" t="s">
        <v>23</v>
      </c>
      <c r="F1162">
        <v>1</v>
      </c>
      <c r="G1162">
        <v>2</v>
      </c>
      <c r="H1162">
        <v>0</v>
      </c>
      <c r="I1162">
        <v>0</v>
      </c>
      <c r="J1162">
        <v>2</v>
      </c>
      <c r="K1162">
        <v>0</v>
      </c>
      <c r="L1162">
        <v>0</v>
      </c>
      <c r="M1162">
        <v>0</v>
      </c>
      <c r="N1162">
        <v>0</v>
      </c>
      <c r="O1162">
        <v>0</v>
      </c>
      <c r="P1162">
        <v>0</v>
      </c>
      <c r="Q1162">
        <v>0</v>
      </c>
      <c r="R1162">
        <v>0</v>
      </c>
      <c r="S1162">
        <v>0</v>
      </c>
      <c r="T1162">
        <v>0</v>
      </c>
    </row>
    <row r="1163" spans="1:20" x14ac:dyDescent="0.2">
      <c r="A1163" t="s">
        <v>20</v>
      </c>
      <c r="B1163" t="s">
        <v>88</v>
      </c>
      <c r="C1163" t="s">
        <v>22</v>
      </c>
      <c r="D1163">
        <v>5</v>
      </c>
      <c r="E1163" t="s">
        <v>23</v>
      </c>
      <c r="F1163">
        <v>1</v>
      </c>
      <c r="G1163">
        <v>2</v>
      </c>
      <c r="H1163">
        <v>0</v>
      </c>
      <c r="I1163">
        <v>0</v>
      </c>
      <c r="J1163">
        <v>0</v>
      </c>
      <c r="K1163">
        <v>0</v>
      </c>
      <c r="L1163">
        <v>0</v>
      </c>
      <c r="M1163">
        <v>0</v>
      </c>
      <c r="N1163">
        <v>0</v>
      </c>
      <c r="O1163">
        <v>0</v>
      </c>
      <c r="P1163">
        <v>2</v>
      </c>
      <c r="Q1163">
        <v>2</v>
      </c>
      <c r="R1163">
        <v>0</v>
      </c>
      <c r="S1163">
        <v>0</v>
      </c>
      <c r="T1163">
        <v>0</v>
      </c>
    </row>
    <row r="1164" spans="1:20" x14ac:dyDescent="0.2">
      <c r="A1164" t="s">
        <v>1142</v>
      </c>
      <c r="B1164" t="s">
        <v>1143</v>
      </c>
      <c r="C1164" t="s">
        <v>22</v>
      </c>
      <c r="D1164">
        <v>5</v>
      </c>
      <c r="E1164" t="s">
        <v>23</v>
      </c>
      <c r="F1164">
        <v>1</v>
      </c>
      <c r="G1164">
        <v>1</v>
      </c>
      <c r="H1164">
        <v>0</v>
      </c>
      <c r="I1164">
        <v>0</v>
      </c>
      <c r="J1164">
        <v>0</v>
      </c>
      <c r="K1164">
        <v>0</v>
      </c>
      <c r="L1164">
        <v>0</v>
      </c>
      <c r="M1164">
        <v>0</v>
      </c>
      <c r="N1164">
        <v>0</v>
      </c>
      <c r="O1164">
        <v>0</v>
      </c>
      <c r="P1164">
        <v>1</v>
      </c>
      <c r="Q1164">
        <v>0</v>
      </c>
      <c r="R1164">
        <v>0</v>
      </c>
      <c r="S1164">
        <v>0</v>
      </c>
      <c r="T1164">
        <v>0</v>
      </c>
    </row>
    <row r="1165" spans="1:20" x14ac:dyDescent="0.2">
      <c r="A1165" t="s">
        <v>1142</v>
      </c>
      <c r="B1165" t="s">
        <v>1144</v>
      </c>
      <c r="C1165" t="s">
        <v>25</v>
      </c>
      <c r="D1165">
        <v>4</v>
      </c>
      <c r="E1165" t="s">
        <v>23</v>
      </c>
      <c r="F1165">
        <v>1</v>
      </c>
      <c r="G1165">
        <v>1</v>
      </c>
      <c r="H1165">
        <v>1</v>
      </c>
      <c r="I1165">
        <v>0</v>
      </c>
      <c r="J1165">
        <v>0</v>
      </c>
      <c r="K1165">
        <v>0</v>
      </c>
      <c r="L1165">
        <v>0</v>
      </c>
      <c r="M1165">
        <v>0</v>
      </c>
      <c r="N1165">
        <v>0</v>
      </c>
      <c r="O1165">
        <v>0</v>
      </c>
      <c r="P1165">
        <v>0</v>
      </c>
      <c r="Q1165">
        <v>1</v>
      </c>
      <c r="R1165">
        <v>0</v>
      </c>
      <c r="S1165">
        <v>0</v>
      </c>
      <c r="T1165">
        <v>0</v>
      </c>
    </row>
    <row r="1166" spans="1:20" x14ac:dyDescent="0.2">
      <c r="A1166" t="s">
        <v>1142</v>
      </c>
      <c r="B1166" t="s">
        <v>1145</v>
      </c>
      <c r="C1166" t="s">
        <v>25</v>
      </c>
      <c r="D1166">
        <v>4</v>
      </c>
      <c r="E1166" t="s">
        <v>23</v>
      </c>
      <c r="F1166">
        <v>1</v>
      </c>
      <c r="G1166">
        <v>3</v>
      </c>
      <c r="H1166">
        <v>1</v>
      </c>
      <c r="I1166">
        <v>0</v>
      </c>
      <c r="J1166">
        <v>0</v>
      </c>
      <c r="K1166">
        <v>1</v>
      </c>
      <c r="L1166">
        <v>0</v>
      </c>
      <c r="M1166">
        <v>0</v>
      </c>
      <c r="N1166">
        <v>0</v>
      </c>
      <c r="O1166">
        <v>0</v>
      </c>
      <c r="P1166">
        <v>0</v>
      </c>
      <c r="Q1166">
        <v>0</v>
      </c>
      <c r="R1166">
        <v>0</v>
      </c>
      <c r="S1166">
        <v>0</v>
      </c>
      <c r="T1166">
        <v>0</v>
      </c>
    </row>
    <row r="1167" spans="1:20" x14ac:dyDescent="0.2">
      <c r="A1167" t="s">
        <v>1142</v>
      </c>
      <c r="B1167" t="s">
        <v>1146</v>
      </c>
      <c r="C1167" t="s">
        <v>28</v>
      </c>
      <c r="D1167">
        <v>2</v>
      </c>
      <c r="E1167" t="s">
        <v>29</v>
      </c>
      <c r="F1167">
        <v>0</v>
      </c>
      <c r="G1167">
        <v>-1</v>
      </c>
      <c r="H1167">
        <v>0</v>
      </c>
      <c r="I1167">
        <v>0</v>
      </c>
      <c r="J1167">
        <v>0</v>
      </c>
      <c r="K1167">
        <v>0</v>
      </c>
      <c r="L1167">
        <v>-1</v>
      </c>
      <c r="M1167">
        <v>0</v>
      </c>
      <c r="N1167">
        <v>0</v>
      </c>
      <c r="O1167">
        <v>0</v>
      </c>
      <c r="P1167">
        <v>0</v>
      </c>
      <c r="Q1167">
        <v>0</v>
      </c>
      <c r="R1167">
        <v>0</v>
      </c>
      <c r="S1167">
        <v>0</v>
      </c>
      <c r="T1167">
        <v>0</v>
      </c>
    </row>
    <row r="1168" spans="1:20" x14ac:dyDescent="0.2">
      <c r="A1168" t="s">
        <v>1142</v>
      </c>
      <c r="B1168" t="s">
        <v>1147</v>
      </c>
      <c r="C1168" t="s">
        <v>25</v>
      </c>
      <c r="D1168">
        <v>4</v>
      </c>
      <c r="E1168" t="s">
        <v>23</v>
      </c>
      <c r="F1168">
        <v>1</v>
      </c>
      <c r="G1168">
        <v>2</v>
      </c>
      <c r="H1168">
        <v>0</v>
      </c>
      <c r="I1168">
        <v>0</v>
      </c>
      <c r="J1168">
        <v>0</v>
      </c>
      <c r="K1168">
        <v>0</v>
      </c>
      <c r="L1168">
        <v>0</v>
      </c>
      <c r="M1168">
        <v>0</v>
      </c>
      <c r="N1168">
        <v>0</v>
      </c>
      <c r="O1168">
        <v>0</v>
      </c>
      <c r="P1168">
        <v>0</v>
      </c>
      <c r="Q1168">
        <v>0</v>
      </c>
      <c r="R1168">
        <v>0</v>
      </c>
      <c r="S1168">
        <v>0</v>
      </c>
      <c r="T1168">
        <v>0</v>
      </c>
    </row>
    <row r="1169" spans="1:20" x14ac:dyDescent="0.2">
      <c r="A1169" t="s">
        <v>1142</v>
      </c>
      <c r="B1169" t="s">
        <v>1148</v>
      </c>
      <c r="C1169" t="s">
        <v>35</v>
      </c>
      <c r="D1169">
        <v>3</v>
      </c>
      <c r="E1169" t="s">
        <v>29</v>
      </c>
      <c r="F1169">
        <v>0</v>
      </c>
      <c r="G1169">
        <v>1</v>
      </c>
      <c r="H1169">
        <v>1</v>
      </c>
      <c r="I1169">
        <v>0</v>
      </c>
      <c r="J1169">
        <v>1</v>
      </c>
      <c r="K1169">
        <v>0</v>
      </c>
      <c r="L1169">
        <v>0</v>
      </c>
      <c r="M1169">
        <v>0</v>
      </c>
      <c r="N1169">
        <v>0</v>
      </c>
      <c r="O1169">
        <v>0</v>
      </c>
      <c r="P1169">
        <v>0</v>
      </c>
      <c r="Q1169">
        <v>0</v>
      </c>
      <c r="R1169">
        <v>0</v>
      </c>
      <c r="S1169">
        <v>0</v>
      </c>
      <c r="T1169">
        <v>0</v>
      </c>
    </row>
    <row r="1170" spans="1:20" x14ac:dyDescent="0.2">
      <c r="A1170" t="s">
        <v>1142</v>
      </c>
      <c r="B1170" t="s">
        <v>1149</v>
      </c>
      <c r="C1170" t="s">
        <v>25</v>
      </c>
      <c r="D1170">
        <v>4</v>
      </c>
      <c r="E1170" t="s">
        <v>23</v>
      </c>
      <c r="F1170">
        <v>1</v>
      </c>
      <c r="G1170">
        <v>0</v>
      </c>
      <c r="H1170">
        <v>0</v>
      </c>
      <c r="I1170">
        <v>0</v>
      </c>
      <c r="J1170">
        <v>0</v>
      </c>
      <c r="K1170">
        <v>1</v>
      </c>
      <c r="L1170">
        <v>0</v>
      </c>
      <c r="M1170">
        <v>-1</v>
      </c>
      <c r="N1170">
        <v>0</v>
      </c>
      <c r="O1170">
        <v>0</v>
      </c>
      <c r="P1170">
        <v>0</v>
      </c>
      <c r="Q1170">
        <v>0</v>
      </c>
      <c r="R1170">
        <v>0</v>
      </c>
      <c r="S1170">
        <v>0</v>
      </c>
      <c r="T1170">
        <v>0</v>
      </c>
    </row>
    <row r="1171" spans="1:20" x14ac:dyDescent="0.2">
      <c r="A1171" t="s">
        <v>1142</v>
      </c>
      <c r="B1171" t="s">
        <v>1150</v>
      </c>
      <c r="C1171" t="s">
        <v>25</v>
      </c>
      <c r="D1171">
        <v>4</v>
      </c>
      <c r="E1171" t="s">
        <v>23</v>
      </c>
      <c r="F1171">
        <v>1</v>
      </c>
      <c r="G1171">
        <v>0</v>
      </c>
      <c r="H1171">
        <v>-3</v>
      </c>
      <c r="I1171">
        <v>0</v>
      </c>
      <c r="J1171">
        <v>0</v>
      </c>
      <c r="K1171">
        <v>0</v>
      </c>
      <c r="L1171">
        <v>-1</v>
      </c>
      <c r="M1171">
        <v>0</v>
      </c>
      <c r="N1171">
        <v>0</v>
      </c>
      <c r="O1171">
        <v>0</v>
      </c>
      <c r="P1171">
        <v>2</v>
      </c>
      <c r="Q1171">
        <v>-1</v>
      </c>
      <c r="R1171">
        <v>0</v>
      </c>
      <c r="S1171">
        <v>0</v>
      </c>
      <c r="T1171">
        <v>0</v>
      </c>
    </row>
    <row r="1172" spans="1:20" x14ac:dyDescent="0.2">
      <c r="A1172" t="s">
        <v>1142</v>
      </c>
      <c r="B1172" t="s">
        <v>1151</v>
      </c>
      <c r="C1172" t="s">
        <v>25</v>
      </c>
      <c r="D1172">
        <v>4</v>
      </c>
      <c r="E1172" t="s">
        <v>23</v>
      </c>
      <c r="F1172">
        <v>1</v>
      </c>
      <c r="G1172">
        <v>0</v>
      </c>
      <c r="H1172">
        <v>2</v>
      </c>
      <c r="I1172">
        <v>0</v>
      </c>
      <c r="J1172">
        <v>0</v>
      </c>
      <c r="K1172">
        <v>2</v>
      </c>
      <c r="L1172">
        <v>0</v>
      </c>
      <c r="M1172">
        <v>0</v>
      </c>
      <c r="N1172">
        <v>0</v>
      </c>
      <c r="O1172">
        <v>0</v>
      </c>
      <c r="P1172">
        <v>2</v>
      </c>
      <c r="Q1172">
        <v>0</v>
      </c>
      <c r="R1172">
        <v>0</v>
      </c>
      <c r="S1172">
        <v>0</v>
      </c>
      <c r="T1172">
        <v>0</v>
      </c>
    </row>
    <row r="1173" spans="1:20" x14ac:dyDescent="0.2">
      <c r="A1173" t="s">
        <v>1142</v>
      </c>
      <c r="B1173" t="s">
        <v>1152</v>
      </c>
      <c r="C1173" t="s">
        <v>53</v>
      </c>
      <c r="D1173">
        <v>1</v>
      </c>
      <c r="E1173" t="s">
        <v>29</v>
      </c>
      <c r="F1173">
        <v>0</v>
      </c>
      <c r="G1173">
        <v>0</v>
      </c>
      <c r="H1173">
        <v>0</v>
      </c>
      <c r="I1173">
        <v>0</v>
      </c>
      <c r="J1173">
        <v>1</v>
      </c>
      <c r="K1173">
        <v>0</v>
      </c>
      <c r="L1173">
        <v>0</v>
      </c>
      <c r="M1173">
        <v>0</v>
      </c>
      <c r="N1173">
        <v>0</v>
      </c>
      <c r="O1173">
        <v>0</v>
      </c>
      <c r="P1173">
        <v>-2</v>
      </c>
      <c r="Q1173">
        <v>0</v>
      </c>
      <c r="R1173">
        <v>0</v>
      </c>
      <c r="S1173">
        <v>0</v>
      </c>
      <c r="T1173">
        <v>0</v>
      </c>
    </row>
    <row r="1174" spans="1:20" x14ac:dyDescent="0.2">
      <c r="A1174" t="s">
        <v>1142</v>
      </c>
      <c r="B1174" t="s">
        <v>1153</v>
      </c>
      <c r="C1174" t="s">
        <v>22</v>
      </c>
      <c r="D1174">
        <v>5</v>
      </c>
      <c r="E1174" t="s">
        <v>23</v>
      </c>
      <c r="F1174">
        <v>1</v>
      </c>
      <c r="G1174">
        <v>-1</v>
      </c>
      <c r="H1174">
        <v>0</v>
      </c>
      <c r="I1174">
        <v>0</v>
      </c>
      <c r="J1174">
        <v>0</v>
      </c>
      <c r="K1174">
        <v>2</v>
      </c>
      <c r="L1174">
        <v>0</v>
      </c>
      <c r="M1174">
        <v>0</v>
      </c>
      <c r="N1174">
        <v>0</v>
      </c>
      <c r="O1174">
        <v>0</v>
      </c>
      <c r="P1174">
        <v>-2</v>
      </c>
      <c r="Q1174">
        <v>0</v>
      </c>
      <c r="R1174">
        <v>0</v>
      </c>
      <c r="S1174">
        <v>2</v>
      </c>
      <c r="T1174">
        <v>0</v>
      </c>
    </row>
    <row r="1175" spans="1:20" x14ac:dyDescent="0.2">
      <c r="A1175" t="s">
        <v>1142</v>
      </c>
      <c r="B1175" t="s">
        <v>1154</v>
      </c>
      <c r="C1175" t="s">
        <v>25</v>
      </c>
      <c r="D1175">
        <v>4</v>
      </c>
      <c r="E1175" t="s">
        <v>23</v>
      </c>
      <c r="F1175">
        <v>1</v>
      </c>
      <c r="G1175">
        <v>2</v>
      </c>
      <c r="H1175">
        <v>0</v>
      </c>
      <c r="I1175">
        <v>2</v>
      </c>
      <c r="J1175">
        <v>0</v>
      </c>
      <c r="K1175">
        <v>0</v>
      </c>
      <c r="L1175">
        <v>0</v>
      </c>
      <c r="M1175">
        <v>0</v>
      </c>
      <c r="N1175">
        <v>0</v>
      </c>
      <c r="O1175">
        <v>0</v>
      </c>
      <c r="P1175">
        <v>2</v>
      </c>
      <c r="Q1175">
        <v>0</v>
      </c>
      <c r="R1175">
        <v>0</v>
      </c>
      <c r="S1175">
        <v>0</v>
      </c>
      <c r="T1175">
        <v>0</v>
      </c>
    </row>
    <row r="1176" spans="1:20" x14ac:dyDescent="0.2">
      <c r="A1176" t="s">
        <v>1142</v>
      </c>
      <c r="B1176" t="s">
        <v>1155</v>
      </c>
      <c r="C1176" t="s">
        <v>22</v>
      </c>
      <c r="D1176">
        <v>5</v>
      </c>
      <c r="E1176" t="s">
        <v>23</v>
      </c>
      <c r="F1176">
        <v>1</v>
      </c>
      <c r="G1176">
        <v>0</v>
      </c>
      <c r="H1176">
        <v>0</v>
      </c>
      <c r="I1176">
        <v>2</v>
      </c>
      <c r="J1176">
        <v>0</v>
      </c>
      <c r="K1176">
        <v>0</v>
      </c>
      <c r="L1176">
        <v>0</v>
      </c>
      <c r="M1176">
        <v>0</v>
      </c>
      <c r="N1176">
        <v>0</v>
      </c>
      <c r="O1176">
        <v>0</v>
      </c>
      <c r="P1176">
        <v>0</v>
      </c>
      <c r="Q1176">
        <v>0</v>
      </c>
      <c r="R1176">
        <v>0</v>
      </c>
      <c r="S1176">
        <v>0</v>
      </c>
      <c r="T1176">
        <v>0</v>
      </c>
    </row>
    <row r="1177" spans="1:20" x14ac:dyDescent="0.2">
      <c r="A1177" t="s">
        <v>1142</v>
      </c>
      <c r="B1177" t="s">
        <v>1156</v>
      </c>
      <c r="C1177" t="s">
        <v>25</v>
      </c>
      <c r="D1177">
        <v>4</v>
      </c>
      <c r="E1177" t="s">
        <v>23</v>
      </c>
      <c r="F1177">
        <v>1</v>
      </c>
      <c r="G1177">
        <v>2</v>
      </c>
      <c r="H1177">
        <v>2</v>
      </c>
      <c r="I1177">
        <v>0</v>
      </c>
      <c r="J1177">
        <v>0</v>
      </c>
      <c r="K1177">
        <v>0</v>
      </c>
      <c r="L1177">
        <v>0</v>
      </c>
      <c r="M1177">
        <v>1</v>
      </c>
      <c r="N1177">
        <v>0</v>
      </c>
      <c r="O1177">
        <v>0</v>
      </c>
      <c r="P1177">
        <v>1</v>
      </c>
      <c r="Q1177">
        <v>0</v>
      </c>
      <c r="R1177">
        <v>0</v>
      </c>
      <c r="S1177">
        <v>0</v>
      </c>
      <c r="T1177">
        <v>0</v>
      </c>
    </row>
    <row r="1178" spans="1:20" x14ac:dyDescent="0.2">
      <c r="A1178" t="s">
        <v>1142</v>
      </c>
      <c r="B1178" t="s">
        <v>1157</v>
      </c>
      <c r="C1178" t="s">
        <v>22</v>
      </c>
      <c r="D1178">
        <v>5</v>
      </c>
      <c r="E1178" t="s">
        <v>23</v>
      </c>
      <c r="F1178">
        <v>1</v>
      </c>
      <c r="G1178">
        <v>0</v>
      </c>
      <c r="H1178">
        <v>-1</v>
      </c>
      <c r="I1178">
        <v>0</v>
      </c>
      <c r="J1178">
        <v>1</v>
      </c>
      <c r="K1178">
        <v>-1</v>
      </c>
      <c r="L1178">
        <v>-1</v>
      </c>
      <c r="M1178">
        <v>2</v>
      </c>
      <c r="N1178">
        <v>0</v>
      </c>
      <c r="O1178">
        <v>0</v>
      </c>
      <c r="P1178">
        <v>1</v>
      </c>
      <c r="Q1178">
        <v>0</v>
      </c>
      <c r="R1178">
        <v>0</v>
      </c>
      <c r="S1178">
        <v>0</v>
      </c>
      <c r="T1178">
        <v>0</v>
      </c>
    </row>
    <row r="1179" spans="1:20" x14ac:dyDescent="0.2">
      <c r="A1179" t="s">
        <v>1142</v>
      </c>
      <c r="B1179" t="s">
        <v>1158</v>
      </c>
      <c r="C1179" t="s">
        <v>22</v>
      </c>
      <c r="D1179">
        <v>5</v>
      </c>
      <c r="E1179" t="s">
        <v>23</v>
      </c>
      <c r="F1179">
        <v>1</v>
      </c>
      <c r="G1179">
        <v>3</v>
      </c>
      <c r="H1179">
        <v>0</v>
      </c>
      <c r="I1179">
        <v>0</v>
      </c>
      <c r="J1179">
        <v>0</v>
      </c>
      <c r="K1179">
        <v>0</v>
      </c>
      <c r="L1179">
        <v>0</v>
      </c>
      <c r="M1179">
        <v>0</v>
      </c>
      <c r="N1179">
        <v>0</v>
      </c>
      <c r="O1179">
        <v>0</v>
      </c>
      <c r="P1179">
        <v>0</v>
      </c>
      <c r="Q1179">
        <v>0</v>
      </c>
      <c r="R1179">
        <v>0</v>
      </c>
      <c r="S1179">
        <v>0</v>
      </c>
      <c r="T1179">
        <v>0</v>
      </c>
    </row>
    <row r="1180" spans="1:20" x14ac:dyDescent="0.2">
      <c r="A1180" t="s">
        <v>1142</v>
      </c>
      <c r="B1180" t="s">
        <v>1159</v>
      </c>
      <c r="C1180" t="s">
        <v>28</v>
      </c>
      <c r="D1180">
        <v>2</v>
      </c>
      <c r="E1180" t="s">
        <v>29</v>
      </c>
      <c r="F1180">
        <v>0</v>
      </c>
      <c r="G1180">
        <v>-1</v>
      </c>
      <c r="H1180">
        <v>-1</v>
      </c>
      <c r="I1180">
        <v>0</v>
      </c>
      <c r="J1180">
        <v>0</v>
      </c>
      <c r="K1180">
        <v>2</v>
      </c>
      <c r="L1180">
        <v>0</v>
      </c>
      <c r="M1180">
        <v>0</v>
      </c>
      <c r="N1180">
        <v>0</v>
      </c>
      <c r="O1180">
        <v>0</v>
      </c>
      <c r="P1180">
        <v>-1</v>
      </c>
      <c r="Q1180">
        <v>0</v>
      </c>
      <c r="R1180">
        <v>0</v>
      </c>
      <c r="S1180">
        <v>0</v>
      </c>
      <c r="T1180">
        <v>0</v>
      </c>
    </row>
    <row r="1181" spans="1:20" x14ac:dyDescent="0.2">
      <c r="A1181" t="s">
        <v>1142</v>
      </c>
      <c r="B1181" t="s">
        <v>1160</v>
      </c>
      <c r="C1181" t="s">
        <v>22</v>
      </c>
      <c r="D1181">
        <v>5</v>
      </c>
      <c r="E1181" t="s">
        <v>23</v>
      </c>
      <c r="F1181">
        <v>1</v>
      </c>
      <c r="G1181">
        <v>2</v>
      </c>
      <c r="H1181">
        <v>2</v>
      </c>
      <c r="I1181">
        <v>0</v>
      </c>
      <c r="J1181">
        <v>0</v>
      </c>
      <c r="K1181">
        <v>0</v>
      </c>
      <c r="L1181">
        <v>0</v>
      </c>
      <c r="M1181">
        <v>0</v>
      </c>
      <c r="N1181">
        <v>0</v>
      </c>
      <c r="O1181">
        <v>0</v>
      </c>
      <c r="P1181">
        <v>0</v>
      </c>
      <c r="Q1181">
        <v>0</v>
      </c>
      <c r="R1181">
        <v>1</v>
      </c>
      <c r="S1181">
        <v>0</v>
      </c>
      <c r="T1181">
        <v>0</v>
      </c>
    </row>
    <row r="1182" spans="1:20" x14ac:dyDescent="0.2">
      <c r="A1182" t="s">
        <v>1142</v>
      </c>
      <c r="B1182" t="s">
        <v>1161</v>
      </c>
      <c r="C1182" t="s">
        <v>22</v>
      </c>
      <c r="D1182">
        <v>5</v>
      </c>
      <c r="E1182" t="s">
        <v>23</v>
      </c>
      <c r="F1182">
        <v>1</v>
      </c>
      <c r="G1182">
        <v>2</v>
      </c>
      <c r="H1182">
        <v>2</v>
      </c>
      <c r="I1182">
        <v>0</v>
      </c>
      <c r="J1182">
        <v>1</v>
      </c>
      <c r="K1182">
        <v>2</v>
      </c>
      <c r="L1182">
        <v>0</v>
      </c>
      <c r="M1182">
        <v>0</v>
      </c>
      <c r="N1182">
        <v>0</v>
      </c>
      <c r="O1182">
        <v>0</v>
      </c>
      <c r="P1182">
        <v>2</v>
      </c>
      <c r="Q1182">
        <v>0</v>
      </c>
      <c r="R1182">
        <v>0</v>
      </c>
      <c r="S1182">
        <v>0</v>
      </c>
      <c r="T1182">
        <v>0</v>
      </c>
    </row>
    <row r="1183" spans="1:20" x14ac:dyDescent="0.2">
      <c r="A1183" t="s">
        <v>1142</v>
      </c>
      <c r="B1183" t="s">
        <v>1162</v>
      </c>
      <c r="C1183" t="s">
        <v>28</v>
      </c>
      <c r="D1183">
        <v>2</v>
      </c>
      <c r="E1183" t="s">
        <v>29</v>
      </c>
      <c r="F1183">
        <v>0</v>
      </c>
      <c r="G1183">
        <v>0</v>
      </c>
      <c r="H1183">
        <v>0</v>
      </c>
      <c r="I1183">
        <v>0</v>
      </c>
      <c r="J1183">
        <v>0</v>
      </c>
      <c r="K1183">
        <v>0</v>
      </c>
      <c r="L1183">
        <v>0</v>
      </c>
      <c r="M1183">
        <v>0</v>
      </c>
      <c r="N1183">
        <v>0</v>
      </c>
      <c r="O1183">
        <v>0</v>
      </c>
      <c r="P1183">
        <v>0</v>
      </c>
      <c r="Q1183">
        <v>0</v>
      </c>
      <c r="R1183">
        <v>0</v>
      </c>
      <c r="S1183">
        <v>0</v>
      </c>
      <c r="T1183">
        <v>0</v>
      </c>
    </row>
    <row r="1184" spans="1:20" x14ac:dyDescent="0.2">
      <c r="A1184" t="s">
        <v>1142</v>
      </c>
      <c r="B1184" t="s">
        <v>1163</v>
      </c>
      <c r="C1184" t="s">
        <v>22</v>
      </c>
      <c r="D1184">
        <v>5</v>
      </c>
      <c r="E1184" t="s">
        <v>23</v>
      </c>
      <c r="F1184">
        <v>1</v>
      </c>
      <c r="G1184">
        <v>3</v>
      </c>
      <c r="H1184">
        <v>1</v>
      </c>
      <c r="I1184">
        <v>0</v>
      </c>
      <c r="J1184">
        <v>1</v>
      </c>
      <c r="K1184">
        <v>0</v>
      </c>
      <c r="L1184">
        <v>0</v>
      </c>
      <c r="M1184">
        <v>0</v>
      </c>
      <c r="N1184">
        <v>0</v>
      </c>
      <c r="O1184">
        <v>0</v>
      </c>
      <c r="P1184">
        <v>3</v>
      </c>
      <c r="Q1184">
        <v>0</v>
      </c>
      <c r="R1184">
        <v>0</v>
      </c>
      <c r="S1184">
        <v>0</v>
      </c>
      <c r="T1184">
        <v>0</v>
      </c>
    </row>
    <row r="1185" spans="1:20" x14ac:dyDescent="0.2">
      <c r="A1185" t="s">
        <v>1142</v>
      </c>
      <c r="B1185" t="s">
        <v>1164</v>
      </c>
      <c r="C1185" t="s">
        <v>25</v>
      </c>
      <c r="D1185">
        <v>4</v>
      </c>
      <c r="E1185" t="s">
        <v>23</v>
      </c>
      <c r="F1185">
        <v>1</v>
      </c>
      <c r="G1185">
        <v>1</v>
      </c>
      <c r="H1185">
        <v>0</v>
      </c>
      <c r="I1185">
        <v>0</v>
      </c>
      <c r="J1185">
        <v>0</v>
      </c>
      <c r="K1185">
        <v>-1</v>
      </c>
      <c r="L1185">
        <v>0</v>
      </c>
      <c r="M1185">
        <v>0</v>
      </c>
      <c r="N1185">
        <v>0</v>
      </c>
      <c r="O1185">
        <v>0</v>
      </c>
      <c r="P1185">
        <v>-1</v>
      </c>
      <c r="Q1185">
        <v>0</v>
      </c>
      <c r="R1185">
        <v>0</v>
      </c>
      <c r="S1185">
        <v>0</v>
      </c>
      <c r="T1185">
        <v>0</v>
      </c>
    </row>
    <row r="1186" spans="1:20" x14ac:dyDescent="0.2">
      <c r="A1186" t="s">
        <v>1142</v>
      </c>
      <c r="B1186" t="s">
        <v>1165</v>
      </c>
      <c r="C1186" t="s">
        <v>25</v>
      </c>
      <c r="D1186">
        <v>4</v>
      </c>
      <c r="E1186" t="s">
        <v>23</v>
      </c>
      <c r="F1186">
        <v>1</v>
      </c>
      <c r="G1186">
        <v>0</v>
      </c>
      <c r="H1186">
        <v>1</v>
      </c>
      <c r="I1186">
        <v>0</v>
      </c>
      <c r="J1186">
        <v>1</v>
      </c>
      <c r="K1186">
        <v>0</v>
      </c>
      <c r="L1186">
        <v>0</v>
      </c>
      <c r="M1186">
        <v>0</v>
      </c>
      <c r="N1186">
        <v>0</v>
      </c>
      <c r="O1186">
        <v>0</v>
      </c>
      <c r="P1186">
        <v>-1</v>
      </c>
      <c r="Q1186">
        <v>0</v>
      </c>
      <c r="R1186">
        <v>0</v>
      </c>
      <c r="S1186">
        <v>0</v>
      </c>
      <c r="T1186">
        <v>0</v>
      </c>
    </row>
    <row r="1187" spans="1:20" x14ac:dyDescent="0.2">
      <c r="A1187" t="s">
        <v>1142</v>
      </c>
      <c r="B1187" t="s">
        <v>1166</v>
      </c>
      <c r="C1187" t="s">
        <v>28</v>
      </c>
      <c r="D1187">
        <v>2</v>
      </c>
      <c r="E1187" t="s">
        <v>29</v>
      </c>
      <c r="F1187">
        <v>0</v>
      </c>
      <c r="G1187">
        <v>0</v>
      </c>
      <c r="H1187">
        <v>0</v>
      </c>
      <c r="I1187">
        <v>0</v>
      </c>
      <c r="J1187">
        <v>1</v>
      </c>
      <c r="K1187">
        <v>0</v>
      </c>
      <c r="L1187">
        <v>0</v>
      </c>
      <c r="M1187">
        <v>0</v>
      </c>
      <c r="N1187">
        <v>0</v>
      </c>
      <c r="O1187">
        <v>0</v>
      </c>
      <c r="P1187">
        <v>-1</v>
      </c>
      <c r="Q1187">
        <v>0</v>
      </c>
      <c r="R1187">
        <v>0</v>
      </c>
      <c r="S1187">
        <v>0</v>
      </c>
      <c r="T1187">
        <v>0</v>
      </c>
    </row>
    <row r="1188" spans="1:20" x14ac:dyDescent="0.2">
      <c r="A1188" t="s">
        <v>1142</v>
      </c>
      <c r="B1188" t="s">
        <v>1167</v>
      </c>
      <c r="C1188" t="s">
        <v>25</v>
      </c>
      <c r="D1188">
        <v>4</v>
      </c>
      <c r="E1188" t="s">
        <v>23</v>
      </c>
      <c r="F1188">
        <v>1</v>
      </c>
      <c r="G1188">
        <v>0</v>
      </c>
      <c r="H1188">
        <v>1</v>
      </c>
      <c r="I1188">
        <v>0</v>
      </c>
      <c r="J1188">
        <v>2</v>
      </c>
      <c r="K1188">
        <v>0</v>
      </c>
      <c r="L1188">
        <v>0</v>
      </c>
      <c r="M1188">
        <v>0</v>
      </c>
      <c r="N1188">
        <v>0</v>
      </c>
      <c r="O1188">
        <v>0</v>
      </c>
      <c r="P1188">
        <v>1</v>
      </c>
      <c r="Q1188">
        <v>0</v>
      </c>
      <c r="R1188">
        <v>0</v>
      </c>
      <c r="S1188">
        <v>0</v>
      </c>
      <c r="T1188">
        <v>0</v>
      </c>
    </row>
    <row r="1189" spans="1:20" x14ac:dyDescent="0.2">
      <c r="A1189" t="s">
        <v>1142</v>
      </c>
      <c r="B1189" t="s">
        <v>1168</v>
      </c>
      <c r="C1189" t="s">
        <v>25</v>
      </c>
      <c r="D1189">
        <v>4</v>
      </c>
      <c r="E1189" t="s">
        <v>23</v>
      </c>
      <c r="F1189">
        <v>1</v>
      </c>
      <c r="G1189">
        <v>1</v>
      </c>
      <c r="H1189">
        <v>2</v>
      </c>
      <c r="I1189">
        <v>0</v>
      </c>
      <c r="J1189">
        <v>0</v>
      </c>
      <c r="K1189">
        <v>0</v>
      </c>
      <c r="L1189">
        <v>0</v>
      </c>
      <c r="M1189">
        <v>-1</v>
      </c>
      <c r="N1189">
        <v>0</v>
      </c>
      <c r="O1189">
        <v>0</v>
      </c>
      <c r="P1189">
        <v>1</v>
      </c>
      <c r="Q1189">
        <v>0</v>
      </c>
      <c r="R1189">
        <v>0</v>
      </c>
      <c r="S1189">
        <v>0</v>
      </c>
      <c r="T1189">
        <v>0</v>
      </c>
    </row>
    <row r="1190" spans="1:20" x14ac:dyDescent="0.2">
      <c r="A1190" t="s">
        <v>1142</v>
      </c>
      <c r="B1190" t="s">
        <v>1169</v>
      </c>
      <c r="C1190" t="s">
        <v>25</v>
      </c>
      <c r="D1190">
        <v>4</v>
      </c>
      <c r="E1190" t="s">
        <v>23</v>
      </c>
      <c r="F1190">
        <v>1</v>
      </c>
      <c r="G1190">
        <v>0</v>
      </c>
      <c r="H1190">
        <v>2</v>
      </c>
      <c r="I1190">
        <v>0</v>
      </c>
      <c r="J1190">
        <v>0</v>
      </c>
      <c r="K1190">
        <v>0</v>
      </c>
      <c r="L1190">
        <v>0</v>
      </c>
      <c r="M1190">
        <v>0</v>
      </c>
      <c r="N1190">
        <v>0</v>
      </c>
      <c r="O1190">
        <v>0</v>
      </c>
      <c r="P1190">
        <v>0</v>
      </c>
      <c r="Q1190">
        <v>0</v>
      </c>
      <c r="R1190">
        <v>0</v>
      </c>
      <c r="S1190">
        <v>0</v>
      </c>
      <c r="T1190">
        <v>0</v>
      </c>
    </row>
    <row r="1191" spans="1:20" x14ac:dyDescent="0.2">
      <c r="A1191" t="s">
        <v>1142</v>
      </c>
      <c r="B1191" t="s">
        <v>1170</v>
      </c>
      <c r="C1191" t="s">
        <v>28</v>
      </c>
      <c r="D1191">
        <v>2</v>
      </c>
      <c r="E1191" t="s">
        <v>29</v>
      </c>
      <c r="F1191">
        <v>0</v>
      </c>
      <c r="G1191">
        <v>1</v>
      </c>
      <c r="H1191">
        <v>0</v>
      </c>
      <c r="I1191">
        <v>0</v>
      </c>
      <c r="J1191">
        <v>0</v>
      </c>
      <c r="K1191">
        <v>0</v>
      </c>
      <c r="L1191">
        <v>-1</v>
      </c>
      <c r="M1191">
        <v>0</v>
      </c>
      <c r="N1191">
        <v>0</v>
      </c>
      <c r="O1191">
        <v>0</v>
      </c>
      <c r="P1191">
        <v>0</v>
      </c>
      <c r="Q1191">
        <v>0</v>
      </c>
      <c r="R1191">
        <v>0</v>
      </c>
      <c r="S1191">
        <v>0</v>
      </c>
      <c r="T1191">
        <v>0</v>
      </c>
    </row>
    <row r="1192" spans="1:20" x14ac:dyDescent="0.2">
      <c r="A1192" t="s">
        <v>1142</v>
      </c>
      <c r="B1192" t="s">
        <v>1171</v>
      </c>
      <c r="C1192" t="s">
        <v>22</v>
      </c>
      <c r="D1192">
        <v>5</v>
      </c>
      <c r="E1192" t="s">
        <v>23</v>
      </c>
      <c r="F1192">
        <v>1</v>
      </c>
      <c r="G1192">
        <v>1</v>
      </c>
      <c r="H1192">
        <v>0</v>
      </c>
      <c r="I1192">
        <v>0</v>
      </c>
      <c r="J1192">
        <v>2</v>
      </c>
      <c r="K1192">
        <v>-1</v>
      </c>
      <c r="L1192">
        <v>0</v>
      </c>
      <c r="M1192">
        <v>0</v>
      </c>
      <c r="N1192">
        <v>0</v>
      </c>
      <c r="O1192">
        <v>1</v>
      </c>
      <c r="P1192">
        <v>2</v>
      </c>
      <c r="Q1192">
        <v>0</v>
      </c>
      <c r="R1192">
        <v>0</v>
      </c>
      <c r="S1192">
        <v>0</v>
      </c>
      <c r="T1192">
        <v>0</v>
      </c>
    </row>
    <row r="1193" spans="1:20" x14ac:dyDescent="0.2">
      <c r="A1193" t="s">
        <v>1142</v>
      </c>
      <c r="B1193" t="s">
        <v>1172</v>
      </c>
      <c r="C1193" t="s">
        <v>22</v>
      </c>
      <c r="D1193">
        <v>5</v>
      </c>
      <c r="E1193" t="s">
        <v>23</v>
      </c>
      <c r="F1193">
        <v>1</v>
      </c>
      <c r="G1193">
        <v>3</v>
      </c>
      <c r="H1193">
        <v>2</v>
      </c>
      <c r="I1193">
        <v>0</v>
      </c>
      <c r="J1193">
        <v>2</v>
      </c>
      <c r="K1193">
        <v>0</v>
      </c>
      <c r="L1193">
        <v>0</v>
      </c>
      <c r="M1193">
        <v>0</v>
      </c>
      <c r="N1193">
        <v>0</v>
      </c>
      <c r="O1193">
        <v>0</v>
      </c>
      <c r="P1193">
        <v>0</v>
      </c>
      <c r="Q1193">
        <v>0</v>
      </c>
      <c r="R1193">
        <v>0</v>
      </c>
      <c r="S1193">
        <v>2</v>
      </c>
      <c r="T1193">
        <v>0</v>
      </c>
    </row>
    <row r="1194" spans="1:20" x14ac:dyDescent="0.2">
      <c r="A1194" t="s">
        <v>1142</v>
      </c>
      <c r="B1194" t="s">
        <v>1173</v>
      </c>
      <c r="C1194" t="s">
        <v>25</v>
      </c>
      <c r="D1194">
        <v>4</v>
      </c>
      <c r="E1194" t="s">
        <v>23</v>
      </c>
      <c r="F1194">
        <v>1</v>
      </c>
      <c r="G1194">
        <v>2</v>
      </c>
      <c r="H1194">
        <v>0</v>
      </c>
      <c r="I1194">
        <v>0</v>
      </c>
      <c r="J1194">
        <v>0</v>
      </c>
      <c r="K1194">
        <v>2</v>
      </c>
      <c r="L1194">
        <v>0</v>
      </c>
      <c r="M1194">
        <v>0</v>
      </c>
      <c r="N1194">
        <v>2</v>
      </c>
      <c r="O1194">
        <v>0</v>
      </c>
      <c r="P1194">
        <v>0</v>
      </c>
      <c r="Q1194">
        <v>0</v>
      </c>
      <c r="R1194">
        <v>0</v>
      </c>
      <c r="S1194">
        <v>0</v>
      </c>
      <c r="T1194">
        <v>0</v>
      </c>
    </row>
    <row r="1195" spans="1:20" x14ac:dyDescent="0.2">
      <c r="A1195" t="s">
        <v>1142</v>
      </c>
      <c r="B1195" t="s">
        <v>1174</v>
      </c>
      <c r="C1195" t="s">
        <v>35</v>
      </c>
      <c r="D1195">
        <v>3</v>
      </c>
      <c r="E1195" t="s">
        <v>29</v>
      </c>
      <c r="F1195">
        <v>0</v>
      </c>
      <c r="G1195">
        <v>1</v>
      </c>
      <c r="H1195">
        <v>0</v>
      </c>
      <c r="I1195">
        <v>0</v>
      </c>
      <c r="J1195">
        <v>2</v>
      </c>
      <c r="K1195">
        <v>0</v>
      </c>
      <c r="L1195">
        <v>0</v>
      </c>
      <c r="M1195">
        <v>0</v>
      </c>
      <c r="N1195">
        <v>0</v>
      </c>
      <c r="O1195">
        <v>0</v>
      </c>
      <c r="P1195">
        <v>0</v>
      </c>
      <c r="Q1195">
        <v>0</v>
      </c>
      <c r="R1195">
        <v>0</v>
      </c>
      <c r="S1195">
        <v>0</v>
      </c>
      <c r="T1195">
        <v>0</v>
      </c>
    </row>
    <row r="1196" spans="1:20" x14ac:dyDescent="0.2">
      <c r="A1196" t="s">
        <v>1142</v>
      </c>
      <c r="B1196" t="s">
        <v>1175</v>
      </c>
      <c r="C1196" t="s">
        <v>22</v>
      </c>
      <c r="D1196">
        <v>5</v>
      </c>
      <c r="E1196" t="s">
        <v>23</v>
      </c>
      <c r="F1196">
        <v>1</v>
      </c>
      <c r="G1196">
        <v>2</v>
      </c>
      <c r="H1196">
        <v>0</v>
      </c>
      <c r="I1196">
        <v>0</v>
      </c>
      <c r="J1196">
        <v>1</v>
      </c>
      <c r="K1196">
        <v>0</v>
      </c>
      <c r="L1196">
        <v>0</v>
      </c>
      <c r="M1196">
        <v>0</v>
      </c>
      <c r="N1196">
        <v>0</v>
      </c>
      <c r="O1196">
        <v>0</v>
      </c>
      <c r="P1196">
        <v>1</v>
      </c>
      <c r="Q1196">
        <v>0</v>
      </c>
      <c r="R1196">
        <v>0</v>
      </c>
      <c r="S1196">
        <v>0</v>
      </c>
      <c r="T1196">
        <v>0</v>
      </c>
    </row>
    <row r="1197" spans="1:20" x14ac:dyDescent="0.2">
      <c r="A1197" t="s">
        <v>1142</v>
      </c>
      <c r="B1197" t="s">
        <v>1176</v>
      </c>
      <c r="C1197" t="s">
        <v>35</v>
      </c>
      <c r="D1197">
        <v>3</v>
      </c>
      <c r="E1197" t="s">
        <v>29</v>
      </c>
      <c r="F1197">
        <v>0</v>
      </c>
      <c r="G1197">
        <v>0</v>
      </c>
      <c r="H1197">
        <v>2</v>
      </c>
      <c r="I1197">
        <v>0</v>
      </c>
      <c r="J1197">
        <v>0</v>
      </c>
      <c r="K1197">
        <v>0</v>
      </c>
      <c r="L1197">
        <v>0</v>
      </c>
      <c r="M1197">
        <v>2</v>
      </c>
      <c r="N1197">
        <v>1</v>
      </c>
      <c r="O1197">
        <v>0</v>
      </c>
      <c r="P1197">
        <v>0</v>
      </c>
      <c r="Q1197">
        <v>0</v>
      </c>
      <c r="R1197">
        <v>0</v>
      </c>
      <c r="S1197">
        <v>0</v>
      </c>
      <c r="T1197">
        <v>0</v>
      </c>
    </row>
    <row r="1198" spans="1:20" x14ac:dyDescent="0.2">
      <c r="A1198" t="s">
        <v>1142</v>
      </c>
      <c r="B1198" t="s">
        <v>1177</v>
      </c>
      <c r="C1198" t="s">
        <v>22</v>
      </c>
      <c r="D1198">
        <v>5</v>
      </c>
      <c r="E1198" t="s">
        <v>23</v>
      </c>
      <c r="F1198">
        <v>1</v>
      </c>
      <c r="G1198">
        <v>2</v>
      </c>
      <c r="H1198">
        <v>0</v>
      </c>
      <c r="I1198">
        <v>0</v>
      </c>
      <c r="J1198">
        <v>3</v>
      </c>
      <c r="K1198">
        <v>0</v>
      </c>
      <c r="L1198">
        <v>0</v>
      </c>
      <c r="M1198">
        <v>0</v>
      </c>
      <c r="N1198">
        <v>0</v>
      </c>
      <c r="O1198">
        <v>0</v>
      </c>
      <c r="P1198">
        <v>0</v>
      </c>
      <c r="Q1198">
        <v>0</v>
      </c>
      <c r="R1198">
        <v>0</v>
      </c>
      <c r="S1198">
        <v>0</v>
      </c>
      <c r="T1198">
        <v>0</v>
      </c>
    </row>
    <row r="1199" spans="1:20" x14ac:dyDescent="0.2">
      <c r="A1199" t="s">
        <v>1142</v>
      </c>
      <c r="B1199" t="s">
        <v>1178</v>
      </c>
      <c r="C1199" t="s">
        <v>53</v>
      </c>
      <c r="D1199">
        <v>1</v>
      </c>
      <c r="E1199" t="s">
        <v>29</v>
      </c>
      <c r="F1199">
        <v>0</v>
      </c>
      <c r="G1199">
        <v>-1</v>
      </c>
      <c r="H1199">
        <v>0</v>
      </c>
      <c r="I1199">
        <v>0</v>
      </c>
      <c r="J1199">
        <v>0</v>
      </c>
      <c r="K1199">
        <v>0</v>
      </c>
      <c r="L1199">
        <v>-1</v>
      </c>
      <c r="M1199">
        <v>0</v>
      </c>
      <c r="N1199">
        <v>0</v>
      </c>
      <c r="O1199">
        <v>0</v>
      </c>
      <c r="P1199">
        <v>-1</v>
      </c>
      <c r="Q1199">
        <v>0</v>
      </c>
      <c r="R1199">
        <v>0</v>
      </c>
      <c r="S1199">
        <v>0</v>
      </c>
      <c r="T1199">
        <v>0</v>
      </c>
    </row>
    <row r="1200" spans="1:20" x14ac:dyDescent="0.2">
      <c r="A1200" t="s">
        <v>1142</v>
      </c>
      <c r="B1200" t="s">
        <v>1179</v>
      </c>
      <c r="C1200" t="s">
        <v>22</v>
      </c>
      <c r="D1200">
        <v>5</v>
      </c>
      <c r="E1200" t="s">
        <v>23</v>
      </c>
      <c r="F1200">
        <v>1</v>
      </c>
      <c r="G1200">
        <v>0</v>
      </c>
      <c r="H1200">
        <v>0</v>
      </c>
      <c r="I1200">
        <v>0</v>
      </c>
      <c r="J1200">
        <v>0</v>
      </c>
      <c r="K1200">
        <v>0</v>
      </c>
      <c r="L1200">
        <v>0</v>
      </c>
      <c r="M1200">
        <v>0</v>
      </c>
      <c r="N1200">
        <v>0</v>
      </c>
      <c r="O1200">
        <v>0</v>
      </c>
      <c r="P1200">
        <v>1</v>
      </c>
      <c r="Q1200">
        <v>0</v>
      </c>
      <c r="R1200">
        <v>0</v>
      </c>
      <c r="S1200">
        <v>0</v>
      </c>
      <c r="T1200">
        <v>0</v>
      </c>
    </row>
    <row r="1201" spans="1:20" x14ac:dyDescent="0.2">
      <c r="A1201" t="s">
        <v>1142</v>
      </c>
      <c r="B1201" t="s">
        <v>1180</v>
      </c>
      <c r="C1201" t="s">
        <v>35</v>
      </c>
      <c r="D1201">
        <v>3</v>
      </c>
      <c r="E1201" t="s">
        <v>29</v>
      </c>
      <c r="F1201">
        <v>0</v>
      </c>
      <c r="G1201">
        <v>2</v>
      </c>
      <c r="H1201">
        <v>0</v>
      </c>
      <c r="I1201">
        <v>0</v>
      </c>
      <c r="J1201">
        <v>1</v>
      </c>
      <c r="K1201">
        <v>0</v>
      </c>
      <c r="L1201">
        <v>0</v>
      </c>
      <c r="M1201">
        <v>0</v>
      </c>
      <c r="N1201">
        <v>1</v>
      </c>
      <c r="O1201">
        <v>0</v>
      </c>
      <c r="P1201">
        <v>3</v>
      </c>
      <c r="Q1201">
        <v>0</v>
      </c>
      <c r="R1201">
        <v>0</v>
      </c>
      <c r="S1201">
        <v>0</v>
      </c>
      <c r="T1201">
        <v>0</v>
      </c>
    </row>
    <row r="1202" spans="1:20" x14ac:dyDescent="0.2">
      <c r="A1202" t="s">
        <v>1142</v>
      </c>
      <c r="B1202" t="s">
        <v>1181</v>
      </c>
      <c r="C1202" t="s">
        <v>22</v>
      </c>
      <c r="D1202">
        <v>5</v>
      </c>
      <c r="E1202" t="s">
        <v>23</v>
      </c>
      <c r="F1202">
        <v>1</v>
      </c>
      <c r="G1202">
        <v>3</v>
      </c>
      <c r="H1202">
        <v>0</v>
      </c>
      <c r="I1202">
        <v>0</v>
      </c>
      <c r="J1202">
        <v>0</v>
      </c>
      <c r="K1202">
        <v>0</v>
      </c>
      <c r="L1202">
        <v>0</v>
      </c>
      <c r="M1202">
        <v>0</v>
      </c>
      <c r="N1202">
        <v>0</v>
      </c>
      <c r="O1202">
        <v>0</v>
      </c>
      <c r="P1202">
        <v>0</v>
      </c>
      <c r="Q1202">
        <v>0</v>
      </c>
      <c r="R1202">
        <v>0</v>
      </c>
      <c r="S1202">
        <v>0</v>
      </c>
      <c r="T1202">
        <v>0</v>
      </c>
    </row>
    <row r="1203" spans="1:20" x14ac:dyDescent="0.2">
      <c r="A1203" t="s">
        <v>1142</v>
      </c>
      <c r="B1203" t="s">
        <v>1182</v>
      </c>
      <c r="C1203" t="s">
        <v>25</v>
      </c>
      <c r="D1203">
        <v>4</v>
      </c>
      <c r="E1203" t="s">
        <v>23</v>
      </c>
      <c r="F1203">
        <v>1</v>
      </c>
      <c r="G1203">
        <v>3</v>
      </c>
      <c r="H1203">
        <v>0</v>
      </c>
      <c r="I1203">
        <v>0</v>
      </c>
      <c r="J1203">
        <v>0</v>
      </c>
      <c r="K1203">
        <v>0</v>
      </c>
      <c r="L1203">
        <v>0</v>
      </c>
      <c r="M1203">
        <v>0</v>
      </c>
      <c r="N1203">
        <v>0</v>
      </c>
      <c r="O1203">
        <v>0</v>
      </c>
      <c r="P1203">
        <v>0</v>
      </c>
      <c r="Q1203">
        <v>0</v>
      </c>
      <c r="R1203">
        <v>0</v>
      </c>
      <c r="S1203">
        <v>0</v>
      </c>
      <c r="T1203">
        <v>0</v>
      </c>
    </row>
    <row r="1204" spans="1:20" x14ac:dyDescent="0.2">
      <c r="A1204" t="s">
        <v>1142</v>
      </c>
      <c r="B1204" t="s">
        <v>1183</v>
      </c>
      <c r="C1204" t="s">
        <v>22</v>
      </c>
      <c r="D1204">
        <v>5</v>
      </c>
      <c r="E1204" t="s">
        <v>23</v>
      </c>
      <c r="F1204">
        <v>1</v>
      </c>
      <c r="G1204">
        <v>-1</v>
      </c>
      <c r="H1204">
        <v>0</v>
      </c>
      <c r="I1204">
        <v>0</v>
      </c>
      <c r="J1204">
        <v>0</v>
      </c>
      <c r="K1204">
        <v>0</v>
      </c>
      <c r="L1204">
        <v>0</v>
      </c>
      <c r="M1204">
        <v>0</v>
      </c>
      <c r="N1204">
        <v>0</v>
      </c>
      <c r="O1204">
        <v>0</v>
      </c>
      <c r="P1204">
        <v>1</v>
      </c>
      <c r="Q1204">
        <v>0</v>
      </c>
      <c r="R1204">
        <v>0</v>
      </c>
      <c r="S1204">
        <v>0</v>
      </c>
      <c r="T1204">
        <v>0</v>
      </c>
    </row>
    <row r="1205" spans="1:20" x14ac:dyDescent="0.2">
      <c r="A1205" t="s">
        <v>1142</v>
      </c>
      <c r="B1205" t="s">
        <v>1184</v>
      </c>
      <c r="C1205" t="s">
        <v>22</v>
      </c>
      <c r="D1205">
        <v>5</v>
      </c>
      <c r="E1205" t="s">
        <v>23</v>
      </c>
      <c r="F1205">
        <v>1</v>
      </c>
      <c r="G1205">
        <v>1</v>
      </c>
      <c r="H1205">
        <v>1</v>
      </c>
      <c r="I1205">
        <v>0</v>
      </c>
      <c r="J1205">
        <v>0</v>
      </c>
      <c r="K1205">
        <v>0</v>
      </c>
      <c r="L1205">
        <v>1</v>
      </c>
      <c r="M1205">
        <v>0</v>
      </c>
      <c r="N1205">
        <v>0</v>
      </c>
      <c r="O1205">
        <v>0</v>
      </c>
      <c r="P1205">
        <v>3</v>
      </c>
      <c r="Q1205">
        <v>0</v>
      </c>
      <c r="R1205">
        <v>0</v>
      </c>
      <c r="S1205">
        <v>0</v>
      </c>
      <c r="T1205">
        <v>1</v>
      </c>
    </row>
    <row r="1206" spans="1:20" x14ac:dyDescent="0.2">
      <c r="A1206" t="s">
        <v>1142</v>
      </c>
      <c r="B1206" t="s">
        <v>1185</v>
      </c>
      <c r="C1206" t="s">
        <v>25</v>
      </c>
      <c r="D1206">
        <v>4</v>
      </c>
      <c r="E1206" t="s">
        <v>23</v>
      </c>
      <c r="F1206">
        <v>1</v>
      </c>
      <c r="G1206">
        <v>1</v>
      </c>
      <c r="H1206">
        <v>0</v>
      </c>
      <c r="I1206">
        <v>0</v>
      </c>
      <c r="J1206">
        <v>0</v>
      </c>
      <c r="K1206">
        <v>0</v>
      </c>
      <c r="L1206">
        <v>-1</v>
      </c>
      <c r="M1206">
        <v>0</v>
      </c>
      <c r="N1206">
        <v>0</v>
      </c>
      <c r="O1206">
        <v>0</v>
      </c>
      <c r="P1206">
        <v>1</v>
      </c>
      <c r="Q1206">
        <v>0</v>
      </c>
      <c r="R1206">
        <v>0</v>
      </c>
      <c r="S1206">
        <v>0</v>
      </c>
      <c r="T1206">
        <v>0</v>
      </c>
    </row>
    <row r="1207" spans="1:20" x14ac:dyDescent="0.2">
      <c r="A1207" t="s">
        <v>1142</v>
      </c>
      <c r="B1207" t="s">
        <v>1186</v>
      </c>
      <c r="C1207" t="s">
        <v>22</v>
      </c>
      <c r="D1207">
        <v>5</v>
      </c>
      <c r="E1207" t="s">
        <v>23</v>
      </c>
      <c r="F1207">
        <v>1</v>
      </c>
      <c r="G1207">
        <v>-1</v>
      </c>
      <c r="H1207">
        <v>0</v>
      </c>
      <c r="I1207">
        <v>0</v>
      </c>
      <c r="J1207">
        <v>0</v>
      </c>
      <c r="K1207">
        <v>0</v>
      </c>
      <c r="L1207">
        <v>0</v>
      </c>
      <c r="M1207">
        <v>0</v>
      </c>
      <c r="N1207">
        <v>0</v>
      </c>
      <c r="O1207">
        <v>0</v>
      </c>
      <c r="P1207">
        <v>0</v>
      </c>
      <c r="Q1207">
        <v>0</v>
      </c>
      <c r="R1207">
        <v>0</v>
      </c>
      <c r="S1207">
        <v>0</v>
      </c>
      <c r="T1207">
        <v>0</v>
      </c>
    </row>
    <row r="1208" spans="1:20" x14ac:dyDescent="0.2">
      <c r="A1208" t="s">
        <v>1142</v>
      </c>
      <c r="B1208" t="s">
        <v>1187</v>
      </c>
      <c r="C1208" t="s">
        <v>25</v>
      </c>
      <c r="D1208">
        <v>4</v>
      </c>
      <c r="E1208" t="s">
        <v>23</v>
      </c>
      <c r="F1208">
        <v>1</v>
      </c>
      <c r="G1208">
        <v>2</v>
      </c>
      <c r="H1208">
        <v>2</v>
      </c>
      <c r="I1208">
        <v>0</v>
      </c>
      <c r="J1208">
        <v>1</v>
      </c>
      <c r="K1208">
        <v>0</v>
      </c>
      <c r="L1208">
        <v>0</v>
      </c>
      <c r="M1208">
        <v>0</v>
      </c>
      <c r="N1208">
        <v>0</v>
      </c>
      <c r="O1208">
        <v>0</v>
      </c>
      <c r="P1208">
        <v>2</v>
      </c>
      <c r="Q1208">
        <v>0</v>
      </c>
      <c r="R1208">
        <v>0</v>
      </c>
      <c r="S1208">
        <v>0</v>
      </c>
      <c r="T1208">
        <v>0</v>
      </c>
    </row>
    <row r="1209" spans="1:20" x14ac:dyDescent="0.2">
      <c r="A1209" t="s">
        <v>1142</v>
      </c>
      <c r="B1209" t="s">
        <v>1188</v>
      </c>
      <c r="C1209" t="s">
        <v>22</v>
      </c>
      <c r="D1209">
        <v>5</v>
      </c>
      <c r="E1209" t="s">
        <v>23</v>
      </c>
      <c r="F1209">
        <v>1</v>
      </c>
      <c r="G1209">
        <v>3</v>
      </c>
      <c r="H1209">
        <v>1</v>
      </c>
      <c r="I1209">
        <v>0</v>
      </c>
      <c r="J1209">
        <v>3</v>
      </c>
      <c r="K1209">
        <v>0</v>
      </c>
      <c r="L1209">
        <v>0</v>
      </c>
      <c r="M1209">
        <v>0</v>
      </c>
      <c r="N1209">
        <v>0</v>
      </c>
      <c r="O1209">
        <v>0</v>
      </c>
      <c r="P1209">
        <v>1</v>
      </c>
      <c r="Q1209">
        <v>0</v>
      </c>
      <c r="R1209">
        <v>0</v>
      </c>
      <c r="S1209">
        <v>0</v>
      </c>
      <c r="T1209">
        <v>0</v>
      </c>
    </row>
    <row r="1210" spans="1:20" x14ac:dyDescent="0.2">
      <c r="A1210" t="s">
        <v>1142</v>
      </c>
      <c r="B1210" t="s">
        <v>1189</v>
      </c>
      <c r="C1210" t="s">
        <v>35</v>
      </c>
      <c r="D1210">
        <v>3</v>
      </c>
      <c r="E1210" t="s">
        <v>29</v>
      </c>
      <c r="F1210">
        <v>0</v>
      </c>
      <c r="G1210">
        <v>0</v>
      </c>
      <c r="H1210">
        <v>1</v>
      </c>
      <c r="I1210">
        <v>0</v>
      </c>
      <c r="J1210">
        <v>0</v>
      </c>
      <c r="K1210">
        <v>0</v>
      </c>
      <c r="L1210">
        <v>0</v>
      </c>
      <c r="M1210">
        <v>0</v>
      </c>
      <c r="N1210">
        <v>0</v>
      </c>
      <c r="O1210">
        <v>0</v>
      </c>
      <c r="P1210">
        <v>0</v>
      </c>
      <c r="Q1210">
        <v>0</v>
      </c>
      <c r="R1210">
        <v>0</v>
      </c>
      <c r="S1210">
        <v>0</v>
      </c>
      <c r="T1210">
        <v>0</v>
      </c>
    </row>
    <row r="1211" spans="1:20" x14ac:dyDescent="0.2">
      <c r="A1211" t="s">
        <v>1142</v>
      </c>
      <c r="B1211" t="s">
        <v>1190</v>
      </c>
      <c r="C1211" t="s">
        <v>22</v>
      </c>
      <c r="D1211">
        <v>5</v>
      </c>
      <c r="E1211" t="s">
        <v>23</v>
      </c>
      <c r="F1211">
        <v>1</v>
      </c>
      <c r="G1211">
        <v>2</v>
      </c>
      <c r="H1211">
        <v>2</v>
      </c>
      <c r="I1211">
        <v>0</v>
      </c>
      <c r="J1211">
        <v>3</v>
      </c>
      <c r="K1211">
        <v>0</v>
      </c>
      <c r="L1211">
        <v>0</v>
      </c>
      <c r="M1211">
        <v>0</v>
      </c>
      <c r="N1211">
        <v>0</v>
      </c>
      <c r="O1211">
        <v>0</v>
      </c>
      <c r="P1211">
        <v>2</v>
      </c>
      <c r="Q1211">
        <v>0</v>
      </c>
      <c r="R1211">
        <v>0</v>
      </c>
      <c r="S1211">
        <v>0</v>
      </c>
      <c r="T1211">
        <v>0</v>
      </c>
    </row>
    <row r="1212" spans="1:20" x14ac:dyDescent="0.2">
      <c r="A1212" t="s">
        <v>1142</v>
      </c>
      <c r="B1212" t="s">
        <v>1191</v>
      </c>
      <c r="C1212" t="s">
        <v>25</v>
      </c>
      <c r="D1212">
        <v>4</v>
      </c>
      <c r="E1212" t="s">
        <v>23</v>
      </c>
      <c r="F1212">
        <v>1</v>
      </c>
      <c r="G1212">
        <v>2</v>
      </c>
      <c r="H1212">
        <v>0</v>
      </c>
      <c r="I1212">
        <v>0</v>
      </c>
      <c r="J1212">
        <v>0</v>
      </c>
      <c r="K1212">
        <v>0</v>
      </c>
      <c r="L1212">
        <v>0</v>
      </c>
      <c r="M1212">
        <v>0</v>
      </c>
      <c r="N1212">
        <v>0</v>
      </c>
      <c r="O1212">
        <v>0</v>
      </c>
      <c r="P1212">
        <v>0</v>
      </c>
      <c r="Q1212">
        <v>2</v>
      </c>
      <c r="R1212">
        <v>0</v>
      </c>
      <c r="S1212">
        <v>0</v>
      </c>
      <c r="T1212">
        <v>0</v>
      </c>
    </row>
    <row r="1213" spans="1:20" x14ac:dyDescent="0.2">
      <c r="A1213" t="s">
        <v>1142</v>
      </c>
      <c r="B1213" t="s">
        <v>1192</v>
      </c>
      <c r="C1213" t="s">
        <v>22</v>
      </c>
      <c r="D1213">
        <v>5</v>
      </c>
      <c r="E1213" t="s">
        <v>23</v>
      </c>
      <c r="F1213">
        <v>1</v>
      </c>
      <c r="G1213">
        <v>2</v>
      </c>
      <c r="H1213">
        <v>0</v>
      </c>
      <c r="I1213">
        <v>0</v>
      </c>
      <c r="J1213">
        <v>0</v>
      </c>
      <c r="K1213">
        <v>0</v>
      </c>
      <c r="L1213">
        <v>0</v>
      </c>
      <c r="M1213">
        <v>0</v>
      </c>
      <c r="N1213">
        <v>0</v>
      </c>
      <c r="O1213">
        <v>0</v>
      </c>
      <c r="P1213">
        <v>0</v>
      </c>
      <c r="Q1213">
        <v>0</v>
      </c>
      <c r="R1213">
        <v>0</v>
      </c>
      <c r="S1213">
        <v>0</v>
      </c>
      <c r="T1213">
        <v>0</v>
      </c>
    </row>
    <row r="1214" spans="1:20" x14ac:dyDescent="0.2">
      <c r="A1214" t="s">
        <v>1142</v>
      </c>
      <c r="B1214" t="s">
        <v>1193</v>
      </c>
      <c r="C1214" t="s">
        <v>35</v>
      </c>
      <c r="D1214">
        <v>3</v>
      </c>
      <c r="E1214" t="s">
        <v>29</v>
      </c>
      <c r="F1214">
        <v>0</v>
      </c>
      <c r="G1214">
        <v>-1</v>
      </c>
      <c r="H1214">
        <v>0</v>
      </c>
      <c r="I1214">
        <v>0</v>
      </c>
      <c r="J1214">
        <v>0</v>
      </c>
      <c r="K1214">
        <v>0</v>
      </c>
      <c r="L1214">
        <v>0</v>
      </c>
      <c r="M1214">
        <v>0</v>
      </c>
      <c r="N1214">
        <v>0</v>
      </c>
      <c r="O1214">
        <v>0</v>
      </c>
      <c r="P1214">
        <v>-1</v>
      </c>
      <c r="Q1214">
        <v>0</v>
      </c>
      <c r="R1214">
        <v>0</v>
      </c>
      <c r="S1214">
        <v>0</v>
      </c>
      <c r="T1214">
        <v>0</v>
      </c>
    </row>
    <row r="1215" spans="1:20" x14ac:dyDescent="0.2">
      <c r="A1215" t="s">
        <v>1142</v>
      </c>
      <c r="B1215" t="s">
        <v>1194</v>
      </c>
      <c r="C1215" t="s">
        <v>22</v>
      </c>
      <c r="D1215">
        <v>5</v>
      </c>
      <c r="E1215" t="s">
        <v>23</v>
      </c>
      <c r="F1215">
        <v>1</v>
      </c>
      <c r="G1215">
        <v>-1</v>
      </c>
      <c r="H1215">
        <v>0</v>
      </c>
      <c r="I1215">
        <v>0</v>
      </c>
      <c r="J1215">
        <v>0</v>
      </c>
      <c r="K1215">
        <v>0</v>
      </c>
      <c r="L1215">
        <v>0</v>
      </c>
      <c r="M1215">
        <v>0</v>
      </c>
      <c r="N1215">
        <v>0</v>
      </c>
      <c r="O1215">
        <v>0</v>
      </c>
      <c r="P1215">
        <v>-1</v>
      </c>
      <c r="Q1215">
        <v>0</v>
      </c>
      <c r="R1215">
        <v>0</v>
      </c>
      <c r="S1215">
        <v>0</v>
      </c>
      <c r="T1215">
        <v>0</v>
      </c>
    </row>
    <row r="1216" spans="1:20" x14ac:dyDescent="0.2">
      <c r="A1216" t="s">
        <v>1142</v>
      </c>
      <c r="B1216" t="s">
        <v>1195</v>
      </c>
      <c r="C1216" t="s">
        <v>22</v>
      </c>
      <c r="D1216">
        <v>5</v>
      </c>
      <c r="E1216" t="s">
        <v>23</v>
      </c>
      <c r="F1216">
        <v>1</v>
      </c>
      <c r="G1216">
        <v>2</v>
      </c>
      <c r="H1216">
        <v>0</v>
      </c>
      <c r="I1216">
        <v>0</v>
      </c>
      <c r="J1216">
        <v>0</v>
      </c>
      <c r="K1216">
        <v>0</v>
      </c>
      <c r="L1216">
        <v>0</v>
      </c>
      <c r="M1216">
        <v>0</v>
      </c>
      <c r="N1216">
        <v>0</v>
      </c>
      <c r="O1216">
        <v>0</v>
      </c>
      <c r="P1216">
        <v>2</v>
      </c>
      <c r="Q1216">
        <v>0</v>
      </c>
      <c r="R1216">
        <v>0</v>
      </c>
      <c r="S1216">
        <v>0</v>
      </c>
      <c r="T1216">
        <v>0</v>
      </c>
    </row>
    <row r="1217" spans="1:20" x14ac:dyDescent="0.2">
      <c r="A1217" t="s">
        <v>1142</v>
      </c>
      <c r="B1217" t="s">
        <v>1196</v>
      </c>
      <c r="C1217" t="s">
        <v>53</v>
      </c>
      <c r="D1217">
        <v>1</v>
      </c>
      <c r="E1217" t="s">
        <v>29</v>
      </c>
      <c r="F1217">
        <v>0</v>
      </c>
      <c r="G1217">
        <v>1</v>
      </c>
      <c r="H1217">
        <v>0</v>
      </c>
      <c r="I1217">
        <v>0</v>
      </c>
      <c r="J1217">
        <v>1</v>
      </c>
      <c r="K1217">
        <v>0</v>
      </c>
      <c r="L1217">
        <v>0</v>
      </c>
      <c r="M1217">
        <v>1</v>
      </c>
      <c r="N1217">
        <v>0</v>
      </c>
      <c r="O1217">
        <v>0</v>
      </c>
      <c r="P1217">
        <v>0</v>
      </c>
      <c r="Q1217">
        <v>0</v>
      </c>
      <c r="R1217">
        <v>0</v>
      </c>
      <c r="S1217">
        <v>0</v>
      </c>
      <c r="T1217">
        <v>0</v>
      </c>
    </row>
    <row r="1218" spans="1:20" x14ac:dyDescent="0.2">
      <c r="A1218" t="s">
        <v>1142</v>
      </c>
      <c r="B1218" t="s">
        <v>1197</v>
      </c>
      <c r="C1218" t="s">
        <v>25</v>
      </c>
      <c r="D1218">
        <v>4</v>
      </c>
      <c r="E1218" t="s">
        <v>23</v>
      </c>
      <c r="F1218">
        <v>1</v>
      </c>
      <c r="G1218">
        <v>3</v>
      </c>
      <c r="H1218">
        <v>2</v>
      </c>
      <c r="I1218">
        <v>0</v>
      </c>
      <c r="J1218">
        <v>1</v>
      </c>
      <c r="K1218">
        <v>0</v>
      </c>
      <c r="L1218">
        <v>0</v>
      </c>
      <c r="M1218">
        <v>0</v>
      </c>
      <c r="N1218">
        <v>0</v>
      </c>
      <c r="O1218">
        <v>0</v>
      </c>
      <c r="P1218">
        <v>2</v>
      </c>
      <c r="Q1218">
        <v>0</v>
      </c>
      <c r="R1218">
        <v>0</v>
      </c>
      <c r="S1218">
        <v>0</v>
      </c>
      <c r="T1218">
        <v>0</v>
      </c>
    </row>
    <row r="1219" spans="1:20" x14ac:dyDescent="0.2">
      <c r="A1219" t="s">
        <v>1142</v>
      </c>
      <c r="B1219" t="s">
        <v>1198</v>
      </c>
      <c r="C1219" t="s">
        <v>25</v>
      </c>
      <c r="D1219">
        <v>4</v>
      </c>
      <c r="E1219" t="s">
        <v>23</v>
      </c>
      <c r="F1219">
        <v>1</v>
      </c>
      <c r="G1219">
        <v>2</v>
      </c>
      <c r="H1219">
        <v>1</v>
      </c>
      <c r="I1219">
        <v>0</v>
      </c>
      <c r="J1219">
        <v>2</v>
      </c>
      <c r="K1219">
        <v>0</v>
      </c>
      <c r="L1219">
        <v>0</v>
      </c>
      <c r="M1219">
        <v>0</v>
      </c>
      <c r="N1219">
        <v>0</v>
      </c>
      <c r="O1219">
        <v>0</v>
      </c>
      <c r="P1219">
        <v>2</v>
      </c>
      <c r="Q1219">
        <v>0</v>
      </c>
      <c r="R1219">
        <v>0</v>
      </c>
      <c r="S1219">
        <v>0</v>
      </c>
      <c r="T1219">
        <v>0</v>
      </c>
    </row>
    <row r="1220" spans="1:20" x14ac:dyDescent="0.2">
      <c r="A1220" t="s">
        <v>1142</v>
      </c>
      <c r="B1220" t="s">
        <v>1199</v>
      </c>
      <c r="C1220" t="s">
        <v>25</v>
      </c>
      <c r="D1220">
        <v>4</v>
      </c>
      <c r="E1220" t="s">
        <v>23</v>
      </c>
      <c r="F1220">
        <v>1</v>
      </c>
      <c r="G1220">
        <v>3</v>
      </c>
      <c r="H1220">
        <v>1</v>
      </c>
      <c r="I1220">
        <v>0</v>
      </c>
      <c r="J1220">
        <v>0</v>
      </c>
      <c r="K1220">
        <v>0</v>
      </c>
      <c r="L1220">
        <v>0</v>
      </c>
      <c r="M1220">
        <v>0</v>
      </c>
      <c r="N1220">
        <v>0</v>
      </c>
      <c r="O1220">
        <v>0</v>
      </c>
      <c r="P1220">
        <v>2</v>
      </c>
      <c r="Q1220">
        <v>0</v>
      </c>
      <c r="R1220">
        <v>0</v>
      </c>
      <c r="S1220">
        <v>0</v>
      </c>
      <c r="T1220">
        <v>0</v>
      </c>
    </row>
    <row r="1221" spans="1:20" x14ac:dyDescent="0.2">
      <c r="A1221" t="s">
        <v>1142</v>
      </c>
      <c r="B1221" t="s">
        <v>1200</v>
      </c>
      <c r="C1221" t="s">
        <v>22</v>
      </c>
      <c r="D1221">
        <v>5</v>
      </c>
      <c r="E1221" t="s">
        <v>23</v>
      </c>
      <c r="F1221">
        <v>1</v>
      </c>
      <c r="G1221">
        <v>2</v>
      </c>
      <c r="H1221">
        <v>0</v>
      </c>
      <c r="I1221">
        <v>0</v>
      </c>
      <c r="J1221">
        <v>0</v>
      </c>
      <c r="K1221">
        <v>0</v>
      </c>
      <c r="L1221">
        <v>0</v>
      </c>
      <c r="M1221">
        <v>0</v>
      </c>
      <c r="N1221">
        <v>0</v>
      </c>
      <c r="O1221">
        <v>0</v>
      </c>
      <c r="P1221">
        <v>2</v>
      </c>
      <c r="Q1221">
        <v>0</v>
      </c>
      <c r="R1221">
        <v>0</v>
      </c>
      <c r="S1221">
        <v>0</v>
      </c>
      <c r="T1221">
        <v>0</v>
      </c>
    </row>
    <row r="1222" spans="1:20" x14ac:dyDescent="0.2">
      <c r="A1222" t="s">
        <v>1142</v>
      </c>
      <c r="B1222" t="s">
        <v>1201</v>
      </c>
      <c r="C1222" t="s">
        <v>22</v>
      </c>
      <c r="D1222">
        <v>5</v>
      </c>
      <c r="E1222" t="s">
        <v>23</v>
      </c>
      <c r="F1222">
        <v>1</v>
      </c>
      <c r="G1222">
        <v>2</v>
      </c>
      <c r="H1222">
        <v>2</v>
      </c>
      <c r="I1222">
        <v>0</v>
      </c>
      <c r="J1222">
        <v>2</v>
      </c>
      <c r="K1222">
        <v>0</v>
      </c>
      <c r="L1222">
        <v>0</v>
      </c>
      <c r="M1222">
        <v>0</v>
      </c>
      <c r="N1222">
        <v>0</v>
      </c>
      <c r="O1222">
        <v>0</v>
      </c>
      <c r="P1222">
        <v>0</v>
      </c>
      <c r="Q1222">
        <v>0</v>
      </c>
      <c r="R1222">
        <v>0</v>
      </c>
      <c r="S1222">
        <v>0</v>
      </c>
      <c r="T1222">
        <v>0</v>
      </c>
    </row>
    <row r="1223" spans="1:20" x14ac:dyDescent="0.2">
      <c r="A1223" t="s">
        <v>1142</v>
      </c>
      <c r="B1223" t="s">
        <v>1202</v>
      </c>
      <c r="C1223" t="s">
        <v>25</v>
      </c>
      <c r="D1223">
        <v>4</v>
      </c>
      <c r="E1223" t="s">
        <v>23</v>
      </c>
      <c r="F1223">
        <v>1</v>
      </c>
      <c r="G1223">
        <v>2</v>
      </c>
      <c r="H1223">
        <v>1</v>
      </c>
      <c r="I1223">
        <v>0</v>
      </c>
      <c r="J1223">
        <v>3</v>
      </c>
      <c r="K1223">
        <v>0</v>
      </c>
      <c r="L1223">
        <v>0</v>
      </c>
      <c r="M1223">
        <v>0</v>
      </c>
      <c r="N1223">
        <v>0</v>
      </c>
      <c r="O1223">
        <v>0</v>
      </c>
      <c r="P1223">
        <v>2</v>
      </c>
      <c r="Q1223">
        <v>-1</v>
      </c>
      <c r="R1223">
        <v>0</v>
      </c>
      <c r="S1223">
        <v>0</v>
      </c>
      <c r="T1223">
        <v>0</v>
      </c>
    </row>
    <row r="1224" spans="1:20" x14ac:dyDescent="0.2">
      <c r="A1224" t="s">
        <v>1142</v>
      </c>
      <c r="B1224" t="s">
        <v>1203</v>
      </c>
      <c r="C1224" t="s">
        <v>25</v>
      </c>
      <c r="D1224">
        <v>4</v>
      </c>
      <c r="E1224" t="s">
        <v>23</v>
      </c>
      <c r="F1224">
        <v>1</v>
      </c>
      <c r="G1224">
        <v>0</v>
      </c>
      <c r="H1224">
        <v>2</v>
      </c>
      <c r="I1224">
        <v>0</v>
      </c>
      <c r="J1224">
        <v>2</v>
      </c>
      <c r="K1224">
        <v>0</v>
      </c>
      <c r="L1224">
        <v>-2</v>
      </c>
      <c r="M1224">
        <v>0</v>
      </c>
      <c r="N1224">
        <v>0</v>
      </c>
      <c r="O1224">
        <v>0</v>
      </c>
      <c r="P1224">
        <v>0</v>
      </c>
      <c r="Q1224">
        <v>1</v>
      </c>
      <c r="R1224">
        <v>0</v>
      </c>
      <c r="S1224">
        <v>0</v>
      </c>
      <c r="T1224">
        <v>0</v>
      </c>
    </row>
    <row r="1225" spans="1:20" x14ac:dyDescent="0.2">
      <c r="A1225" t="s">
        <v>1142</v>
      </c>
      <c r="B1225" t="s">
        <v>1204</v>
      </c>
      <c r="C1225" t="s">
        <v>22</v>
      </c>
      <c r="D1225">
        <v>5</v>
      </c>
      <c r="E1225" t="s">
        <v>23</v>
      </c>
      <c r="F1225">
        <v>1</v>
      </c>
      <c r="G1225">
        <v>2</v>
      </c>
      <c r="H1225">
        <v>2</v>
      </c>
      <c r="I1225">
        <v>0</v>
      </c>
      <c r="J1225">
        <v>2</v>
      </c>
      <c r="K1225">
        <v>0</v>
      </c>
      <c r="L1225">
        <v>0</v>
      </c>
      <c r="M1225">
        <v>0</v>
      </c>
      <c r="N1225">
        <v>0</v>
      </c>
      <c r="O1225">
        <v>0</v>
      </c>
      <c r="P1225">
        <v>0</v>
      </c>
      <c r="Q1225">
        <v>1</v>
      </c>
      <c r="R1225">
        <v>0</v>
      </c>
      <c r="S1225">
        <v>0</v>
      </c>
      <c r="T1225">
        <v>0</v>
      </c>
    </row>
    <row r="1226" spans="1:20" x14ac:dyDescent="0.2">
      <c r="A1226" t="s">
        <v>1142</v>
      </c>
      <c r="B1226" t="s">
        <v>1205</v>
      </c>
      <c r="C1226" t="s">
        <v>25</v>
      </c>
      <c r="D1226">
        <v>4</v>
      </c>
      <c r="E1226" t="s">
        <v>23</v>
      </c>
      <c r="F1226">
        <v>1</v>
      </c>
      <c r="G1226">
        <v>1</v>
      </c>
      <c r="H1226">
        <v>0</v>
      </c>
      <c r="I1226">
        <v>0</v>
      </c>
      <c r="J1226">
        <v>0</v>
      </c>
      <c r="K1226">
        <v>0</v>
      </c>
      <c r="L1226">
        <v>0</v>
      </c>
      <c r="M1226">
        <v>0</v>
      </c>
      <c r="N1226">
        <v>0</v>
      </c>
      <c r="O1226">
        <v>0</v>
      </c>
      <c r="P1226">
        <v>1</v>
      </c>
      <c r="Q1226">
        <v>0</v>
      </c>
      <c r="R1226">
        <v>0</v>
      </c>
      <c r="S1226">
        <v>0</v>
      </c>
      <c r="T1226">
        <v>0</v>
      </c>
    </row>
    <row r="1227" spans="1:20" x14ac:dyDescent="0.2">
      <c r="A1227" t="s">
        <v>1142</v>
      </c>
      <c r="B1227" t="s">
        <v>1206</v>
      </c>
      <c r="C1227" t="s">
        <v>25</v>
      </c>
      <c r="D1227">
        <v>4</v>
      </c>
      <c r="E1227" t="s">
        <v>23</v>
      </c>
      <c r="F1227">
        <v>1</v>
      </c>
      <c r="G1227">
        <v>2</v>
      </c>
      <c r="H1227">
        <v>0</v>
      </c>
      <c r="I1227">
        <v>0</v>
      </c>
      <c r="J1227">
        <v>0</v>
      </c>
      <c r="K1227">
        <v>0</v>
      </c>
      <c r="L1227">
        <v>0</v>
      </c>
      <c r="M1227">
        <v>0</v>
      </c>
      <c r="N1227">
        <v>1</v>
      </c>
      <c r="O1227">
        <v>0</v>
      </c>
      <c r="P1227">
        <v>2</v>
      </c>
      <c r="Q1227">
        <v>0</v>
      </c>
      <c r="R1227">
        <v>0</v>
      </c>
      <c r="S1227">
        <v>0</v>
      </c>
      <c r="T1227">
        <v>0</v>
      </c>
    </row>
    <row r="1228" spans="1:20" x14ac:dyDescent="0.2">
      <c r="A1228" t="s">
        <v>1142</v>
      </c>
      <c r="B1228" t="s">
        <v>1207</v>
      </c>
      <c r="C1228" t="s">
        <v>35</v>
      </c>
      <c r="D1228">
        <v>3</v>
      </c>
      <c r="E1228" t="s">
        <v>29</v>
      </c>
      <c r="F1228">
        <v>0</v>
      </c>
      <c r="G1228">
        <v>0</v>
      </c>
      <c r="H1228">
        <v>0</v>
      </c>
      <c r="I1228">
        <v>0</v>
      </c>
      <c r="J1228">
        <v>2</v>
      </c>
      <c r="K1228">
        <v>0</v>
      </c>
      <c r="L1228">
        <v>0</v>
      </c>
      <c r="M1228">
        <v>0</v>
      </c>
      <c r="N1228">
        <v>0</v>
      </c>
      <c r="O1228">
        <v>0</v>
      </c>
      <c r="P1228">
        <v>0</v>
      </c>
      <c r="Q1228">
        <v>0</v>
      </c>
      <c r="R1228">
        <v>0</v>
      </c>
      <c r="S1228">
        <v>0</v>
      </c>
      <c r="T1228">
        <v>0</v>
      </c>
    </row>
    <row r="1229" spans="1:20" x14ac:dyDescent="0.2">
      <c r="A1229" t="s">
        <v>1142</v>
      </c>
      <c r="B1229" t="s">
        <v>1208</v>
      </c>
      <c r="C1229" t="s">
        <v>22</v>
      </c>
      <c r="D1229">
        <v>5</v>
      </c>
      <c r="E1229" t="s">
        <v>23</v>
      </c>
      <c r="F1229">
        <v>1</v>
      </c>
      <c r="G1229">
        <v>2</v>
      </c>
      <c r="H1229">
        <v>2</v>
      </c>
      <c r="I1229">
        <v>0</v>
      </c>
      <c r="J1229">
        <v>0</v>
      </c>
      <c r="K1229">
        <v>0</v>
      </c>
      <c r="L1229">
        <v>0</v>
      </c>
      <c r="M1229">
        <v>1</v>
      </c>
      <c r="N1229">
        <v>0</v>
      </c>
      <c r="O1229">
        <v>0</v>
      </c>
      <c r="P1229">
        <v>2</v>
      </c>
      <c r="Q1229">
        <v>2</v>
      </c>
      <c r="R1229">
        <v>0</v>
      </c>
      <c r="S1229">
        <v>0</v>
      </c>
      <c r="T1229">
        <v>0</v>
      </c>
    </row>
    <row r="1230" spans="1:20" x14ac:dyDescent="0.2">
      <c r="A1230" t="s">
        <v>1142</v>
      </c>
      <c r="B1230" t="s">
        <v>1209</v>
      </c>
      <c r="C1230" t="s">
        <v>22</v>
      </c>
      <c r="D1230">
        <v>5</v>
      </c>
      <c r="E1230" t="s">
        <v>23</v>
      </c>
      <c r="F1230">
        <v>1</v>
      </c>
      <c r="G1230">
        <v>1</v>
      </c>
      <c r="H1230">
        <v>0</v>
      </c>
      <c r="I1230">
        <v>0</v>
      </c>
      <c r="J1230">
        <v>2</v>
      </c>
      <c r="K1230">
        <v>0</v>
      </c>
      <c r="L1230">
        <v>0</v>
      </c>
      <c r="M1230">
        <v>2</v>
      </c>
      <c r="N1230">
        <v>0</v>
      </c>
      <c r="O1230">
        <v>0</v>
      </c>
      <c r="P1230">
        <v>-1</v>
      </c>
      <c r="Q1230">
        <v>0</v>
      </c>
      <c r="R1230">
        <v>0</v>
      </c>
      <c r="S1230">
        <v>0</v>
      </c>
      <c r="T1230">
        <v>0</v>
      </c>
    </row>
    <row r="1231" spans="1:20" x14ac:dyDescent="0.2">
      <c r="A1231" t="s">
        <v>1142</v>
      </c>
      <c r="B1231" t="s">
        <v>1210</v>
      </c>
      <c r="C1231" t="s">
        <v>22</v>
      </c>
      <c r="D1231">
        <v>5</v>
      </c>
      <c r="E1231" t="s">
        <v>23</v>
      </c>
      <c r="F1231">
        <v>1</v>
      </c>
      <c r="G1231">
        <v>3</v>
      </c>
      <c r="H1231">
        <v>2</v>
      </c>
      <c r="I1231">
        <v>0</v>
      </c>
      <c r="J1231">
        <v>0</v>
      </c>
      <c r="K1231">
        <v>0</v>
      </c>
      <c r="L1231">
        <v>0</v>
      </c>
      <c r="M1231">
        <v>0</v>
      </c>
      <c r="N1231">
        <v>0</v>
      </c>
      <c r="O1231">
        <v>0</v>
      </c>
      <c r="P1231">
        <v>1</v>
      </c>
      <c r="Q1231">
        <v>0</v>
      </c>
      <c r="R1231">
        <v>0</v>
      </c>
      <c r="S1231">
        <v>0</v>
      </c>
      <c r="T1231">
        <v>0</v>
      </c>
    </row>
    <row r="1232" spans="1:20" x14ac:dyDescent="0.2">
      <c r="A1232" t="s">
        <v>1142</v>
      </c>
      <c r="B1232" t="s">
        <v>1211</v>
      </c>
      <c r="C1232" t="s">
        <v>35</v>
      </c>
      <c r="D1232">
        <v>3</v>
      </c>
      <c r="E1232" t="s">
        <v>29</v>
      </c>
      <c r="F1232">
        <v>0</v>
      </c>
      <c r="G1232">
        <v>0</v>
      </c>
      <c r="H1232">
        <v>0</v>
      </c>
      <c r="I1232">
        <v>0</v>
      </c>
      <c r="J1232">
        <v>1</v>
      </c>
      <c r="K1232">
        <v>0</v>
      </c>
      <c r="L1232">
        <v>-1</v>
      </c>
      <c r="M1232">
        <v>0</v>
      </c>
      <c r="N1232">
        <v>0</v>
      </c>
      <c r="O1232">
        <v>0</v>
      </c>
      <c r="P1232">
        <v>0</v>
      </c>
      <c r="Q1232">
        <v>0</v>
      </c>
      <c r="R1232">
        <v>0</v>
      </c>
      <c r="S1232">
        <v>0</v>
      </c>
      <c r="T1232">
        <v>0</v>
      </c>
    </row>
    <row r="1233" spans="1:20" x14ac:dyDescent="0.2">
      <c r="A1233" t="s">
        <v>1142</v>
      </c>
      <c r="B1233" t="s">
        <v>1212</v>
      </c>
      <c r="C1233" t="s">
        <v>25</v>
      </c>
      <c r="D1233">
        <v>4</v>
      </c>
      <c r="E1233" t="s">
        <v>23</v>
      </c>
      <c r="F1233">
        <v>1</v>
      </c>
      <c r="G1233">
        <v>0</v>
      </c>
      <c r="H1233">
        <v>-1</v>
      </c>
      <c r="I1233">
        <v>0</v>
      </c>
      <c r="J1233">
        <v>2</v>
      </c>
      <c r="K1233">
        <v>0</v>
      </c>
      <c r="L1233">
        <v>-1</v>
      </c>
      <c r="M1233">
        <v>0</v>
      </c>
      <c r="N1233">
        <v>0</v>
      </c>
      <c r="O1233">
        <v>0</v>
      </c>
      <c r="P1233">
        <v>0</v>
      </c>
      <c r="Q1233">
        <v>0</v>
      </c>
      <c r="R1233">
        <v>0</v>
      </c>
      <c r="S1233">
        <v>0</v>
      </c>
      <c r="T1233">
        <v>0</v>
      </c>
    </row>
    <row r="1234" spans="1:20" x14ac:dyDescent="0.2">
      <c r="A1234" t="s">
        <v>1142</v>
      </c>
      <c r="B1234" t="s">
        <v>1213</v>
      </c>
      <c r="C1234" t="s">
        <v>22</v>
      </c>
      <c r="D1234">
        <v>5</v>
      </c>
      <c r="E1234" t="s">
        <v>23</v>
      </c>
      <c r="F1234">
        <v>1</v>
      </c>
      <c r="G1234">
        <v>2</v>
      </c>
      <c r="H1234">
        <v>0</v>
      </c>
      <c r="I1234">
        <v>0</v>
      </c>
      <c r="J1234">
        <v>0</v>
      </c>
      <c r="K1234">
        <v>0</v>
      </c>
      <c r="L1234">
        <v>0</v>
      </c>
      <c r="M1234">
        <v>0</v>
      </c>
      <c r="N1234">
        <v>0</v>
      </c>
      <c r="O1234">
        <v>0</v>
      </c>
      <c r="P1234">
        <v>2</v>
      </c>
      <c r="Q1234">
        <v>0</v>
      </c>
      <c r="R1234">
        <v>0</v>
      </c>
      <c r="S1234">
        <v>0</v>
      </c>
      <c r="T1234">
        <v>0</v>
      </c>
    </row>
    <row r="1235" spans="1:20" x14ac:dyDescent="0.2">
      <c r="A1235" t="s">
        <v>1142</v>
      </c>
      <c r="B1235" t="s">
        <v>1214</v>
      </c>
      <c r="C1235" t="s">
        <v>28</v>
      </c>
      <c r="D1235">
        <v>2</v>
      </c>
      <c r="E1235" t="s">
        <v>29</v>
      </c>
      <c r="F1235">
        <v>0</v>
      </c>
      <c r="G1235">
        <v>0</v>
      </c>
      <c r="H1235">
        <v>0</v>
      </c>
      <c r="I1235">
        <v>1</v>
      </c>
      <c r="J1235">
        <v>0</v>
      </c>
      <c r="K1235">
        <v>0</v>
      </c>
      <c r="L1235">
        <v>1</v>
      </c>
      <c r="M1235">
        <v>0</v>
      </c>
      <c r="N1235">
        <v>0</v>
      </c>
      <c r="O1235">
        <v>0</v>
      </c>
      <c r="P1235">
        <v>1</v>
      </c>
      <c r="Q1235">
        <v>1</v>
      </c>
      <c r="R1235">
        <v>0</v>
      </c>
      <c r="S1235">
        <v>0</v>
      </c>
      <c r="T1235">
        <v>0</v>
      </c>
    </row>
    <row r="1236" spans="1:20" x14ac:dyDescent="0.2">
      <c r="A1236" t="s">
        <v>1142</v>
      </c>
      <c r="B1236" t="s">
        <v>1215</v>
      </c>
      <c r="C1236" t="s">
        <v>25</v>
      </c>
      <c r="D1236">
        <v>4</v>
      </c>
      <c r="E1236" t="s">
        <v>23</v>
      </c>
      <c r="F1236">
        <v>1</v>
      </c>
      <c r="G1236">
        <v>1</v>
      </c>
      <c r="H1236">
        <v>0</v>
      </c>
      <c r="I1236">
        <v>0</v>
      </c>
      <c r="J1236">
        <v>0</v>
      </c>
      <c r="K1236">
        <v>-2</v>
      </c>
      <c r="L1236">
        <v>0</v>
      </c>
      <c r="M1236">
        <v>0</v>
      </c>
      <c r="N1236">
        <v>0</v>
      </c>
      <c r="O1236">
        <v>0</v>
      </c>
      <c r="P1236">
        <v>2</v>
      </c>
      <c r="Q1236">
        <v>0</v>
      </c>
      <c r="R1236">
        <v>0</v>
      </c>
      <c r="S1236">
        <v>0</v>
      </c>
      <c r="T1236">
        <v>0</v>
      </c>
    </row>
    <row r="1237" spans="1:20" x14ac:dyDescent="0.2">
      <c r="A1237" t="s">
        <v>1142</v>
      </c>
      <c r="B1237" t="s">
        <v>1216</v>
      </c>
      <c r="C1237" t="s">
        <v>25</v>
      </c>
      <c r="D1237">
        <v>4</v>
      </c>
      <c r="E1237" t="s">
        <v>23</v>
      </c>
      <c r="F1237">
        <v>1</v>
      </c>
      <c r="G1237">
        <v>2</v>
      </c>
      <c r="H1237">
        <v>2</v>
      </c>
      <c r="I1237">
        <v>0</v>
      </c>
      <c r="J1237">
        <v>0</v>
      </c>
      <c r="K1237">
        <v>0</v>
      </c>
      <c r="L1237">
        <v>0</v>
      </c>
      <c r="M1237">
        <v>0</v>
      </c>
      <c r="N1237">
        <v>0</v>
      </c>
      <c r="O1237">
        <v>0</v>
      </c>
      <c r="P1237">
        <v>0</v>
      </c>
      <c r="Q1237">
        <v>0</v>
      </c>
      <c r="R1237">
        <v>0</v>
      </c>
      <c r="S1237">
        <v>0</v>
      </c>
      <c r="T1237">
        <v>0</v>
      </c>
    </row>
    <row r="1238" spans="1:20" x14ac:dyDescent="0.2">
      <c r="A1238" t="s">
        <v>1142</v>
      </c>
      <c r="B1238" t="s">
        <v>1217</v>
      </c>
      <c r="C1238" t="s">
        <v>22</v>
      </c>
      <c r="D1238">
        <v>5</v>
      </c>
      <c r="E1238" t="s">
        <v>23</v>
      </c>
      <c r="F1238">
        <v>1</v>
      </c>
      <c r="G1238">
        <v>2</v>
      </c>
      <c r="H1238">
        <v>0</v>
      </c>
      <c r="I1238">
        <v>0</v>
      </c>
      <c r="J1238">
        <v>0</v>
      </c>
      <c r="K1238">
        <v>0</v>
      </c>
      <c r="L1238">
        <v>0</v>
      </c>
      <c r="M1238">
        <v>0</v>
      </c>
      <c r="N1238">
        <v>0</v>
      </c>
      <c r="O1238">
        <v>0</v>
      </c>
      <c r="P1238">
        <v>1</v>
      </c>
      <c r="Q1238">
        <v>0</v>
      </c>
      <c r="R1238">
        <v>0</v>
      </c>
      <c r="S1238">
        <v>0</v>
      </c>
      <c r="T1238">
        <v>0</v>
      </c>
    </row>
    <row r="1239" spans="1:20" x14ac:dyDescent="0.2">
      <c r="A1239" t="s">
        <v>1142</v>
      </c>
      <c r="B1239" t="s">
        <v>1218</v>
      </c>
      <c r="C1239" t="s">
        <v>22</v>
      </c>
      <c r="D1239">
        <v>5</v>
      </c>
      <c r="E1239" t="s">
        <v>23</v>
      </c>
      <c r="F1239">
        <v>1</v>
      </c>
      <c r="G1239">
        <v>1</v>
      </c>
      <c r="H1239">
        <v>0</v>
      </c>
      <c r="I1239">
        <v>0</v>
      </c>
      <c r="J1239">
        <v>0</v>
      </c>
      <c r="K1239">
        <v>0</v>
      </c>
      <c r="L1239">
        <v>0</v>
      </c>
      <c r="M1239">
        <v>0</v>
      </c>
      <c r="N1239">
        <v>0</v>
      </c>
      <c r="O1239">
        <v>0</v>
      </c>
      <c r="P1239">
        <v>1</v>
      </c>
      <c r="Q1239">
        <v>0</v>
      </c>
      <c r="R1239">
        <v>0</v>
      </c>
      <c r="S1239">
        <v>0</v>
      </c>
      <c r="T1239">
        <v>0</v>
      </c>
    </row>
    <row r="1240" spans="1:20" x14ac:dyDescent="0.2">
      <c r="A1240" t="s">
        <v>1142</v>
      </c>
      <c r="B1240" t="s">
        <v>1219</v>
      </c>
      <c r="C1240" t="s">
        <v>22</v>
      </c>
      <c r="D1240">
        <v>5</v>
      </c>
      <c r="E1240" t="s">
        <v>23</v>
      </c>
      <c r="F1240">
        <v>1</v>
      </c>
      <c r="G1240">
        <v>3</v>
      </c>
      <c r="H1240">
        <v>0</v>
      </c>
      <c r="I1240">
        <v>0</v>
      </c>
      <c r="J1240">
        <v>3</v>
      </c>
      <c r="K1240">
        <v>0</v>
      </c>
      <c r="L1240">
        <v>0</v>
      </c>
      <c r="M1240">
        <v>0</v>
      </c>
      <c r="N1240">
        <v>0</v>
      </c>
      <c r="O1240">
        <v>0</v>
      </c>
      <c r="P1240">
        <v>2</v>
      </c>
      <c r="Q1240">
        <v>0</v>
      </c>
      <c r="R1240">
        <v>0</v>
      </c>
      <c r="S1240">
        <v>0</v>
      </c>
      <c r="T1240">
        <v>0</v>
      </c>
    </row>
    <row r="1241" spans="1:20" x14ac:dyDescent="0.2">
      <c r="A1241" t="s">
        <v>1142</v>
      </c>
      <c r="B1241" t="s">
        <v>1220</v>
      </c>
      <c r="C1241" t="s">
        <v>22</v>
      </c>
      <c r="D1241">
        <v>5</v>
      </c>
      <c r="E1241" t="s">
        <v>23</v>
      </c>
      <c r="F1241">
        <v>1</v>
      </c>
      <c r="G1241">
        <v>0</v>
      </c>
      <c r="H1241">
        <v>0</v>
      </c>
      <c r="I1241">
        <v>0</v>
      </c>
      <c r="J1241">
        <v>0</v>
      </c>
      <c r="K1241">
        <v>0</v>
      </c>
      <c r="L1241">
        <v>0</v>
      </c>
      <c r="M1241">
        <v>0</v>
      </c>
      <c r="N1241">
        <v>0</v>
      </c>
      <c r="O1241">
        <v>0</v>
      </c>
      <c r="P1241">
        <v>-1</v>
      </c>
      <c r="Q1241">
        <v>0</v>
      </c>
      <c r="R1241">
        <v>0</v>
      </c>
      <c r="S1241">
        <v>0</v>
      </c>
      <c r="T1241">
        <v>0</v>
      </c>
    </row>
    <row r="1242" spans="1:20" x14ac:dyDescent="0.2">
      <c r="A1242" t="s">
        <v>1142</v>
      </c>
      <c r="B1242" t="s">
        <v>1221</v>
      </c>
      <c r="C1242" t="s">
        <v>25</v>
      </c>
      <c r="D1242">
        <v>4</v>
      </c>
      <c r="E1242" t="s">
        <v>23</v>
      </c>
      <c r="F1242">
        <v>1</v>
      </c>
      <c r="G1242">
        <v>1</v>
      </c>
      <c r="H1242">
        <v>0</v>
      </c>
      <c r="I1242">
        <v>0</v>
      </c>
      <c r="J1242">
        <v>0</v>
      </c>
      <c r="K1242">
        <v>0</v>
      </c>
      <c r="L1242">
        <v>0</v>
      </c>
      <c r="M1242">
        <v>0</v>
      </c>
      <c r="N1242">
        <v>0</v>
      </c>
      <c r="O1242">
        <v>0</v>
      </c>
      <c r="P1242">
        <v>0</v>
      </c>
      <c r="Q1242">
        <v>0</v>
      </c>
      <c r="R1242">
        <v>0</v>
      </c>
      <c r="S1242">
        <v>0</v>
      </c>
      <c r="T1242">
        <v>0</v>
      </c>
    </row>
    <row r="1243" spans="1:20" x14ac:dyDescent="0.2">
      <c r="A1243" t="s">
        <v>1142</v>
      </c>
      <c r="B1243" t="s">
        <v>1222</v>
      </c>
      <c r="C1243" t="s">
        <v>25</v>
      </c>
      <c r="D1243">
        <v>4</v>
      </c>
      <c r="E1243" t="s">
        <v>23</v>
      </c>
      <c r="F1243">
        <v>1</v>
      </c>
      <c r="G1243">
        <v>0</v>
      </c>
      <c r="H1243">
        <v>-1</v>
      </c>
      <c r="I1243">
        <v>0</v>
      </c>
      <c r="J1243">
        <v>-2</v>
      </c>
      <c r="K1243">
        <v>1</v>
      </c>
      <c r="L1243">
        <v>0</v>
      </c>
      <c r="M1243">
        <v>0</v>
      </c>
      <c r="N1243">
        <v>0</v>
      </c>
      <c r="O1243">
        <v>0</v>
      </c>
      <c r="P1243">
        <v>1</v>
      </c>
      <c r="Q1243">
        <v>0</v>
      </c>
      <c r="R1243">
        <v>0</v>
      </c>
      <c r="S1243">
        <v>-1</v>
      </c>
      <c r="T1243">
        <v>0</v>
      </c>
    </row>
    <row r="1244" spans="1:20" x14ac:dyDescent="0.2">
      <c r="A1244" t="s">
        <v>1142</v>
      </c>
      <c r="B1244" t="s">
        <v>1223</v>
      </c>
      <c r="C1244" t="s">
        <v>35</v>
      </c>
      <c r="D1244">
        <v>3</v>
      </c>
      <c r="E1244" t="s">
        <v>29</v>
      </c>
      <c r="F1244">
        <v>0</v>
      </c>
      <c r="G1244">
        <v>-1</v>
      </c>
      <c r="H1244">
        <v>0</v>
      </c>
      <c r="I1244">
        <v>0</v>
      </c>
      <c r="J1244">
        <v>-1</v>
      </c>
      <c r="K1244">
        <v>-1</v>
      </c>
      <c r="L1244">
        <v>0</v>
      </c>
      <c r="M1244">
        <v>-1</v>
      </c>
      <c r="N1244">
        <v>0</v>
      </c>
      <c r="O1244">
        <v>0</v>
      </c>
      <c r="P1244">
        <v>-1</v>
      </c>
      <c r="Q1244">
        <v>0</v>
      </c>
      <c r="R1244">
        <v>0</v>
      </c>
      <c r="S1244">
        <v>0</v>
      </c>
      <c r="T1244">
        <v>0</v>
      </c>
    </row>
    <row r="1245" spans="1:20" x14ac:dyDescent="0.2">
      <c r="A1245" t="s">
        <v>1142</v>
      </c>
      <c r="B1245" t="s">
        <v>1224</v>
      </c>
      <c r="C1245" t="s">
        <v>22</v>
      </c>
      <c r="D1245">
        <v>5</v>
      </c>
      <c r="E1245" t="s">
        <v>23</v>
      </c>
      <c r="F1245">
        <v>1</v>
      </c>
      <c r="G1245">
        <v>2</v>
      </c>
      <c r="H1245">
        <v>0</v>
      </c>
      <c r="I1245">
        <v>0</v>
      </c>
      <c r="J1245">
        <v>0</v>
      </c>
      <c r="K1245">
        <v>0</v>
      </c>
      <c r="L1245">
        <v>0</v>
      </c>
      <c r="M1245">
        <v>0</v>
      </c>
      <c r="N1245">
        <v>0</v>
      </c>
      <c r="O1245">
        <v>0</v>
      </c>
      <c r="P1245">
        <v>0</v>
      </c>
      <c r="Q1245">
        <v>2</v>
      </c>
      <c r="R1245">
        <v>0</v>
      </c>
      <c r="S1245">
        <v>0</v>
      </c>
      <c r="T1245">
        <v>0</v>
      </c>
    </row>
    <row r="1246" spans="1:20" x14ac:dyDescent="0.2">
      <c r="A1246" t="s">
        <v>1142</v>
      </c>
      <c r="B1246" t="s">
        <v>1225</v>
      </c>
      <c r="C1246" t="s">
        <v>22</v>
      </c>
      <c r="D1246">
        <v>5</v>
      </c>
      <c r="E1246" t="s">
        <v>23</v>
      </c>
      <c r="F1246">
        <v>1</v>
      </c>
      <c r="G1246">
        <v>1</v>
      </c>
      <c r="H1246">
        <v>0</v>
      </c>
      <c r="I1246">
        <v>0</v>
      </c>
      <c r="J1246">
        <v>0</v>
      </c>
      <c r="K1246">
        <v>0</v>
      </c>
      <c r="L1246">
        <v>-1</v>
      </c>
      <c r="M1246">
        <v>-1</v>
      </c>
      <c r="N1246">
        <v>0</v>
      </c>
      <c r="O1246">
        <v>0</v>
      </c>
      <c r="P1246">
        <v>0</v>
      </c>
      <c r="Q1246">
        <v>0</v>
      </c>
      <c r="R1246">
        <v>0</v>
      </c>
      <c r="S1246">
        <v>0</v>
      </c>
      <c r="T1246">
        <v>0</v>
      </c>
    </row>
    <row r="1247" spans="1:20" x14ac:dyDescent="0.2">
      <c r="A1247" t="s">
        <v>1142</v>
      </c>
      <c r="B1247" t="s">
        <v>1226</v>
      </c>
      <c r="C1247" t="s">
        <v>25</v>
      </c>
      <c r="D1247">
        <v>4</v>
      </c>
      <c r="E1247" t="s">
        <v>23</v>
      </c>
      <c r="F1247">
        <v>1</v>
      </c>
      <c r="G1247">
        <v>-1</v>
      </c>
      <c r="H1247">
        <v>0</v>
      </c>
      <c r="I1247">
        <v>0</v>
      </c>
      <c r="J1247">
        <v>-1</v>
      </c>
      <c r="K1247">
        <v>0</v>
      </c>
      <c r="L1247">
        <v>-3</v>
      </c>
      <c r="M1247">
        <v>0</v>
      </c>
      <c r="N1247">
        <v>0</v>
      </c>
      <c r="O1247">
        <v>0</v>
      </c>
      <c r="P1247">
        <v>0</v>
      </c>
      <c r="Q1247">
        <v>0</v>
      </c>
      <c r="R1247">
        <v>0</v>
      </c>
      <c r="S1247">
        <v>0</v>
      </c>
      <c r="T1247">
        <v>0</v>
      </c>
    </row>
    <row r="1248" spans="1:20" x14ac:dyDescent="0.2">
      <c r="A1248" t="s">
        <v>1142</v>
      </c>
      <c r="B1248" t="s">
        <v>1227</v>
      </c>
      <c r="C1248" t="s">
        <v>25</v>
      </c>
      <c r="D1248">
        <v>4</v>
      </c>
      <c r="E1248" t="s">
        <v>23</v>
      </c>
      <c r="F1248">
        <v>1</v>
      </c>
      <c r="G1248">
        <v>-1</v>
      </c>
      <c r="H1248">
        <v>0</v>
      </c>
      <c r="I1248">
        <v>0</v>
      </c>
      <c r="J1248">
        <v>0</v>
      </c>
      <c r="K1248">
        <v>0</v>
      </c>
      <c r="L1248">
        <v>0</v>
      </c>
      <c r="M1248">
        <v>0</v>
      </c>
      <c r="N1248">
        <v>0</v>
      </c>
      <c r="O1248">
        <v>0</v>
      </c>
      <c r="P1248">
        <v>0</v>
      </c>
      <c r="Q1248">
        <v>0</v>
      </c>
      <c r="R1248">
        <v>0</v>
      </c>
      <c r="S1248">
        <v>0</v>
      </c>
      <c r="T1248">
        <v>0</v>
      </c>
    </row>
    <row r="1249" spans="1:20" x14ac:dyDescent="0.2">
      <c r="A1249" t="s">
        <v>1142</v>
      </c>
      <c r="B1249" t="s">
        <v>1228</v>
      </c>
      <c r="C1249" t="s">
        <v>22</v>
      </c>
      <c r="D1249">
        <v>5</v>
      </c>
      <c r="E1249" t="s">
        <v>23</v>
      </c>
      <c r="F1249">
        <v>1</v>
      </c>
      <c r="G1249">
        <v>1</v>
      </c>
      <c r="H1249">
        <v>2</v>
      </c>
      <c r="I1249">
        <v>0</v>
      </c>
      <c r="J1249">
        <v>1</v>
      </c>
      <c r="K1249">
        <v>0</v>
      </c>
      <c r="L1249">
        <v>0</v>
      </c>
      <c r="M1249">
        <v>0</v>
      </c>
      <c r="N1249">
        <v>0</v>
      </c>
      <c r="O1249">
        <v>0</v>
      </c>
      <c r="P1249">
        <v>2</v>
      </c>
      <c r="Q1249">
        <v>0</v>
      </c>
      <c r="R1249">
        <v>0</v>
      </c>
      <c r="S1249">
        <v>0</v>
      </c>
      <c r="T1249">
        <v>0</v>
      </c>
    </row>
    <row r="1250" spans="1:20" x14ac:dyDescent="0.2">
      <c r="A1250" t="s">
        <v>1142</v>
      </c>
      <c r="B1250" t="s">
        <v>1229</v>
      </c>
      <c r="C1250" t="s">
        <v>22</v>
      </c>
      <c r="D1250">
        <v>5</v>
      </c>
      <c r="E1250" t="s">
        <v>23</v>
      </c>
      <c r="F1250">
        <v>1</v>
      </c>
      <c r="G1250">
        <v>2</v>
      </c>
      <c r="H1250">
        <v>0</v>
      </c>
      <c r="I1250">
        <v>0</v>
      </c>
      <c r="J1250">
        <v>0</v>
      </c>
      <c r="K1250">
        <v>0</v>
      </c>
      <c r="L1250">
        <v>0</v>
      </c>
      <c r="M1250">
        <v>0</v>
      </c>
      <c r="N1250">
        <v>0</v>
      </c>
      <c r="O1250">
        <v>0</v>
      </c>
      <c r="P1250">
        <v>0</v>
      </c>
      <c r="Q1250">
        <v>0</v>
      </c>
      <c r="R1250">
        <v>0</v>
      </c>
      <c r="S1250">
        <v>0</v>
      </c>
      <c r="T1250">
        <v>0</v>
      </c>
    </row>
    <row r="1251" spans="1:20" x14ac:dyDescent="0.2">
      <c r="A1251" t="s">
        <v>1142</v>
      </c>
      <c r="B1251" t="s">
        <v>1230</v>
      </c>
      <c r="C1251" t="s">
        <v>22</v>
      </c>
      <c r="D1251">
        <v>5</v>
      </c>
      <c r="E1251" t="s">
        <v>23</v>
      </c>
      <c r="F1251">
        <v>1</v>
      </c>
      <c r="G1251">
        <v>2</v>
      </c>
      <c r="H1251">
        <v>0</v>
      </c>
      <c r="I1251">
        <v>0</v>
      </c>
      <c r="J1251">
        <v>1</v>
      </c>
      <c r="K1251">
        <v>0</v>
      </c>
      <c r="L1251">
        <v>0</v>
      </c>
      <c r="M1251">
        <v>0</v>
      </c>
      <c r="N1251">
        <v>0</v>
      </c>
      <c r="O1251">
        <v>0</v>
      </c>
      <c r="P1251">
        <v>2</v>
      </c>
      <c r="Q1251">
        <v>0</v>
      </c>
      <c r="R1251">
        <v>0</v>
      </c>
      <c r="S1251">
        <v>0</v>
      </c>
      <c r="T1251">
        <v>0</v>
      </c>
    </row>
    <row r="1252" spans="1:20" x14ac:dyDescent="0.2">
      <c r="A1252" t="s">
        <v>1142</v>
      </c>
      <c r="B1252" t="s">
        <v>1231</v>
      </c>
      <c r="C1252" t="s">
        <v>35</v>
      </c>
      <c r="D1252">
        <v>3</v>
      </c>
      <c r="E1252" t="s">
        <v>29</v>
      </c>
      <c r="F1252">
        <v>0</v>
      </c>
      <c r="G1252">
        <v>1</v>
      </c>
      <c r="H1252">
        <v>1</v>
      </c>
      <c r="I1252">
        <v>0</v>
      </c>
      <c r="J1252">
        <v>0</v>
      </c>
      <c r="K1252">
        <v>0</v>
      </c>
      <c r="L1252">
        <v>1</v>
      </c>
      <c r="M1252">
        <v>0</v>
      </c>
      <c r="N1252">
        <v>0</v>
      </c>
      <c r="O1252">
        <v>0</v>
      </c>
      <c r="P1252">
        <v>2</v>
      </c>
      <c r="Q1252">
        <v>2</v>
      </c>
      <c r="R1252">
        <v>0</v>
      </c>
      <c r="S1252">
        <v>0</v>
      </c>
      <c r="T1252">
        <v>0</v>
      </c>
    </row>
    <row r="1253" spans="1:20" x14ac:dyDescent="0.2">
      <c r="A1253" t="s">
        <v>1142</v>
      </c>
      <c r="B1253" t="s">
        <v>1232</v>
      </c>
      <c r="C1253" t="s">
        <v>25</v>
      </c>
      <c r="D1253">
        <v>4</v>
      </c>
      <c r="E1253" t="s">
        <v>23</v>
      </c>
      <c r="F1253">
        <v>1</v>
      </c>
      <c r="G1253">
        <v>1</v>
      </c>
      <c r="H1253">
        <v>2</v>
      </c>
      <c r="I1253">
        <v>0</v>
      </c>
      <c r="J1253">
        <v>2</v>
      </c>
      <c r="K1253">
        <v>0</v>
      </c>
      <c r="L1253">
        <v>0</v>
      </c>
      <c r="M1253">
        <v>0</v>
      </c>
      <c r="N1253">
        <v>0</v>
      </c>
      <c r="O1253">
        <v>0</v>
      </c>
      <c r="P1253">
        <v>2</v>
      </c>
      <c r="Q1253">
        <v>0</v>
      </c>
      <c r="R1253">
        <v>0</v>
      </c>
      <c r="S1253">
        <v>0</v>
      </c>
      <c r="T1253">
        <v>0</v>
      </c>
    </row>
    <row r="1254" spans="1:20" x14ac:dyDescent="0.2">
      <c r="A1254" t="s">
        <v>1142</v>
      </c>
      <c r="B1254" t="s">
        <v>1233</v>
      </c>
      <c r="C1254" t="s">
        <v>22</v>
      </c>
      <c r="D1254">
        <v>5</v>
      </c>
      <c r="E1254" t="s">
        <v>23</v>
      </c>
      <c r="F1254">
        <v>1</v>
      </c>
      <c r="G1254">
        <v>2</v>
      </c>
      <c r="H1254">
        <v>0</v>
      </c>
      <c r="I1254">
        <v>0</v>
      </c>
      <c r="J1254">
        <v>0</v>
      </c>
      <c r="K1254">
        <v>0</v>
      </c>
      <c r="L1254">
        <v>0</v>
      </c>
      <c r="M1254">
        <v>0</v>
      </c>
      <c r="N1254">
        <v>2</v>
      </c>
      <c r="O1254">
        <v>0</v>
      </c>
      <c r="P1254">
        <v>2</v>
      </c>
      <c r="Q1254">
        <v>0</v>
      </c>
      <c r="R1254">
        <v>0</v>
      </c>
      <c r="S1254">
        <v>0</v>
      </c>
      <c r="T1254">
        <v>0</v>
      </c>
    </row>
    <row r="1255" spans="1:20" x14ac:dyDescent="0.2">
      <c r="A1255" t="s">
        <v>1142</v>
      </c>
      <c r="B1255" t="s">
        <v>1234</v>
      </c>
      <c r="C1255" t="s">
        <v>22</v>
      </c>
      <c r="D1255">
        <v>5</v>
      </c>
      <c r="E1255" t="s">
        <v>23</v>
      </c>
      <c r="F1255">
        <v>1</v>
      </c>
      <c r="G1255">
        <v>1</v>
      </c>
      <c r="H1255">
        <v>0</v>
      </c>
      <c r="I1255">
        <v>0</v>
      </c>
      <c r="J1255">
        <v>0</v>
      </c>
      <c r="K1255">
        <v>0</v>
      </c>
      <c r="L1255">
        <v>0</v>
      </c>
      <c r="M1255">
        <v>0</v>
      </c>
      <c r="N1255">
        <v>0</v>
      </c>
      <c r="O1255">
        <v>0</v>
      </c>
      <c r="P1255">
        <v>0</v>
      </c>
      <c r="Q1255">
        <v>2</v>
      </c>
      <c r="R1255">
        <v>0</v>
      </c>
      <c r="S1255">
        <v>0</v>
      </c>
      <c r="T1255">
        <v>0</v>
      </c>
    </row>
    <row r="1256" spans="1:20" x14ac:dyDescent="0.2">
      <c r="A1256" t="s">
        <v>1142</v>
      </c>
      <c r="B1256" t="s">
        <v>1235</v>
      </c>
      <c r="C1256" t="s">
        <v>35</v>
      </c>
      <c r="D1256">
        <v>3</v>
      </c>
      <c r="E1256" t="s">
        <v>29</v>
      </c>
      <c r="F1256">
        <v>0</v>
      </c>
      <c r="G1256">
        <v>-1</v>
      </c>
      <c r="H1256">
        <v>-1</v>
      </c>
      <c r="I1256">
        <v>0</v>
      </c>
      <c r="J1256">
        <v>-1</v>
      </c>
      <c r="K1256">
        <v>0</v>
      </c>
      <c r="L1256">
        <v>-2</v>
      </c>
      <c r="M1256">
        <v>0</v>
      </c>
      <c r="N1256">
        <v>0</v>
      </c>
      <c r="O1256">
        <v>0</v>
      </c>
      <c r="P1256">
        <v>0</v>
      </c>
      <c r="Q1256">
        <v>-2</v>
      </c>
      <c r="R1256">
        <v>0</v>
      </c>
      <c r="S1256">
        <v>0</v>
      </c>
      <c r="T1256">
        <v>0</v>
      </c>
    </row>
    <row r="1257" spans="1:20" x14ac:dyDescent="0.2">
      <c r="A1257" t="s">
        <v>1142</v>
      </c>
      <c r="B1257" t="s">
        <v>1236</v>
      </c>
      <c r="C1257" t="s">
        <v>22</v>
      </c>
      <c r="D1257">
        <v>5</v>
      </c>
      <c r="E1257" t="s">
        <v>23</v>
      </c>
      <c r="F1257">
        <v>1</v>
      </c>
      <c r="G1257">
        <v>1</v>
      </c>
      <c r="H1257">
        <v>2</v>
      </c>
      <c r="I1257">
        <v>0</v>
      </c>
      <c r="J1257">
        <v>0</v>
      </c>
      <c r="K1257">
        <v>0</v>
      </c>
      <c r="L1257">
        <v>0</v>
      </c>
      <c r="M1257">
        <v>0</v>
      </c>
      <c r="N1257">
        <v>0</v>
      </c>
      <c r="O1257">
        <v>0</v>
      </c>
      <c r="P1257">
        <v>1</v>
      </c>
      <c r="Q1257">
        <v>0</v>
      </c>
      <c r="R1257">
        <v>0</v>
      </c>
      <c r="S1257">
        <v>0</v>
      </c>
      <c r="T1257">
        <v>0</v>
      </c>
    </row>
    <row r="1258" spans="1:20" x14ac:dyDescent="0.2">
      <c r="A1258" t="s">
        <v>1142</v>
      </c>
      <c r="B1258" t="s">
        <v>1237</v>
      </c>
      <c r="C1258" t="s">
        <v>25</v>
      </c>
      <c r="D1258">
        <v>4</v>
      </c>
      <c r="E1258" t="s">
        <v>23</v>
      </c>
      <c r="F1258">
        <v>1</v>
      </c>
      <c r="G1258">
        <v>2</v>
      </c>
      <c r="H1258">
        <v>1</v>
      </c>
      <c r="I1258">
        <v>0</v>
      </c>
      <c r="J1258">
        <v>1</v>
      </c>
      <c r="K1258">
        <v>0</v>
      </c>
      <c r="L1258">
        <v>0</v>
      </c>
      <c r="M1258">
        <v>0</v>
      </c>
      <c r="N1258">
        <v>0</v>
      </c>
      <c r="O1258">
        <v>0</v>
      </c>
      <c r="P1258">
        <v>2</v>
      </c>
      <c r="Q1258">
        <v>0</v>
      </c>
      <c r="R1258">
        <v>0</v>
      </c>
      <c r="S1258">
        <v>0</v>
      </c>
      <c r="T1258">
        <v>0</v>
      </c>
    </row>
    <row r="1259" spans="1:20" x14ac:dyDescent="0.2">
      <c r="A1259" t="s">
        <v>1142</v>
      </c>
      <c r="B1259" t="s">
        <v>1238</v>
      </c>
      <c r="C1259" t="s">
        <v>35</v>
      </c>
      <c r="D1259">
        <v>3</v>
      </c>
      <c r="E1259" t="s">
        <v>29</v>
      </c>
      <c r="F1259">
        <v>0</v>
      </c>
      <c r="G1259">
        <v>-1</v>
      </c>
      <c r="H1259">
        <v>-2</v>
      </c>
      <c r="I1259">
        <v>0</v>
      </c>
      <c r="J1259">
        <v>0</v>
      </c>
      <c r="K1259">
        <v>1</v>
      </c>
      <c r="L1259">
        <v>0</v>
      </c>
      <c r="M1259">
        <v>0</v>
      </c>
      <c r="N1259">
        <v>0</v>
      </c>
      <c r="O1259">
        <v>0</v>
      </c>
      <c r="P1259">
        <v>0</v>
      </c>
      <c r="Q1259">
        <v>0</v>
      </c>
      <c r="R1259">
        <v>0</v>
      </c>
      <c r="S1259">
        <v>0</v>
      </c>
      <c r="T1259">
        <v>0</v>
      </c>
    </row>
    <row r="1260" spans="1:20" x14ac:dyDescent="0.2">
      <c r="A1260" t="s">
        <v>1142</v>
      </c>
      <c r="B1260" t="s">
        <v>1239</v>
      </c>
      <c r="C1260" t="s">
        <v>22</v>
      </c>
      <c r="D1260">
        <v>5</v>
      </c>
      <c r="E1260" t="s">
        <v>23</v>
      </c>
      <c r="F1260">
        <v>1</v>
      </c>
      <c r="G1260">
        <v>2</v>
      </c>
      <c r="H1260">
        <v>0</v>
      </c>
      <c r="I1260">
        <v>0</v>
      </c>
      <c r="J1260">
        <v>0</v>
      </c>
      <c r="K1260">
        <v>1</v>
      </c>
      <c r="L1260">
        <v>0</v>
      </c>
      <c r="M1260">
        <v>0</v>
      </c>
      <c r="N1260">
        <v>0</v>
      </c>
      <c r="O1260">
        <v>0</v>
      </c>
      <c r="P1260">
        <v>2</v>
      </c>
      <c r="Q1260">
        <v>0</v>
      </c>
      <c r="R1260">
        <v>0</v>
      </c>
      <c r="S1260">
        <v>0</v>
      </c>
      <c r="T1260">
        <v>0</v>
      </c>
    </row>
    <row r="1261" spans="1:20" x14ac:dyDescent="0.2">
      <c r="A1261" t="s">
        <v>1142</v>
      </c>
      <c r="B1261" t="s">
        <v>1240</v>
      </c>
      <c r="C1261" t="s">
        <v>25</v>
      </c>
      <c r="D1261">
        <v>4</v>
      </c>
      <c r="E1261" t="s">
        <v>23</v>
      </c>
      <c r="F1261">
        <v>1</v>
      </c>
      <c r="G1261">
        <v>1</v>
      </c>
      <c r="H1261">
        <v>0</v>
      </c>
      <c r="I1261">
        <v>0</v>
      </c>
      <c r="J1261">
        <v>0</v>
      </c>
      <c r="K1261">
        <v>0</v>
      </c>
      <c r="L1261">
        <v>0</v>
      </c>
      <c r="M1261">
        <v>0</v>
      </c>
      <c r="N1261">
        <v>2</v>
      </c>
      <c r="O1261">
        <v>0</v>
      </c>
      <c r="P1261">
        <v>1</v>
      </c>
      <c r="Q1261">
        <v>-1</v>
      </c>
      <c r="R1261">
        <v>0</v>
      </c>
      <c r="S1261">
        <v>0</v>
      </c>
      <c r="T1261">
        <v>0</v>
      </c>
    </row>
    <row r="1262" spans="1:20" x14ac:dyDescent="0.2">
      <c r="A1262" t="s">
        <v>1142</v>
      </c>
      <c r="B1262" t="s">
        <v>1241</v>
      </c>
      <c r="C1262" t="s">
        <v>25</v>
      </c>
      <c r="D1262">
        <v>4</v>
      </c>
      <c r="E1262" t="s">
        <v>23</v>
      </c>
      <c r="F1262">
        <v>1</v>
      </c>
      <c r="G1262">
        <v>0</v>
      </c>
      <c r="H1262">
        <v>0</v>
      </c>
      <c r="I1262">
        <v>0</v>
      </c>
      <c r="J1262">
        <v>1</v>
      </c>
      <c r="K1262">
        <v>0</v>
      </c>
      <c r="L1262">
        <v>0</v>
      </c>
      <c r="M1262">
        <v>0</v>
      </c>
      <c r="N1262">
        <v>0</v>
      </c>
      <c r="O1262">
        <v>0</v>
      </c>
      <c r="P1262">
        <v>3</v>
      </c>
      <c r="Q1262">
        <v>0</v>
      </c>
      <c r="R1262">
        <v>0</v>
      </c>
      <c r="S1262">
        <v>1</v>
      </c>
      <c r="T1262">
        <v>0</v>
      </c>
    </row>
    <row r="1263" spans="1:20" x14ac:dyDescent="0.2">
      <c r="A1263" t="s">
        <v>1142</v>
      </c>
      <c r="B1263" t="s">
        <v>1242</v>
      </c>
      <c r="C1263" t="s">
        <v>25</v>
      </c>
      <c r="D1263">
        <v>4</v>
      </c>
      <c r="E1263" t="s">
        <v>23</v>
      </c>
      <c r="F1263">
        <v>1</v>
      </c>
      <c r="G1263">
        <v>2</v>
      </c>
      <c r="H1263">
        <v>2</v>
      </c>
      <c r="I1263">
        <v>0</v>
      </c>
      <c r="J1263">
        <v>2</v>
      </c>
      <c r="K1263">
        <v>0</v>
      </c>
      <c r="L1263">
        <v>-1</v>
      </c>
      <c r="M1263">
        <v>0</v>
      </c>
      <c r="N1263">
        <v>0</v>
      </c>
      <c r="O1263">
        <v>0</v>
      </c>
      <c r="P1263">
        <v>-1</v>
      </c>
      <c r="Q1263">
        <v>0</v>
      </c>
      <c r="R1263">
        <v>0</v>
      </c>
      <c r="S1263">
        <v>0</v>
      </c>
      <c r="T1263">
        <v>0</v>
      </c>
    </row>
    <row r="1264" spans="1:20" x14ac:dyDescent="0.2">
      <c r="A1264" t="s">
        <v>1243</v>
      </c>
      <c r="B1264" t="s">
        <v>1244</v>
      </c>
      <c r="C1264" t="s">
        <v>22</v>
      </c>
      <c r="D1264">
        <v>5</v>
      </c>
      <c r="E1264" t="s">
        <v>23</v>
      </c>
      <c r="F1264">
        <v>1</v>
      </c>
      <c r="G1264">
        <v>3</v>
      </c>
      <c r="H1264">
        <v>0</v>
      </c>
      <c r="I1264">
        <v>0</v>
      </c>
      <c r="J1264">
        <v>1</v>
      </c>
      <c r="K1264">
        <v>0</v>
      </c>
      <c r="L1264">
        <v>0</v>
      </c>
      <c r="M1264">
        <v>0</v>
      </c>
      <c r="N1264">
        <v>2</v>
      </c>
      <c r="O1264">
        <v>0</v>
      </c>
      <c r="P1264">
        <v>2</v>
      </c>
      <c r="Q1264">
        <v>1</v>
      </c>
      <c r="R1264">
        <v>0</v>
      </c>
      <c r="S1264">
        <v>0</v>
      </c>
      <c r="T1264">
        <v>0</v>
      </c>
    </row>
    <row r="1265" spans="1:20" x14ac:dyDescent="0.2">
      <c r="A1265" t="s">
        <v>1243</v>
      </c>
      <c r="B1265" t="s">
        <v>1245</v>
      </c>
      <c r="C1265" t="s">
        <v>22</v>
      </c>
      <c r="D1265">
        <v>5</v>
      </c>
      <c r="E1265" t="s">
        <v>23</v>
      </c>
      <c r="F1265">
        <v>1</v>
      </c>
      <c r="G1265">
        <v>1</v>
      </c>
      <c r="H1265">
        <v>0</v>
      </c>
      <c r="I1265">
        <v>0</v>
      </c>
      <c r="J1265">
        <v>2</v>
      </c>
      <c r="K1265">
        <v>0</v>
      </c>
      <c r="L1265">
        <v>0</v>
      </c>
      <c r="M1265">
        <v>0</v>
      </c>
      <c r="N1265">
        <v>0</v>
      </c>
      <c r="O1265">
        <v>0</v>
      </c>
      <c r="P1265">
        <v>1</v>
      </c>
      <c r="Q1265">
        <v>0</v>
      </c>
      <c r="R1265">
        <v>0</v>
      </c>
      <c r="S1265">
        <v>0</v>
      </c>
      <c r="T1265">
        <v>0</v>
      </c>
    </row>
    <row r="1266" spans="1:20" x14ac:dyDescent="0.2">
      <c r="A1266" t="s">
        <v>1243</v>
      </c>
      <c r="B1266" t="s">
        <v>1246</v>
      </c>
      <c r="C1266" t="s">
        <v>25</v>
      </c>
      <c r="D1266">
        <v>4</v>
      </c>
      <c r="E1266" t="s">
        <v>23</v>
      </c>
      <c r="F1266">
        <v>1</v>
      </c>
      <c r="G1266">
        <v>1</v>
      </c>
      <c r="H1266">
        <v>2</v>
      </c>
      <c r="I1266">
        <v>0</v>
      </c>
      <c r="J1266">
        <v>0</v>
      </c>
      <c r="K1266">
        <v>1</v>
      </c>
      <c r="L1266">
        <v>0</v>
      </c>
      <c r="M1266">
        <v>0</v>
      </c>
      <c r="N1266">
        <v>0</v>
      </c>
      <c r="O1266">
        <v>0</v>
      </c>
      <c r="P1266">
        <v>0</v>
      </c>
      <c r="Q1266">
        <v>0</v>
      </c>
      <c r="R1266">
        <v>0</v>
      </c>
      <c r="S1266">
        <v>0</v>
      </c>
      <c r="T1266">
        <v>0</v>
      </c>
    </row>
    <row r="1267" spans="1:20" x14ac:dyDescent="0.2">
      <c r="A1267" t="s">
        <v>1243</v>
      </c>
      <c r="B1267" t="s">
        <v>1247</v>
      </c>
      <c r="C1267" t="s">
        <v>25</v>
      </c>
      <c r="D1267">
        <v>4</v>
      </c>
      <c r="E1267" t="s">
        <v>23</v>
      </c>
      <c r="F1267">
        <v>1</v>
      </c>
      <c r="G1267">
        <v>1</v>
      </c>
      <c r="H1267">
        <v>0</v>
      </c>
      <c r="I1267">
        <v>0</v>
      </c>
      <c r="J1267">
        <v>0</v>
      </c>
      <c r="K1267">
        <v>0</v>
      </c>
      <c r="L1267">
        <v>0</v>
      </c>
      <c r="M1267">
        <v>0</v>
      </c>
      <c r="N1267">
        <v>0</v>
      </c>
      <c r="O1267">
        <v>0</v>
      </c>
      <c r="P1267">
        <v>1</v>
      </c>
      <c r="Q1267">
        <v>2</v>
      </c>
      <c r="R1267">
        <v>0</v>
      </c>
      <c r="S1267">
        <v>0</v>
      </c>
      <c r="T1267">
        <v>0</v>
      </c>
    </row>
    <row r="1268" spans="1:20" x14ac:dyDescent="0.2">
      <c r="A1268" t="s">
        <v>1243</v>
      </c>
      <c r="B1268" t="s">
        <v>1248</v>
      </c>
      <c r="C1268" t="s">
        <v>22</v>
      </c>
      <c r="D1268">
        <v>5</v>
      </c>
      <c r="E1268" t="s">
        <v>23</v>
      </c>
      <c r="F1268">
        <v>1</v>
      </c>
      <c r="G1268">
        <v>2</v>
      </c>
      <c r="H1268">
        <v>2</v>
      </c>
      <c r="I1268">
        <v>0</v>
      </c>
      <c r="J1268">
        <v>2</v>
      </c>
      <c r="K1268">
        <v>0</v>
      </c>
      <c r="L1268">
        <v>0</v>
      </c>
      <c r="M1268">
        <v>0</v>
      </c>
      <c r="N1268">
        <v>0</v>
      </c>
      <c r="O1268">
        <v>0</v>
      </c>
      <c r="P1268">
        <v>0</v>
      </c>
      <c r="Q1268">
        <v>2</v>
      </c>
      <c r="R1268">
        <v>0</v>
      </c>
      <c r="S1268">
        <v>0</v>
      </c>
      <c r="T1268">
        <v>0</v>
      </c>
    </row>
    <row r="1269" spans="1:20" x14ac:dyDescent="0.2">
      <c r="A1269" t="s">
        <v>1243</v>
      </c>
      <c r="B1269" t="s">
        <v>1249</v>
      </c>
      <c r="C1269" t="s">
        <v>22</v>
      </c>
      <c r="D1269">
        <v>5</v>
      </c>
      <c r="E1269" t="s">
        <v>23</v>
      </c>
      <c r="F1269">
        <v>1</v>
      </c>
      <c r="G1269">
        <v>2</v>
      </c>
      <c r="H1269">
        <v>0</v>
      </c>
      <c r="I1269">
        <v>0</v>
      </c>
      <c r="J1269">
        <v>0</v>
      </c>
      <c r="K1269">
        <v>0</v>
      </c>
      <c r="L1269">
        <v>0</v>
      </c>
      <c r="M1269">
        <v>0</v>
      </c>
      <c r="N1269">
        <v>0</v>
      </c>
      <c r="O1269">
        <v>0</v>
      </c>
      <c r="P1269">
        <v>1</v>
      </c>
      <c r="Q1269">
        <v>0</v>
      </c>
      <c r="R1269">
        <v>0</v>
      </c>
      <c r="S1269">
        <v>0</v>
      </c>
      <c r="T1269">
        <v>0</v>
      </c>
    </row>
    <row r="1270" spans="1:20" x14ac:dyDescent="0.2">
      <c r="A1270" t="s">
        <v>1243</v>
      </c>
      <c r="B1270" t="s">
        <v>1250</v>
      </c>
      <c r="C1270" t="s">
        <v>22</v>
      </c>
      <c r="D1270">
        <v>5</v>
      </c>
      <c r="E1270" t="s">
        <v>23</v>
      </c>
      <c r="F1270">
        <v>1</v>
      </c>
      <c r="G1270">
        <v>2</v>
      </c>
      <c r="H1270">
        <v>0</v>
      </c>
      <c r="I1270">
        <v>0</v>
      </c>
      <c r="J1270">
        <v>0</v>
      </c>
      <c r="K1270">
        <v>0</v>
      </c>
      <c r="L1270">
        <v>0</v>
      </c>
      <c r="M1270">
        <v>0</v>
      </c>
      <c r="N1270">
        <v>0</v>
      </c>
      <c r="O1270">
        <v>0</v>
      </c>
      <c r="P1270">
        <v>2</v>
      </c>
      <c r="Q1270">
        <v>0</v>
      </c>
      <c r="R1270">
        <v>0</v>
      </c>
      <c r="S1270">
        <v>0</v>
      </c>
      <c r="T1270">
        <v>0</v>
      </c>
    </row>
    <row r="1271" spans="1:20" x14ac:dyDescent="0.2">
      <c r="A1271" t="s">
        <v>1243</v>
      </c>
      <c r="B1271" t="s">
        <v>1251</v>
      </c>
      <c r="C1271" t="s">
        <v>25</v>
      </c>
      <c r="D1271">
        <v>4</v>
      </c>
      <c r="E1271" t="s">
        <v>23</v>
      </c>
      <c r="F1271">
        <v>1</v>
      </c>
      <c r="G1271">
        <v>1</v>
      </c>
      <c r="H1271">
        <v>-1</v>
      </c>
      <c r="I1271">
        <v>0</v>
      </c>
      <c r="J1271">
        <v>0</v>
      </c>
      <c r="K1271">
        <v>1</v>
      </c>
      <c r="L1271">
        <v>0</v>
      </c>
      <c r="M1271">
        <v>0</v>
      </c>
      <c r="N1271">
        <v>0</v>
      </c>
      <c r="O1271">
        <v>0</v>
      </c>
      <c r="P1271">
        <v>2</v>
      </c>
      <c r="Q1271">
        <v>0</v>
      </c>
      <c r="R1271">
        <v>0</v>
      </c>
      <c r="S1271">
        <v>1</v>
      </c>
      <c r="T1271">
        <v>0</v>
      </c>
    </row>
    <row r="1272" spans="1:20" x14ac:dyDescent="0.2">
      <c r="A1272" t="s">
        <v>1243</v>
      </c>
      <c r="B1272" t="s">
        <v>1252</v>
      </c>
      <c r="C1272" t="s">
        <v>22</v>
      </c>
      <c r="D1272">
        <v>5</v>
      </c>
      <c r="E1272" t="s">
        <v>23</v>
      </c>
      <c r="F1272">
        <v>1</v>
      </c>
      <c r="G1272">
        <v>1</v>
      </c>
      <c r="H1272">
        <v>1</v>
      </c>
      <c r="I1272">
        <v>0</v>
      </c>
      <c r="J1272">
        <v>1</v>
      </c>
      <c r="K1272">
        <v>1</v>
      </c>
      <c r="L1272">
        <v>0</v>
      </c>
      <c r="M1272">
        <v>0</v>
      </c>
      <c r="N1272">
        <v>0</v>
      </c>
      <c r="O1272">
        <v>0</v>
      </c>
      <c r="P1272">
        <v>0</v>
      </c>
      <c r="Q1272">
        <v>0</v>
      </c>
      <c r="R1272">
        <v>0</v>
      </c>
      <c r="S1272">
        <v>0</v>
      </c>
      <c r="T1272">
        <v>0</v>
      </c>
    </row>
    <row r="1273" spans="1:20" x14ac:dyDescent="0.2">
      <c r="A1273" t="s">
        <v>1243</v>
      </c>
      <c r="B1273" t="s">
        <v>1253</v>
      </c>
      <c r="C1273" t="s">
        <v>25</v>
      </c>
      <c r="D1273">
        <v>4</v>
      </c>
      <c r="E1273" t="s">
        <v>23</v>
      </c>
      <c r="F1273">
        <v>1</v>
      </c>
      <c r="G1273">
        <v>1</v>
      </c>
      <c r="H1273">
        <v>1</v>
      </c>
      <c r="I1273">
        <v>0</v>
      </c>
      <c r="J1273">
        <v>0</v>
      </c>
      <c r="K1273">
        <v>0</v>
      </c>
      <c r="L1273">
        <v>0</v>
      </c>
      <c r="M1273">
        <v>0</v>
      </c>
      <c r="N1273">
        <v>0</v>
      </c>
      <c r="O1273">
        <v>0</v>
      </c>
      <c r="P1273">
        <v>0</v>
      </c>
      <c r="Q1273">
        <v>0</v>
      </c>
      <c r="R1273">
        <v>0</v>
      </c>
      <c r="S1273">
        <v>0</v>
      </c>
      <c r="T1273">
        <v>0</v>
      </c>
    </row>
    <row r="1274" spans="1:20" x14ac:dyDescent="0.2">
      <c r="A1274" t="s">
        <v>1243</v>
      </c>
      <c r="B1274" t="s">
        <v>1254</v>
      </c>
      <c r="C1274" t="s">
        <v>25</v>
      </c>
      <c r="D1274">
        <v>4</v>
      </c>
      <c r="E1274" t="s">
        <v>23</v>
      </c>
      <c r="F1274">
        <v>1</v>
      </c>
      <c r="G1274">
        <v>1</v>
      </c>
      <c r="H1274">
        <v>2</v>
      </c>
      <c r="I1274">
        <v>0</v>
      </c>
      <c r="J1274">
        <v>0</v>
      </c>
      <c r="K1274">
        <v>0</v>
      </c>
      <c r="L1274">
        <v>0</v>
      </c>
      <c r="M1274">
        <v>0</v>
      </c>
      <c r="N1274">
        <v>0</v>
      </c>
      <c r="O1274">
        <v>0</v>
      </c>
      <c r="P1274">
        <v>0</v>
      </c>
      <c r="Q1274">
        <v>0</v>
      </c>
      <c r="R1274">
        <v>0</v>
      </c>
      <c r="S1274">
        <v>0</v>
      </c>
      <c r="T1274">
        <v>0</v>
      </c>
    </row>
    <row r="1275" spans="1:20" x14ac:dyDescent="0.2">
      <c r="A1275" t="s">
        <v>1243</v>
      </c>
      <c r="B1275" t="s">
        <v>1255</v>
      </c>
      <c r="C1275" t="s">
        <v>25</v>
      </c>
      <c r="D1275">
        <v>4</v>
      </c>
      <c r="E1275" t="s">
        <v>23</v>
      </c>
      <c r="F1275">
        <v>1</v>
      </c>
      <c r="G1275">
        <v>1</v>
      </c>
      <c r="H1275">
        <v>0</v>
      </c>
      <c r="I1275">
        <v>0</v>
      </c>
      <c r="J1275">
        <v>0</v>
      </c>
      <c r="K1275">
        <v>0</v>
      </c>
      <c r="L1275">
        <v>2</v>
      </c>
      <c r="M1275">
        <v>0</v>
      </c>
      <c r="N1275">
        <v>0</v>
      </c>
      <c r="O1275">
        <v>2</v>
      </c>
      <c r="P1275">
        <v>2</v>
      </c>
      <c r="Q1275">
        <v>0</v>
      </c>
      <c r="R1275">
        <v>0</v>
      </c>
      <c r="S1275">
        <v>0</v>
      </c>
      <c r="T1275">
        <v>0</v>
      </c>
    </row>
    <row r="1276" spans="1:20" x14ac:dyDescent="0.2">
      <c r="A1276" t="s">
        <v>1243</v>
      </c>
      <c r="B1276" t="s">
        <v>1256</v>
      </c>
      <c r="C1276" t="s">
        <v>22</v>
      </c>
      <c r="D1276">
        <v>5</v>
      </c>
      <c r="E1276" t="s">
        <v>23</v>
      </c>
      <c r="F1276">
        <v>1</v>
      </c>
      <c r="G1276">
        <v>2</v>
      </c>
      <c r="H1276">
        <v>1</v>
      </c>
      <c r="I1276">
        <v>0</v>
      </c>
      <c r="J1276">
        <v>2</v>
      </c>
      <c r="K1276">
        <v>2</v>
      </c>
      <c r="L1276">
        <v>0</v>
      </c>
      <c r="M1276">
        <v>0</v>
      </c>
      <c r="N1276">
        <v>2</v>
      </c>
      <c r="O1276">
        <v>0</v>
      </c>
      <c r="P1276">
        <v>2</v>
      </c>
      <c r="Q1276">
        <v>0</v>
      </c>
      <c r="R1276">
        <v>0</v>
      </c>
      <c r="S1276">
        <v>0</v>
      </c>
      <c r="T1276">
        <v>0</v>
      </c>
    </row>
    <row r="1277" spans="1:20" x14ac:dyDescent="0.2">
      <c r="A1277" t="s">
        <v>1243</v>
      </c>
      <c r="B1277" t="s">
        <v>1257</v>
      </c>
      <c r="C1277" t="s">
        <v>22</v>
      </c>
      <c r="D1277">
        <v>5</v>
      </c>
      <c r="E1277" t="s">
        <v>23</v>
      </c>
      <c r="F1277">
        <v>1</v>
      </c>
      <c r="G1277">
        <v>2</v>
      </c>
      <c r="H1277">
        <v>2</v>
      </c>
      <c r="I1277">
        <v>0</v>
      </c>
      <c r="J1277">
        <v>1</v>
      </c>
      <c r="K1277">
        <v>0</v>
      </c>
      <c r="L1277">
        <v>1</v>
      </c>
      <c r="M1277">
        <v>0</v>
      </c>
      <c r="N1277">
        <v>0</v>
      </c>
      <c r="O1277">
        <v>0</v>
      </c>
      <c r="P1277">
        <v>1</v>
      </c>
      <c r="Q1277">
        <v>0</v>
      </c>
      <c r="R1277">
        <v>0</v>
      </c>
      <c r="S1277">
        <v>2</v>
      </c>
      <c r="T1277">
        <v>0</v>
      </c>
    </row>
    <row r="1278" spans="1:20" x14ac:dyDescent="0.2">
      <c r="A1278" t="s">
        <v>1243</v>
      </c>
      <c r="B1278" t="s">
        <v>1258</v>
      </c>
      <c r="C1278" t="s">
        <v>35</v>
      </c>
      <c r="D1278">
        <v>3</v>
      </c>
      <c r="E1278" t="s">
        <v>29</v>
      </c>
      <c r="F1278">
        <v>0</v>
      </c>
      <c r="G1278">
        <v>0</v>
      </c>
      <c r="H1278">
        <v>0</v>
      </c>
      <c r="I1278">
        <v>0</v>
      </c>
      <c r="J1278">
        <v>0</v>
      </c>
      <c r="K1278">
        <v>0</v>
      </c>
      <c r="L1278">
        <v>0</v>
      </c>
      <c r="M1278">
        <v>0</v>
      </c>
      <c r="N1278">
        <v>0</v>
      </c>
      <c r="O1278">
        <v>0</v>
      </c>
      <c r="P1278">
        <v>0</v>
      </c>
      <c r="Q1278">
        <v>0</v>
      </c>
      <c r="R1278">
        <v>0</v>
      </c>
      <c r="S1278">
        <v>0</v>
      </c>
      <c r="T1278">
        <v>0</v>
      </c>
    </row>
    <row r="1279" spans="1:20" x14ac:dyDescent="0.2">
      <c r="A1279" t="s">
        <v>1243</v>
      </c>
      <c r="B1279" t="s">
        <v>1259</v>
      </c>
      <c r="C1279" t="s">
        <v>22</v>
      </c>
      <c r="D1279">
        <v>5</v>
      </c>
      <c r="E1279" t="s">
        <v>23</v>
      </c>
      <c r="F1279">
        <v>1</v>
      </c>
      <c r="G1279">
        <v>2</v>
      </c>
      <c r="H1279">
        <v>2</v>
      </c>
      <c r="I1279">
        <v>0</v>
      </c>
      <c r="J1279">
        <v>0</v>
      </c>
      <c r="K1279">
        <v>0</v>
      </c>
      <c r="L1279">
        <v>0</v>
      </c>
      <c r="M1279">
        <v>0</v>
      </c>
      <c r="N1279">
        <v>0</v>
      </c>
      <c r="O1279">
        <v>0</v>
      </c>
      <c r="P1279">
        <v>0</v>
      </c>
      <c r="Q1279">
        <v>0</v>
      </c>
      <c r="R1279">
        <v>0</v>
      </c>
      <c r="S1279">
        <v>0</v>
      </c>
      <c r="T1279">
        <v>0</v>
      </c>
    </row>
    <row r="1280" spans="1:20" x14ac:dyDescent="0.2">
      <c r="A1280" t="s">
        <v>1243</v>
      </c>
      <c r="B1280" t="s">
        <v>1260</v>
      </c>
      <c r="C1280" t="s">
        <v>22</v>
      </c>
      <c r="D1280">
        <v>5</v>
      </c>
      <c r="E1280" t="s">
        <v>23</v>
      </c>
      <c r="F1280">
        <v>1</v>
      </c>
      <c r="G1280">
        <v>1</v>
      </c>
      <c r="H1280">
        <v>2</v>
      </c>
      <c r="I1280">
        <v>0</v>
      </c>
      <c r="J1280">
        <v>0</v>
      </c>
      <c r="K1280">
        <v>0</v>
      </c>
      <c r="L1280">
        <v>0</v>
      </c>
      <c r="M1280">
        <v>0</v>
      </c>
      <c r="N1280">
        <v>0</v>
      </c>
      <c r="O1280">
        <v>0</v>
      </c>
      <c r="P1280">
        <v>1</v>
      </c>
      <c r="Q1280">
        <v>0</v>
      </c>
      <c r="R1280">
        <v>0</v>
      </c>
      <c r="S1280">
        <v>0</v>
      </c>
      <c r="T1280">
        <v>0</v>
      </c>
    </row>
    <row r="1281" spans="1:20" x14ac:dyDescent="0.2">
      <c r="A1281" t="s">
        <v>1243</v>
      </c>
      <c r="B1281" t="s">
        <v>1261</v>
      </c>
      <c r="C1281" t="s">
        <v>35</v>
      </c>
      <c r="D1281">
        <v>3</v>
      </c>
      <c r="E1281" t="s">
        <v>29</v>
      </c>
      <c r="F1281">
        <v>0</v>
      </c>
      <c r="G1281">
        <v>1</v>
      </c>
      <c r="H1281">
        <v>0</v>
      </c>
      <c r="I1281">
        <v>0</v>
      </c>
      <c r="J1281">
        <v>0</v>
      </c>
      <c r="K1281">
        <v>0</v>
      </c>
      <c r="L1281">
        <v>-1</v>
      </c>
      <c r="M1281">
        <v>0</v>
      </c>
      <c r="N1281">
        <v>0</v>
      </c>
      <c r="O1281">
        <v>0</v>
      </c>
      <c r="P1281">
        <v>1</v>
      </c>
      <c r="Q1281">
        <v>-1</v>
      </c>
      <c r="R1281">
        <v>0</v>
      </c>
      <c r="S1281">
        <v>0</v>
      </c>
      <c r="T1281">
        <v>0</v>
      </c>
    </row>
    <row r="1282" spans="1:20" x14ac:dyDescent="0.2">
      <c r="A1282" t="s">
        <v>1243</v>
      </c>
      <c r="B1282" t="s">
        <v>1262</v>
      </c>
      <c r="C1282" t="s">
        <v>25</v>
      </c>
      <c r="D1282">
        <v>4</v>
      </c>
      <c r="E1282" t="s">
        <v>23</v>
      </c>
      <c r="F1282">
        <v>1</v>
      </c>
      <c r="G1282">
        <v>0</v>
      </c>
      <c r="H1282">
        <v>0</v>
      </c>
      <c r="I1282">
        <v>0</v>
      </c>
      <c r="J1282">
        <v>0</v>
      </c>
      <c r="K1282">
        <v>0</v>
      </c>
      <c r="L1282">
        <v>0</v>
      </c>
      <c r="M1282">
        <v>0</v>
      </c>
      <c r="N1282">
        <v>0</v>
      </c>
      <c r="O1282">
        <v>0</v>
      </c>
      <c r="P1282">
        <v>0</v>
      </c>
      <c r="Q1282">
        <v>0</v>
      </c>
      <c r="R1282">
        <v>0</v>
      </c>
      <c r="S1282">
        <v>0</v>
      </c>
      <c r="T1282">
        <v>0</v>
      </c>
    </row>
    <row r="1283" spans="1:20" x14ac:dyDescent="0.2">
      <c r="A1283" t="s">
        <v>1243</v>
      </c>
      <c r="B1283" t="s">
        <v>1263</v>
      </c>
      <c r="C1283" t="s">
        <v>22</v>
      </c>
      <c r="D1283">
        <v>5</v>
      </c>
      <c r="E1283" t="s">
        <v>23</v>
      </c>
      <c r="F1283">
        <v>1</v>
      </c>
      <c r="G1283">
        <v>1</v>
      </c>
      <c r="H1283">
        <v>2</v>
      </c>
      <c r="I1283">
        <v>0</v>
      </c>
      <c r="J1283">
        <v>2</v>
      </c>
      <c r="K1283">
        <v>0</v>
      </c>
      <c r="L1283">
        <v>0</v>
      </c>
      <c r="M1283">
        <v>0</v>
      </c>
      <c r="N1283">
        <v>0</v>
      </c>
      <c r="O1283">
        <v>0</v>
      </c>
      <c r="P1283">
        <v>2</v>
      </c>
      <c r="Q1283">
        <v>2</v>
      </c>
      <c r="R1283">
        <v>0</v>
      </c>
      <c r="S1283">
        <v>0</v>
      </c>
      <c r="T1283">
        <v>0</v>
      </c>
    </row>
    <row r="1284" spans="1:20" x14ac:dyDescent="0.2">
      <c r="A1284" t="s">
        <v>1243</v>
      </c>
      <c r="B1284" t="s">
        <v>1264</v>
      </c>
      <c r="C1284" t="s">
        <v>35</v>
      </c>
      <c r="D1284">
        <v>3</v>
      </c>
      <c r="E1284" t="s">
        <v>29</v>
      </c>
      <c r="F1284">
        <v>0</v>
      </c>
      <c r="G1284">
        <v>1</v>
      </c>
      <c r="H1284">
        <v>1</v>
      </c>
      <c r="I1284">
        <v>0</v>
      </c>
      <c r="J1284">
        <v>1</v>
      </c>
      <c r="K1284">
        <v>0</v>
      </c>
      <c r="L1284">
        <v>-1</v>
      </c>
      <c r="M1284">
        <v>0</v>
      </c>
      <c r="N1284">
        <v>0</v>
      </c>
      <c r="O1284">
        <v>0</v>
      </c>
      <c r="P1284">
        <v>1</v>
      </c>
      <c r="Q1284">
        <v>0</v>
      </c>
      <c r="R1284">
        <v>0</v>
      </c>
      <c r="S1284">
        <v>0</v>
      </c>
      <c r="T1284">
        <v>0</v>
      </c>
    </row>
    <row r="1285" spans="1:20" x14ac:dyDescent="0.2">
      <c r="A1285" t="s">
        <v>1243</v>
      </c>
      <c r="B1285" t="s">
        <v>1265</v>
      </c>
      <c r="C1285" t="s">
        <v>22</v>
      </c>
      <c r="D1285">
        <v>5</v>
      </c>
      <c r="E1285" t="s">
        <v>23</v>
      </c>
      <c r="F1285">
        <v>1</v>
      </c>
      <c r="G1285">
        <v>1</v>
      </c>
      <c r="H1285">
        <v>-2</v>
      </c>
      <c r="I1285">
        <v>0</v>
      </c>
      <c r="J1285">
        <v>2</v>
      </c>
      <c r="K1285">
        <v>0</v>
      </c>
      <c r="L1285">
        <v>0</v>
      </c>
      <c r="M1285">
        <v>0</v>
      </c>
      <c r="N1285">
        <v>0</v>
      </c>
      <c r="O1285">
        <v>0</v>
      </c>
      <c r="P1285">
        <v>3</v>
      </c>
      <c r="Q1285">
        <v>0</v>
      </c>
      <c r="R1285">
        <v>0</v>
      </c>
      <c r="S1285">
        <v>0</v>
      </c>
      <c r="T1285">
        <v>0</v>
      </c>
    </row>
    <row r="1286" spans="1:20" x14ac:dyDescent="0.2">
      <c r="A1286" t="s">
        <v>1243</v>
      </c>
      <c r="B1286" t="s">
        <v>1266</v>
      </c>
      <c r="C1286" t="s">
        <v>25</v>
      </c>
      <c r="D1286">
        <v>4</v>
      </c>
      <c r="E1286" t="s">
        <v>23</v>
      </c>
      <c r="F1286">
        <v>1</v>
      </c>
      <c r="G1286">
        <v>0</v>
      </c>
      <c r="H1286">
        <v>0</v>
      </c>
      <c r="I1286">
        <v>0</v>
      </c>
      <c r="J1286">
        <v>0</v>
      </c>
      <c r="K1286">
        <v>0</v>
      </c>
      <c r="L1286">
        <v>0</v>
      </c>
      <c r="M1286">
        <v>0</v>
      </c>
      <c r="N1286">
        <v>-1</v>
      </c>
      <c r="O1286">
        <v>0</v>
      </c>
      <c r="P1286">
        <v>-2</v>
      </c>
      <c r="Q1286">
        <v>0</v>
      </c>
      <c r="R1286">
        <v>0</v>
      </c>
      <c r="S1286">
        <v>0</v>
      </c>
      <c r="T1286">
        <v>0</v>
      </c>
    </row>
    <row r="1287" spans="1:20" x14ac:dyDescent="0.2">
      <c r="A1287" t="s">
        <v>1243</v>
      </c>
      <c r="B1287" t="s">
        <v>1267</v>
      </c>
      <c r="C1287" t="s">
        <v>22</v>
      </c>
      <c r="D1287">
        <v>5</v>
      </c>
      <c r="E1287" t="s">
        <v>23</v>
      </c>
      <c r="F1287">
        <v>1</v>
      </c>
      <c r="G1287">
        <v>2</v>
      </c>
      <c r="H1287">
        <v>2</v>
      </c>
      <c r="I1287">
        <v>0</v>
      </c>
      <c r="J1287">
        <v>2</v>
      </c>
      <c r="K1287">
        <v>0</v>
      </c>
      <c r="L1287">
        <v>0</v>
      </c>
      <c r="M1287">
        <v>0</v>
      </c>
      <c r="N1287">
        <v>0</v>
      </c>
      <c r="O1287">
        <v>0</v>
      </c>
      <c r="P1287">
        <v>0</v>
      </c>
      <c r="Q1287">
        <v>0</v>
      </c>
      <c r="R1287">
        <v>0</v>
      </c>
      <c r="S1287">
        <v>0</v>
      </c>
      <c r="T1287">
        <v>0</v>
      </c>
    </row>
    <row r="1288" spans="1:20" x14ac:dyDescent="0.2">
      <c r="A1288" t="s">
        <v>1243</v>
      </c>
      <c r="B1288" t="s">
        <v>1268</v>
      </c>
      <c r="C1288" t="s">
        <v>22</v>
      </c>
      <c r="D1288">
        <v>5</v>
      </c>
      <c r="E1288" t="s">
        <v>23</v>
      </c>
      <c r="F1288">
        <v>1</v>
      </c>
      <c r="G1288">
        <v>1</v>
      </c>
      <c r="H1288">
        <v>0</v>
      </c>
      <c r="I1288">
        <v>0</v>
      </c>
      <c r="J1288">
        <v>0</v>
      </c>
      <c r="K1288">
        <v>0</v>
      </c>
      <c r="L1288">
        <v>0</v>
      </c>
      <c r="M1288">
        <v>0</v>
      </c>
      <c r="N1288">
        <v>0</v>
      </c>
      <c r="O1288">
        <v>0</v>
      </c>
      <c r="P1288">
        <v>0</v>
      </c>
      <c r="Q1288">
        <v>0</v>
      </c>
      <c r="R1288">
        <v>0</v>
      </c>
      <c r="S1288">
        <v>0</v>
      </c>
      <c r="T1288">
        <v>0</v>
      </c>
    </row>
    <row r="1289" spans="1:20" x14ac:dyDescent="0.2">
      <c r="A1289" t="s">
        <v>1243</v>
      </c>
      <c r="B1289" t="s">
        <v>1269</v>
      </c>
      <c r="C1289" t="s">
        <v>22</v>
      </c>
      <c r="D1289">
        <v>5</v>
      </c>
      <c r="E1289" t="s">
        <v>23</v>
      </c>
      <c r="F1289">
        <v>1</v>
      </c>
      <c r="G1289">
        <v>0</v>
      </c>
      <c r="H1289">
        <v>0</v>
      </c>
      <c r="I1289">
        <v>0</v>
      </c>
      <c r="J1289">
        <v>1</v>
      </c>
      <c r="K1289">
        <v>0</v>
      </c>
      <c r="L1289">
        <v>0</v>
      </c>
      <c r="M1289">
        <v>0</v>
      </c>
      <c r="N1289">
        <v>0</v>
      </c>
      <c r="O1289">
        <v>0</v>
      </c>
      <c r="P1289">
        <v>0</v>
      </c>
      <c r="Q1289">
        <v>0</v>
      </c>
      <c r="R1289">
        <v>0</v>
      </c>
      <c r="S1289">
        <v>0</v>
      </c>
      <c r="T1289">
        <v>0</v>
      </c>
    </row>
    <row r="1290" spans="1:20" x14ac:dyDescent="0.2">
      <c r="A1290" t="s">
        <v>1243</v>
      </c>
      <c r="B1290" t="s">
        <v>1270</v>
      </c>
      <c r="C1290" t="s">
        <v>22</v>
      </c>
      <c r="D1290">
        <v>5</v>
      </c>
      <c r="E1290" t="s">
        <v>23</v>
      </c>
      <c r="F1290">
        <v>1</v>
      </c>
      <c r="G1290">
        <v>3</v>
      </c>
      <c r="H1290">
        <v>3</v>
      </c>
      <c r="I1290">
        <v>0</v>
      </c>
      <c r="J1290">
        <v>0</v>
      </c>
      <c r="K1290">
        <v>0</v>
      </c>
      <c r="L1290">
        <v>0</v>
      </c>
      <c r="M1290">
        <v>0</v>
      </c>
      <c r="N1290">
        <v>0</v>
      </c>
      <c r="O1290">
        <v>0</v>
      </c>
      <c r="P1290">
        <v>3</v>
      </c>
      <c r="Q1290">
        <v>0</v>
      </c>
      <c r="R1290">
        <v>0</v>
      </c>
      <c r="S1290">
        <v>0</v>
      </c>
      <c r="T1290">
        <v>0</v>
      </c>
    </row>
    <row r="1291" spans="1:20" x14ac:dyDescent="0.2">
      <c r="A1291" t="s">
        <v>1243</v>
      </c>
      <c r="B1291" t="s">
        <v>1271</v>
      </c>
      <c r="C1291" t="s">
        <v>22</v>
      </c>
      <c r="D1291">
        <v>5</v>
      </c>
      <c r="E1291" t="s">
        <v>23</v>
      </c>
      <c r="F1291">
        <v>1</v>
      </c>
      <c r="G1291">
        <v>2</v>
      </c>
      <c r="H1291">
        <v>0</v>
      </c>
      <c r="I1291">
        <v>0</v>
      </c>
      <c r="J1291">
        <v>2</v>
      </c>
      <c r="K1291">
        <v>0</v>
      </c>
      <c r="L1291">
        <v>0</v>
      </c>
      <c r="M1291">
        <v>0</v>
      </c>
      <c r="N1291">
        <v>0</v>
      </c>
      <c r="O1291">
        <v>0</v>
      </c>
      <c r="P1291">
        <v>0</v>
      </c>
      <c r="Q1291">
        <v>0</v>
      </c>
      <c r="R1291">
        <v>0</v>
      </c>
      <c r="S1291">
        <v>0</v>
      </c>
      <c r="T1291">
        <v>0</v>
      </c>
    </row>
    <row r="1292" spans="1:20" x14ac:dyDescent="0.2">
      <c r="A1292" t="s">
        <v>1243</v>
      </c>
      <c r="B1292" t="s">
        <v>1272</v>
      </c>
      <c r="C1292" t="s">
        <v>53</v>
      </c>
      <c r="D1292">
        <v>1</v>
      </c>
      <c r="E1292" t="s">
        <v>29</v>
      </c>
      <c r="F1292">
        <v>0</v>
      </c>
      <c r="G1292">
        <v>0</v>
      </c>
      <c r="H1292">
        <v>2</v>
      </c>
      <c r="I1292">
        <v>0</v>
      </c>
      <c r="J1292">
        <v>0</v>
      </c>
      <c r="K1292">
        <v>0</v>
      </c>
      <c r="L1292">
        <v>0</v>
      </c>
      <c r="M1292">
        <v>0</v>
      </c>
      <c r="N1292">
        <v>0</v>
      </c>
      <c r="O1292">
        <v>0</v>
      </c>
      <c r="P1292">
        <v>-2</v>
      </c>
      <c r="Q1292">
        <v>0</v>
      </c>
      <c r="R1292">
        <v>0</v>
      </c>
      <c r="S1292">
        <v>0</v>
      </c>
      <c r="T1292">
        <v>0</v>
      </c>
    </row>
    <row r="1293" spans="1:20" x14ac:dyDescent="0.2">
      <c r="A1293" t="s">
        <v>1243</v>
      </c>
      <c r="B1293" t="s">
        <v>1273</v>
      </c>
      <c r="C1293" t="s">
        <v>28</v>
      </c>
      <c r="D1293">
        <v>2</v>
      </c>
      <c r="E1293" t="s">
        <v>29</v>
      </c>
      <c r="F1293">
        <v>0</v>
      </c>
      <c r="G1293">
        <v>-1</v>
      </c>
      <c r="H1293">
        <v>0</v>
      </c>
      <c r="I1293">
        <v>0</v>
      </c>
      <c r="J1293">
        <v>0</v>
      </c>
      <c r="K1293">
        <v>0</v>
      </c>
      <c r="L1293">
        <v>0</v>
      </c>
      <c r="M1293">
        <v>0</v>
      </c>
      <c r="N1293">
        <v>0</v>
      </c>
      <c r="O1293">
        <v>0</v>
      </c>
      <c r="P1293">
        <v>0</v>
      </c>
      <c r="Q1293">
        <v>0</v>
      </c>
      <c r="R1293">
        <v>0</v>
      </c>
      <c r="S1293">
        <v>0</v>
      </c>
      <c r="T1293">
        <v>0</v>
      </c>
    </row>
    <row r="1294" spans="1:20" x14ac:dyDescent="0.2">
      <c r="A1294" t="s">
        <v>1243</v>
      </c>
      <c r="B1294" t="s">
        <v>1274</v>
      </c>
      <c r="C1294" t="s">
        <v>25</v>
      </c>
      <c r="D1294">
        <v>4</v>
      </c>
      <c r="E1294" t="s">
        <v>23</v>
      </c>
      <c r="F1294">
        <v>1</v>
      </c>
      <c r="G1294">
        <v>2</v>
      </c>
      <c r="H1294">
        <v>0</v>
      </c>
      <c r="I1294">
        <v>0</v>
      </c>
      <c r="J1294">
        <v>0</v>
      </c>
      <c r="K1294">
        <v>0</v>
      </c>
      <c r="L1294">
        <v>0</v>
      </c>
      <c r="M1294">
        <v>0</v>
      </c>
      <c r="N1294">
        <v>0</v>
      </c>
      <c r="O1294">
        <v>0</v>
      </c>
      <c r="P1294">
        <v>0</v>
      </c>
      <c r="Q1294">
        <v>0</v>
      </c>
      <c r="R1294">
        <v>0</v>
      </c>
      <c r="S1294">
        <v>0</v>
      </c>
      <c r="T1294">
        <v>0</v>
      </c>
    </row>
    <row r="1295" spans="1:20" x14ac:dyDescent="0.2">
      <c r="A1295" t="s">
        <v>1243</v>
      </c>
      <c r="B1295" t="s">
        <v>1275</v>
      </c>
      <c r="C1295" t="s">
        <v>25</v>
      </c>
      <c r="D1295">
        <v>4</v>
      </c>
      <c r="E1295" t="s">
        <v>23</v>
      </c>
      <c r="F1295">
        <v>1</v>
      </c>
      <c r="G1295">
        <v>0</v>
      </c>
      <c r="H1295">
        <v>1</v>
      </c>
      <c r="I1295">
        <v>0</v>
      </c>
      <c r="J1295">
        <v>1</v>
      </c>
      <c r="K1295">
        <v>0</v>
      </c>
      <c r="L1295">
        <v>0</v>
      </c>
      <c r="M1295">
        <v>0</v>
      </c>
      <c r="N1295">
        <v>0</v>
      </c>
      <c r="O1295">
        <v>0</v>
      </c>
      <c r="P1295">
        <v>0</v>
      </c>
      <c r="Q1295">
        <v>0</v>
      </c>
      <c r="R1295">
        <v>0</v>
      </c>
      <c r="S1295">
        <v>0</v>
      </c>
      <c r="T1295">
        <v>0</v>
      </c>
    </row>
    <row r="1296" spans="1:20" x14ac:dyDescent="0.2">
      <c r="A1296" t="s">
        <v>1243</v>
      </c>
      <c r="B1296" t="s">
        <v>1276</v>
      </c>
      <c r="C1296" t="s">
        <v>35</v>
      </c>
      <c r="D1296">
        <v>3</v>
      </c>
      <c r="E1296" t="s">
        <v>29</v>
      </c>
      <c r="F1296">
        <v>0</v>
      </c>
      <c r="G1296">
        <v>1</v>
      </c>
      <c r="H1296">
        <v>0</v>
      </c>
      <c r="I1296">
        <v>0</v>
      </c>
      <c r="J1296">
        <v>0</v>
      </c>
      <c r="K1296">
        <v>0</v>
      </c>
      <c r="L1296">
        <v>0</v>
      </c>
      <c r="M1296">
        <v>0</v>
      </c>
      <c r="N1296">
        <v>0</v>
      </c>
      <c r="O1296">
        <v>0</v>
      </c>
      <c r="P1296">
        <v>1</v>
      </c>
      <c r="Q1296">
        <v>0</v>
      </c>
      <c r="R1296">
        <v>0</v>
      </c>
      <c r="S1296">
        <v>0</v>
      </c>
      <c r="T1296">
        <v>0</v>
      </c>
    </row>
    <row r="1297" spans="1:20" x14ac:dyDescent="0.2">
      <c r="A1297" t="s">
        <v>1243</v>
      </c>
      <c r="B1297" t="s">
        <v>1277</v>
      </c>
      <c r="C1297" t="s">
        <v>22</v>
      </c>
      <c r="D1297">
        <v>5</v>
      </c>
      <c r="E1297" t="s">
        <v>23</v>
      </c>
      <c r="F1297">
        <v>1</v>
      </c>
      <c r="G1297">
        <v>1</v>
      </c>
      <c r="H1297">
        <v>0</v>
      </c>
      <c r="I1297">
        <v>0</v>
      </c>
      <c r="J1297">
        <v>2</v>
      </c>
      <c r="K1297">
        <v>0</v>
      </c>
      <c r="L1297">
        <v>0</v>
      </c>
      <c r="M1297">
        <v>1</v>
      </c>
      <c r="N1297">
        <v>0</v>
      </c>
      <c r="O1297">
        <v>0</v>
      </c>
      <c r="P1297">
        <v>0</v>
      </c>
      <c r="Q1297">
        <v>0</v>
      </c>
      <c r="R1297">
        <v>0</v>
      </c>
      <c r="S1297">
        <v>0</v>
      </c>
      <c r="T1297">
        <v>0</v>
      </c>
    </row>
    <row r="1298" spans="1:20" x14ac:dyDescent="0.2">
      <c r="A1298" t="s">
        <v>1243</v>
      </c>
      <c r="B1298" t="s">
        <v>1278</v>
      </c>
      <c r="C1298" t="s">
        <v>22</v>
      </c>
      <c r="D1298">
        <v>5</v>
      </c>
      <c r="E1298" t="s">
        <v>23</v>
      </c>
      <c r="F1298">
        <v>1</v>
      </c>
      <c r="G1298">
        <v>2</v>
      </c>
      <c r="H1298">
        <v>0</v>
      </c>
      <c r="I1298">
        <v>0</v>
      </c>
      <c r="J1298">
        <v>0</v>
      </c>
      <c r="K1298">
        <v>0</v>
      </c>
      <c r="L1298">
        <v>0</v>
      </c>
      <c r="M1298">
        <v>0</v>
      </c>
      <c r="N1298">
        <v>0</v>
      </c>
      <c r="O1298">
        <v>0</v>
      </c>
      <c r="P1298">
        <v>0</v>
      </c>
      <c r="Q1298">
        <v>0</v>
      </c>
      <c r="R1298">
        <v>0</v>
      </c>
      <c r="S1298">
        <v>0</v>
      </c>
      <c r="T1298">
        <v>0</v>
      </c>
    </row>
    <row r="1299" spans="1:20" x14ac:dyDescent="0.2">
      <c r="A1299" t="s">
        <v>1243</v>
      </c>
      <c r="B1299" t="s">
        <v>1279</v>
      </c>
      <c r="C1299" t="s">
        <v>22</v>
      </c>
      <c r="D1299">
        <v>5</v>
      </c>
      <c r="E1299" t="s">
        <v>23</v>
      </c>
      <c r="F1299">
        <v>1</v>
      </c>
      <c r="G1299">
        <v>1</v>
      </c>
      <c r="H1299">
        <v>0</v>
      </c>
      <c r="I1299">
        <v>0</v>
      </c>
      <c r="J1299">
        <v>2</v>
      </c>
      <c r="K1299">
        <v>0</v>
      </c>
      <c r="L1299">
        <v>0</v>
      </c>
      <c r="M1299">
        <v>-1</v>
      </c>
      <c r="N1299">
        <v>2</v>
      </c>
      <c r="O1299">
        <v>0</v>
      </c>
      <c r="P1299">
        <v>2</v>
      </c>
      <c r="Q1299">
        <v>0</v>
      </c>
      <c r="R1299">
        <v>0</v>
      </c>
      <c r="S1299">
        <v>0</v>
      </c>
      <c r="T1299">
        <v>0</v>
      </c>
    </row>
    <row r="1300" spans="1:20" x14ac:dyDescent="0.2">
      <c r="A1300" t="s">
        <v>1243</v>
      </c>
      <c r="B1300" t="s">
        <v>1280</v>
      </c>
      <c r="C1300" t="s">
        <v>22</v>
      </c>
      <c r="D1300">
        <v>5</v>
      </c>
      <c r="E1300" t="s">
        <v>23</v>
      </c>
      <c r="F1300">
        <v>1</v>
      </c>
      <c r="G1300">
        <v>1</v>
      </c>
      <c r="H1300">
        <v>0</v>
      </c>
      <c r="I1300">
        <v>0</v>
      </c>
      <c r="J1300">
        <v>0</v>
      </c>
      <c r="K1300">
        <v>0</v>
      </c>
      <c r="L1300">
        <v>0</v>
      </c>
      <c r="M1300">
        <v>0</v>
      </c>
      <c r="N1300">
        <v>0</v>
      </c>
      <c r="O1300">
        <v>0</v>
      </c>
      <c r="P1300">
        <v>1</v>
      </c>
      <c r="Q1300">
        <v>0</v>
      </c>
      <c r="R1300">
        <v>0</v>
      </c>
      <c r="S1300">
        <v>0</v>
      </c>
      <c r="T1300">
        <v>0</v>
      </c>
    </row>
    <row r="1301" spans="1:20" x14ac:dyDescent="0.2">
      <c r="A1301" t="s">
        <v>1243</v>
      </c>
      <c r="B1301" t="s">
        <v>1281</v>
      </c>
      <c r="C1301" t="s">
        <v>28</v>
      </c>
      <c r="D1301">
        <v>2</v>
      </c>
      <c r="E1301" t="s">
        <v>29</v>
      </c>
      <c r="F1301">
        <v>0</v>
      </c>
      <c r="G1301">
        <v>1</v>
      </c>
      <c r="H1301">
        <v>0</v>
      </c>
      <c r="I1301">
        <v>0</v>
      </c>
      <c r="J1301">
        <v>0</v>
      </c>
      <c r="K1301">
        <v>0</v>
      </c>
      <c r="L1301">
        <v>0</v>
      </c>
      <c r="M1301">
        <v>0</v>
      </c>
      <c r="N1301">
        <v>0</v>
      </c>
      <c r="O1301">
        <v>0</v>
      </c>
      <c r="P1301">
        <v>0</v>
      </c>
      <c r="Q1301">
        <v>0</v>
      </c>
      <c r="R1301">
        <v>0</v>
      </c>
      <c r="S1301">
        <v>0</v>
      </c>
      <c r="T1301">
        <v>0</v>
      </c>
    </row>
    <row r="1302" spans="1:20" x14ac:dyDescent="0.2">
      <c r="A1302" t="s">
        <v>1243</v>
      </c>
      <c r="B1302" t="s">
        <v>1282</v>
      </c>
      <c r="C1302" t="s">
        <v>25</v>
      </c>
      <c r="D1302">
        <v>4</v>
      </c>
      <c r="E1302" t="s">
        <v>23</v>
      </c>
      <c r="F1302">
        <v>1</v>
      </c>
      <c r="G1302">
        <v>3</v>
      </c>
      <c r="H1302">
        <v>2</v>
      </c>
      <c r="I1302">
        <v>0</v>
      </c>
      <c r="J1302">
        <v>0</v>
      </c>
      <c r="K1302">
        <v>0</v>
      </c>
      <c r="L1302">
        <v>0</v>
      </c>
      <c r="M1302">
        <v>0</v>
      </c>
      <c r="N1302">
        <v>0</v>
      </c>
      <c r="O1302">
        <v>0</v>
      </c>
      <c r="P1302">
        <v>0</v>
      </c>
      <c r="Q1302">
        <v>0</v>
      </c>
      <c r="R1302">
        <v>0</v>
      </c>
      <c r="S1302">
        <v>0</v>
      </c>
      <c r="T1302">
        <v>0</v>
      </c>
    </row>
    <row r="1303" spans="1:20" x14ac:dyDescent="0.2">
      <c r="A1303" t="s">
        <v>1243</v>
      </c>
      <c r="B1303" t="s">
        <v>1283</v>
      </c>
      <c r="C1303" t="s">
        <v>28</v>
      </c>
      <c r="D1303">
        <v>2</v>
      </c>
      <c r="E1303" t="s">
        <v>29</v>
      </c>
      <c r="F1303">
        <v>0</v>
      </c>
      <c r="G1303">
        <v>0</v>
      </c>
      <c r="H1303">
        <v>0</v>
      </c>
      <c r="I1303">
        <v>0</v>
      </c>
      <c r="J1303">
        <v>0</v>
      </c>
      <c r="K1303">
        <v>0</v>
      </c>
      <c r="L1303">
        <v>0</v>
      </c>
      <c r="M1303">
        <v>0</v>
      </c>
      <c r="N1303">
        <v>0</v>
      </c>
      <c r="O1303">
        <v>0</v>
      </c>
      <c r="P1303">
        <v>0</v>
      </c>
      <c r="Q1303">
        <v>0</v>
      </c>
      <c r="R1303">
        <v>0</v>
      </c>
      <c r="S1303">
        <v>0</v>
      </c>
      <c r="T1303">
        <v>0</v>
      </c>
    </row>
    <row r="1304" spans="1:20" x14ac:dyDescent="0.2">
      <c r="A1304" t="s">
        <v>1243</v>
      </c>
      <c r="B1304" t="s">
        <v>1284</v>
      </c>
      <c r="C1304" t="s">
        <v>22</v>
      </c>
      <c r="D1304">
        <v>5</v>
      </c>
      <c r="E1304" t="s">
        <v>23</v>
      </c>
      <c r="F1304">
        <v>1</v>
      </c>
      <c r="G1304">
        <v>3</v>
      </c>
      <c r="H1304">
        <v>0</v>
      </c>
      <c r="I1304">
        <v>0</v>
      </c>
      <c r="J1304">
        <v>1</v>
      </c>
      <c r="K1304">
        <v>0</v>
      </c>
      <c r="L1304">
        <v>0</v>
      </c>
      <c r="M1304">
        <v>0</v>
      </c>
      <c r="N1304">
        <v>0</v>
      </c>
      <c r="O1304">
        <v>0</v>
      </c>
      <c r="P1304">
        <v>3</v>
      </c>
      <c r="Q1304">
        <v>0</v>
      </c>
      <c r="R1304">
        <v>0</v>
      </c>
      <c r="S1304">
        <v>0</v>
      </c>
      <c r="T1304">
        <v>0</v>
      </c>
    </row>
    <row r="1305" spans="1:20" x14ac:dyDescent="0.2">
      <c r="A1305" t="s">
        <v>1243</v>
      </c>
      <c r="B1305" t="s">
        <v>1285</v>
      </c>
      <c r="C1305" t="s">
        <v>22</v>
      </c>
      <c r="D1305">
        <v>5</v>
      </c>
      <c r="E1305" t="s">
        <v>23</v>
      </c>
      <c r="F1305">
        <v>1</v>
      </c>
      <c r="G1305">
        <v>2</v>
      </c>
      <c r="H1305">
        <v>0</v>
      </c>
      <c r="I1305">
        <v>0</v>
      </c>
      <c r="J1305">
        <v>0</v>
      </c>
      <c r="K1305">
        <v>0</v>
      </c>
      <c r="L1305">
        <v>0</v>
      </c>
      <c r="M1305">
        <v>0</v>
      </c>
      <c r="N1305">
        <v>0</v>
      </c>
      <c r="O1305">
        <v>2</v>
      </c>
      <c r="P1305">
        <v>2</v>
      </c>
      <c r="Q1305">
        <v>2</v>
      </c>
      <c r="R1305">
        <v>0</v>
      </c>
      <c r="S1305">
        <v>0</v>
      </c>
      <c r="T1305">
        <v>0</v>
      </c>
    </row>
    <row r="1306" spans="1:20" x14ac:dyDescent="0.2">
      <c r="A1306" t="s">
        <v>1243</v>
      </c>
      <c r="B1306" t="s">
        <v>1286</v>
      </c>
      <c r="C1306" t="s">
        <v>22</v>
      </c>
      <c r="D1306">
        <v>5</v>
      </c>
      <c r="E1306" t="s">
        <v>23</v>
      </c>
      <c r="F1306">
        <v>1</v>
      </c>
      <c r="G1306">
        <v>2</v>
      </c>
      <c r="H1306">
        <v>2</v>
      </c>
      <c r="I1306">
        <v>0</v>
      </c>
      <c r="J1306">
        <v>0</v>
      </c>
      <c r="K1306">
        <v>0</v>
      </c>
      <c r="L1306">
        <v>0</v>
      </c>
      <c r="M1306">
        <v>0</v>
      </c>
      <c r="N1306">
        <v>0</v>
      </c>
      <c r="O1306">
        <v>0</v>
      </c>
      <c r="P1306">
        <v>0</v>
      </c>
      <c r="Q1306">
        <v>0</v>
      </c>
      <c r="R1306">
        <v>0</v>
      </c>
      <c r="S1306">
        <v>0</v>
      </c>
      <c r="T1306">
        <v>0</v>
      </c>
    </row>
    <row r="1307" spans="1:20" x14ac:dyDescent="0.2">
      <c r="A1307" t="s">
        <v>1287</v>
      </c>
      <c r="B1307" t="s">
        <v>1288</v>
      </c>
      <c r="C1307" t="s">
        <v>22</v>
      </c>
      <c r="D1307">
        <v>5</v>
      </c>
      <c r="E1307" t="s">
        <v>23</v>
      </c>
      <c r="F1307">
        <v>1</v>
      </c>
      <c r="G1307">
        <v>3</v>
      </c>
      <c r="H1307">
        <v>-1</v>
      </c>
      <c r="I1307">
        <v>0</v>
      </c>
      <c r="J1307">
        <v>0</v>
      </c>
      <c r="K1307">
        <v>0</v>
      </c>
      <c r="L1307">
        <v>0</v>
      </c>
      <c r="M1307">
        <v>0</v>
      </c>
      <c r="N1307">
        <v>0</v>
      </c>
      <c r="O1307">
        <v>0</v>
      </c>
      <c r="P1307">
        <v>0</v>
      </c>
      <c r="Q1307">
        <v>0</v>
      </c>
      <c r="R1307">
        <v>0</v>
      </c>
      <c r="S1307">
        <v>0</v>
      </c>
      <c r="T1307">
        <v>0</v>
      </c>
    </row>
    <row r="1308" spans="1:20" x14ac:dyDescent="0.2">
      <c r="A1308" t="s">
        <v>1287</v>
      </c>
      <c r="B1308" t="s">
        <v>1289</v>
      </c>
      <c r="C1308" t="s">
        <v>22</v>
      </c>
      <c r="D1308">
        <v>5</v>
      </c>
      <c r="E1308" t="s">
        <v>23</v>
      </c>
      <c r="F1308">
        <v>1</v>
      </c>
      <c r="G1308">
        <v>2</v>
      </c>
      <c r="H1308">
        <v>0</v>
      </c>
      <c r="I1308">
        <v>0</v>
      </c>
      <c r="J1308">
        <v>2</v>
      </c>
      <c r="K1308">
        <v>0</v>
      </c>
      <c r="L1308">
        <v>0</v>
      </c>
      <c r="M1308">
        <v>0</v>
      </c>
      <c r="N1308">
        <v>0</v>
      </c>
      <c r="O1308">
        <v>0</v>
      </c>
      <c r="P1308">
        <v>2</v>
      </c>
      <c r="Q1308">
        <v>0</v>
      </c>
      <c r="R1308">
        <v>0</v>
      </c>
      <c r="S1308">
        <v>0</v>
      </c>
      <c r="T1308">
        <v>0</v>
      </c>
    </row>
    <row r="1309" spans="1:20" x14ac:dyDescent="0.2">
      <c r="A1309" t="s">
        <v>1287</v>
      </c>
      <c r="B1309" t="s">
        <v>1290</v>
      </c>
      <c r="C1309" t="s">
        <v>22</v>
      </c>
      <c r="D1309">
        <v>5</v>
      </c>
      <c r="E1309" t="s">
        <v>23</v>
      </c>
      <c r="F1309">
        <v>1</v>
      </c>
      <c r="G1309">
        <v>2</v>
      </c>
      <c r="H1309">
        <v>1</v>
      </c>
      <c r="I1309">
        <v>0</v>
      </c>
      <c r="J1309">
        <v>0</v>
      </c>
      <c r="K1309">
        <v>1</v>
      </c>
      <c r="L1309">
        <v>0</v>
      </c>
      <c r="M1309">
        <v>0</v>
      </c>
      <c r="N1309">
        <v>0</v>
      </c>
      <c r="O1309">
        <v>0</v>
      </c>
      <c r="P1309">
        <v>1</v>
      </c>
      <c r="Q1309">
        <v>0</v>
      </c>
      <c r="R1309">
        <v>0</v>
      </c>
      <c r="S1309">
        <v>0</v>
      </c>
      <c r="T1309">
        <v>0</v>
      </c>
    </row>
    <row r="1310" spans="1:20" x14ac:dyDescent="0.2">
      <c r="A1310" t="s">
        <v>1287</v>
      </c>
      <c r="B1310" t="s">
        <v>1291</v>
      </c>
      <c r="C1310" t="s">
        <v>25</v>
      </c>
      <c r="D1310">
        <v>4</v>
      </c>
      <c r="E1310" t="s">
        <v>23</v>
      </c>
      <c r="F1310">
        <v>1</v>
      </c>
      <c r="G1310">
        <v>3</v>
      </c>
      <c r="H1310">
        <v>0</v>
      </c>
      <c r="I1310">
        <v>0</v>
      </c>
      <c r="J1310">
        <v>0</v>
      </c>
      <c r="K1310">
        <v>0</v>
      </c>
      <c r="L1310">
        <v>0</v>
      </c>
      <c r="M1310">
        <v>1</v>
      </c>
      <c r="N1310">
        <v>0</v>
      </c>
      <c r="O1310">
        <v>0</v>
      </c>
      <c r="P1310">
        <v>0</v>
      </c>
      <c r="Q1310">
        <v>0</v>
      </c>
      <c r="R1310">
        <v>0</v>
      </c>
      <c r="S1310">
        <v>0</v>
      </c>
      <c r="T1310">
        <v>-1</v>
      </c>
    </row>
    <row r="1311" spans="1:20" x14ac:dyDescent="0.2">
      <c r="A1311" t="s">
        <v>1287</v>
      </c>
      <c r="B1311" t="s">
        <v>1292</v>
      </c>
      <c r="C1311" t="s">
        <v>22</v>
      </c>
      <c r="D1311">
        <v>5</v>
      </c>
      <c r="E1311" t="s">
        <v>23</v>
      </c>
      <c r="F1311">
        <v>1</v>
      </c>
      <c r="G1311">
        <v>2</v>
      </c>
      <c r="H1311">
        <v>0</v>
      </c>
      <c r="I1311">
        <v>0</v>
      </c>
      <c r="J1311">
        <v>2</v>
      </c>
      <c r="K1311">
        <v>0</v>
      </c>
      <c r="L1311">
        <v>0</v>
      </c>
      <c r="M1311">
        <v>0</v>
      </c>
      <c r="N1311">
        <v>0</v>
      </c>
      <c r="O1311">
        <v>0</v>
      </c>
      <c r="P1311">
        <v>2</v>
      </c>
      <c r="Q1311">
        <v>0</v>
      </c>
      <c r="R1311">
        <v>0</v>
      </c>
      <c r="S1311">
        <v>0</v>
      </c>
      <c r="T1311">
        <v>0</v>
      </c>
    </row>
    <row r="1312" spans="1:20" x14ac:dyDescent="0.2">
      <c r="A1312" t="s">
        <v>1287</v>
      </c>
      <c r="B1312" t="s">
        <v>1293</v>
      </c>
      <c r="C1312" t="s">
        <v>25</v>
      </c>
      <c r="D1312">
        <v>4</v>
      </c>
      <c r="E1312" t="s">
        <v>23</v>
      </c>
      <c r="F1312">
        <v>1</v>
      </c>
      <c r="G1312">
        <v>0</v>
      </c>
      <c r="H1312">
        <v>0</v>
      </c>
      <c r="I1312">
        <v>0</v>
      </c>
      <c r="J1312">
        <v>1</v>
      </c>
      <c r="K1312">
        <v>0</v>
      </c>
      <c r="L1312">
        <v>0</v>
      </c>
      <c r="M1312">
        <v>-1</v>
      </c>
      <c r="N1312">
        <v>0</v>
      </c>
      <c r="O1312">
        <v>0</v>
      </c>
      <c r="P1312">
        <v>0</v>
      </c>
      <c r="Q1312">
        <v>0</v>
      </c>
      <c r="R1312">
        <v>0</v>
      </c>
      <c r="S1312">
        <v>0</v>
      </c>
      <c r="T1312">
        <v>0</v>
      </c>
    </row>
    <row r="1313" spans="1:20" x14ac:dyDescent="0.2">
      <c r="A1313" t="s">
        <v>1287</v>
      </c>
      <c r="B1313" t="s">
        <v>1294</v>
      </c>
      <c r="C1313" t="s">
        <v>25</v>
      </c>
      <c r="D1313">
        <v>4</v>
      </c>
      <c r="E1313" t="s">
        <v>23</v>
      </c>
      <c r="F1313">
        <v>1</v>
      </c>
      <c r="G1313">
        <v>2</v>
      </c>
      <c r="H1313">
        <v>0</v>
      </c>
      <c r="I1313">
        <v>0</v>
      </c>
      <c r="J1313">
        <v>0</v>
      </c>
      <c r="K1313">
        <v>0</v>
      </c>
      <c r="L1313">
        <v>0</v>
      </c>
      <c r="M1313">
        <v>0</v>
      </c>
      <c r="N1313">
        <v>0</v>
      </c>
      <c r="O1313">
        <v>0</v>
      </c>
      <c r="P1313">
        <v>1</v>
      </c>
      <c r="Q1313">
        <v>0</v>
      </c>
      <c r="R1313">
        <v>0</v>
      </c>
      <c r="S1313">
        <v>0</v>
      </c>
      <c r="T1313">
        <v>0</v>
      </c>
    </row>
    <row r="1314" spans="1:20" x14ac:dyDescent="0.2">
      <c r="A1314" t="s">
        <v>1287</v>
      </c>
      <c r="B1314" t="s">
        <v>1295</v>
      </c>
      <c r="C1314" t="s">
        <v>22</v>
      </c>
      <c r="D1314">
        <v>5</v>
      </c>
      <c r="E1314" t="s">
        <v>23</v>
      </c>
      <c r="F1314">
        <v>1</v>
      </c>
      <c r="G1314">
        <v>0</v>
      </c>
      <c r="H1314">
        <v>0</v>
      </c>
      <c r="I1314">
        <v>0</v>
      </c>
      <c r="J1314">
        <v>0</v>
      </c>
      <c r="K1314">
        <v>0</v>
      </c>
      <c r="L1314">
        <v>0</v>
      </c>
      <c r="M1314">
        <v>0</v>
      </c>
      <c r="N1314">
        <v>0</v>
      </c>
      <c r="O1314">
        <v>0</v>
      </c>
      <c r="P1314">
        <v>0</v>
      </c>
      <c r="Q1314">
        <v>0</v>
      </c>
      <c r="R1314">
        <v>0</v>
      </c>
      <c r="S1314">
        <v>0</v>
      </c>
      <c r="T1314">
        <v>0</v>
      </c>
    </row>
    <row r="1315" spans="1:20" x14ac:dyDescent="0.2">
      <c r="A1315" t="s">
        <v>1287</v>
      </c>
      <c r="B1315" t="s">
        <v>1296</v>
      </c>
      <c r="C1315" t="s">
        <v>25</v>
      </c>
      <c r="D1315">
        <v>4</v>
      </c>
      <c r="E1315" t="s">
        <v>23</v>
      </c>
      <c r="F1315">
        <v>1</v>
      </c>
      <c r="G1315">
        <v>1</v>
      </c>
      <c r="H1315">
        <v>0</v>
      </c>
      <c r="I1315">
        <v>0</v>
      </c>
      <c r="J1315">
        <v>0</v>
      </c>
      <c r="K1315">
        <v>0</v>
      </c>
      <c r="L1315">
        <v>0</v>
      </c>
      <c r="M1315">
        <v>0</v>
      </c>
      <c r="N1315">
        <v>0</v>
      </c>
      <c r="O1315">
        <v>0</v>
      </c>
      <c r="P1315">
        <v>0</v>
      </c>
      <c r="Q1315">
        <v>0</v>
      </c>
      <c r="R1315">
        <v>0</v>
      </c>
      <c r="S1315">
        <v>0</v>
      </c>
      <c r="T1315">
        <v>0</v>
      </c>
    </row>
    <row r="1316" spans="1:20" x14ac:dyDescent="0.2">
      <c r="A1316" t="s">
        <v>1287</v>
      </c>
      <c r="B1316" t="s">
        <v>1297</v>
      </c>
      <c r="C1316" t="s">
        <v>22</v>
      </c>
      <c r="D1316">
        <v>5</v>
      </c>
      <c r="E1316" t="s">
        <v>23</v>
      </c>
      <c r="F1316">
        <v>1</v>
      </c>
      <c r="G1316">
        <v>1</v>
      </c>
      <c r="H1316">
        <v>0</v>
      </c>
      <c r="I1316">
        <v>0</v>
      </c>
      <c r="J1316">
        <v>0</v>
      </c>
      <c r="K1316">
        <v>0</v>
      </c>
      <c r="L1316">
        <v>0</v>
      </c>
      <c r="M1316">
        <v>0</v>
      </c>
      <c r="N1316">
        <v>0</v>
      </c>
      <c r="O1316">
        <v>0</v>
      </c>
      <c r="P1316">
        <v>1</v>
      </c>
      <c r="Q1316">
        <v>0</v>
      </c>
      <c r="R1316">
        <v>0</v>
      </c>
      <c r="S1316">
        <v>0</v>
      </c>
      <c r="T1316">
        <v>0</v>
      </c>
    </row>
    <row r="1317" spans="1:20" x14ac:dyDescent="0.2">
      <c r="A1317" t="s">
        <v>1287</v>
      </c>
      <c r="B1317" t="s">
        <v>1298</v>
      </c>
      <c r="C1317" t="s">
        <v>22</v>
      </c>
      <c r="D1317">
        <v>5</v>
      </c>
      <c r="E1317" t="s">
        <v>23</v>
      </c>
      <c r="F1317">
        <v>1</v>
      </c>
      <c r="G1317">
        <v>2</v>
      </c>
      <c r="H1317">
        <v>2</v>
      </c>
      <c r="I1317">
        <v>0</v>
      </c>
      <c r="J1317">
        <v>0</v>
      </c>
      <c r="K1317">
        <v>0</v>
      </c>
      <c r="L1317">
        <v>0</v>
      </c>
      <c r="M1317">
        <v>2</v>
      </c>
      <c r="N1317">
        <v>0</v>
      </c>
      <c r="O1317">
        <v>0</v>
      </c>
      <c r="P1317">
        <v>0</v>
      </c>
      <c r="Q1317">
        <v>0</v>
      </c>
      <c r="R1317">
        <v>0</v>
      </c>
      <c r="S1317">
        <v>0</v>
      </c>
      <c r="T1317">
        <v>0</v>
      </c>
    </row>
    <row r="1318" spans="1:20" x14ac:dyDescent="0.2">
      <c r="A1318" t="s">
        <v>1287</v>
      </c>
      <c r="B1318" t="s">
        <v>1299</v>
      </c>
      <c r="C1318" t="s">
        <v>22</v>
      </c>
      <c r="D1318">
        <v>5</v>
      </c>
      <c r="E1318" t="s">
        <v>23</v>
      </c>
      <c r="F1318">
        <v>1</v>
      </c>
      <c r="G1318">
        <v>2</v>
      </c>
      <c r="H1318">
        <v>1</v>
      </c>
      <c r="I1318">
        <v>0</v>
      </c>
      <c r="J1318">
        <v>1</v>
      </c>
      <c r="K1318">
        <v>0</v>
      </c>
      <c r="L1318">
        <v>0</v>
      </c>
      <c r="M1318">
        <v>2</v>
      </c>
      <c r="N1318">
        <v>0</v>
      </c>
      <c r="O1318">
        <v>0</v>
      </c>
      <c r="P1318">
        <v>0</v>
      </c>
      <c r="Q1318">
        <v>0</v>
      </c>
      <c r="R1318">
        <v>0</v>
      </c>
      <c r="S1318">
        <v>0</v>
      </c>
      <c r="T1318">
        <v>0</v>
      </c>
    </row>
    <row r="1319" spans="1:20" x14ac:dyDescent="0.2">
      <c r="A1319" t="s">
        <v>1287</v>
      </c>
      <c r="B1319" t="s">
        <v>1300</v>
      </c>
      <c r="C1319" t="s">
        <v>22</v>
      </c>
      <c r="D1319">
        <v>5</v>
      </c>
      <c r="E1319" t="s">
        <v>23</v>
      </c>
      <c r="F1319">
        <v>1</v>
      </c>
      <c r="G1319">
        <v>2</v>
      </c>
      <c r="H1319">
        <v>2</v>
      </c>
      <c r="I1319">
        <v>0</v>
      </c>
      <c r="J1319">
        <v>0</v>
      </c>
      <c r="K1319">
        <v>0</v>
      </c>
      <c r="L1319">
        <v>0</v>
      </c>
      <c r="M1319">
        <v>0</v>
      </c>
      <c r="N1319">
        <v>0</v>
      </c>
      <c r="O1319">
        <v>0</v>
      </c>
      <c r="P1319">
        <v>0</v>
      </c>
      <c r="Q1319">
        <v>0</v>
      </c>
      <c r="R1319">
        <v>0</v>
      </c>
      <c r="S1319">
        <v>0</v>
      </c>
      <c r="T1319">
        <v>0</v>
      </c>
    </row>
    <row r="1320" spans="1:20" x14ac:dyDescent="0.2">
      <c r="A1320" t="s">
        <v>1287</v>
      </c>
      <c r="B1320" t="s">
        <v>1301</v>
      </c>
      <c r="C1320" t="s">
        <v>22</v>
      </c>
      <c r="D1320">
        <v>5</v>
      </c>
      <c r="E1320" t="s">
        <v>23</v>
      </c>
      <c r="F1320">
        <v>1</v>
      </c>
      <c r="G1320">
        <v>0</v>
      </c>
      <c r="H1320">
        <v>0</v>
      </c>
      <c r="I1320">
        <v>0</v>
      </c>
      <c r="J1320">
        <v>0</v>
      </c>
      <c r="K1320">
        <v>1</v>
      </c>
      <c r="L1320">
        <v>0</v>
      </c>
      <c r="M1320">
        <v>1</v>
      </c>
      <c r="N1320">
        <v>0</v>
      </c>
      <c r="O1320">
        <v>0</v>
      </c>
      <c r="P1320">
        <v>-1</v>
      </c>
      <c r="Q1320">
        <v>0</v>
      </c>
      <c r="R1320">
        <v>0</v>
      </c>
      <c r="S1320">
        <v>0</v>
      </c>
      <c r="T1320">
        <v>0</v>
      </c>
    </row>
    <row r="1321" spans="1:20" x14ac:dyDescent="0.2">
      <c r="A1321" t="s">
        <v>1287</v>
      </c>
      <c r="B1321" t="s">
        <v>1302</v>
      </c>
      <c r="C1321" t="s">
        <v>22</v>
      </c>
      <c r="D1321">
        <v>5</v>
      </c>
      <c r="E1321" t="s">
        <v>23</v>
      </c>
      <c r="F1321">
        <v>1</v>
      </c>
      <c r="G1321">
        <v>3</v>
      </c>
      <c r="H1321">
        <v>0</v>
      </c>
      <c r="I1321">
        <v>0</v>
      </c>
      <c r="J1321">
        <v>0</v>
      </c>
      <c r="K1321">
        <v>0</v>
      </c>
      <c r="L1321">
        <v>0</v>
      </c>
      <c r="M1321">
        <v>0</v>
      </c>
      <c r="N1321">
        <v>0</v>
      </c>
      <c r="O1321">
        <v>0</v>
      </c>
      <c r="P1321">
        <v>1</v>
      </c>
      <c r="Q1321">
        <v>0</v>
      </c>
      <c r="R1321">
        <v>0</v>
      </c>
      <c r="S1321">
        <v>0</v>
      </c>
      <c r="T1321">
        <v>0</v>
      </c>
    </row>
    <row r="1322" spans="1:20" x14ac:dyDescent="0.2">
      <c r="A1322" t="s">
        <v>1287</v>
      </c>
      <c r="B1322" t="s">
        <v>1303</v>
      </c>
      <c r="C1322" t="s">
        <v>22</v>
      </c>
      <c r="D1322">
        <v>5</v>
      </c>
      <c r="E1322" t="s">
        <v>23</v>
      </c>
      <c r="F1322">
        <v>1</v>
      </c>
      <c r="G1322">
        <v>1</v>
      </c>
      <c r="H1322">
        <v>2</v>
      </c>
      <c r="I1322">
        <v>0</v>
      </c>
      <c r="J1322">
        <v>0</v>
      </c>
      <c r="K1322">
        <v>0</v>
      </c>
      <c r="L1322">
        <v>0</v>
      </c>
      <c r="M1322">
        <v>0</v>
      </c>
      <c r="N1322">
        <v>0</v>
      </c>
      <c r="O1322">
        <v>0</v>
      </c>
      <c r="P1322">
        <v>0</v>
      </c>
      <c r="Q1322">
        <v>0</v>
      </c>
      <c r="R1322">
        <v>0</v>
      </c>
      <c r="S1322">
        <v>0</v>
      </c>
      <c r="T1322">
        <v>0</v>
      </c>
    </row>
    <row r="1323" spans="1:20" x14ac:dyDescent="0.2">
      <c r="A1323" t="s">
        <v>1287</v>
      </c>
      <c r="B1323" t="s">
        <v>1304</v>
      </c>
      <c r="C1323" t="s">
        <v>22</v>
      </c>
      <c r="D1323">
        <v>5</v>
      </c>
      <c r="E1323" t="s">
        <v>23</v>
      </c>
      <c r="F1323">
        <v>1</v>
      </c>
      <c r="G1323">
        <v>2</v>
      </c>
      <c r="H1323">
        <v>2</v>
      </c>
      <c r="I1323">
        <v>0</v>
      </c>
      <c r="J1323">
        <v>1</v>
      </c>
      <c r="K1323">
        <v>2</v>
      </c>
      <c r="L1323">
        <v>0</v>
      </c>
      <c r="M1323">
        <v>0</v>
      </c>
      <c r="N1323">
        <v>0</v>
      </c>
      <c r="O1323">
        <v>0</v>
      </c>
      <c r="P1323">
        <v>0</v>
      </c>
      <c r="Q1323">
        <v>0</v>
      </c>
      <c r="R1323">
        <v>0</v>
      </c>
      <c r="S1323">
        <v>0</v>
      </c>
      <c r="T1323">
        <v>0</v>
      </c>
    </row>
    <row r="1324" spans="1:20" x14ac:dyDescent="0.2">
      <c r="A1324" t="s">
        <v>1287</v>
      </c>
      <c r="B1324" t="s">
        <v>1305</v>
      </c>
      <c r="C1324" t="s">
        <v>22</v>
      </c>
      <c r="D1324">
        <v>5</v>
      </c>
      <c r="E1324" t="s">
        <v>23</v>
      </c>
      <c r="F1324">
        <v>1</v>
      </c>
      <c r="G1324">
        <v>2</v>
      </c>
      <c r="H1324">
        <v>0</v>
      </c>
      <c r="I1324">
        <v>0</v>
      </c>
      <c r="J1324">
        <v>1</v>
      </c>
      <c r="K1324">
        <v>1</v>
      </c>
      <c r="L1324">
        <v>0</v>
      </c>
      <c r="M1324">
        <v>2</v>
      </c>
      <c r="N1324">
        <v>1</v>
      </c>
      <c r="O1324">
        <v>0</v>
      </c>
      <c r="P1324">
        <v>3</v>
      </c>
      <c r="Q1324">
        <v>0</v>
      </c>
      <c r="R1324">
        <v>0</v>
      </c>
      <c r="S1324">
        <v>0</v>
      </c>
      <c r="T1324">
        <v>0</v>
      </c>
    </row>
    <row r="1325" spans="1:20" x14ac:dyDescent="0.2">
      <c r="A1325" t="s">
        <v>1287</v>
      </c>
      <c r="B1325" t="s">
        <v>1306</v>
      </c>
      <c r="C1325" t="s">
        <v>25</v>
      </c>
      <c r="D1325">
        <v>4</v>
      </c>
      <c r="E1325" t="s">
        <v>23</v>
      </c>
      <c r="F1325">
        <v>1</v>
      </c>
      <c r="G1325">
        <v>2</v>
      </c>
      <c r="H1325">
        <v>1</v>
      </c>
      <c r="I1325">
        <v>2</v>
      </c>
      <c r="J1325">
        <v>0</v>
      </c>
      <c r="K1325">
        <v>0</v>
      </c>
      <c r="L1325">
        <v>0</v>
      </c>
      <c r="M1325">
        <v>0</v>
      </c>
      <c r="N1325">
        <v>0</v>
      </c>
      <c r="O1325">
        <v>0</v>
      </c>
      <c r="P1325">
        <v>0</v>
      </c>
      <c r="Q1325">
        <v>0</v>
      </c>
      <c r="R1325">
        <v>0</v>
      </c>
      <c r="S1325">
        <v>0</v>
      </c>
      <c r="T1325">
        <v>0</v>
      </c>
    </row>
    <row r="1326" spans="1:20" x14ac:dyDescent="0.2">
      <c r="A1326" t="s">
        <v>1287</v>
      </c>
      <c r="B1326" t="s">
        <v>1307</v>
      </c>
      <c r="C1326" t="s">
        <v>22</v>
      </c>
      <c r="D1326">
        <v>5</v>
      </c>
      <c r="E1326" t="s">
        <v>23</v>
      </c>
      <c r="F1326">
        <v>1</v>
      </c>
      <c r="G1326">
        <v>1</v>
      </c>
      <c r="H1326">
        <v>0</v>
      </c>
      <c r="I1326">
        <v>0</v>
      </c>
      <c r="J1326">
        <v>0</v>
      </c>
      <c r="K1326">
        <v>2</v>
      </c>
      <c r="L1326">
        <v>0</v>
      </c>
      <c r="M1326">
        <v>1</v>
      </c>
      <c r="N1326">
        <v>0</v>
      </c>
      <c r="O1326">
        <v>0</v>
      </c>
      <c r="P1326">
        <v>2</v>
      </c>
      <c r="Q1326">
        <v>0</v>
      </c>
      <c r="R1326">
        <v>0</v>
      </c>
      <c r="S1326">
        <v>0</v>
      </c>
      <c r="T1326">
        <v>0</v>
      </c>
    </row>
    <row r="1327" spans="1:20" x14ac:dyDescent="0.2">
      <c r="A1327" t="s">
        <v>1287</v>
      </c>
      <c r="B1327" t="s">
        <v>1308</v>
      </c>
      <c r="C1327" t="s">
        <v>22</v>
      </c>
      <c r="D1327">
        <v>5</v>
      </c>
      <c r="E1327" t="s">
        <v>23</v>
      </c>
      <c r="F1327">
        <v>1</v>
      </c>
      <c r="G1327">
        <v>1</v>
      </c>
      <c r="H1327">
        <v>0</v>
      </c>
      <c r="I1327">
        <v>0</v>
      </c>
      <c r="J1327">
        <v>0</v>
      </c>
      <c r="K1327">
        <v>0</v>
      </c>
      <c r="L1327">
        <v>0</v>
      </c>
      <c r="M1327">
        <v>0</v>
      </c>
      <c r="N1327">
        <v>0</v>
      </c>
      <c r="O1327">
        <v>0</v>
      </c>
      <c r="P1327">
        <v>1</v>
      </c>
      <c r="Q1327">
        <v>0</v>
      </c>
      <c r="R1327">
        <v>0</v>
      </c>
      <c r="S1327">
        <v>0</v>
      </c>
      <c r="T1327">
        <v>0</v>
      </c>
    </row>
    <row r="1328" spans="1:20" x14ac:dyDescent="0.2">
      <c r="A1328" t="s">
        <v>1287</v>
      </c>
      <c r="B1328" t="s">
        <v>1309</v>
      </c>
      <c r="C1328" t="s">
        <v>22</v>
      </c>
      <c r="D1328">
        <v>5</v>
      </c>
      <c r="E1328" t="s">
        <v>23</v>
      </c>
      <c r="F1328">
        <v>1</v>
      </c>
      <c r="G1328">
        <v>1</v>
      </c>
      <c r="H1328">
        <v>1</v>
      </c>
      <c r="I1328">
        <v>0</v>
      </c>
      <c r="J1328">
        <v>0</v>
      </c>
      <c r="K1328">
        <v>0</v>
      </c>
      <c r="L1328">
        <v>0</v>
      </c>
      <c r="M1328">
        <v>0</v>
      </c>
      <c r="N1328">
        <v>0</v>
      </c>
      <c r="O1328">
        <v>0</v>
      </c>
      <c r="P1328">
        <v>2</v>
      </c>
      <c r="Q1328">
        <v>0</v>
      </c>
      <c r="R1328">
        <v>0</v>
      </c>
      <c r="S1328">
        <v>0</v>
      </c>
      <c r="T1328">
        <v>0</v>
      </c>
    </row>
    <row r="1329" spans="1:20" x14ac:dyDescent="0.2">
      <c r="A1329" t="s">
        <v>1287</v>
      </c>
      <c r="B1329" t="s">
        <v>1310</v>
      </c>
      <c r="C1329" t="s">
        <v>22</v>
      </c>
      <c r="D1329">
        <v>5</v>
      </c>
      <c r="E1329" t="s">
        <v>23</v>
      </c>
      <c r="F1329">
        <v>1</v>
      </c>
      <c r="G1329">
        <v>1</v>
      </c>
      <c r="H1329">
        <v>0</v>
      </c>
      <c r="I1329">
        <v>0</v>
      </c>
      <c r="J1329">
        <v>0</v>
      </c>
      <c r="K1329">
        <v>2</v>
      </c>
      <c r="L1329">
        <v>1</v>
      </c>
      <c r="M1329">
        <v>0</v>
      </c>
      <c r="N1329">
        <v>0</v>
      </c>
      <c r="O1329">
        <v>0</v>
      </c>
      <c r="P1329">
        <v>0</v>
      </c>
      <c r="Q1329">
        <v>0</v>
      </c>
      <c r="R1329">
        <v>0</v>
      </c>
      <c r="S1329">
        <v>0</v>
      </c>
      <c r="T1329">
        <v>0</v>
      </c>
    </row>
    <row r="1330" spans="1:20" x14ac:dyDescent="0.2">
      <c r="A1330" t="s">
        <v>1287</v>
      </c>
      <c r="B1330" t="s">
        <v>1311</v>
      </c>
      <c r="C1330" t="s">
        <v>22</v>
      </c>
      <c r="D1330">
        <v>5</v>
      </c>
      <c r="E1330" t="s">
        <v>23</v>
      </c>
      <c r="F1330">
        <v>1</v>
      </c>
      <c r="G1330">
        <v>1</v>
      </c>
      <c r="H1330">
        <v>0</v>
      </c>
      <c r="I1330">
        <v>0</v>
      </c>
      <c r="J1330">
        <v>0</v>
      </c>
      <c r="K1330">
        <v>0</v>
      </c>
      <c r="L1330">
        <v>0</v>
      </c>
      <c r="M1330">
        <v>0</v>
      </c>
      <c r="N1330">
        <v>0</v>
      </c>
      <c r="O1330">
        <v>0</v>
      </c>
      <c r="P1330">
        <v>0</v>
      </c>
      <c r="Q1330">
        <v>0</v>
      </c>
      <c r="R1330">
        <v>0</v>
      </c>
      <c r="S1330">
        <v>0</v>
      </c>
      <c r="T1330">
        <v>0</v>
      </c>
    </row>
    <row r="1331" spans="1:20" x14ac:dyDescent="0.2">
      <c r="A1331" t="s">
        <v>1287</v>
      </c>
      <c r="B1331" t="s">
        <v>1312</v>
      </c>
      <c r="C1331" t="s">
        <v>22</v>
      </c>
      <c r="D1331">
        <v>5</v>
      </c>
      <c r="E1331" t="s">
        <v>23</v>
      </c>
      <c r="F1331">
        <v>1</v>
      </c>
      <c r="G1331">
        <v>2</v>
      </c>
      <c r="H1331">
        <v>0</v>
      </c>
      <c r="I1331">
        <v>0</v>
      </c>
      <c r="J1331">
        <v>0</v>
      </c>
      <c r="K1331">
        <v>0</v>
      </c>
      <c r="L1331">
        <v>0</v>
      </c>
      <c r="M1331">
        <v>0</v>
      </c>
      <c r="N1331">
        <v>0</v>
      </c>
      <c r="O1331">
        <v>0</v>
      </c>
      <c r="P1331">
        <v>0</v>
      </c>
      <c r="Q1331">
        <v>0</v>
      </c>
      <c r="R1331">
        <v>0</v>
      </c>
      <c r="S1331">
        <v>0</v>
      </c>
      <c r="T1331">
        <v>0</v>
      </c>
    </row>
    <row r="1332" spans="1:20" x14ac:dyDescent="0.2">
      <c r="A1332" t="s">
        <v>1287</v>
      </c>
      <c r="B1332" t="s">
        <v>1313</v>
      </c>
      <c r="C1332" t="s">
        <v>22</v>
      </c>
      <c r="D1332">
        <v>5</v>
      </c>
      <c r="E1332" t="s">
        <v>23</v>
      </c>
      <c r="F1332">
        <v>1</v>
      </c>
      <c r="G1332">
        <v>1</v>
      </c>
      <c r="H1332">
        <v>0</v>
      </c>
      <c r="I1332">
        <v>0</v>
      </c>
      <c r="J1332">
        <v>0</v>
      </c>
      <c r="K1332">
        <v>0</v>
      </c>
      <c r="L1332">
        <v>0</v>
      </c>
      <c r="M1332">
        <v>0</v>
      </c>
      <c r="N1332">
        <v>0</v>
      </c>
      <c r="O1332">
        <v>0</v>
      </c>
      <c r="P1332">
        <v>1</v>
      </c>
      <c r="Q1332">
        <v>0</v>
      </c>
      <c r="R1332">
        <v>0</v>
      </c>
      <c r="S1332">
        <v>0</v>
      </c>
      <c r="T1332">
        <v>0</v>
      </c>
    </row>
    <row r="1333" spans="1:20" x14ac:dyDescent="0.2">
      <c r="A1333" t="s">
        <v>1287</v>
      </c>
      <c r="B1333" t="s">
        <v>1314</v>
      </c>
      <c r="C1333" t="s">
        <v>22</v>
      </c>
      <c r="D1333">
        <v>5</v>
      </c>
      <c r="E1333" t="s">
        <v>23</v>
      </c>
      <c r="F1333">
        <v>1</v>
      </c>
      <c r="G1333">
        <v>2</v>
      </c>
      <c r="H1333">
        <v>2</v>
      </c>
      <c r="I1333">
        <v>0</v>
      </c>
      <c r="J1333">
        <v>0</v>
      </c>
      <c r="K1333">
        <v>0</v>
      </c>
      <c r="L1333">
        <v>0</v>
      </c>
      <c r="M1333">
        <v>0</v>
      </c>
      <c r="N1333">
        <v>0</v>
      </c>
      <c r="O1333">
        <v>0</v>
      </c>
      <c r="P1333">
        <v>0</v>
      </c>
      <c r="Q1333">
        <v>0</v>
      </c>
      <c r="R1333">
        <v>0</v>
      </c>
      <c r="S1333">
        <v>0</v>
      </c>
      <c r="T1333">
        <v>0</v>
      </c>
    </row>
    <row r="1334" spans="1:20" x14ac:dyDescent="0.2">
      <c r="A1334" t="s">
        <v>1287</v>
      </c>
      <c r="B1334" t="s">
        <v>1315</v>
      </c>
      <c r="C1334" t="s">
        <v>22</v>
      </c>
      <c r="D1334">
        <v>5</v>
      </c>
      <c r="E1334" t="s">
        <v>23</v>
      </c>
      <c r="F1334">
        <v>1</v>
      </c>
      <c r="G1334">
        <v>2</v>
      </c>
      <c r="H1334">
        <v>0</v>
      </c>
      <c r="I1334">
        <v>0</v>
      </c>
      <c r="J1334">
        <v>0</v>
      </c>
      <c r="K1334">
        <v>2</v>
      </c>
      <c r="L1334">
        <v>0</v>
      </c>
      <c r="M1334">
        <v>0</v>
      </c>
      <c r="N1334">
        <v>0</v>
      </c>
      <c r="O1334">
        <v>0</v>
      </c>
      <c r="P1334">
        <v>0</v>
      </c>
      <c r="Q1334">
        <v>0</v>
      </c>
      <c r="R1334">
        <v>0</v>
      </c>
      <c r="S1334">
        <v>0</v>
      </c>
      <c r="T1334">
        <v>0</v>
      </c>
    </row>
    <row r="1335" spans="1:20" x14ac:dyDescent="0.2">
      <c r="A1335" t="s">
        <v>1243</v>
      </c>
      <c r="B1335" t="s">
        <v>1316</v>
      </c>
      <c r="C1335" t="s">
        <v>22</v>
      </c>
      <c r="D1335">
        <v>5</v>
      </c>
      <c r="E1335" t="s">
        <v>23</v>
      </c>
      <c r="F1335">
        <v>1</v>
      </c>
      <c r="G1335">
        <v>0</v>
      </c>
      <c r="H1335">
        <v>2</v>
      </c>
      <c r="I1335">
        <v>0</v>
      </c>
      <c r="J1335">
        <v>0</v>
      </c>
      <c r="K1335">
        <v>0</v>
      </c>
      <c r="L1335">
        <v>0</v>
      </c>
      <c r="M1335">
        <v>0</v>
      </c>
      <c r="N1335">
        <v>0</v>
      </c>
      <c r="O1335">
        <v>0</v>
      </c>
      <c r="P1335">
        <v>0</v>
      </c>
      <c r="Q1335">
        <v>1</v>
      </c>
      <c r="R1335">
        <v>0</v>
      </c>
      <c r="S1335">
        <v>0</v>
      </c>
      <c r="T1335">
        <v>0</v>
      </c>
    </row>
    <row r="1336" spans="1:20" x14ac:dyDescent="0.2">
      <c r="A1336" t="s">
        <v>1243</v>
      </c>
      <c r="B1336" t="s">
        <v>1317</v>
      </c>
      <c r="C1336" t="s">
        <v>22</v>
      </c>
      <c r="D1336">
        <v>5</v>
      </c>
      <c r="E1336" t="s">
        <v>23</v>
      </c>
      <c r="F1336">
        <v>1</v>
      </c>
      <c r="G1336">
        <v>1</v>
      </c>
      <c r="H1336">
        <v>1</v>
      </c>
      <c r="I1336">
        <v>0</v>
      </c>
      <c r="J1336">
        <v>0</v>
      </c>
      <c r="K1336">
        <v>0</v>
      </c>
      <c r="L1336">
        <v>0</v>
      </c>
      <c r="M1336">
        <v>0</v>
      </c>
      <c r="N1336">
        <v>2</v>
      </c>
      <c r="O1336">
        <v>0</v>
      </c>
      <c r="P1336">
        <v>1</v>
      </c>
      <c r="Q1336">
        <v>0</v>
      </c>
      <c r="R1336">
        <v>0</v>
      </c>
      <c r="S1336">
        <v>0</v>
      </c>
      <c r="T1336">
        <v>0</v>
      </c>
    </row>
    <row r="1337" spans="1:20" x14ac:dyDescent="0.2">
      <c r="A1337" t="s">
        <v>1243</v>
      </c>
      <c r="B1337" t="s">
        <v>1318</v>
      </c>
      <c r="C1337" t="s">
        <v>22</v>
      </c>
      <c r="D1337">
        <v>5</v>
      </c>
      <c r="E1337" t="s">
        <v>23</v>
      </c>
      <c r="F1337">
        <v>1</v>
      </c>
      <c r="G1337">
        <v>2</v>
      </c>
      <c r="H1337">
        <v>0</v>
      </c>
      <c r="I1337">
        <v>0</v>
      </c>
      <c r="J1337">
        <v>0</v>
      </c>
      <c r="K1337">
        <v>0</v>
      </c>
      <c r="L1337">
        <v>0</v>
      </c>
      <c r="M1337">
        <v>0</v>
      </c>
      <c r="N1337">
        <v>0</v>
      </c>
      <c r="O1337">
        <v>0</v>
      </c>
      <c r="P1337">
        <v>1</v>
      </c>
      <c r="Q1337">
        <v>0</v>
      </c>
      <c r="R1337">
        <v>0</v>
      </c>
      <c r="S1337">
        <v>-1</v>
      </c>
      <c r="T1337">
        <v>0</v>
      </c>
    </row>
    <row r="1338" spans="1:20" x14ac:dyDescent="0.2">
      <c r="A1338" t="s">
        <v>1243</v>
      </c>
      <c r="B1338" t="s">
        <v>1319</v>
      </c>
      <c r="C1338" t="s">
        <v>22</v>
      </c>
      <c r="D1338">
        <v>5</v>
      </c>
      <c r="E1338" t="s">
        <v>23</v>
      </c>
      <c r="F1338">
        <v>1</v>
      </c>
      <c r="G1338">
        <v>-1</v>
      </c>
      <c r="H1338">
        <v>0</v>
      </c>
      <c r="I1338">
        <v>0</v>
      </c>
      <c r="J1338">
        <v>0</v>
      </c>
      <c r="K1338">
        <v>0</v>
      </c>
      <c r="L1338">
        <v>0</v>
      </c>
      <c r="M1338">
        <v>0</v>
      </c>
      <c r="N1338">
        <v>0</v>
      </c>
      <c r="O1338">
        <v>0</v>
      </c>
      <c r="P1338">
        <v>-1</v>
      </c>
      <c r="Q1338">
        <v>0</v>
      </c>
      <c r="R1338">
        <v>0</v>
      </c>
      <c r="S1338">
        <v>0</v>
      </c>
      <c r="T1338">
        <v>0</v>
      </c>
    </row>
    <row r="1339" spans="1:20" x14ac:dyDescent="0.2">
      <c r="A1339" t="s">
        <v>1243</v>
      </c>
      <c r="B1339" t="s">
        <v>1320</v>
      </c>
      <c r="C1339" t="s">
        <v>25</v>
      </c>
      <c r="D1339">
        <v>4</v>
      </c>
      <c r="E1339" t="s">
        <v>23</v>
      </c>
      <c r="F1339">
        <v>1</v>
      </c>
      <c r="G1339">
        <v>3</v>
      </c>
      <c r="H1339">
        <v>0</v>
      </c>
      <c r="I1339">
        <v>0</v>
      </c>
      <c r="J1339">
        <v>0</v>
      </c>
      <c r="K1339">
        <v>0</v>
      </c>
      <c r="L1339">
        <v>0</v>
      </c>
      <c r="M1339">
        <v>0</v>
      </c>
      <c r="N1339">
        <v>0</v>
      </c>
      <c r="O1339">
        <v>0</v>
      </c>
      <c r="P1339">
        <v>0</v>
      </c>
      <c r="Q1339">
        <v>1</v>
      </c>
      <c r="R1339">
        <v>0</v>
      </c>
      <c r="S1339">
        <v>0</v>
      </c>
      <c r="T1339">
        <v>0</v>
      </c>
    </row>
    <row r="1340" spans="1:20" x14ac:dyDescent="0.2">
      <c r="A1340" t="s">
        <v>1243</v>
      </c>
      <c r="B1340" t="s">
        <v>1321</v>
      </c>
      <c r="C1340" t="s">
        <v>25</v>
      </c>
      <c r="D1340">
        <v>4</v>
      </c>
      <c r="E1340" t="s">
        <v>23</v>
      </c>
      <c r="F1340">
        <v>1</v>
      </c>
      <c r="G1340">
        <v>0</v>
      </c>
      <c r="H1340">
        <v>0</v>
      </c>
      <c r="I1340">
        <v>0</v>
      </c>
      <c r="J1340">
        <v>0</v>
      </c>
      <c r="K1340">
        <v>-1</v>
      </c>
      <c r="L1340">
        <v>0</v>
      </c>
      <c r="M1340">
        <v>0</v>
      </c>
      <c r="N1340">
        <v>0</v>
      </c>
      <c r="O1340">
        <v>0</v>
      </c>
      <c r="P1340">
        <v>1</v>
      </c>
      <c r="Q1340">
        <v>0</v>
      </c>
      <c r="R1340">
        <v>0</v>
      </c>
      <c r="S1340">
        <v>0</v>
      </c>
      <c r="T1340">
        <v>0</v>
      </c>
    </row>
    <row r="1341" spans="1:20" x14ac:dyDescent="0.2">
      <c r="A1341" t="s">
        <v>1243</v>
      </c>
      <c r="B1341" t="s">
        <v>1322</v>
      </c>
      <c r="C1341" t="s">
        <v>25</v>
      </c>
      <c r="D1341">
        <v>4</v>
      </c>
      <c r="E1341" t="s">
        <v>23</v>
      </c>
      <c r="F1341">
        <v>1</v>
      </c>
      <c r="G1341">
        <v>3</v>
      </c>
      <c r="H1341">
        <v>2</v>
      </c>
      <c r="I1341">
        <v>0</v>
      </c>
      <c r="J1341">
        <v>0</v>
      </c>
      <c r="K1341">
        <v>0</v>
      </c>
      <c r="L1341">
        <v>0</v>
      </c>
      <c r="M1341">
        <v>0</v>
      </c>
      <c r="N1341">
        <v>0</v>
      </c>
      <c r="O1341">
        <v>0</v>
      </c>
      <c r="P1341">
        <v>0</v>
      </c>
      <c r="Q1341">
        <v>0</v>
      </c>
      <c r="R1341">
        <v>0</v>
      </c>
      <c r="S1341">
        <v>0</v>
      </c>
      <c r="T1341">
        <v>0</v>
      </c>
    </row>
    <row r="1342" spans="1:20" x14ac:dyDescent="0.2">
      <c r="A1342" t="s">
        <v>1243</v>
      </c>
      <c r="B1342" t="s">
        <v>1323</v>
      </c>
      <c r="C1342" t="s">
        <v>22</v>
      </c>
      <c r="D1342">
        <v>5</v>
      </c>
      <c r="E1342" t="s">
        <v>23</v>
      </c>
      <c r="F1342">
        <v>1</v>
      </c>
      <c r="G1342">
        <v>1</v>
      </c>
      <c r="H1342">
        <v>0</v>
      </c>
      <c r="I1342">
        <v>0</v>
      </c>
      <c r="J1342">
        <v>0</v>
      </c>
      <c r="K1342">
        <v>2</v>
      </c>
      <c r="L1342">
        <v>0</v>
      </c>
      <c r="M1342">
        <v>0</v>
      </c>
      <c r="N1342">
        <v>0</v>
      </c>
      <c r="O1342">
        <v>0</v>
      </c>
      <c r="P1342">
        <v>0</v>
      </c>
      <c r="Q1342">
        <v>0</v>
      </c>
      <c r="R1342">
        <v>0</v>
      </c>
      <c r="S1342">
        <v>0</v>
      </c>
      <c r="T1342">
        <v>0</v>
      </c>
    </row>
    <row r="1343" spans="1:20" x14ac:dyDescent="0.2">
      <c r="A1343" t="s">
        <v>1243</v>
      </c>
      <c r="B1343" t="s">
        <v>1324</v>
      </c>
      <c r="C1343" t="s">
        <v>25</v>
      </c>
      <c r="D1343">
        <v>4</v>
      </c>
      <c r="E1343" t="s">
        <v>23</v>
      </c>
      <c r="F1343">
        <v>1</v>
      </c>
      <c r="G1343">
        <v>2</v>
      </c>
      <c r="H1343">
        <v>0</v>
      </c>
      <c r="I1343">
        <v>0</v>
      </c>
      <c r="J1343">
        <v>0</v>
      </c>
      <c r="K1343">
        <v>0</v>
      </c>
      <c r="L1343">
        <v>0</v>
      </c>
      <c r="M1343">
        <v>0</v>
      </c>
      <c r="N1343">
        <v>0</v>
      </c>
      <c r="O1343">
        <v>0</v>
      </c>
      <c r="P1343">
        <v>0</v>
      </c>
      <c r="Q1343">
        <v>0</v>
      </c>
      <c r="R1343">
        <v>0</v>
      </c>
      <c r="S1343">
        <v>0</v>
      </c>
      <c r="T1343">
        <v>0</v>
      </c>
    </row>
    <row r="1344" spans="1:20" x14ac:dyDescent="0.2">
      <c r="A1344" t="s">
        <v>1243</v>
      </c>
      <c r="B1344" t="s">
        <v>1325</v>
      </c>
      <c r="C1344" t="s">
        <v>22</v>
      </c>
      <c r="D1344">
        <v>5</v>
      </c>
      <c r="E1344" t="s">
        <v>23</v>
      </c>
      <c r="F1344">
        <v>1</v>
      </c>
      <c r="G1344">
        <v>3</v>
      </c>
      <c r="H1344">
        <v>2</v>
      </c>
      <c r="I1344">
        <v>0</v>
      </c>
      <c r="J1344">
        <v>2</v>
      </c>
      <c r="K1344">
        <v>0</v>
      </c>
      <c r="L1344">
        <v>0</v>
      </c>
      <c r="M1344">
        <v>0</v>
      </c>
      <c r="N1344">
        <v>0</v>
      </c>
      <c r="O1344">
        <v>0</v>
      </c>
      <c r="P1344">
        <v>2</v>
      </c>
      <c r="Q1344">
        <v>0</v>
      </c>
      <c r="R1344">
        <v>0</v>
      </c>
      <c r="S1344">
        <v>0</v>
      </c>
      <c r="T1344">
        <v>0</v>
      </c>
    </row>
    <row r="1345" spans="1:20" x14ac:dyDescent="0.2">
      <c r="A1345" t="s">
        <v>1243</v>
      </c>
      <c r="B1345" t="s">
        <v>1326</v>
      </c>
      <c r="C1345" t="s">
        <v>25</v>
      </c>
      <c r="D1345">
        <v>4</v>
      </c>
      <c r="E1345" t="s">
        <v>23</v>
      </c>
      <c r="F1345">
        <v>1</v>
      </c>
      <c r="G1345">
        <v>2</v>
      </c>
      <c r="H1345">
        <v>0</v>
      </c>
      <c r="I1345">
        <v>0</v>
      </c>
      <c r="J1345">
        <v>0</v>
      </c>
      <c r="K1345">
        <v>0</v>
      </c>
      <c r="L1345">
        <v>0</v>
      </c>
      <c r="M1345">
        <v>0</v>
      </c>
      <c r="N1345">
        <v>0</v>
      </c>
      <c r="O1345">
        <v>0</v>
      </c>
      <c r="P1345">
        <v>2</v>
      </c>
      <c r="Q1345">
        <v>0</v>
      </c>
      <c r="R1345">
        <v>0</v>
      </c>
      <c r="S1345">
        <v>0</v>
      </c>
      <c r="T1345">
        <v>0</v>
      </c>
    </row>
    <row r="1346" spans="1:20" x14ac:dyDescent="0.2">
      <c r="A1346" t="s">
        <v>1243</v>
      </c>
      <c r="B1346" t="s">
        <v>1327</v>
      </c>
      <c r="C1346" t="s">
        <v>35</v>
      </c>
      <c r="D1346">
        <v>3</v>
      </c>
      <c r="E1346" t="s">
        <v>29</v>
      </c>
      <c r="F1346">
        <v>0</v>
      </c>
      <c r="G1346">
        <v>0</v>
      </c>
      <c r="H1346">
        <v>0</v>
      </c>
      <c r="I1346">
        <v>0</v>
      </c>
      <c r="J1346">
        <v>1</v>
      </c>
      <c r="K1346">
        <v>0</v>
      </c>
      <c r="L1346">
        <v>0</v>
      </c>
      <c r="M1346">
        <v>0</v>
      </c>
      <c r="N1346">
        <v>0</v>
      </c>
      <c r="O1346">
        <v>0</v>
      </c>
      <c r="P1346">
        <v>0</v>
      </c>
      <c r="Q1346">
        <v>0</v>
      </c>
      <c r="R1346">
        <v>0</v>
      </c>
      <c r="S1346">
        <v>0</v>
      </c>
      <c r="T1346">
        <v>0</v>
      </c>
    </row>
    <row r="1347" spans="1:20" x14ac:dyDescent="0.2">
      <c r="A1347" t="s">
        <v>1243</v>
      </c>
      <c r="B1347" t="s">
        <v>1328</v>
      </c>
      <c r="C1347" t="s">
        <v>25</v>
      </c>
      <c r="D1347">
        <v>4</v>
      </c>
      <c r="E1347" t="s">
        <v>23</v>
      </c>
      <c r="F1347">
        <v>1</v>
      </c>
      <c r="G1347">
        <v>1</v>
      </c>
      <c r="H1347">
        <v>0</v>
      </c>
      <c r="I1347">
        <v>0</v>
      </c>
      <c r="J1347">
        <v>0</v>
      </c>
      <c r="K1347">
        <v>0</v>
      </c>
      <c r="L1347">
        <v>0</v>
      </c>
      <c r="M1347">
        <v>0</v>
      </c>
      <c r="N1347">
        <v>0</v>
      </c>
      <c r="O1347">
        <v>0</v>
      </c>
      <c r="P1347">
        <v>0</v>
      </c>
      <c r="Q1347">
        <v>0</v>
      </c>
      <c r="R1347">
        <v>0</v>
      </c>
      <c r="S1347">
        <v>0</v>
      </c>
      <c r="T1347">
        <v>0</v>
      </c>
    </row>
    <row r="1348" spans="1:20" x14ac:dyDescent="0.2">
      <c r="A1348" t="s">
        <v>1243</v>
      </c>
      <c r="B1348" t="s">
        <v>1329</v>
      </c>
      <c r="C1348" t="s">
        <v>25</v>
      </c>
      <c r="D1348">
        <v>4</v>
      </c>
      <c r="E1348" t="s">
        <v>23</v>
      </c>
      <c r="F1348">
        <v>1</v>
      </c>
      <c r="G1348">
        <v>0</v>
      </c>
      <c r="H1348">
        <v>2</v>
      </c>
      <c r="I1348">
        <v>0</v>
      </c>
      <c r="J1348">
        <v>0</v>
      </c>
      <c r="K1348">
        <v>0</v>
      </c>
      <c r="L1348">
        <v>0</v>
      </c>
      <c r="M1348">
        <v>0</v>
      </c>
      <c r="N1348">
        <v>0</v>
      </c>
      <c r="O1348">
        <v>0</v>
      </c>
      <c r="P1348">
        <v>0</v>
      </c>
      <c r="Q1348">
        <v>0</v>
      </c>
      <c r="R1348">
        <v>2</v>
      </c>
      <c r="S1348">
        <v>0</v>
      </c>
      <c r="T1348">
        <v>0</v>
      </c>
    </row>
    <row r="1349" spans="1:20" x14ac:dyDescent="0.2">
      <c r="A1349" t="s">
        <v>1243</v>
      </c>
      <c r="B1349" t="s">
        <v>1330</v>
      </c>
      <c r="C1349" t="s">
        <v>22</v>
      </c>
      <c r="D1349">
        <v>5</v>
      </c>
      <c r="E1349" t="s">
        <v>23</v>
      </c>
      <c r="F1349">
        <v>1</v>
      </c>
      <c r="G1349">
        <v>1</v>
      </c>
      <c r="H1349">
        <v>0</v>
      </c>
      <c r="I1349">
        <v>0</v>
      </c>
      <c r="J1349">
        <v>2</v>
      </c>
      <c r="K1349">
        <v>0</v>
      </c>
      <c r="L1349">
        <v>0</v>
      </c>
      <c r="M1349">
        <v>0</v>
      </c>
      <c r="N1349">
        <v>0</v>
      </c>
      <c r="O1349">
        <v>0</v>
      </c>
      <c r="P1349">
        <v>0</v>
      </c>
      <c r="Q1349">
        <v>0</v>
      </c>
      <c r="R1349">
        <v>0</v>
      </c>
      <c r="S1349">
        <v>0</v>
      </c>
      <c r="T1349">
        <v>0</v>
      </c>
    </row>
    <row r="1350" spans="1:20" x14ac:dyDescent="0.2">
      <c r="A1350" t="s">
        <v>1243</v>
      </c>
      <c r="B1350" t="s">
        <v>1331</v>
      </c>
      <c r="C1350" t="s">
        <v>35</v>
      </c>
      <c r="D1350">
        <v>3</v>
      </c>
      <c r="E1350" t="s">
        <v>29</v>
      </c>
      <c r="F1350">
        <v>0</v>
      </c>
      <c r="G1350">
        <v>-1</v>
      </c>
      <c r="H1350">
        <v>0</v>
      </c>
      <c r="I1350">
        <v>0</v>
      </c>
      <c r="J1350">
        <v>0</v>
      </c>
      <c r="K1350">
        <v>0</v>
      </c>
      <c r="L1350">
        <v>0</v>
      </c>
      <c r="M1350">
        <v>0</v>
      </c>
      <c r="N1350">
        <v>0</v>
      </c>
      <c r="O1350">
        <v>0</v>
      </c>
      <c r="P1350">
        <v>-2</v>
      </c>
      <c r="Q1350">
        <v>0</v>
      </c>
      <c r="R1350">
        <v>0</v>
      </c>
      <c r="S1350">
        <v>0</v>
      </c>
      <c r="T1350">
        <v>0</v>
      </c>
    </row>
    <row r="1351" spans="1:20" x14ac:dyDescent="0.2">
      <c r="A1351" t="s">
        <v>1243</v>
      </c>
      <c r="B1351" t="s">
        <v>1332</v>
      </c>
      <c r="C1351" t="s">
        <v>25</v>
      </c>
      <c r="D1351">
        <v>4</v>
      </c>
      <c r="E1351" t="s">
        <v>23</v>
      </c>
      <c r="F1351">
        <v>1</v>
      </c>
      <c r="G1351">
        <v>-1</v>
      </c>
      <c r="H1351">
        <v>0</v>
      </c>
      <c r="I1351">
        <v>0</v>
      </c>
      <c r="J1351">
        <v>0</v>
      </c>
      <c r="K1351">
        <v>0</v>
      </c>
      <c r="L1351">
        <v>0</v>
      </c>
      <c r="M1351">
        <v>0</v>
      </c>
      <c r="N1351">
        <v>0</v>
      </c>
      <c r="O1351">
        <v>0</v>
      </c>
      <c r="P1351">
        <v>2</v>
      </c>
      <c r="Q1351">
        <v>-2</v>
      </c>
      <c r="R1351">
        <v>0</v>
      </c>
      <c r="S1351">
        <v>0</v>
      </c>
      <c r="T1351">
        <v>0</v>
      </c>
    </row>
    <row r="1352" spans="1:20" x14ac:dyDescent="0.2">
      <c r="A1352" t="s">
        <v>1243</v>
      </c>
      <c r="B1352" t="s">
        <v>1333</v>
      </c>
      <c r="C1352" t="s">
        <v>25</v>
      </c>
      <c r="D1352">
        <v>4</v>
      </c>
      <c r="E1352" t="s">
        <v>23</v>
      </c>
      <c r="F1352">
        <v>1</v>
      </c>
      <c r="G1352">
        <v>2</v>
      </c>
      <c r="H1352">
        <v>0</v>
      </c>
      <c r="I1352">
        <v>0</v>
      </c>
      <c r="J1352">
        <v>0</v>
      </c>
      <c r="K1352">
        <v>0</v>
      </c>
      <c r="L1352">
        <v>0</v>
      </c>
      <c r="M1352">
        <v>0</v>
      </c>
      <c r="N1352">
        <v>0</v>
      </c>
      <c r="O1352">
        <v>0</v>
      </c>
      <c r="P1352">
        <v>2</v>
      </c>
      <c r="Q1352">
        <v>0</v>
      </c>
      <c r="R1352">
        <v>0</v>
      </c>
      <c r="S1352">
        <v>0</v>
      </c>
      <c r="T1352">
        <v>0</v>
      </c>
    </row>
    <row r="1353" spans="1:20" x14ac:dyDescent="0.2">
      <c r="A1353" t="s">
        <v>1243</v>
      </c>
      <c r="B1353" t="s">
        <v>1334</v>
      </c>
      <c r="C1353" t="s">
        <v>22</v>
      </c>
      <c r="D1353">
        <v>5</v>
      </c>
      <c r="E1353" t="s">
        <v>23</v>
      </c>
      <c r="F1353">
        <v>1</v>
      </c>
      <c r="G1353">
        <v>2</v>
      </c>
      <c r="H1353">
        <v>2</v>
      </c>
      <c r="I1353">
        <v>0</v>
      </c>
      <c r="J1353">
        <v>0</v>
      </c>
      <c r="K1353">
        <v>0</v>
      </c>
      <c r="L1353">
        <v>0</v>
      </c>
      <c r="M1353">
        <v>0</v>
      </c>
      <c r="N1353">
        <v>0</v>
      </c>
      <c r="O1353">
        <v>0</v>
      </c>
      <c r="P1353">
        <v>2</v>
      </c>
      <c r="Q1353">
        <v>0</v>
      </c>
      <c r="R1353">
        <v>0</v>
      </c>
      <c r="S1353">
        <v>0</v>
      </c>
      <c r="T1353">
        <v>0</v>
      </c>
    </row>
    <row r="1354" spans="1:20" x14ac:dyDescent="0.2">
      <c r="A1354" t="s">
        <v>1243</v>
      </c>
      <c r="B1354" t="s">
        <v>1335</v>
      </c>
      <c r="C1354" t="s">
        <v>22</v>
      </c>
      <c r="D1354">
        <v>5</v>
      </c>
      <c r="E1354" t="s">
        <v>23</v>
      </c>
      <c r="F1354">
        <v>1</v>
      </c>
      <c r="G1354">
        <v>0</v>
      </c>
      <c r="H1354">
        <v>0</v>
      </c>
      <c r="I1354">
        <v>0</v>
      </c>
      <c r="J1354">
        <v>0</v>
      </c>
      <c r="K1354">
        <v>0</v>
      </c>
      <c r="L1354">
        <v>0</v>
      </c>
      <c r="M1354">
        <v>0</v>
      </c>
      <c r="N1354">
        <v>0</v>
      </c>
      <c r="O1354">
        <v>0</v>
      </c>
      <c r="P1354">
        <v>1</v>
      </c>
      <c r="Q1354">
        <v>0</v>
      </c>
      <c r="R1354">
        <v>0</v>
      </c>
      <c r="S1354">
        <v>0</v>
      </c>
      <c r="T1354">
        <v>0</v>
      </c>
    </row>
    <row r="1355" spans="1:20" x14ac:dyDescent="0.2">
      <c r="A1355" t="s">
        <v>1243</v>
      </c>
      <c r="B1355" t="s">
        <v>1336</v>
      </c>
      <c r="C1355" t="s">
        <v>22</v>
      </c>
      <c r="D1355">
        <v>5</v>
      </c>
      <c r="E1355" t="s">
        <v>23</v>
      </c>
      <c r="F1355">
        <v>1</v>
      </c>
      <c r="G1355">
        <v>0</v>
      </c>
      <c r="H1355">
        <v>2</v>
      </c>
      <c r="I1355">
        <v>0</v>
      </c>
      <c r="J1355">
        <v>2</v>
      </c>
      <c r="K1355">
        <v>0</v>
      </c>
      <c r="L1355">
        <v>0</v>
      </c>
      <c r="M1355">
        <v>-1</v>
      </c>
      <c r="N1355">
        <v>0</v>
      </c>
      <c r="O1355">
        <v>0</v>
      </c>
      <c r="P1355">
        <v>2</v>
      </c>
      <c r="Q1355">
        <v>0</v>
      </c>
      <c r="R1355">
        <v>0</v>
      </c>
      <c r="S1355">
        <v>0</v>
      </c>
      <c r="T1355">
        <v>0</v>
      </c>
    </row>
    <row r="1356" spans="1:20" x14ac:dyDescent="0.2">
      <c r="A1356" t="s">
        <v>1243</v>
      </c>
      <c r="B1356" t="s">
        <v>1337</v>
      </c>
      <c r="C1356" t="s">
        <v>25</v>
      </c>
      <c r="D1356">
        <v>4</v>
      </c>
      <c r="E1356" t="s">
        <v>23</v>
      </c>
      <c r="F1356">
        <v>1</v>
      </c>
      <c r="G1356">
        <v>2</v>
      </c>
      <c r="H1356">
        <v>0</v>
      </c>
      <c r="I1356">
        <v>0</v>
      </c>
      <c r="J1356">
        <v>0</v>
      </c>
      <c r="K1356">
        <v>0</v>
      </c>
      <c r="L1356">
        <v>0</v>
      </c>
      <c r="M1356">
        <v>0</v>
      </c>
      <c r="N1356">
        <v>0</v>
      </c>
      <c r="O1356">
        <v>0</v>
      </c>
      <c r="P1356">
        <v>0</v>
      </c>
      <c r="Q1356">
        <v>0</v>
      </c>
      <c r="R1356">
        <v>0</v>
      </c>
      <c r="S1356">
        <v>0</v>
      </c>
      <c r="T1356">
        <v>0</v>
      </c>
    </row>
    <row r="1357" spans="1:20" x14ac:dyDescent="0.2">
      <c r="A1357" t="s">
        <v>1243</v>
      </c>
      <c r="B1357" t="s">
        <v>1338</v>
      </c>
      <c r="C1357" t="s">
        <v>25</v>
      </c>
      <c r="D1357">
        <v>4</v>
      </c>
      <c r="E1357" t="s">
        <v>23</v>
      </c>
      <c r="F1357">
        <v>1</v>
      </c>
      <c r="G1357">
        <v>-1</v>
      </c>
      <c r="H1357">
        <v>0</v>
      </c>
      <c r="I1357">
        <v>0</v>
      </c>
      <c r="J1357">
        <v>0</v>
      </c>
      <c r="K1357">
        <v>0</v>
      </c>
      <c r="L1357">
        <v>0</v>
      </c>
      <c r="M1357">
        <v>0</v>
      </c>
      <c r="N1357">
        <v>0</v>
      </c>
      <c r="O1357">
        <v>0</v>
      </c>
      <c r="P1357">
        <v>0</v>
      </c>
      <c r="Q1357">
        <v>0</v>
      </c>
      <c r="R1357">
        <v>0</v>
      </c>
      <c r="S1357">
        <v>0</v>
      </c>
      <c r="T1357">
        <v>0</v>
      </c>
    </row>
    <row r="1358" spans="1:20" x14ac:dyDescent="0.2">
      <c r="A1358" t="s">
        <v>1243</v>
      </c>
      <c r="B1358" t="s">
        <v>1339</v>
      </c>
      <c r="C1358" t="s">
        <v>25</v>
      </c>
      <c r="D1358">
        <v>4</v>
      </c>
      <c r="E1358" t="s">
        <v>23</v>
      </c>
      <c r="F1358">
        <v>1</v>
      </c>
      <c r="G1358">
        <v>1</v>
      </c>
      <c r="H1358">
        <v>0</v>
      </c>
      <c r="I1358">
        <v>0</v>
      </c>
      <c r="J1358">
        <v>0</v>
      </c>
      <c r="K1358">
        <v>0</v>
      </c>
      <c r="L1358">
        <v>0</v>
      </c>
      <c r="M1358">
        <v>0</v>
      </c>
      <c r="N1358">
        <v>0</v>
      </c>
      <c r="O1358">
        <v>0</v>
      </c>
      <c r="P1358">
        <v>2</v>
      </c>
      <c r="Q1358">
        <v>0</v>
      </c>
      <c r="R1358">
        <v>0</v>
      </c>
      <c r="S1358">
        <v>0</v>
      </c>
      <c r="T1358">
        <v>0</v>
      </c>
    </row>
    <row r="1359" spans="1:20" x14ac:dyDescent="0.2">
      <c r="A1359" t="s">
        <v>1243</v>
      </c>
      <c r="B1359" t="s">
        <v>1340</v>
      </c>
      <c r="C1359" t="s">
        <v>35</v>
      </c>
      <c r="D1359">
        <v>3</v>
      </c>
      <c r="E1359" t="s">
        <v>29</v>
      </c>
      <c r="F1359">
        <v>0</v>
      </c>
      <c r="G1359">
        <v>1</v>
      </c>
      <c r="H1359">
        <v>0</v>
      </c>
      <c r="I1359">
        <v>0</v>
      </c>
      <c r="J1359">
        <v>2</v>
      </c>
      <c r="K1359">
        <v>0</v>
      </c>
      <c r="L1359">
        <v>0</v>
      </c>
      <c r="M1359">
        <v>0</v>
      </c>
      <c r="N1359">
        <v>0</v>
      </c>
      <c r="O1359">
        <v>0</v>
      </c>
      <c r="P1359">
        <v>1</v>
      </c>
      <c r="Q1359">
        <v>0</v>
      </c>
      <c r="R1359">
        <v>0</v>
      </c>
      <c r="S1359">
        <v>0</v>
      </c>
      <c r="T1359">
        <v>0</v>
      </c>
    </row>
    <row r="1360" spans="1:20" x14ac:dyDescent="0.2">
      <c r="A1360" t="s">
        <v>1243</v>
      </c>
      <c r="B1360" t="s">
        <v>1341</v>
      </c>
      <c r="C1360" t="s">
        <v>22</v>
      </c>
      <c r="D1360">
        <v>5</v>
      </c>
      <c r="E1360" t="s">
        <v>23</v>
      </c>
      <c r="F1360">
        <v>1</v>
      </c>
      <c r="G1360">
        <v>0</v>
      </c>
      <c r="H1360">
        <v>2</v>
      </c>
      <c r="I1360">
        <v>0</v>
      </c>
      <c r="J1360">
        <v>2</v>
      </c>
      <c r="K1360">
        <v>0</v>
      </c>
      <c r="L1360">
        <v>-1</v>
      </c>
      <c r="M1360">
        <v>0</v>
      </c>
      <c r="N1360">
        <v>0</v>
      </c>
      <c r="O1360">
        <v>0</v>
      </c>
      <c r="P1360">
        <v>1</v>
      </c>
      <c r="Q1360">
        <v>0</v>
      </c>
      <c r="R1360">
        <v>0</v>
      </c>
      <c r="S1360">
        <v>0</v>
      </c>
      <c r="T1360">
        <v>0</v>
      </c>
    </row>
    <row r="1361" spans="1:20" x14ac:dyDescent="0.2">
      <c r="A1361" t="s">
        <v>1243</v>
      </c>
      <c r="B1361" t="s">
        <v>1342</v>
      </c>
      <c r="C1361" t="s">
        <v>25</v>
      </c>
      <c r="D1361">
        <v>4</v>
      </c>
      <c r="E1361" t="s">
        <v>23</v>
      </c>
      <c r="F1361">
        <v>1</v>
      </c>
      <c r="G1361">
        <v>1</v>
      </c>
      <c r="H1361">
        <v>1</v>
      </c>
      <c r="I1361">
        <v>0</v>
      </c>
      <c r="J1361">
        <v>0</v>
      </c>
      <c r="K1361">
        <v>2</v>
      </c>
      <c r="L1361">
        <v>1</v>
      </c>
      <c r="M1361">
        <v>0</v>
      </c>
      <c r="N1361">
        <v>0</v>
      </c>
      <c r="O1361">
        <v>0</v>
      </c>
      <c r="P1361">
        <v>0</v>
      </c>
      <c r="Q1361">
        <v>0</v>
      </c>
      <c r="R1361">
        <v>0</v>
      </c>
      <c r="S1361">
        <v>0</v>
      </c>
      <c r="T1361">
        <v>0</v>
      </c>
    </row>
    <row r="1362" spans="1:20" x14ac:dyDescent="0.2">
      <c r="A1362" t="s">
        <v>1243</v>
      </c>
      <c r="B1362" t="s">
        <v>1343</v>
      </c>
      <c r="C1362" t="s">
        <v>22</v>
      </c>
      <c r="D1362">
        <v>5</v>
      </c>
      <c r="E1362" t="s">
        <v>23</v>
      </c>
      <c r="F1362">
        <v>1</v>
      </c>
      <c r="G1362">
        <v>0</v>
      </c>
      <c r="H1362">
        <v>0</v>
      </c>
      <c r="I1362">
        <v>0</v>
      </c>
      <c r="J1362">
        <v>0</v>
      </c>
      <c r="K1362">
        <v>0</v>
      </c>
      <c r="L1362">
        <v>0</v>
      </c>
      <c r="M1362">
        <v>0</v>
      </c>
      <c r="N1362">
        <v>0</v>
      </c>
      <c r="O1362">
        <v>0</v>
      </c>
      <c r="P1362">
        <v>1</v>
      </c>
      <c r="Q1362">
        <v>0</v>
      </c>
      <c r="R1362">
        <v>0</v>
      </c>
      <c r="S1362">
        <v>0</v>
      </c>
      <c r="T1362">
        <v>0</v>
      </c>
    </row>
    <row r="1363" spans="1:20" x14ac:dyDescent="0.2">
      <c r="A1363" t="s">
        <v>1243</v>
      </c>
      <c r="B1363" t="s">
        <v>1344</v>
      </c>
      <c r="C1363" t="s">
        <v>25</v>
      </c>
      <c r="D1363">
        <v>4</v>
      </c>
      <c r="E1363" t="s">
        <v>23</v>
      </c>
      <c r="F1363">
        <v>1</v>
      </c>
      <c r="G1363">
        <v>1</v>
      </c>
      <c r="H1363">
        <v>0</v>
      </c>
      <c r="I1363">
        <v>0</v>
      </c>
      <c r="J1363">
        <v>0</v>
      </c>
      <c r="K1363">
        <v>0</v>
      </c>
      <c r="L1363">
        <v>0</v>
      </c>
      <c r="M1363">
        <v>0</v>
      </c>
      <c r="N1363">
        <v>0</v>
      </c>
      <c r="O1363">
        <v>0</v>
      </c>
      <c r="P1363">
        <v>1</v>
      </c>
      <c r="Q1363">
        <v>0</v>
      </c>
      <c r="R1363">
        <v>0</v>
      </c>
      <c r="S1363">
        <v>0</v>
      </c>
      <c r="T1363">
        <v>0</v>
      </c>
    </row>
    <row r="1364" spans="1:20" x14ac:dyDescent="0.2">
      <c r="A1364" t="s">
        <v>1243</v>
      </c>
      <c r="B1364" t="s">
        <v>1345</v>
      </c>
      <c r="C1364" t="s">
        <v>25</v>
      </c>
      <c r="D1364">
        <v>4</v>
      </c>
      <c r="E1364" t="s">
        <v>23</v>
      </c>
      <c r="F1364">
        <v>1</v>
      </c>
      <c r="G1364">
        <v>1</v>
      </c>
      <c r="H1364">
        <v>0</v>
      </c>
      <c r="I1364">
        <v>0</v>
      </c>
      <c r="J1364">
        <v>0</v>
      </c>
      <c r="K1364">
        <v>0</v>
      </c>
      <c r="L1364">
        <v>0</v>
      </c>
      <c r="M1364">
        <v>1</v>
      </c>
      <c r="N1364">
        <v>0</v>
      </c>
      <c r="O1364">
        <v>0</v>
      </c>
      <c r="P1364">
        <v>0</v>
      </c>
      <c r="Q1364">
        <v>0</v>
      </c>
      <c r="R1364">
        <v>0</v>
      </c>
      <c r="S1364">
        <v>0</v>
      </c>
      <c r="T1364">
        <v>0</v>
      </c>
    </row>
    <row r="1365" spans="1:20" x14ac:dyDescent="0.2">
      <c r="A1365" t="s">
        <v>1243</v>
      </c>
      <c r="B1365" t="s">
        <v>1346</v>
      </c>
      <c r="C1365" t="s">
        <v>22</v>
      </c>
      <c r="D1365">
        <v>5</v>
      </c>
      <c r="E1365" t="s">
        <v>23</v>
      </c>
      <c r="F1365">
        <v>1</v>
      </c>
      <c r="G1365">
        <v>2</v>
      </c>
      <c r="H1365">
        <v>0</v>
      </c>
      <c r="I1365">
        <v>0</v>
      </c>
      <c r="J1365">
        <v>0</v>
      </c>
      <c r="K1365">
        <v>0</v>
      </c>
      <c r="L1365">
        <v>0</v>
      </c>
      <c r="M1365">
        <v>0</v>
      </c>
      <c r="N1365">
        <v>0</v>
      </c>
      <c r="O1365">
        <v>0</v>
      </c>
      <c r="P1365">
        <v>1</v>
      </c>
      <c r="Q1365">
        <v>0</v>
      </c>
      <c r="R1365">
        <v>0</v>
      </c>
      <c r="S1365">
        <v>0</v>
      </c>
      <c r="T1365">
        <v>0</v>
      </c>
    </row>
    <row r="1366" spans="1:20" x14ac:dyDescent="0.2">
      <c r="A1366" t="s">
        <v>1243</v>
      </c>
      <c r="B1366" t="s">
        <v>1347</v>
      </c>
      <c r="C1366" t="s">
        <v>25</v>
      </c>
      <c r="D1366">
        <v>4</v>
      </c>
      <c r="E1366" t="s">
        <v>23</v>
      </c>
      <c r="F1366">
        <v>1</v>
      </c>
      <c r="G1366">
        <v>0</v>
      </c>
      <c r="H1366">
        <v>0</v>
      </c>
      <c r="I1366">
        <v>0</v>
      </c>
      <c r="J1366">
        <v>0</v>
      </c>
      <c r="K1366">
        <v>0</v>
      </c>
      <c r="L1366">
        <v>0</v>
      </c>
      <c r="M1366">
        <v>0</v>
      </c>
      <c r="N1366">
        <v>0</v>
      </c>
      <c r="O1366">
        <v>0</v>
      </c>
      <c r="P1366">
        <v>0</v>
      </c>
      <c r="Q1366">
        <v>-1</v>
      </c>
      <c r="R1366">
        <v>0</v>
      </c>
      <c r="S1366">
        <v>0</v>
      </c>
      <c r="T1366">
        <v>0</v>
      </c>
    </row>
    <row r="1367" spans="1:20" x14ac:dyDescent="0.2">
      <c r="A1367" t="s">
        <v>1243</v>
      </c>
      <c r="B1367" t="s">
        <v>1348</v>
      </c>
      <c r="C1367" t="s">
        <v>22</v>
      </c>
      <c r="D1367">
        <v>5</v>
      </c>
      <c r="E1367" t="s">
        <v>23</v>
      </c>
      <c r="F1367">
        <v>1</v>
      </c>
      <c r="G1367">
        <v>2</v>
      </c>
      <c r="H1367">
        <v>1</v>
      </c>
      <c r="I1367">
        <v>0</v>
      </c>
      <c r="J1367">
        <v>3</v>
      </c>
      <c r="K1367">
        <v>0</v>
      </c>
      <c r="L1367">
        <v>0</v>
      </c>
      <c r="M1367">
        <v>0</v>
      </c>
      <c r="N1367">
        <v>0</v>
      </c>
      <c r="O1367">
        <v>0</v>
      </c>
      <c r="P1367">
        <v>1</v>
      </c>
      <c r="Q1367">
        <v>0</v>
      </c>
      <c r="R1367">
        <v>0</v>
      </c>
      <c r="S1367">
        <v>0</v>
      </c>
      <c r="T1367">
        <v>0</v>
      </c>
    </row>
    <row r="1368" spans="1:20" x14ac:dyDescent="0.2">
      <c r="A1368" t="s">
        <v>1243</v>
      </c>
      <c r="B1368" t="s">
        <v>1349</v>
      </c>
      <c r="C1368" t="s">
        <v>25</v>
      </c>
      <c r="D1368">
        <v>4</v>
      </c>
      <c r="E1368" t="s">
        <v>23</v>
      </c>
      <c r="F1368">
        <v>1</v>
      </c>
      <c r="G1368">
        <v>3</v>
      </c>
      <c r="H1368">
        <v>0</v>
      </c>
      <c r="I1368">
        <v>0</v>
      </c>
      <c r="J1368">
        <v>2</v>
      </c>
      <c r="K1368">
        <v>0</v>
      </c>
      <c r="L1368">
        <v>0</v>
      </c>
      <c r="M1368">
        <v>0</v>
      </c>
      <c r="N1368">
        <v>3</v>
      </c>
      <c r="O1368">
        <v>0</v>
      </c>
      <c r="P1368">
        <v>3</v>
      </c>
      <c r="Q1368">
        <v>0</v>
      </c>
      <c r="R1368">
        <v>0</v>
      </c>
      <c r="S1368">
        <v>0</v>
      </c>
      <c r="T1368">
        <v>0</v>
      </c>
    </row>
    <row r="1369" spans="1:20" x14ac:dyDescent="0.2">
      <c r="A1369" t="s">
        <v>1243</v>
      </c>
      <c r="B1369" t="s">
        <v>1350</v>
      </c>
      <c r="C1369" t="s">
        <v>35</v>
      </c>
      <c r="D1369">
        <v>3</v>
      </c>
      <c r="E1369" t="s">
        <v>29</v>
      </c>
      <c r="F1369">
        <v>0</v>
      </c>
      <c r="G1369">
        <v>-1</v>
      </c>
      <c r="H1369">
        <v>1</v>
      </c>
      <c r="I1369">
        <v>0</v>
      </c>
      <c r="J1369">
        <v>0</v>
      </c>
      <c r="K1369">
        <v>0</v>
      </c>
      <c r="L1369">
        <v>0</v>
      </c>
      <c r="M1369">
        <v>-1</v>
      </c>
      <c r="N1369">
        <v>0</v>
      </c>
      <c r="O1369">
        <v>0</v>
      </c>
      <c r="P1369">
        <v>0</v>
      </c>
      <c r="Q1369">
        <v>0</v>
      </c>
      <c r="R1369">
        <v>0</v>
      </c>
      <c r="S1369">
        <v>0</v>
      </c>
      <c r="T1369">
        <v>0</v>
      </c>
    </row>
    <row r="1370" spans="1:20" x14ac:dyDescent="0.2">
      <c r="A1370" t="s">
        <v>1243</v>
      </c>
      <c r="B1370" t="s">
        <v>1351</v>
      </c>
      <c r="C1370" t="s">
        <v>22</v>
      </c>
      <c r="D1370">
        <v>5</v>
      </c>
      <c r="E1370" t="s">
        <v>23</v>
      </c>
      <c r="F1370">
        <v>1</v>
      </c>
      <c r="G1370">
        <v>2</v>
      </c>
      <c r="H1370">
        <v>2</v>
      </c>
      <c r="I1370">
        <v>0</v>
      </c>
      <c r="J1370">
        <v>0</v>
      </c>
      <c r="K1370">
        <v>0</v>
      </c>
      <c r="L1370">
        <v>0</v>
      </c>
      <c r="M1370">
        <v>0</v>
      </c>
      <c r="N1370">
        <v>2</v>
      </c>
      <c r="O1370">
        <v>0</v>
      </c>
      <c r="P1370">
        <v>2</v>
      </c>
      <c r="Q1370">
        <v>0</v>
      </c>
      <c r="R1370">
        <v>0</v>
      </c>
      <c r="S1370">
        <v>2</v>
      </c>
      <c r="T1370">
        <v>0</v>
      </c>
    </row>
    <row r="1371" spans="1:20" x14ac:dyDescent="0.2">
      <c r="A1371" t="s">
        <v>1243</v>
      </c>
      <c r="B1371" t="s">
        <v>1352</v>
      </c>
      <c r="C1371" t="s">
        <v>35</v>
      </c>
      <c r="D1371">
        <v>3</v>
      </c>
      <c r="E1371" t="s">
        <v>29</v>
      </c>
      <c r="F1371">
        <v>0</v>
      </c>
      <c r="G1371">
        <v>0</v>
      </c>
      <c r="H1371">
        <v>0</v>
      </c>
      <c r="I1371">
        <v>0</v>
      </c>
      <c r="J1371">
        <v>0</v>
      </c>
      <c r="K1371">
        <v>1</v>
      </c>
      <c r="L1371">
        <v>0</v>
      </c>
      <c r="M1371">
        <v>0</v>
      </c>
      <c r="N1371">
        <v>0</v>
      </c>
      <c r="O1371">
        <v>0</v>
      </c>
      <c r="P1371">
        <v>0</v>
      </c>
      <c r="Q1371">
        <v>0</v>
      </c>
      <c r="R1371">
        <v>0</v>
      </c>
      <c r="S1371">
        <v>0</v>
      </c>
      <c r="T1371">
        <v>0</v>
      </c>
    </row>
    <row r="1372" spans="1:20" x14ac:dyDescent="0.2">
      <c r="A1372" t="s">
        <v>1243</v>
      </c>
      <c r="B1372" t="s">
        <v>1353</v>
      </c>
      <c r="C1372" t="s">
        <v>25</v>
      </c>
      <c r="D1372">
        <v>4</v>
      </c>
      <c r="E1372" t="s">
        <v>23</v>
      </c>
      <c r="F1372">
        <v>1</v>
      </c>
      <c r="G1372">
        <v>2</v>
      </c>
      <c r="H1372">
        <v>0</v>
      </c>
      <c r="I1372">
        <v>0</v>
      </c>
      <c r="J1372">
        <v>1</v>
      </c>
      <c r="K1372">
        <v>0</v>
      </c>
      <c r="L1372">
        <v>0</v>
      </c>
      <c r="M1372">
        <v>0</v>
      </c>
      <c r="N1372">
        <v>0</v>
      </c>
      <c r="O1372">
        <v>0</v>
      </c>
      <c r="P1372">
        <v>0</v>
      </c>
      <c r="Q1372">
        <v>0</v>
      </c>
      <c r="R1372">
        <v>0</v>
      </c>
      <c r="S1372">
        <v>0</v>
      </c>
      <c r="T1372">
        <v>0</v>
      </c>
    </row>
    <row r="1373" spans="1:20" x14ac:dyDescent="0.2">
      <c r="A1373" t="s">
        <v>1243</v>
      </c>
      <c r="B1373" t="s">
        <v>1354</v>
      </c>
      <c r="C1373" t="s">
        <v>22</v>
      </c>
      <c r="D1373">
        <v>5</v>
      </c>
      <c r="E1373" t="s">
        <v>23</v>
      </c>
      <c r="F1373">
        <v>1</v>
      </c>
      <c r="G1373">
        <v>2</v>
      </c>
      <c r="H1373">
        <v>0</v>
      </c>
      <c r="I1373">
        <v>0</v>
      </c>
      <c r="J1373">
        <v>0</v>
      </c>
      <c r="K1373">
        <v>0</v>
      </c>
      <c r="L1373">
        <v>0</v>
      </c>
      <c r="M1373">
        <v>0</v>
      </c>
      <c r="N1373">
        <v>0</v>
      </c>
      <c r="O1373">
        <v>0</v>
      </c>
      <c r="P1373">
        <v>0</v>
      </c>
      <c r="Q1373">
        <v>0</v>
      </c>
      <c r="R1373">
        <v>0</v>
      </c>
      <c r="S1373">
        <v>0</v>
      </c>
      <c r="T1373">
        <v>0</v>
      </c>
    </row>
    <row r="1374" spans="1:20" x14ac:dyDescent="0.2">
      <c r="A1374" t="s">
        <v>1243</v>
      </c>
      <c r="B1374" t="s">
        <v>1355</v>
      </c>
      <c r="C1374" t="s">
        <v>25</v>
      </c>
      <c r="D1374">
        <v>4</v>
      </c>
      <c r="E1374" t="s">
        <v>23</v>
      </c>
      <c r="F1374">
        <v>1</v>
      </c>
      <c r="G1374">
        <v>2</v>
      </c>
      <c r="H1374">
        <v>0</v>
      </c>
      <c r="I1374">
        <v>0</v>
      </c>
      <c r="J1374">
        <v>0</v>
      </c>
      <c r="K1374">
        <v>0</v>
      </c>
      <c r="L1374">
        <v>0</v>
      </c>
      <c r="M1374">
        <v>0</v>
      </c>
      <c r="N1374">
        <v>0</v>
      </c>
      <c r="O1374">
        <v>0</v>
      </c>
      <c r="P1374">
        <v>0</v>
      </c>
      <c r="Q1374">
        <v>0</v>
      </c>
      <c r="R1374">
        <v>0</v>
      </c>
      <c r="S1374">
        <v>0</v>
      </c>
      <c r="T1374">
        <v>0</v>
      </c>
    </row>
    <row r="1375" spans="1:20" x14ac:dyDescent="0.2">
      <c r="A1375" t="s">
        <v>1243</v>
      </c>
      <c r="B1375" t="s">
        <v>1356</v>
      </c>
      <c r="C1375" t="s">
        <v>25</v>
      </c>
      <c r="D1375">
        <v>4</v>
      </c>
      <c r="E1375" t="s">
        <v>23</v>
      </c>
      <c r="F1375">
        <v>1</v>
      </c>
      <c r="G1375">
        <v>1</v>
      </c>
      <c r="H1375">
        <v>0</v>
      </c>
      <c r="I1375">
        <v>0</v>
      </c>
      <c r="J1375">
        <v>0</v>
      </c>
      <c r="K1375">
        <v>0</v>
      </c>
      <c r="L1375">
        <v>0</v>
      </c>
      <c r="M1375">
        <v>0</v>
      </c>
      <c r="N1375">
        <v>0</v>
      </c>
      <c r="O1375">
        <v>0</v>
      </c>
      <c r="P1375">
        <v>1</v>
      </c>
      <c r="Q1375">
        <v>2</v>
      </c>
      <c r="R1375">
        <v>0</v>
      </c>
      <c r="S1375">
        <v>0</v>
      </c>
      <c r="T1375">
        <v>0</v>
      </c>
    </row>
    <row r="1376" spans="1:20" x14ac:dyDescent="0.2">
      <c r="A1376" t="s">
        <v>1243</v>
      </c>
      <c r="B1376" t="s">
        <v>1357</v>
      </c>
      <c r="C1376" t="s">
        <v>35</v>
      </c>
      <c r="D1376">
        <v>3</v>
      </c>
      <c r="E1376" t="s">
        <v>29</v>
      </c>
      <c r="F1376">
        <v>0</v>
      </c>
      <c r="G1376">
        <v>0</v>
      </c>
      <c r="H1376">
        <v>2</v>
      </c>
      <c r="I1376">
        <v>0</v>
      </c>
      <c r="J1376">
        <v>0</v>
      </c>
      <c r="K1376">
        <v>0</v>
      </c>
      <c r="L1376">
        <v>0</v>
      </c>
      <c r="M1376">
        <v>0</v>
      </c>
      <c r="N1376">
        <v>0</v>
      </c>
      <c r="O1376">
        <v>0</v>
      </c>
      <c r="P1376">
        <v>-1</v>
      </c>
      <c r="Q1376">
        <v>0</v>
      </c>
      <c r="R1376">
        <v>0</v>
      </c>
      <c r="S1376">
        <v>0</v>
      </c>
      <c r="T1376">
        <v>0</v>
      </c>
    </row>
    <row r="1377" spans="1:20" x14ac:dyDescent="0.2">
      <c r="A1377" t="s">
        <v>1243</v>
      </c>
      <c r="B1377" t="s">
        <v>1358</v>
      </c>
      <c r="C1377" t="s">
        <v>35</v>
      </c>
      <c r="D1377">
        <v>3</v>
      </c>
      <c r="E1377" t="s">
        <v>29</v>
      </c>
      <c r="F1377">
        <v>0</v>
      </c>
      <c r="G1377">
        <v>1</v>
      </c>
      <c r="H1377">
        <v>0</v>
      </c>
      <c r="I1377">
        <v>0</v>
      </c>
      <c r="J1377">
        <v>0</v>
      </c>
      <c r="K1377">
        <v>0</v>
      </c>
      <c r="L1377">
        <v>0</v>
      </c>
      <c r="M1377">
        <v>0</v>
      </c>
      <c r="N1377">
        <v>0</v>
      </c>
      <c r="O1377">
        <v>0</v>
      </c>
      <c r="P1377">
        <v>0</v>
      </c>
      <c r="Q1377">
        <v>0</v>
      </c>
      <c r="R1377">
        <v>0</v>
      </c>
      <c r="S1377">
        <v>0</v>
      </c>
      <c r="T1377">
        <v>0</v>
      </c>
    </row>
    <row r="1378" spans="1:20" x14ac:dyDescent="0.2">
      <c r="A1378" t="s">
        <v>1243</v>
      </c>
      <c r="B1378" t="s">
        <v>1359</v>
      </c>
      <c r="C1378" t="s">
        <v>22</v>
      </c>
      <c r="D1378">
        <v>5</v>
      </c>
      <c r="E1378" t="s">
        <v>23</v>
      </c>
      <c r="F1378">
        <v>1</v>
      </c>
      <c r="G1378">
        <v>1</v>
      </c>
      <c r="H1378">
        <v>0</v>
      </c>
      <c r="I1378">
        <v>0</v>
      </c>
      <c r="J1378">
        <v>0</v>
      </c>
      <c r="K1378">
        <v>0</v>
      </c>
      <c r="L1378">
        <v>0</v>
      </c>
      <c r="M1378">
        <v>0</v>
      </c>
      <c r="N1378">
        <v>0</v>
      </c>
      <c r="O1378">
        <v>0</v>
      </c>
      <c r="P1378">
        <v>2</v>
      </c>
      <c r="Q1378">
        <v>2</v>
      </c>
      <c r="R1378">
        <v>0</v>
      </c>
      <c r="S1378">
        <v>0</v>
      </c>
      <c r="T1378">
        <v>0</v>
      </c>
    </row>
    <row r="1379" spans="1:20" x14ac:dyDescent="0.2">
      <c r="A1379" t="s">
        <v>1243</v>
      </c>
      <c r="B1379" t="s">
        <v>1360</v>
      </c>
      <c r="C1379" t="s">
        <v>35</v>
      </c>
      <c r="D1379">
        <v>3</v>
      </c>
      <c r="E1379" t="s">
        <v>29</v>
      </c>
      <c r="F1379">
        <v>0</v>
      </c>
      <c r="G1379">
        <v>-1</v>
      </c>
      <c r="H1379">
        <v>0</v>
      </c>
      <c r="I1379">
        <v>0</v>
      </c>
      <c r="J1379">
        <v>0</v>
      </c>
      <c r="K1379">
        <v>0</v>
      </c>
      <c r="L1379">
        <v>0</v>
      </c>
      <c r="M1379">
        <v>0</v>
      </c>
      <c r="N1379">
        <v>0</v>
      </c>
      <c r="O1379">
        <v>0</v>
      </c>
      <c r="P1379">
        <v>0</v>
      </c>
      <c r="Q1379">
        <v>0</v>
      </c>
      <c r="R1379">
        <v>0</v>
      </c>
      <c r="S1379">
        <v>0</v>
      </c>
      <c r="T1379">
        <v>0</v>
      </c>
    </row>
    <row r="1380" spans="1:20" x14ac:dyDescent="0.2">
      <c r="A1380" t="s">
        <v>1243</v>
      </c>
      <c r="B1380" t="s">
        <v>1361</v>
      </c>
      <c r="C1380" t="s">
        <v>25</v>
      </c>
      <c r="D1380">
        <v>4</v>
      </c>
      <c r="E1380" t="s">
        <v>23</v>
      </c>
      <c r="F1380">
        <v>1</v>
      </c>
      <c r="G1380">
        <v>2</v>
      </c>
      <c r="H1380">
        <v>1</v>
      </c>
      <c r="I1380">
        <v>0</v>
      </c>
      <c r="J1380">
        <v>0</v>
      </c>
      <c r="K1380">
        <v>1</v>
      </c>
      <c r="L1380">
        <v>0</v>
      </c>
      <c r="M1380">
        <v>0</v>
      </c>
      <c r="N1380">
        <v>0</v>
      </c>
      <c r="O1380">
        <v>0</v>
      </c>
      <c r="P1380">
        <v>2</v>
      </c>
      <c r="Q1380">
        <v>0</v>
      </c>
      <c r="R1380">
        <v>0</v>
      </c>
      <c r="S1380">
        <v>0</v>
      </c>
      <c r="T1380">
        <v>0</v>
      </c>
    </row>
    <row r="1381" spans="1:20" x14ac:dyDescent="0.2">
      <c r="A1381" t="s">
        <v>1243</v>
      </c>
      <c r="B1381" t="s">
        <v>1362</v>
      </c>
      <c r="C1381" t="s">
        <v>28</v>
      </c>
      <c r="D1381">
        <v>2</v>
      </c>
      <c r="E1381" t="s">
        <v>29</v>
      </c>
      <c r="F1381">
        <v>0</v>
      </c>
      <c r="G1381">
        <v>-2</v>
      </c>
      <c r="H1381">
        <v>-2</v>
      </c>
      <c r="I1381">
        <v>0</v>
      </c>
      <c r="J1381">
        <v>1</v>
      </c>
      <c r="K1381">
        <v>0</v>
      </c>
      <c r="L1381">
        <v>0</v>
      </c>
      <c r="M1381">
        <v>0</v>
      </c>
      <c r="N1381">
        <v>0</v>
      </c>
      <c r="O1381">
        <v>0</v>
      </c>
      <c r="P1381">
        <v>0</v>
      </c>
      <c r="Q1381">
        <v>0</v>
      </c>
      <c r="R1381">
        <v>0</v>
      </c>
      <c r="S1381">
        <v>0</v>
      </c>
      <c r="T1381">
        <v>0</v>
      </c>
    </row>
    <row r="1382" spans="1:20" x14ac:dyDescent="0.2">
      <c r="A1382" t="s">
        <v>1243</v>
      </c>
      <c r="B1382" t="s">
        <v>1363</v>
      </c>
      <c r="C1382" t="s">
        <v>22</v>
      </c>
      <c r="D1382">
        <v>5</v>
      </c>
      <c r="E1382" t="s">
        <v>23</v>
      </c>
      <c r="F1382">
        <v>1</v>
      </c>
      <c r="G1382">
        <v>1</v>
      </c>
      <c r="H1382">
        <v>0</v>
      </c>
      <c r="I1382">
        <v>0</v>
      </c>
      <c r="J1382">
        <v>0</v>
      </c>
      <c r="K1382">
        <v>0</v>
      </c>
      <c r="L1382">
        <v>0</v>
      </c>
      <c r="M1382">
        <v>0</v>
      </c>
      <c r="N1382">
        <v>1</v>
      </c>
      <c r="O1382">
        <v>0</v>
      </c>
      <c r="P1382">
        <v>1</v>
      </c>
      <c r="Q1382">
        <v>0</v>
      </c>
      <c r="R1382">
        <v>0</v>
      </c>
      <c r="S1382">
        <v>0</v>
      </c>
      <c r="T1382">
        <v>0</v>
      </c>
    </row>
    <row r="1383" spans="1:20" x14ac:dyDescent="0.2">
      <c r="A1383" t="s">
        <v>1243</v>
      </c>
      <c r="B1383" t="s">
        <v>1364</v>
      </c>
      <c r="C1383" t="s">
        <v>25</v>
      </c>
      <c r="D1383">
        <v>4</v>
      </c>
      <c r="E1383" t="s">
        <v>23</v>
      </c>
      <c r="F1383">
        <v>1</v>
      </c>
      <c r="G1383">
        <v>2</v>
      </c>
      <c r="H1383">
        <v>0</v>
      </c>
      <c r="I1383">
        <v>0</v>
      </c>
      <c r="J1383">
        <v>0</v>
      </c>
      <c r="K1383">
        <v>0</v>
      </c>
      <c r="L1383">
        <v>0</v>
      </c>
      <c r="M1383">
        <v>0</v>
      </c>
      <c r="N1383">
        <v>0</v>
      </c>
      <c r="O1383">
        <v>0</v>
      </c>
      <c r="P1383">
        <v>1</v>
      </c>
      <c r="Q1383">
        <v>0</v>
      </c>
      <c r="R1383">
        <v>0</v>
      </c>
      <c r="S1383">
        <v>0</v>
      </c>
      <c r="T1383">
        <v>0</v>
      </c>
    </row>
    <row r="1384" spans="1:20" x14ac:dyDescent="0.2">
      <c r="A1384" t="s">
        <v>1243</v>
      </c>
      <c r="B1384" t="s">
        <v>1365</v>
      </c>
      <c r="C1384" t="s">
        <v>25</v>
      </c>
      <c r="D1384">
        <v>4</v>
      </c>
      <c r="E1384" t="s">
        <v>23</v>
      </c>
      <c r="F1384">
        <v>1</v>
      </c>
      <c r="G1384">
        <v>2</v>
      </c>
      <c r="H1384">
        <v>0</v>
      </c>
      <c r="I1384">
        <v>0</v>
      </c>
      <c r="J1384">
        <v>0</v>
      </c>
      <c r="K1384">
        <v>0</v>
      </c>
      <c r="L1384">
        <v>0</v>
      </c>
      <c r="M1384">
        <v>0</v>
      </c>
      <c r="N1384">
        <v>0</v>
      </c>
      <c r="O1384">
        <v>0</v>
      </c>
      <c r="P1384">
        <v>2</v>
      </c>
      <c r="Q1384">
        <v>0</v>
      </c>
      <c r="R1384">
        <v>0</v>
      </c>
      <c r="S1384">
        <v>0</v>
      </c>
      <c r="T1384">
        <v>0</v>
      </c>
    </row>
    <row r="1385" spans="1:20" x14ac:dyDescent="0.2">
      <c r="A1385" t="s">
        <v>1243</v>
      </c>
      <c r="B1385" t="s">
        <v>1366</v>
      </c>
      <c r="C1385" t="s">
        <v>25</v>
      </c>
      <c r="D1385">
        <v>4</v>
      </c>
      <c r="E1385" t="s">
        <v>23</v>
      </c>
      <c r="F1385">
        <v>1</v>
      </c>
      <c r="G1385">
        <v>3</v>
      </c>
      <c r="H1385">
        <v>3</v>
      </c>
      <c r="I1385">
        <v>0</v>
      </c>
      <c r="J1385">
        <v>0</v>
      </c>
      <c r="K1385">
        <v>0</v>
      </c>
      <c r="L1385">
        <v>0</v>
      </c>
      <c r="M1385">
        <v>0</v>
      </c>
      <c r="N1385">
        <v>0</v>
      </c>
      <c r="O1385">
        <v>0</v>
      </c>
      <c r="P1385">
        <v>0</v>
      </c>
      <c r="Q1385">
        <v>0</v>
      </c>
      <c r="R1385">
        <v>0</v>
      </c>
      <c r="S1385">
        <v>0</v>
      </c>
      <c r="T1385">
        <v>0</v>
      </c>
    </row>
    <row r="1386" spans="1:20" x14ac:dyDescent="0.2">
      <c r="A1386" t="s">
        <v>1243</v>
      </c>
      <c r="B1386" t="s">
        <v>1367</v>
      </c>
      <c r="C1386" t="s">
        <v>22</v>
      </c>
      <c r="D1386">
        <v>5</v>
      </c>
      <c r="E1386" t="s">
        <v>23</v>
      </c>
      <c r="F1386">
        <v>1</v>
      </c>
      <c r="G1386">
        <v>-1</v>
      </c>
      <c r="H1386">
        <v>0</v>
      </c>
      <c r="I1386">
        <v>0</v>
      </c>
      <c r="J1386">
        <v>0</v>
      </c>
      <c r="K1386">
        <v>0</v>
      </c>
      <c r="L1386">
        <v>0</v>
      </c>
      <c r="M1386">
        <v>0</v>
      </c>
      <c r="N1386">
        <v>0</v>
      </c>
      <c r="O1386">
        <v>0</v>
      </c>
      <c r="P1386">
        <v>0</v>
      </c>
      <c r="Q1386">
        <v>0</v>
      </c>
      <c r="R1386">
        <v>0</v>
      </c>
      <c r="S1386">
        <v>0</v>
      </c>
      <c r="T1386">
        <v>0</v>
      </c>
    </row>
    <row r="1387" spans="1:20" x14ac:dyDescent="0.2">
      <c r="A1387" t="s">
        <v>1243</v>
      </c>
      <c r="B1387" t="s">
        <v>1368</v>
      </c>
      <c r="C1387" t="s">
        <v>22</v>
      </c>
      <c r="D1387">
        <v>5</v>
      </c>
      <c r="E1387" t="s">
        <v>23</v>
      </c>
      <c r="F1387">
        <v>1</v>
      </c>
      <c r="G1387">
        <v>0</v>
      </c>
      <c r="H1387">
        <v>0</v>
      </c>
      <c r="I1387">
        <v>0</v>
      </c>
      <c r="J1387">
        <v>0</v>
      </c>
      <c r="K1387">
        <v>0</v>
      </c>
      <c r="L1387">
        <v>0</v>
      </c>
      <c r="M1387">
        <v>0</v>
      </c>
      <c r="N1387">
        <v>0</v>
      </c>
      <c r="O1387">
        <v>0</v>
      </c>
      <c r="P1387">
        <v>0</v>
      </c>
      <c r="Q1387">
        <v>0</v>
      </c>
      <c r="R1387">
        <v>0</v>
      </c>
      <c r="S1387">
        <v>0</v>
      </c>
      <c r="T1387">
        <v>0</v>
      </c>
    </row>
    <row r="1388" spans="1:20" x14ac:dyDescent="0.2">
      <c r="A1388" t="s">
        <v>1243</v>
      </c>
      <c r="B1388" t="s">
        <v>1369</v>
      </c>
      <c r="C1388" t="s">
        <v>28</v>
      </c>
      <c r="D1388">
        <v>2</v>
      </c>
      <c r="E1388" t="s">
        <v>29</v>
      </c>
      <c r="F1388">
        <v>0</v>
      </c>
      <c r="G1388">
        <v>-1</v>
      </c>
      <c r="H1388">
        <v>0</v>
      </c>
      <c r="I1388">
        <v>0</v>
      </c>
      <c r="J1388">
        <v>0</v>
      </c>
      <c r="K1388">
        <v>0</v>
      </c>
      <c r="L1388">
        <v>0</v>
      </c>
      <c r="M1388">
        <v>0</v>
      </c>
      <c r="N1388">
        <v>0</v>
      </c>
      <c r="O1388">
        <v>0</v>
      </c>
      <c r="P1388">
        <v>2</v>
      </c>
      <c r="Q1388">
        <v>0</v>
      </c>
      <c r="R1388">
        <v>0</v>
      </c>
      <c r="S1388">
        <v>0</v>
      </c>
      <c r="T1388">
        <v>0</v>
      </c>
    </row>
    <row r="1389" spans="1:20" x14ac:dyDescent="0.2">
      <c r="A1389" t="s">
        <v>1243</v>
      </c>
      <c r="B1389" t="s">
        <v>1370</v>
      </c>
      <c r="C1389" t="s">
        <v>35</v>
      </c>
      <c r="D1389">
        <v>3</v>
      </c>
      <c r="E1389" t="s">
        <v>29</v>
      </c>
      <c r="F1389">
        <v>0</v>
      </c>
      <c r="G1389">
        <v>0</v>
      </c>
      <c r="H1389">
        <v>0</v>
      </c>
      <c r="I1389">
        <v>0</v>
      </c>
      <c r="J1389">
        <v>2</v>
      </c>
      <c r="K1389">
        <v>0</v>
      </c>
      <c r="L1389">
        <v>0</v>
      </c>
      <c r="M1389">
        <v>0</v>
      </c>
      <c r="N1389">
        <v>0</v>
      </c>
      <c r="O1389">
        <v>0</v>
      </c>
      <c r="P1389">
        <v>-1</v>
      </c>
      <c r="Q1389">
        <v>0</v>
      </c>
      <c r="R1389">
        <v>0</v>
      </c>
      <c r="S1389">
        <v>0</v>
      </c>
      <c r="T1389">
        <v>0</v>
      </c>
    </row>
    <row r="1390" spans="1:20" x14ac:dyDescent="0.2">
      <c r="A1390" t="s">
        <v>1243</v>
      </c>
      <c r="B1390" t="s">
        <v>1371</v>
      </c>
      <c r="C1390" t="s">
        <v>22</v>
      </c>
      <c r="D1390">
        <v>5</v>
      </c>
      <c r="E1390" t="s">
        <v>23</v>
      </c>
      <c r="F1390">
        <v>1</v>
      </c>
      <c r="G1390">
        <v>3</v>
      </c>
      <c r="H1390">
        <v>1</v>
      </c>
      <c r="I1390">
        <v>0</v>
      </c>
      <c r="J1390">
        <v>0</v>
      </c>
      <c r="K1390">
        <v>0</v>
      </c>
      <c r="L1390">
        <v>0</v>
      </c>
      <c r="M1390">
        <v>0</v>
      </c>
      <c r="N1390">
        <v>2</v>
      </c>
      <c r="O1390">
        <v>0</v>
      </c>
      <c r="P1390">
        <v>0</v>
      </c>
      <c r="Q1390">
        <v>0</v>
      </c>
      <c r="R1390">
        <v>0</v>
      </c>
      <c r="S1390">
        <v>0</v>
      </c>
      <c r="T1390">
        <v>0</v>
      </c>
    </row>
    <row r="1391" spans="1:20" x14ac:dyDescent="0.2">
      <c r="A1391" t="s">
        <v>1243</v>
      </c>
      <c r="B1391" t="s">
        <v>1372</v>
      </c>
      <c r="C1391" t="s">
        <v>53</v>
      </c>
      <c r="D1391">
        <v>1</v>
      </c>
      <c r="E1391" t="s">
        <v>29</v>
      </c>
      <c r="F1391">
        <v>0</v>
      </c>
      <c r="G1391">
        <v>-1</v>
      </c>
      <c r="H1391">
        <v>0</v>
      </c>
      <c r="I1391">
        <v>0</v>
      </c>
      <c r="J1391">
        <v>0</v>
      </c>
      <c r="K1391">
        <v>0</v>
      </c>
      <c r="L1391">
        <v>0</v>
      </c>
      <c r="M1391">
        <v>-3</v>
      </c>
      <c r="N1391">
        <v>0</v>
      </c>
      <c r="O1391">
        <v>0</v>
      </c>
      <c r="P1391">
        <v>2</v>
      </c>
      <c r="Q1391">
        <v>0</v>
      </c>
      <c r="R1391">
        <v>0</v>
      </c>
      <c r="S1391">
        <v>0</v>
      </c>
      <c r="T1391">
        <v>0</v>
      </c>
    </row>
    <row r="1392" spans="1:20" x14ac:dyDescent="0.2">
      <c r="A1392" t="s">
        <v>1243</v>
      </c>
      <c r="B1392" t="s">
        <v>1373</v>
      </c>
      <c r="C1392" t="s">
        <v>25</v>
      </c>
      <c r="D1392">
        <v>4</v>
      </c>
      <c r="E1392" t="s">
        <v>23</v>
      </c>
      <c r="F1392">
        <v>1</v>
      </c>
      <c r="G1392">
        <v>0</v>
      </c>
      <c r="H1392">
        <v>0</v>
      </c>
      <c r="I1392">
        <v>0</v>
      </c>
      <c r="J1392">
        <v>0</v>
      </c>
      <c r="K1392">
        <v>0</v>
      </c>
      <c r="L1392">
        <v>0</v>
      </c>
      <c r="M1392">
        <v>0</v>
      </c>
      <c r="N1392">
        <v>0</v>
      </c>
      <c r="O1392">
        <v>0</v>
      </c>
      <c r="P1392">
        <v>0</v>
      </c>
      <c r="Q1392">
        <v>0</v>
      </c>
      <c r="R1392">
        <v>0</v>
      </c>
      <c r="S1392">
        <v>0</v>
      </c>
      <c r="T1392">
        <v>0</v>
      </c>
    </row>
    <row r="1393" spans="1:20" x14ac:dyDescent="0.2">
      <c r="A1393" t="s">
        <v>1243</v>
      </c>
      <c r="B1393" t="s">
        <v>1374</v>
      </c>
      <c r="C1393" t="s">
        <v>25</v>
      </c>
      <c r="D1393">
        <v>4</v>
      </c>
      <c r="E1393" t="s">
        <v>23</v>
      </c>
      <c r="F1393">
        <v>1</v>
      </c>
      <c r="G1393">
        <v>0</v>
      </c>
      <c r="H1393">
        <v>0</v>
      </c>
      <c r="I1393">
        <v>0</v>
      </c>
      <c r="J1393">
        <v>0</v>
      </c>
      <c r="K1393">
        <v>0</v>
      </c>
      <c r="L1393">
        <v>0</v>
      </c>
      <c r="M1393">
        <v>0</v>
      </c>
      <c r="N1393">
        <v>0</v>
      </c>
      <c r="O1393">
        <v>0</v>
      </c>
      <c r="P1393">
        <v>0</v>
      </c>
      <c r="Q1393">
        <v>0</v>
      </c>
      <c r="R1393">
        <v>0</v>
      </c>
      <c r="S1393">
        <v>2</v>
      </c>
      <c r="T1393">
        <v>0</v>
      </c>
    </row>
    <row r="1394" spans="1:20" x14ac:dyDescent="0.2">
      <c r="A1394" t="s">
        <v>1243</v>
      </c>
      <c r="B1394" t="s">
        <v>1375</v>
      </c>
      <c r="C1394" t="s">
        <v>28</v>
      </c>
      <c r="D1394">
        <v>2</v>
      </c>
      <c r="E1394" t="s">
        <v>29</v>
      </c>
      <c r="F1394">
        <v>0</v>
      </c>
      <c r="G1394">
        <v>-2</v>
      </c>
      <c r="H1394">
        <v>0</v>
      </c>
      <c r="I1394">
        <v>0</v>
      </c>
      <c r="J1394">
        <v>0</v>
      </c>
      <c r="K1394">
        <v>0</v>
      </c>
      <c r="L1394">
        <v>0</v>
      </c>
      <c r="M1394">
        <v>0</v>
      </c>
      <c r="N1394">
        <v>0</v>
      </c>
      <c r="O1394">
        <v>0</v>
      </c>
      <c r="P1394">
        <v>1</v>
      </c>
      <c r="Q1394">
        <v>0</v>
      </c>
      <c r="R1394">
        <v>0</v>
      </c>
      <c r="S1394">
        <v>0</v>
      </c>
      <c r="T1394">
        <v>0</v>
      </c>
    </row>
    <row r="1395" spans="1:20" x14ac:dyDescent="0.2">
      <c r="A1395" t="s">
        <v>1243</v>
      </c>
      <c r="B1395" t="s">
        <v>1376</v>
      </c>
      <c r="C1395" t="s">
        <v>25</v>
      </c>
      <c r="D1395">
        <v>4</v>
      </c>
      <c r="E1395" t="s">
        <v>23</v>
      </c>
      <c r="F1395">
        <v>1</v>
      </c>
      <c r="G1395">
        <v>1</v>
      </c>
      <c r="H1395">
        <v>2</v>
      </c>
      <c r="I1395">
        <v>0</v>
      </c>
      <c r="J1395">
        <v>1</v>
      </c>
      <c r="K1395">
        <v>0</v>
      </c>
      <c r="L1395">
        <v>0</v>
      </c>
      <c r="M1395">
        <v>0</v>
      </c>
      <c r="N1395">
        <v>0</v>
      </c>
      <c r="O1395">
        <v>0</v>
      </c>
      <c r="P1395">
        <v>0</v>
      </c>
      <c r="Q1395">
        <v>0</v>
      </c>
      <c r="R1395">
        <v>0</v>
      </c>
      <c r="S1395">
        <v>0</v>
      </c>
      <c r="T1395">
        <v>0</v>
      </c>
    </row>
    <row r="1396" spans="1:20" x14ac:dyDescent="0.2">
      <c r="A1396" t="s">
        <v>1243</v>
      </c>
      <c r="B1396" t="s">
        <v>1377</v>
      </c>
      <c r="C1396" t="s">
        <v>25</v>
      </c>
      <c r="D1396">
        <v>4</v>
      </c>
      <c r="E1396" t="s">
        <v>23</v>
      </c>
      <c r="F1396">
        <v>1</v>
      </c>
      <c r="G1396">
        <v>2</v>
      </c>
      <c r="H1396">
        <v>0</v>
      </c>
      <c r="I1396">
        <v>0</v>
      </c>
      <c r="J1396">
        <v>0</v>
      </c>
      <c r="K1396">
        <v>1</v>
      </c>
      <c r="L1396">
        <v>0</v>
      </c>
      <c r="M1396">
        <v>0</v>
      </c>
      <c r="N1396">
        <v>1</v>
      </c>
      <c r="O1396">
        <v>0</v>
      </c>
      <c r="P1396">
        <v>2</v>
      </c>
      <c r="Q1396">
        <v>0</v>
      </c>
      <c r="R1396">
        <v>0</v>
      </c>
      <c r="S1396">
        <v>0</v>
      </c>
      <c r="T1396">
        <v>0</v>
      </c>
    </row>
    <row r="1397" spans="1:20" x14ac:dyDescent="0.2">
      <c r="A1397" t="s">
        <v>1243</v>
      </c>
      <c r="B1397" t="s">
        <v>1378</v>
      </c>
      <c r="C1397" t="s">
        <v>22</v>
      </c>
      <c r="D1397">
        <v>5</v>
      </c>
      <c r="E1397" t="s">
        <v>23</v>
      </c>
      <c r="F1397">
        <v>1</v>
      </c>
      <c r="G1397">
        <v>1</v>
      </c>
      <c r="H1397">
        <v>2</v>
      </c>
      <c r="I1397">
        <v>0</v>
      </c>
      <c r="J1397">
        <v>0</v>
      </c>
      <c r="K1397">
        <v>0</v>
      </c>
      <c r="L1397">
        <v>0</v>
      </c>
      <c r="M1397">
        <v>0</v>
      </c>
      <c r="N1397">
        <v>0</v>
      </c>
      <c r="O1397">
        <v>0</v>
      </c>
      <c r="P1397">
        <v>0</v>
      </c>
      <c r="Q1397">
        <v>0</v>
      </c>
      <c r="R1397">
        <v>0</v>
      </c>
      <c r="S1397">
        <v>0</v>
      </c>
      <c r="T1397">
        <v>0</v>
      </c>
    </row>
    <row r="1398" spans="1:20" x14ac:dyDescent="0.2">
      <c r="A1398" t="s">
        <v>1243</v>
      </c>
      <c r="B1398" t="s">
        <v>1379</v>
      </c>
      <c r="C1398" t="s">
        <v>22</v>
      </c>
      <c r="D1398">
        <v>5</v>
      </c>
      <c r="E1398" t="s">
        <v>23</v>
      </c>
      <c r="F1398">
        <v>1</v>
      </c>
      <c r="G1398">
        <v>1</v>
      </c>
      <c r="H1398">
        <v>2</v>
      </c>
      <c r="I1398">
        <v>0</v>
      </c>
      <c r="J1398">
        <v>0</v>
      </c>
      <c r="K1398">
        <v>0</v>
      </c>
      <c r="L1398">
        <v>0</v>
      </c>
      <c r="M1398">
        <v>-1</v>
      </c>
      <c r="N1398">
        <v>0</v>
      </c>
      <c r="O1398">
        <v>0</v>
      </c>
      <c r="P1398">
        <v>0</v>
      </c>
      <c r="Q1398">
        <v>0</v>
      </c>
      <c r="R1398">
        <v>0</v>
      </c>
      <c r="S1398">
        <v>0</v>
      </c>
      <c r="T1398">
        <v>0</v>
      </c>
    </row>
    <row r="1399" spans="1:20" x14ac:dyDescent="0.2">
      <c r="A1399" t="s">
        <v>1243</v>
      </c>
      <c r="B1399" t="s">
        <v>1380</v>
      </c>
      <c r="C1399" t="s">
        <v>22</v>
      </c>
      <c r="D1399">
        <v>5</v>
      </c>
      <c r="E1399" t="s">
        <v>23</v>
      </c>
      <c r="F1399">
        <v>1</v>
      </c>
      <c r="G1399">
        <v>-1</v>
      </c>
      <c r="H1399">
        <v>1</v>
      </c>
      <c r="I1399">
        <v>0</v>
      </c>
      <c r="J1399">
        <v>0</v>
      </c>
      <c r="K1399">
        <v>0</v>
      </c>
      <c r="L1399">
        <v>0</v>
      </c>
      <c r="M1399">
        <v>-1</v>
      </c>
      <c r="N1399">
        <v>0</v>
      </c>
      <c r="O1399">
        <v>0</v>
      </c>
      <c r="P1399">
        <v>0</v>
      </c>
      <c r="Q1399">
        <v>0</v>
      </c>
      <c r="R1399">
        <v>0</v>
      </c>
      <c r="S1399">
        <v>0</v>
      </c>
      <c r="T1399">
        <v>0</v>
      </c>
    </row>
    <row r="1400" spans="1:20" x14ac:dyDescent="0.2">
      <c r="A1400" t="s">
        <v>1243</v>
      </c>
      <c r="B1400" t="s">
        <v>1381</v>
      </c>
      <c r="C1400" t="s">
        <v>22</v>
      </c>
      <c r="D1400">
        <v>5</v>
      </c>
      <c r="E1400" t="s">
        <v>23</v>
      </c>
      <c r="F1400">
        <v>1</v>
      </c>
      <c r="G1400">
        <v>1</v>
      </c>
      <c r="H1400">
        <v>0</v>
      </c>
      <c r="I1400">
        <v>0</v>
      </c>
      <c r="J1400">
        <v>0</v>
      </c>
      <c r="K1400">
        <v>0</v>
      </c>
      <c r="L1400">
        <v>0</v>
      </c>
      <c r="M1400">
        <v>0</v>
      </c>
      <c r="N1400">
        <v>0</v>
      </c>
      <c r="O1400">
        <v>0</v>
      </c>
      <c r="P1400">
        <v>0</v>
      </c>
      <c r="Q1400">
        <v>0</v>
      </c>
      <c r="R1400">
        <v>0</v>
      </c>
      <c r="S1400">
        <v>0</v>
      </c>
      <c r="T1400">
        <v>0</v>
      </c>
    </row>
    <row r="1401" spans="1:20" x14ac:dyDescent="0.2">
      <c r="A1401" t="s">
        <v>1243</v>
      </c>
      <c r="B1401" t="s">
        <v>1382</v>
      </c>
      <c r="C1401" t="s">
        <v>25</v>
      </c>
      <c r="D1401">
        <v>4</v>
      </c>
      <c r="E1401" t="s">
        <v>23</v>
      </c>
      <c r="F1401">
        <v>1</v>
      </c>
      <c r="G1401">
        <v>2</v>
      </c>
      <c r="H1401">
        <v>0</v>
      </c>
      <c r="I1401">
        <v>0</v>
      </c>
      <c r="J1401">
        <v>0</v>
      </c>
      <c r="K1401">
        <v>0</v>
      </c>
      <c r="L1401">
        <v>0</v>
      </c>
      <c r="M1401">
        <v>0</v>
      </c>
      <c r="N1401">
        <v>0</v>
      </c>
      <c r="O1401">
        <v>0</v>
      </c>
      <c r="P1401">
        <v>0</v>
      </c>
      <c r="Q1401">
        <v>0</v>
      </c>
      <c r="R1401">
        <v>0</v>
      </c>
      <c r="S1401">
        <v>0</v>
      </c>
      <c r="T1401">
        <v>0</v>
      </c>
    </row>
    <row r="1402" spans="1:20" x14ac:dyDescent="0.2">
      <c r="A1402" t="s">
        <v>1243</v>
      </c>
      <c r="B1402" t="s">
        <v>1383</v>
      </c>
      <c r="C1402" t="s">
        <v>22</v>
      </c>
      <c r="D1402">
        <v>5</v>
      </c>
      <c r="E1402" t="s">
        <v>23</v>
      </c>
      <c r="F1402">
        <v>1</v>
      </c>
      <c r="G1402">
        <v>1</v>
      </c>
      <c r="H1402">
        <v>0</v>
      </c>
      <c r="I1402">
        <v>0</v>
      </c>
      <c r="J1402">
        <v>0</v>
      </c>
      <c r="K1402">
        <v>0</v>
      </c>
      <c r="L1402">
        <v>0</v>
      </c>
      <c r="M1402">
        <v>0</v>
      </c>
      <c r="N1402">
        <v>0</v>
      </c>
      <c r="O1402">
        <v>0</v>
      </c>
      <c r="P1402">
        <v>0</v>
      </c>
      <c r="Q1402">
        <v>-1</v>
      </c>
      <c r="R1402">
        <v>0</v>
      </c>
      <c r="S1402">
        <v>0</v>
      </c>
      <c r="T1402">
        <v>0</v>
      </c>
    </row>
    <row r="1403" spans="1:20" x14ac:dyDescent="0.2">
      <c r="A1403" t="s">
        <v>1243</v>
      </c>
      <c r="B1403" t="s">
        <v>1384</v>
      </c>
      <c r="C1403" t="s">
        <v>28</v>
      </c>
      <c r="D1403">
        <v>2</v>
      </c>
      <c r="E1403" t="s">
        <v>29</v>
      </c>
      <c r="F1403">
        <v>0</v>
      </c>
      <c r="G1403">
        <v>-2</v>
      </c>
      <c r="H1403">
        <v>-1</v>
      </c>
      <c r="I1403">
        <v>0</v>
      </c>
      <c r="J1403">
        <v>0</v>
      </c>
      <c r="K1403">
        <v>0</v>
      </c>
      <c r="L1403">
        <v>0</v>
      </c>
      <c r="M1403">
        <v>0</v>
      </c>
      <c r="N1403">
        <v>0</v>
      </c>
      <c r="O1403">
        <v>0</v>
      </c>
      <c r="P1403">
        <v>0</v>
      </c>
      <c r="Q1403">
        <v>0</v>
      </c>
      <c r="R1403">
        <v>0</v>
      </c>
      <c r="S1403">
        <v>0</v>
      </c>
      <c r="T1403">
        <v>0</v>
      </c>
    </row>
    <row r="1404" spans="1:20" x14ac:dyDescent="0.2">
      <c r="A1404" t="s">
        <v>1243</v>
      </c>
      <c r="B1404" t="s">
        <v>1385</v>
      </c>
      <c r="C1404" t="s">
        <v>25</v>
      </c>
      <c r="D1404">
        <v>4</v>
      </c>
      <c r="E1404" t="s">
        <v>23</v>
      </c>
      <c r="F1404">
        <v>1</v>
      </c>
      <c r="G1404">
        <v>1</v>
      </c>
      <c r="H1404">
        <v>0</v>
      </c>
      <c r="I1404">
        <v>0</v>
      </c>
      <c r="J1404">
        <v>0</v>
      </c>
      <c r="K1404">
        <v>0</v>
      </c>
      <c r="L1404">
        <v>0</v>
      </c>
      <c r="M1404">
        <v>0</v>
      </c>
      <c r="N1404">
        <v>0</v>
      </c>
      <c r="O1404">
        <v>0</v>
      </c>
      <c r="P1404">
        <v>0</v>
      </c>
      <c r="Q1404">
        <v>0</v>
      </c>
      <c r="R1404">
        <v>0</v>
      </c>
      <c r="S1404">
        <v>0</v>
      </c>
      <c r="T1404">
        <v>0</v>
      </c>
    </row>
    <row r="1405" spans="1:20" x14ac:dyDescent="0.2">
      <c r="A1405" t="s">
        <v>1243</v>
      </c>
      <c r="B1405" t="s">
        <v>1386</v>
      </c>
      <c r="C1405" t="s">
        <v>25</v>
      </c>
      <c r="D1405">
        <v>4</v>
      </c>
      <c r="E1405" t="s">
        <v>23</v>
      </c>
      <c r="F1405">
        <v>1</v>
      </c>
      <c r="G1405">
        <v>2</v>
      </c>
      <c r="H1405">
        <v>2</v>
      </c>
      <c r="I1405">
        <v>0</v>
      </c>
      <c r="J1405">
        <v>0</v>
      </c>
      <c r="K1405">
        <v>0</v>
      </c>
      <c r="L1405">
        <v>0</v>
      </c>
      <c r="M1405">
        <v>0</v>
      </c>
      <c r="N1405">
        <v>2</v>
      </c>
      <c r="O1405">
        <v>0</v>
      </c>
      <c r="P1405">
        <v>0</v>
      </c>
      <c r="Q1405">
        <v>0</v>
      </c>
      <c r="R1405">
        <v>0</v>
      </c>
      <c r="S1405">
        <v>0</v>
      </c>
      <c r="T1405">
        <v>0</v>
      </c>
    </row>
    <row r="1406" spans="1:20" x14ac:dyDescent="0.2">
      <c r="A1406" t="s">
        <v>1243</v>
      </c>
      <c r="B1406" t="s">
        <v>1387</v>
      </c>
      <c r="C1406" t="s">
        <v>22</v>
      </c>
      <c r="D1406">
        <v>5</v>
      </c>
      <c r="E1406" t="s">
        <v>23</v>
      </c>
      <c r="F1406">
        <v>1</v>
      </c>
      <c r="G1406">
        <v>1</v>
      </c>
      <c r="H1406">
        <v>0</v>
      </c>
      <c r="I1406">
        <v>0</v>
      </c>
      <c r="J1406">
        <v>0</v>
      </c>
      <c r="K1406">
        <v>0</v>
      </c>
      <c r="L1406">
        <v>0</v>
      </c>
      <c r="M1406">
        <v>0</v>
      </c>
      <c r="N1406">
        <v>0</v>
      </c>
      <c r="O1406">
        <v>0</v>
      </c>
      <c r="P1406">
        <v>2</v>
      </c>
      <c r="Q1406">
        <v>2</v>
      </c>
      <c r="R1406">
        <v>0</v>
      </c>
      <c r="S1406">
        <v>0</v>
      </c>
      <c r="T1406">
        <v>0</v>
      </c>
    </row>
    <row r="1407" spans="1:20" x14ac:dyDescent="0.2">
      <c r="A1407" t="s">
        <v>1243</v>
      </c>
      <c r="B1407" t="s">
        <v>1388</v>
      </c>
      <c r="C1407" t="s">
        <v>22</v>
      </c>
      <c r="D1407">
        <v>5</v>
      </c>
      <c r="E1407" t="s">
        <v>23</v>
      </c>
      <c r="F1407">
        <v>1</v>
      </c>
      <c r="G1407">
        <v>3</v>
      </c>
      <c r="H1407">
        <v>0</v>
      </c>
      <c r="I1407">
        <v>0</v>
      </c>
      <c r="J1407">
        <v>0</v>
      </c>
      <c r="K1407">
        <v>3</v>
      </c>
      <c r="L1407">
        <v>0</v>
      </c>
      <c r="M1407">
        <v>0</v>
      </c>
      <c r="N1407">
        <v>2</v>
      </c>
      <c r="O1407">
        <v>0</v>
      </c>
      <c r="P1407">
        <v>2</v>
      </c>
      <c r="Q1407">
        <v>0</v>
      </c>
      <c r="R1407">
        <v>0</v>
      </c>
      <c r="S1407">
        <v>0</v>
      </c>
      <c r="T1407">
        <v>0</v>
      </c>
    </row>
    <row r="1408" spans="1:20" x14ac:dyDescent="0.2">
      <c r="A1408" t="s">
        <v>1243</v>
      </c>
      <c r="B1408" t="s">
        <v>1389</v>
      </c>
      <c r="C1408" t="s">
        <v>25</v>
      </c>
      <c r="D1408">
        <v>4</v>
      </c>
      <c r="E1408" t="s">
        <v>23</v>
      </c>
      <c r="F1408">
        <v>1</v>
      </c>
      <c r="G1408">
        <v>1</v>
      </c>
      <c r="H1408">
        <v>1</v>
      </c>
      <c r="I1408">
        <v>0</v>
      </c>
      <c r="J1408">
        <v>0</v>
      </c>
      <c r="K1408">
        <v>1</v>
      </c>
      <c r="L1408">
        <v>0</v>
      </c>
      <c r="M1408">
        <v>2</v>
      </c>
      <c r="N1408">
        <v>0</v>
      </c>
      <c r="O1408">
        <v>0</v>
      </c>
      <c r="P1408">
        <v>0</v>
      </c>
      <c r="Q1408">
        <v>0</v>
      </c>
      <c r="R1408">
        <v>0</v>
      </c>
      <c r="S1408">
        <v>0</v>
      </c>
      <c r="T1408">
        <v>0</v>
      </c>
    </row>
    <row r="1409" spans="1:20" x14ac:dyDescent="0.2">
      <c r="A1409" t="s">
        <v>1243</v>
      </c>
      <c r="B1409" t="s">
        <v>1390</v>
      </c>
      <c r="C1409" t="s">
        <v>25</v>
      </c>
      <c r="D1409">
        <v>4</v>
      </c>
      <c r="E1409" t="s">
        <v>23</v>
      </c>
      <c r="F1409">
        <v>1</v>
      </c>
      <c r="G1409">
        <v>3</v>
      </c>
      <c r="H1409">
        <v>3</v>
      </c>
      <c r="I1409">
        <v>0</v>
      </c>
      <c r="J1409">
        <v>0</v>
      </c>
      <c r="K1409">
        <v>2</v>
      </c>
      <c r="L1409">
        <v>0</v>
      </c>
      <c r="M1409">
        <v>2</v>
      </c>
      <c r="N1409">
        <v>0</v>
      </c>
      <c r="O1409">
        <v>0</v>
      </c>
      <c r="P1409">
        <v>3</v>
      </c>
      <c r="Q1409">
        <v>0</v>
      </c>
      <c r="R1409">
        <v>0</v>
      </c>
      <c r="S1409">
        <v>0</v>
      </c>
      <c r="T1409">
        <v>0</v>
      </c>
    </row>
    <row r="1410" spans="1:20" x14ac:dyDescent="0.2">
      <c r="A1410" t="s">
        <v>1243</v>
      </c>
      <c r="B1410" t="s">
        <v>1391</v>
      </c>
      <c r="C1410" t="s">
        <v>25</v>
      </c>
      <c r="D1410">
        <v>4</v>
      </c>
      <c r="E1410" t="s">
        <v>23</v>
      </c>
      <c r="F1410">
        <v>1</v>
      </c>
      <c r="G1410">
        <v>2</v>
      </c>
      <c r="H1410">
        <v>0</v>
      </c>
      <c r="I1410">
        <v>0</v>
      </c>
      <c r="J1410">
        <v>0</v>
      </c>
      <c r="K1410">
        <v>0</v>
      </c>
      <c r="L1410">
        <v>0</v>
      </c>
      <c r="M1410">
        <v>0</v>
      </c>
      <c r="N1410">
        <v>0</v>
      </c>
      <c r="O1410">
        <v>0</v>
      </c>
      <c r="P1410">
        <v>0</v>
      </c>
      <c r="Q1410">
        <v>0</v>
      </c>
      <c r="R1410">
        <v>0</v>
      </c>
      <c r="S1410">
        <v>0</v>
      </c>
      <c r="T1410">
        <v>0</v>
      </c>
    </row>
    <row r="1411" spans="1:20" x14ac:dyDescent="0.2">
      <c r="A1411" t="s">
        <v>1243</v>
      </c>
      <c r="B1411" t="s">
        <v>1392</v>
      </c>
      <c r="C1411" t="s">
        <v>25</v>
      </c>
      <c r="D1411">
        <v>4</v>
      </c>
      <c r="E1411" t="s">
        <v>23</v>
      </c>
      <c r="F1411">
        <v>1</v>
      </c>
      <c r="G1411">
        <v>1</v>
      </c>
      <c r="H1411">
        <v>2</v>
      </c>
      <c r="I1411">
        <v>0</v>
      </c>
      <c r="J1411">
        <v>2</v>
      </c>
      <c r="K1411">
        <v>0</v>
      </c>
      <c r="L1411">
        <v>0</v>
      </c>
      <c r="M1411">
        <v>0</v>
      </c>
      <c r="N1411">
        <v>0</v>
      </c>
      <c r="O1411">
        <v>0</v>
      </c>
      <c r="P1411">
        <v>2</v>
      </c>
      <c r="Q1411">
        <v>0</v>
      </c>
      <c r="R1411">
        <v>0</v>
      </c>
      <c r="S1411">
        <v>0</v>
      </c>
      <c r="T1411">
        <v>0</v>
      </c>
    </row>
    <row r="1412" spans="1:20" x14ac:dyDescent="0.2">
      <c r="A1412" t="s">
        <v>1243</v>
      </c>
      <c r="B1412" t="s">
        <v>1393</v>
      </c>
      <c r="C1412" t="s">
        <v>28</v>
      </c>
      <c r="D1412">
        <v>2</v>
      </c>
      <c r="E1412" t="s">
        <v>29</v>
      </c>
      <c r="F1412">
        <v>0</v>
      </c>
      <c r="G1412">
        <v>-1</v>
      </c>
      <c r="H1412">
        <v>-1</v>
      </c>
      <c r="I1412">
        <v>0</v>
      </c>
      <c r="J1412">
        <v>0</v>
      </c>
      <c r="K1412">
        <v>0</v>
      </c>
      <c r="L1412">
        <v>0</v>
      </c>
      <c r="M1412">
        <v>0</v>
      </c>
      <c r="N1412">
        <v>0</v>
      </c>
      <c r="O1412">
        <v>0</v>
      </c>
      <c r="P1412">
        <v>0</v>
      </c>
      <c r="Q1412">
        <v>0</v>
      </c>
      <c r="R1412">
        <v>0</v>
      </c>
      <c r="S1412">
        <v>0</v>
      </c>
      <c r="T1412">
        <v>0</v>
      </c>
    </row>
    <row r="1413" spans="1:20" x14ac:dyDescent="0.2">
      <c r="A1413" t="s">
        <v>1243</v>
      </c>
      <c r="B1413" t="s">
        <v>1394</v>
      </c>
      <c r="C1413" t="s">
        <v>22</v>
      </c>
      <c r="D1413">
        <v>5</v>
      </c>
      <c r="E1413" t="s">
        <v>23</v>
      </c>
      <c r="F1413">
        <v>1</v>
      </c>
      <c r="G1413">
        <v>0</v>
      </c>
      <c r="H1413">
        <v>0</v>
      </c>
      <c r="I1413">
        <v>0</v>
      </c>
      <c r="J1413">
        <v>0</v>
      </c>
      <c r="K1413">
        <v>0</v>
      </c>
      <c r="L1413">
        <v>0</v>
      </c>
      <c r="M1413">
        <v>0</v>
      </c>
      <c r="N1413">
        <v>0</v>
      </c>
      <c r="O1413">
        <v>0</v>
      </c>
      <c r="P1413">
        <v>0</v>
      </c>
      <c r="Q1413">
        <v>0</v>
      </c>
      <c r="R1413">
        <v>0</v>
      </c>
      <c r="S1413">
        <v>0</v>
      </c>
      <c r="T1413">
        <v>0</v>
      </c>
    </row>
    <row r="1414" spans="1:20" x14ac:dyDescent="0.2">
      <c r="A1414" t="s">
        <v>1243</v>
      </c>
      <c r="B1414" t="s">
        <v>1395</v>
      </c>
      <c r="C1414" t="s">
        <v>22</v>
      </c>
      <c r="D1414">
        <v>5</v>
      </c>
      <c r="E1414" t="s">
        <v>23</v>
      </c>
      <c r="F1414">
        <v>1</v>
      </c>
      <c r="G1414">
        <v>2</v>
      </c>
      <c r="H1414">
        <v>0</v>
      </c>
      <c r="I1414">
        <v>0</v>
      </c>
      <c r="J1414">
        <v>0</v>
      </c>
      <c r="K1414">
        <v>0</v>
      </c>
      <c r="L1414">
        <v>0</v>
      </c>
      <c r="M1414">
        <v>0</v>
      </c>
      <c r="N1414">
        <v>0</v>
      </c>
      <c r="O1414">
        <v>0</v>
      </c>
      <c r="P1414">
        <v>0</v>
      </c>
      <c r="Q1414">
        <v>0</v>
      </c>
      <c r="R1414">
        <v>0</v>
      </c>
      <c r="S1414">
        <v>0</v>
      </c>
      <c r="T1414">
        <v>0</v>
      </c>
    </row>
    <row r="1415" spans="1:20" x14ac:dyDescent="0.2">
      <c r="A1415" t="s">
        <v>1243</v>
      </c>
      <c r="B1415" t="s">
        <v>1396</v>
      </c>
      <c r="C1415" t="s">
        <v>35</v>
      </c>
      <c r="D1415">
        <v>3</v>
      </c>
      <c r="E1415" t="s">
        <v>29</v>
      </c>
      <c r="F1415">
        <v>0</v>
      </c>
      <c r="G1415">
        <v>0</v>
      </c>
      <c r="H1415">
        <v>0</v>
      </c>
      <c r="I1415">
        <v>0</v>
      </c>
      <c r="J1415">
        <v>0</v>
      </c>
      <c r="K1415">
        <v>0</v>
      </c>
      <c r="L1415">
        <v>0</v>
      </c>
      <c r="M1415">
        <v>2</v>
      </c>
      <c r="N1415">
        <v>0</v>
      </c>
      <c r="O1415">
        <v>0</v>
      </c>
      <c r="P1415">
        <v>0</v>
      </c>
      <c r="Q1415">
        <v>0</v>
      </c>
      <c r="R1415">
        <v>0</v>
      </c>
      <c r="S1415">
        <v>0</v>
      </c>
      <c r="T1415">
        <v>0</v>
      </c>
    </row>
    <row r="1416" spans="1:20" x14ac:dyDescent="0.2">
      <c r="A1416" t="s">
        <v>1243</v>
      </c>
      <c r="B1416" t="s">
        <v>1397</v>
      </c>
      <c r="C1416" t="s">
        <v>35</v>
      </c>
      <c r="D1416">
        <v>3</v>
      </c>
      <c r="E1416" t="s">
        <v>29</v>
      </c>
      <c r="F1416">
        <v>0</v>
      </c>
      <c r="G1416">
        <v>0</v>
      </c>
      <c r="H1416">
        <v>0</v>
      </c>
      <c r="I1416">
        <v>0</v>
      </c>
      <c r="J1416">
        <v>0</v>
      </c>
      <c r="K1416">
        <v>0</v>
      </c>
      <c r="L1416">
        <v>0</v>
      </c>
      <c r="M1416">
        <v>2</v>
      </c>
      <c r="N1416">
        <v>0</v>
      </c>
      <c r="O1416">
        <v>0</v>
      </c>
      <c r="P1416">
        <v>0</v>
      </c>
      <c r="Q1416">
        <v>1</v>
      </c>
      <c r="R1416">
        <v>0</v>
      </c>
      <c r="S1416">
        <v>0</v>
      </c>
      <c r="T1416">
        <v>0</v>
      </c>
    </row>
    <row r="1417" spans="1:20" x14ac:dyDescent="0.2">
      <c r="A1417" t="s">
        <v>1243</v>
      </c>
      <c r="B1417" t="s">
        <v>1398</v>
      </c>
      <c r="C1417" t="s">
        <v>28</v>
      </c>
      <c r="D1417">
        <v>2</v>
      </c>
      <c r="E1417" t="s">
        <v>29</v>
      </c>
      <c r="F1417">
        <v>0</v>
      </c>
      <c r="G1417">
        <v>-2</v>
      </c>
      <c r="H1417">
        <v>-1</v>
      </c>
      <c r="I1417">
        <v>0</v>
      </c>
      <c r="J1417">
        <v>0</v>
      </c>
      <c r="K1417">
        <v>0</v>
      </c>
      <c r="L1417">
        <v>0</v>
      </c>
      <c r="M1417">
        <v>0</v>
      </c>
      <c r="N1417">
        <v>0</v>
      </c>
      <c r="O1417">
        <v>0</v>
      </c>
      <c r="P1417">
        <v>-1</v>
      </c>
      <c r="Q1417">
        <v>0</v>
      </c>
      <c r="R1417">
        <v>0</v>
      </c>
      <c r="S1417">
        <v>0</v>
      </c>
      <c r="T1417">
        <v>0</v>
      </c>
    </row>
    <row r="1418" spans="1:20" x14ac:dyDescent="0.2">
      <c r="A1418" t="s">
        <v>1243</v>
      </c>
      <c r="B1418" t="s">
        <v>1399</v>
      </c>
      <c r="C1418" t="s">
        <v>25</v>
      </c>
      <c r="D1418">
        <v>4</v>
      </c>
      <c r="E1418" t="s">
        <v>23</v>
      </c>
      <c r="F1418">
        <v>1</v>
      </c>
      <c r="G1418">
        <v>1</v>
      </c>
      <c r="H1418">
        <v>0</v>
      </c>
      <c r="I1418">
        <v>0</v>
      </c>
      <c r="J1418">
        <v>1</v>
      </c>
      <c r="K1418">
        <v>1</v>
      </c>
      <c r="L1418">
        <v>0</v>
      </c>
      <c r="M1418">
        <v>0</v>
      </c>
      <c r="N1418">
        <v>3</v>
      </c>
      <c r="O1418">
        <v>0</v>
      </c>
      <c r="P1418">
        <v>3</v>
      </c>
      <c r="Q1418">
        <v>0</v>
      </c>
      <c r="R1418">
        <v>0</v>
      </c>
      <c r="S1418">
        <v>0</v>
      </c>
      <c r="T1418">
        <v>0</v>
      </c>
    </row>
    <row r="1419" spans="1:20" x14ac:dyDescent="0.2">
      <c r="A1419" t="s">
        <v>1243</v>
      </c>
      <c r="B1419" t="s">
        <v>1400</v>
      </c>
      <c r="C1419" t="s">
        <v>25</v>
      </c>
      <c r="D1419">
        <v>4</v>
      </c>
      <c r="E1419" t="s">
        <v>23</v>
      </c>
      <c r="F1419">
        <v>1</v>
      </c>
      <c r="G1419">
        <v>2</v>
      </c>
      <c r="H1419">
        <v>2</v>
      </c>
      <c r="I1419">
        <v>0</v>
      </c>
      <c r="J1419">
        <v>0</v>
      </c>
      <c r="K1419">
        <v>0</v>
      </c>
      <c r="L1419">
        <v>0</v>
      </c>
      <c r="M1419">
        <v>0</v>
      </c>
      <c r="N1419">
        <v>0</v>
      </c>
      <c r="O1419">
        <v>0</v>
      </c>
      <c r="P1419">
        <v>0</v>
      </c>
      <c r="Q1419">
        <v>0</v>
      </c>
      <c r="R1419">
        <v>0</v>
      </c>
      <c r="S1419">
        <v>0</v>
      </c>
      <c r="T1419">
        <v>0</v>
      </c>
    </row>
    <row r="1420" spans="1:20" x14ac:dyDescent="0.2">
      <c r="A1420" t="s">
        <v>1243</v>
      </c>
      <c r="B1420" t="s">
        <v>1401</v>
      </c>
      <c r="C1420" t="s">
        <v>35</v>
      </c>
      <c r="D1420">
        <v>3</v>
      </c>
      <c r="E1420" t="s">
        <v>29</v>
      </c>
      <c r="F1420">
        <v>0</v>
      </c>
      <c r="G1420">
        <v>2</v>
      </c>
      <c r="H1420">
        <v>0</v>
      </c>
      <c r="I1420">
        <v>0</v>
      </c>
      <c r="J1420">
        <v>0</v>
      </c>
      <c r="K1420">
        <v>0</v>
      </c>
      <c r="L1420">
        <v>0</v>
      </c>
      <c r="M1420">
        <v>0</v>
      </c>
      <c r="N1420">
        <v>0</v>
      </c>
      <c r="O1420">
        <v>0</v>
      </c>
      <c r="P1420">
        <v>2</v>
      </c>
      <c r="Q1420">
        <v>0</v>
      </c>
      <c r="R1420">
        <v>0</v>
      </c>
      <c r="S1420">
        <v>0</v>
      </c>
      <c r="T1420">
        <v>0</v>
      </c>
    </row>
    <row r="1421" spans="1:20" x14ac:dyDescent="0.2">
      <c r="A1421" t="s">
        <v>1243</v>
      </c>
      <c r="B1421" t="s">
        <v>1402</v>
      </c>
      <c r="C1421" t="s">
        <v>22</v>
      </c>
      <c r="D1421">
        <v>5</v>
      </c>
      <c r="E1421" t="s">
        <v>23</v>
      </c>
      <c r="F1421">
        <v>1</v>
      </c>
      <c r="G1421">
        <v>0</v>
      </c>
      <c r="H1421">
        <v>0</v>
      </c>
      <c r="I1421">
        <v>0</v>
      </c>
      <c r="J1421">
        <v>0</v>
      </c>
      <c r="K1421">
        <v>0</v>
      </c>
      <c r="L1421">
        <v>0</v>
      </c>
      <c r="M1421">
        <v>0</v>
      </c>
      <c r="N1421">
        <v>0</v>
      </c>
      <c r="O1421">
        <v>0</v>
      </c>
      <c r="P1421">
        <v>0</v>
      </c>
      <c r="Q1421">
        <v>-1</v>
      </c>
      <c r="R1421">
        <v>0</v>
      </c>
      <c r="S1421">
        <v>0</v>
      </c>
      <c r="T1421">
        <v>0</v>
      </c>
    </row>
    <row r="1422" spans="1:20" x14ac:dyDescent="0.2">
      <c r="A1422" t="s">
        <v>1243</v>
      </c>
      <c r="B1422" t="s">
        <v>1403</v>
      </c>
      <c r="C1422" t="s">
        <v>35</v>
      </c>
      <c r="D1422">
        <v>3</v>
      </c>
      <c r="E1422" t="s">
        <v>29</v>
      </c>
      <c r="F1422">
        <v>0</v>
      </c>
      <c r="G1422">
        <v>1</v>
      </c>
      <c r="H1422">
        <v>0</v>
      </c>
      <c r="I1422">
        <v>0</v>
      </c>
      <c r="J1422">
        <v>0</v>
      </c>
      <c r="K1422">
        <v>0</v>
      </c>
      <c r="L1422">
        <v>0</v>
      </c>
      <c r="M1422">
        <v>0</v>
      </c>
      <c r="N1422">
        <v>0</v>
      </c>
      <c r="O1422">
        <v>0</v>
      </c>
      <c r="P1422">
        <v>0</v>
      </c>
      <c r="Q1422">
        <v>0</v>
      </c>
      <c r="R1422">
        <v>0</v>
      </c>
      <c r="S1422">
        <v>0</v>
      </c>
      <c r="T1422">
        <v>0</v>
      </c>
    </row>
    <row r="1423" spans="1:20" x14ac:dyDescent="0.2">
      <c r="A1423" t="s">
        <v>1243</v>
      </c>
      <c r="B1423" t="s">
        <v>1404</v>
      </c>
      <c r="C1423" t="s">
        <v>22</v>
      </c>
      <c r="D1423">
        <v>5</v>
      </c>
      <c r="E1423" t="s">
        <v>23</v>
      </c>
      <c r="F1423">
        <v>1</v>
      </c>
      <c r="G1423">
        <v>1</v>
      </c>
      <c r="H1423">
        <v>1</v>
      </c>
      <c r="I1423">
        <v>0</v>
      </c>
      <c r="J1423">
        <v>0</v>
      </c>
      <c r="K1423">
        <v>0</v>
      </c>
      <c r="L1423">
        <v>0</v>
      </c>
      <c r="M1423">
        <v>0</v>
      </c>
      <c r="N1423">
        <v>0</v>
      </c>
      <c r="O1423">
        <v>0</v>
      </c>
      <c r="P1423">
        <v>1</v>
      </c>
      <c r="Q1423">
        <v>0</v>
      </c>
      <c r="R1423">
        <v>0</v>
      </c>
      <c r="S1423">
        <v>0</v>
      </c>
      <c r="T1423">
        <v>0</v>
      </c>
    </row>
    <row r="1424" spans="1:20" x14ac:dyDescent="0.2">
      <c r="A1424" t="s">
        <v>1243</v>
      </c>
      <c r="B1424" t="s">
        <v>1405</v>
      </c>
      <c r="C1424" t="s">
        <v>25</v>
      </c>
      <c r="D1424">
        <v>4</v>
      </c>
      <c r="E1424" t="s">
        <v>23</v>
      </c>
      <c r="F1424">
        <v>1</v>
      </c>
      <c r="G1424">
        <v>-1</v>
      </c>
      <c r="H1424">
        <v>2</v>
      </c>
      <c r="I1424">
        <v>0</v>
      </c>
      <c r="J1424">
        <v>0</v>
      </c>
      <c r="K1424">
        <v>0</v>
      </c>
      <c r="L1424">
        <v>0</v>
      </c>
      <c r="M1424">
        <v>2</v>
      </c>
      <c r="N1424">
        <v>0</v>
      </c>
      <c r="O1424">
        <v>0</v>
      </c>
      <c r="P1424">
        <v>0</v>
      </c>
      <c r="Q1424">
        <v>0</v>
      </c>
      <c r="R1424">
        <v>0</v>
      </c>
      <c r="S1424">
        <v>0</v>
      </c>
      <c r="T1424">
        <v>0</v>
      </c>
    </row>
    <row r="1425" spans="1:20" x14ac:dyDescent="0.2">
      <c r="A1425" t="s">
        <v>1243</v>
      </c>
      <c r="B1425" t="s">
        <v>1406</v>
      </c>
      <c r="C1425" t="s">
        <v>22</v>
      </c>
      <c r="D1425">
        <v>5</v>
      </c>
      <c r="E1425" t="s">
        <v>23</v>
      </c>
      <c r="F1425">
        <v>1</v>
      </c>
      <c r="G1425">
        <v>0</v>
      </c>
      <c r="H1425">
        <v>0</v>
      </c>
      <c r="I1425">
        <v>0</v>
      </c>
      <c r="J1425">
        <v>0</v>
      </c>
      <c r="K1425">
        <v>0</v>
      </c>
      <c r="L1425">
        <v>0</v>
      </c>
      <c r="M1425">
        <v>0</v>
      </c>
      <c r="N1425">
        <v>0</v>
      </c>
      <c r="O1425">
        <v>0</v>
      </c>
      <c r="P1425">
        <v>1</v>
      </c>
      <c r="Q1425">
        <v>0</v>
      </c>
      <c r="R1425">
        <v>0</v>
      </c>
      <c r="S1425">
        <v>0</v>
      </c>
      <c r="T1425">
        <v>0</v>
      </c>
    </row>
    <row r="1426" spans="1:20" x14ac:dyDescent="0.2">
      <c r="A1426" t="s">
        <v>1243</v>
      </c>
      <c r="B1426" t="s">
        <v>1407</v>
      </c>
      <c r="C1426" t="s">
        <v>25</v>
      </c>
      <c r="D1426">
        <v>4</v>
      </c>
      <c r="E1426" t="s">
        <v>23</v>
      </c>
      <c r="F1426">
        <v>1</v>
      </c>
      <c r="G1426">
        <v>0</v>
      </c>
      <c r="H1426">
        <v>1</v>
      </c>
      <c r="I1426">
        <v>0</v>
      </c>
      <c r="J1426">
        <v>0</v>
      </c>
      <c r="K1426">
        <v>-1</v>
      </c>
      <c r="L1426">
        <v>0</v>
      </c>
      <c r="M1426">
        <v>0</v>
      </c>
      <c r="N1426">
        <v>0</v>
      </c>
      <c r="O1426">
        <v>0</v>
      </c>
      <c r="P1426">
        <v>1</v>
      </c>
      <c r="Q1426">
        <v>0</v>
      </c>
      <c r="R1426">
        <v>0</v>
      </c>
      <c r="S1426">
        <v>0</v>
      </c>
      <c r="T1426">
        <v>0</v>
      </c>
    </row>
    <row r="1427" spans="1:20" x14ac:dyDescent="0.2">
      <c r="A1427" t="s">
        <v>1243</v>
      </c>
      <c r="B1427" t="s">
        <v>1408</v>
      </c>
      <c r="C1427" t="s">
        <v>25</v>
      </c>
      <c r="D1427">
        <v>4</v>
      </c>
      <c r="E1427" t="s">
        <v>23</v>
      </c>
      <c r="F1427">
        <v>1</v>
      </c>
      <c r="G1427">
        <v>1</v>
      </c>
      <c r="H1427">
        <v>0</v>
      </c>
      <c r="I1427">
        <v>0</v>
      </c>
      <c r="J1427">
        <v>0</v>
      </c>
      <c r="K1427">
        <v>0</v>
      </c>
      <c r="L1427">
        <v>0</v>
      </c>
      <c r="M1427">
        <v>0</v>
      </c>
      <c r="N1427">
        <v>0</v>
      </c>
      <c r="O1427">
        <v>0</v>
      </c>
      <c r="P1427">
        <v>-1</v>
      </c>
      <c r="Q1427">
        <v>0</v>
      </c>
      <c r="R1427">
        <v>0</v>
      </c>
      <c r="S1427">
        <v>0</v>
      </c>
      <c r="T1427">
        <v>2</v>
      </c>
    </row>
    <row r="1428" spans="1:20" x14ac:dyDescent="0.2">
      <c r="A1428" t="s">
        <v>1243</v>
      </c>
      <c r="B1428" t="s">
        <v>1409</v>
      </c>
      <c r="C1428" t="s">
        <v>25</v>
      </c>
      <c r="D1428">
        <v>4</v>
      </c>
      <c r="E1428" t="s">
        <v>23</v>
      </c>
      <c r="F1428">
        <v>1</v>
      </c>
      <c r="G1428">
        <v>1</v>
      </c>
      <c r="H1428">
        <v>0</v>
      </c>
      <c r="I1428">
        <v>0</v>
      </c>
      <c r="J1428">
        <v>0</v>
      </c>
      <c r="K1428">
        <v>0</v>
      </c>
      <c r="L1428">
        <v>0</v>
      </c>
      <c r="M1428">
        <v>0</v>
      </c>
      <c r="N1428">
        <v>1</v>
      </c>
      <c r="O1428">
        <v>0</v>
      </c>
      <c r="P1428">
        <v>0</v>
      </c>
      <c r="Q1428">
        <v>0</v>
      </c>
      <c r="R1428">
        <v>0</v>
      </c>
      <c r="S1428">
        <v>0</v>
      </c>
      <c r="T1428">
        <v>0</v>
      </c>
    </row>
    <row r="1429" spans="1:20" x14ac:dyDescent="0.2">
      <c r="A1429" t="s">
        <v>1243</v>
      </c>
      <c r="B1429" t="s">
        <v>1410</v>
      </c>
      <c r="C1429" t="s">
        <v>25</v>
      </c>
      <c r="D1429">
        <v>4</v>
      </c>
      <c r="E1429" t="s">
        <v>23</v>
      </c>
      <c r="F1429">
        <v>1</v>
      </c>
      <c r="G1429">
        <v>1</v>
      </c>
      <c r="H1429">
        <v>-1</v>
      </c>
      <c r="I1429">
        <v>0</v>
      </c>
      <c r="J1429">
        <v>0</v>
      </c>
      <c r="K1429">
        <v>0</v>
      </c>
      <c r="L1429">
        <v>0</v>
      </c>
      <c r="M1429">
        <v>0</v>
      </c>
      <c r="N1429">
        <v>0</v>
      </c>
      <c r="O1429">
        <v>0</v>
      </c>
      <c r="P1429">
        <v>-1</v>
      </c>
      <c r="Q1429">
        <v>0</v>
      </c>
      <c r="R1429">
        <v>0</v>
      </c>
      <c r="S1429">
        <v>0</v>
      </c>
      <c r="T1429">
        <v>0</v>
      </c>
    </row>
    <row r="1430" spans="1:20" x14ac:dyDescent="0.2">
      <c r="A1430" t="s">
        <v>1243</v>
      </c>
      <c r="B1430" t="s">
        <v>1411</v>
      </c>
      <c r="C1430" t="s">
        <v>22</v>
      </c>
      <c r="D1430">
        <v>5</v>
      </c>
      <c r="E1430" t="s">
        <v>23</v>
      </c>
      <c r="F1430">
        <v>1</v>
      </c>
      <c r="G1430">
        <v>-2</v>
      </c>
      <c r="H1430">
        <v>0</v>
      </c>
      <c r="I1430">
        <v>0</v>
      </c>
      <c r="J1430">
        <v>0</v>
      </c>
      <c r="K1430">
        <v>-1</v>
      </c>
      <c r="L1430">
        <v>-2</v>
      </c>
      <c r="M1430">
        <v>0</v>
      </c>
      <c r="N1430">
        <v>0</v>
      </c>
      <c r="O1430">
        <v>0</v>
      </c>
      <c r="P1430">
        <v>-2</v>
      </c>
      <c r="Q1430">
        <v>-1</v>
      </c>
      <c r="R1430">
        <v>0</v>
      </c>
      <c r="S1430">
        <v>0</v>
      </c>
      <c r="T1430">
        <v>0</v>
      </c>
    </row>
    <row r="1431" spans="1:20" x14ac:dyDescent="0.2">
      <c r="A1431" t="s">
        <v>1243</v>
      </c>
      <c r="B1431" t="s">
        <v>1412</v>
      </c>
      <c r="C1431" t="s">
        <v>25</v>
      </c>
      <c r="D1431">
        <v>4</v>
      </c>
      <c r="E1431" t="s">
        <v>23</v>
      </c>
      <c r="F1431">
        <v>1</v>
      </c>
      <c r="G1431">
        <v>-2</v>
      </c>
      <c r="H1431">
        <v>0</v>
      </c>
      <c r="I1431">
        <v>0</v>
      </c>
      <c r="J1431">
        <v>0</v>
      </c>
      <c r="K1431">
        <v>0</v>
      </c>
      <c r="L1431">
        <v>0</v>
      </c>
      <c r="M1431">
        <v>-3</v>
      </c>
      <c r="N1431">
        <v>-3</v>
      </c>
      <c r="O1431">
        <v>0</v>
      </c>
      <c r="P1431">
        <v>-1</v>
      </c>
      <c r="Q1431">
        <v>1</v>
      </c>
      <c r="R1431">
        <v>0</v>
      </c>
      <c r="S1431">
        <v>0</v>
      </c>
      <c r="T1431">
        <v>0</v>
      </c>
    </row>
    <row r="1432" spans="1:20" x14ac:dyDescent="0.2">
      <c r="A1432" t="s">
        <v>1243</v>
      </c>
      <c r="B1432" t="s">
        <v>1413</v>
      </c>
      <c r="C1432" t="s">
        <v>28</v>
      </c>
      <c r="D1432">
        <v>2</v>
      </c>
      <c r="E1432" t="s">
        <v>29</v>
      </c>
      <c r="F1432">
        <v>0</v>
      </c>
      <c r="G1432">
        <v>-1</v>
      </c>
      <c r="H1432">
        <v>1</v>
      </c>
      <c r="I1432">
        <v>0</v>
      </c>
      <c r="J1432">
        <v>0</v>
      </c>
      <c r="K1432">
        <v>-2</v>
      </c>
      <c r="L1432">
        <v>-1</v>
      </c>
      <c r="M1432">
        <v>0</v>
      </c>
      <c r="N1432">
        <v>0</v>
      </c>
      <c r="O1432">
        <v>0</v>
      </c>
      <c r="P1432">
        <v>0</v>
      </c>
      <c r="Q1432">
        <v>0</v>
      </c>
      <c r="R1432">
        <v>0</v>
      </c>
      <c r="S1432">
        <v>0</v>
      </c>
      <c r="T1432">
        <v>0</v>
      </c>
    </row>
    <row r="1433" spans="1:20" x14ac:dyDescent="0.2">
      <c r="A1433" t="s">
        <v>1243</v>
      </c>
      <c r="B1433" t="s">
        <v>1414</v>
      </c>
      <c r="C1433" t="s">
        <v>25</v>
      </c>
      <c r="D1433">
        <v>4</v>
      </c>
      <c r="E1433" t="s">
        <v>23</v>
      </c>
      <c r="F1433">
        <v>1</v>
      </c>
      <c r="G1433">
        <v>1</v>
      </c>
      <c r="H1433">
        <v>0</v>
      </c>
      <c r="I1433">
        <v>0</v>
      </c>
      <c r="J1433">
        <v>0</v>
      </c>
      <c r="K1433">
        <v>0</v>
      </c>
      <c r="L1433">
        <v>0</v>
      </c>
      <c r="M1433">
        <v>0</v>
      </c>
      <c r="N1433">
        <v>0</v>
      </c>
      <c r="O1433">
        <v>0</v>
      </c>
      <c r="P1433">
        <v>1</v>
      </c>
      <c r="Q1433">
        <v>0</v>
      </c>
      <c r="R1433">
        <v>0</v>
      </c>
      <c r="S1433">
        <v>0</v>
      </c>
      <c r="T1433">
        <v>0</v>
      </c>
    </row>
    <row r="1434" spans="1:20" x14ac:dyDescent="0.2">
      <c r="A1434" t="s">
        <v>1243</v>
      </c>
      <c r="B1434" t="s">
        <v>1415</v>
      </c>
      <c r="C1434" t="s">
        <v>25</v>
      </c>
      <c r="D1434">
        <v>4</v>
      </c>
      <c r="E1434" t="s">
        <v>23</v>
      </c>
      <c r="F1434">
        <v>1</v>
      </c>
      <c r="G1434">
        <v>1</v>
      </c>
      <c r="H1434">
        <v>0</v>
      </c>
      <c r="I1434">
        <v>0</v>
      </c>
      <c r="J1434">
        <v>3</v>
      </c>
      <c r="K1434">
        <v>0</v>
      </c>
      <c r="L1434">
        <v>0</v>
      </c>
      <c r="M1434">
        <v>0</v>
      </c>
      <c r="N1434">
        <v>0</v>
      </c>
      <c r="O1434">
        <v>0</v>
      </c>
      <c r="P1434">
        <v>0</v>
      </c>
      <c r="Q1434">
        <v>0</v>
      </c>
      <c r="R1434">
        <v>0</v>
      </c>
      <c r="S1434">
        <v>0</v>
      </c>
      <c r="T1434">
        <v>0</v>
      </c>
    </row>
    <row r="1435" spans="1:20" x14ac:dyDescent="0.2">
      <c r="A1435" t="s">
        <v>1416</v>
      </c>
      <c r="B1435" t="s">
        <v>1417</v>
      </c>
      <c r="C1435" t="s">
        <v>22</v>
      </c>
      <c r="D1435">
        <v>5</v>
      </c>
      <c r="E1435" t="s">
        <v>23</v>
      </c>
      <c r="F1435">
        <v>1</v>
      </c>
      <c r="G1435">
        <v>1</v>
      </c>
      <c r="H1435">
        <v>0</v>
      </c>
      <c r="I1435">
        <v>0</v>
      </c>
      <c r="J1435">
        <v>0</v>
      </c>
      <c r="K1435">
        <v>0</v>
      </c>
      <c r="L1435">
        <v>0</v>
      </c>
      <c r="M1435">
        <v>0</v>
      </c>
      <c r="N1435">
        <v>0</v>
      </c>
      <c r="O1435">
        <v>0</v>
      </c>
      <c r="P1435">
        <v>0</v>
      </c>
      <c r="Q1435">
        <v>0</v>
      </c>
      <c r="R1435">
        <v>0</v>
      </c>
      <c r="S1435">
        <v>0</v>
      </c>
      <c r="T1435">
        <v>0</v>
      </c>
    </row>
    <row r="1436" spans="1:20" x14ac:dyDescent="0.2">
      <c r="A1436" t="s">
        <v>1416</v>
      </c>
      <c r="B1436" t="s">
        <v>1418</v>
      </c>
      <c r="C1436" t="s">
        <v>22</v>
      </c>
      <c r="D1436">
        <v>5</v>
      </c>
      <c r="E1436" t="s">
        <v>23</v>
      </c>
      <c r="F1436">
        <v>1</v>
      </c>
      <c r="G1436">
        <v>0</v>
      </c>
      <c r="H1436">
        <v>0</v>
      </c>
      <c r="I1436">
        <v>0</v>
      </c>
      <c r="J1436">
        <v>0</v>
      </c>
      <c r="K1436">
        <v>0</v>
      </c>
      <c r="L1436">
        <v>0</v>
      </c>
      <c r="M1436">
        <v>0</v>
      </c>
      <c r="N1436">
        <v>0</v>
      </c>
      <c r="O1436">
        <v>0</v>
      </c>
      <c r="P1436">
        <v>0</v>
      </c>
      <c r="Q1436">
        <v>0</v>
      </c>
      <c r="R1436">
        <v>0</v>
      </c>
      <c r="S1436">
        <v>0</v>
      </c>
      <c r="T1436">
        <v>0</v>
      </c>
    </row>
    <row r="1437" spans="1:20" x14ac:dyDescent="0.2">
      <c r="A1437" t="s">
        <v>1416</v>
      </c>
      <c r="B1437" t="s">
        <v>1419</v>
      </c>
      <c r="C1437" t="s">
        <v>22</v>
      </c>
      <c r="D1437">
        <v>5</v>
      </c>
      <c r="E1437" t="s">
        <v>23</v>
      </c>
      <c r="F1437">
        <v>1</v>
      </c>
      <c r="G1437">
        <v>2</v>
      </c>
      <c r="H1437">
        <v>2</v>
      </c>
      <c r="I1437">
        <v>0</v>
      </c>
      <c r="J1437">
        <v>0</v>
      </c>
      <c r="K1437">
        <v>0</v>
      </c>
      <c r="L1437">
        <v>0</v>
      </c>
      <c r="M1437">
        <v>0</v>
      </c>
      <c r="N1437">
        <v>0</v>
      </c>
      <c r="O1437">
        <v>0</v>
      </c>
      <c r="P1437">
        <v>0</v>
      </c>
      <c r="Q1437">
        <v>0</v>
      </c>
      <c r="R1437">
        <v>0</v>
      </c>
      <c r="S1437">
        <v>0</v>
      </c>
      <c r="T1437">
        <v>0</v>
      </c>
    </row>
    <row r="1438" spans="1:20" x14ac:dyDescent="0.2">
      <c r="A1438" t="s">
        <v>1416</v>
      </c>
      <c r="B1438" t="s">
        <v>1420</v>
      </c>
      <c r="C1438" t="s">
        <v>22</v>
      </c>
      <c r="D1438">
        <v>5</v>
      </c>
      <c r="E1438" t="s">
        <v>23</v>
      </c>
      <c r="F1438">
        <v>1</v>
      </c>
      <c r="G1438">
        <v>1</v>
      </c>
      <c r="H1438">
        <v>2</v>
      </c>
      <c r="I1438">
        <v>0</v>
      </c>
      <c r="J1438">
        <v>0</v>
      </c>
      <c r="K1438">
        <v>0</v>
      </c>
      <c r="L1438">
        <v>0</v>
      </c>
      <c r="M1438">
        <v>0</v>
      </c>
      <c r="N1438">
        <v>0</v>
      </c>
      <c r="O1438">
        <v>0</v>
      </c>
      <c r="P1438">
        <v>1</v>
      </c>
      <c r="Q1438">
        <v>0</v>
      </c>
      <c r="R1438">
        <v>0</v>
      </c>
      <c r="S1438">
        <v>0</v>
      </c>
      <c r="T1438">
        <v>0</v>
      </c>
    </row>
    <row r="1439" spans="1:20" x14ac:dyDescent="0.2">
      <c r="A1439" t="s">
        <v>1416</v>
      </c>
      <c r="B1439" t="s">
        <v>1421</v>
      </c>
      <c r="C1439" t="s">
        <v>22</v>
      </c>
      <c r="D1439">
        <v>5</v>
      </c>
      <c r="E1439" t="s">
        <v>23</v>
      </c>
      <c r="F1439">
        <v>1</v>
      </c>
      <c r="G1439">
        <v>1</v>
      </c>
      <c r="H1439">
        <v>2</v>
      </c>
      <c r="I1439">
        <v>0</v>
      </c>
      <c r="J1439">
        <v>0</v>
      </c>
      <c r="K1439">
        <v>0</v>
      </c>
      <c r="L1439">
        <v>0</v>
      </c>
      <c r="M1439">
        <v>0</v>
      </c>
      <c r="N1439">
        <v>0</v>
      </c>
      <c r="O1439">
        <v>0</v>
      </c>
      <c r="P1439">
        <v>2</v>
      </c>
      <c r="Q1439">
        <v>0</v>
      </c>
      <c r="R1439">
        <v>0</v>
      </c>
      <c r="S1439">
        <v>0</v>
      </c>
      <c r="T1439">
        <v>0</v>
      </c>
    </row>
    <row r="1440" spans="1:20" x14ac:dyDescent="0.2">
      <c r="A1440" t="s">
        <v>1416</v>
      </c>
      <c r="B1440" t="s">
        <v>1422</v>
      </c>
      <c r="C1440" t="s">
        <v>22</v>
      </c>
      <c r="D1440">
        <v>5</v>
      </c>
      <c r="E1440" t="s">
        <v>23</v>
      </c>
      <c r="F1440">
        <v>1</v>
      </c>
      <c r="G1440">
        <v>2</v>
      </c>
      <c r="H1440">
        <v>0</v>
      </c>
      <c r="I1440">
        <v>0</v>
      </c>
      <c r="J1440">
        <v>0</v>
      </c>
      <c r="K1440">
        <v>0</v>
      </c>
      <c r="L1440">
        <v>0</v>
      </c>
      <c r="M1440">
        <v>0</v>
      </c>
      <c r="N1440">
        <v>0</v>
      </c>
      <c r="O1440">
        <v>0</v>
      </c>
      <c r="P1440">
        <v>1</v>
      </c>
      <c r="Q1440">
        <v>0</v>
      </c>
      <c r="R1440">
        <v>0</v>
      </c>
      <c r="S1440">
        <v>0</v>
      </c>
      <c r="T1440">
        <v>0</v>
      </c>
    </row>
    <row r="1441" spans="1:20" x14ac:dyDescent="0.2">
      <c r="A1441" t="s">
        <v>1416</v>
      </c>
      <c r="B1441" t="s">
        <v>1423</v>
      </c>
      <c r="C1441" t="s">
        <v>22</v>
      </c>
      <c r="D1441">
        <v>5</v>
      </c>
      <c r="E1441" t="s">
        <v>23</v>
      </c>
      <c r="F1441">
        <v>1</v>
      </c>
      <c r="G1441">
        <v>1</v>
      </c>
      <c r="H1441">
        <v>2</v>
      </c>
      <c r="I1441">
        <v>0</v>
      </c>
      <c r="J1441">
        <v>0</v>
      </c>
      <c r="K1441">
        <v>0</v>
      </c>
      <c r="L1441">
        <v>0</v>
      </c>
      <c r="M1441">
        <v>0</v>
      </c>
      <c r="N1441">
        <v>0</v>
      </c>
      <c r="O1441">
        <v>0</v>
      </c>
      <c r="P1441">
        <v>-1</v>
      </c>
      <c r="Q1441">
        <v>2</v>
      </c>
      <c r="R1441">
        <v>0</v>
      </c>
      <c r="S1441">
        <v>0</v>
      </c>
      <c r="T1441">
        <v>-1</v>
      </c>
    </row>
    <row r="1442" spans="1:20" x14ac:dyDescent="0.2">
      <c r="A1442" t="s">
        <v>1416</v>
      </c>
      <c r="B1442" t="s">
        <v>1424</v>
      </c>
      <c r="C1442" t="s">
        <v>22</v>
      </c>
      <c r="D1442">
        <v>5</v>
      </c>
      <c r="E1442" t="s">
        <v>23</v>
      </c>
      <c r="F1442">
        <v>1</v>
      </c>
      <c r="G1442">
        <v>1</v>
      </c>
      <c r="H1442">
        <v>0</v>
      </c>
      <c r="I1442">
        <v>0</v>
      </c>
      <c r="J1442">
        <v>0</v>
      </c>
      <c r="K1442">
        <v>0</v>
      </c>
      <c r="L1442">
        <v>0</v>
      </c>
      <c r="M1442">
        <v>0</v>
      </c>
      <c r="N1442">
        <v>0</v>
      </c>
      <c r="O1442">
        <v>0</v>
      </c>
      <c r="P1442">
        <v>1</v>
      </c>
      <c r="Q1442">
        <v>0</v>
      </c>
      <c r="R1442">
        <v>0</v>
      </c>
      <c r="S1442">
        <v>0</v>
      </c>
      <c r="T1442">
        <v>0</v>
      </c>
    </row>
    <row r="1443" spans="1:20" x14ac:dyDescent="0.2">
      <c r="A1443" t="s">
        <v>1416</v>
      </c>
      <c r="B1443" t="s">
        <v>1425</v>
      </c>
      <c r="C1443" t="s">
        <v>25</v>
      </c>
      <c r="D1443">
        <v>4</v>
      </c>
      <c r="E1443" t="s">
        <v>23</v>
      </c>
      <c r="F1443">
        <v>1</v>
      </c>
      <c r="G1443">
        <v>0</v>
      </c>
      <c r="H1443">
        <v>0</v>
      </c>
      <c r="I1443">
        <v>0</v>
      </c>
      <c r="J1443">
        <v>0</v>
      </c>
      <c r="K1443">
        <v>0</v>
      </c>
      <c r="L1443">
        <v>1</v>
      </c>
      <c r="M1443">
        <v>0</v>
      </c>
      <c r="N1443">
        <v>0</v>
      </c>
      <c r="O1443">
        <v>0</v>
      </c>
      <c r="P1443">
        <v>2</v>
      </c>
      <c r="Q1443">
        <v>0</v>
      </c>
      <c r="R1443">
        <v>0</v>
      </c>
      <c r="S1443">
        <v>0</v>
      </c>
      <c r="T1443">
        <v>0</v>
      </c>
    </row>
    <row r="1444" spans="1:20" x14ac:dyDescent="0.2">
      <c r="A1444" t="s">
        <v>1416</v>
      </c>
      <c r="B1444" t="s">
        <v>1426</v>
      </c>
      <c r="C1444" t="s">
        <v>25</v>
      </c>
      <c r="D1444">
        <v>4</v>
      </c>
      <c r="E1444" t="s">
        <v>23</v>
      </c>
      <c r="F1444">
        <v>1</v>
      </c>
      <c r="G1444">
        <v>2</v>
      </c>
      <c r="H1444">
        <v>0</v>
      </c>
      <c r="I1444">
        <v>0</v>
      </c>
      <c r="J1444">
        <v>1</v>
      </c>
      <c r="K1444">
        <v>0</v>
      </c>
      <c r="L1444">
        <v>1</v>
      </c>
      <c r="M1444">
        <v>0</v>
      </c>
      <c r="N1444">
        <v>0</v>
      </c>
      <c r="O1444">
        <v>0</v>
      </c>
      <c r="P1444">
        <v>0</v>
      </c>
      <c r="Q1444">
        <v>0</v>
      </c>
      <c r="R1444">
        <v>0</v>
      </c>
      <c r="S1444">
        <v>0</v>
      </c>
      <c r="T1444">
        <v>0</v>
      </c>
    </row>
    <row r="1445" spans="1:20" x14ac:dyDescent="0.2">
      <c r="A1445" t="s">
        <v>1416</v>
      </c>
      <c r="B1445" t="s">
        <v>1427</v>
      </c>
      <c r="C1445" t="s">
        <v>22</v>
      </c>
      <c r="D1445">
        <v>5</v>
      </c>
      <c r="E1445" t="s">
        <v>23</v>
      </c>
      <c r="F1445">
        <v>1</v>
      </c>
      <c r="G1445">
        <v>2</v>
      </c>
      <c r="H1445">
        <v>0</v>
      </c>
      <c r="I1445">
        <v>0</v>
      </c>
      <c r="J1445">
        <v>0</v>
      </c>
      <c r="K1445">
        <v>0</v>
      </c>
      <c r="L1445">
        <v>0</v>
      </c>
      <c r="M1445">
        <v>0</v>
      </c>
      <c r="N1445">
        <v>0</v>
      </c>
      <c r="O1445">
        <v>0</v>
      </c>
      <c r="P1445">
        <v>1</v>
      </c>
      <c r="Q1445">
        <v>0</v>
      </c>
      <c r="R1445">
        <v>0</v>
      </c>
      <c r="S1445">
        <v>0</v>
      </c>
      <c r="T1445">
        <v>0</v>
      </c>
    </row>
    <row r="1446" spans="1:20" x14ac:dyDescent="0.2">
      <c r="A1446" t="s">
        <v>1416</v>
      </c>
      <c r="B1446" t="s">
        <v>1428</v>
      </c>
      <c r="C1446" t="s">
        <v>22</v>
      </c>
      <c r="D1446">
        <v>5</v>
      </c>
      <c r="E1446" t="s">
        <v>23</v>
      </c>
      <c r="F1446">
        <v>1</v>
      </c>
      <c r="G1446">
        <v>2</v>
      </c>
      <c r="H1446">
        <v>0</v>
      </c>
      <c r="I1446">
        <v>0</v>
      </c>
      <c r="J1446">
        <v>0</v>
      </c>
      <c r="K1446">
        <v>0</v>
      </c>
      <c r="L1446">
        <v>0</v>
      </c>
      <c r="M1446">
        <v>0</v>
      </c>
      <c r="N1446">
        <v>0</v>
      </c>
      <c r="O1446">
        <v>0</v>
      </c>
      <c r="P1446">
        <v>0</v>
      </c>
      <c r="Q1446">
        <v>0</v>
      </c>
      <c r="R1446">
        <v>0</v>
      </c>
      <c r="S1446">
        <v>0</v>
      </c>
      <c r="T1446">
        <v>0</v>
      </c>
    </row>
    <row r="1447" spans="1:20" x14ac:dyDescent="0.2">
      <c r="A1447" t="s">
        <v>1416</v>
      </c>
      <c r="B1447" t="s">
        <v>1429</v>
      </c>
      <c r="C1447" t="s">
        <v>22</v>
      </c>
      <c r="D1447">
        <v>5</v>
      </c>
      <c r="E1447" t="s">
        <v>23</v>
      </c>
      <c r="F1447">
        <v>1</v>
      </c>
      <c r="G1447">
        <v>3</v>
      </c>
      <c r="H1447">
        <v>0</v>
      </c>
      <c r="I1447">
        <v>0</v>
      </c>
      <c r="J1447">
        <v>3</v>
      </c>
      <c r="K1447">
        <v>0</v>
      </c>
      <c r="L1447">
        <v>0</v>
      </c>
      <c r="M1447">
        <v>0</v>
      </c>
      <c r="N1447">
        <v>0</v>
      </c>
      <c r="O1447">
        <v>0</v>
      </c>
      <c r="P1447">
        <v>0</v>
      </c>
      <c r="Q1447">
        <v>0</v>
      </c>
      <c r="R1447">
        <v>0</v>
      </c>
      <c r="S1447">
        <v>0</v>
      </c>
      <c r="T1447">
        <v>0</v>
      </c>
    </row>
    <row r="1448" spans="1:20" x14ac:dyDescent="0.2">
      <c r="A1448" t="s">
        <v>1416</v>
      </c>
      <c r="B1448" t="s">
        <v>1430</v>
      </c>
      <c r="C1448" t="s">
        <v>22</v>
      </c>
      <c r="D1448">
        <v>5</v>
      </c>
      <c r="E1448" t="s">
        <v>23</v>
      </c>
      <c r="F1448">
        <v>1</v>
      </c>
      <c r="G1448">
        <v>0</v>
      </c>
      <c r="H1448">
        <v>2</v>
      </c>
      <c r="I1448">
        <v>0</v>
      </c>
      <c r="J1448">
        <v>1</v>
      </c>
      <c r="K1448">
        <v>0</v>
      </c>
      <c r="L1448">
        <v>0</v>
      </c>
      <c r="M1448">
        <v>1</v>
      </c>
      <c r="N1448">
        <v>0</v>
      </c>
      <c r="O1448">
        <v>0</v>
      </c>
      <c r="P1448">
        <v>1</v>
      </c>
      <c r="Q1448">
        <v>1</v>
      </c>
      <c r="R1448">
        <v>0</v>
      </c>
      <c r="S1448">
        <v>0</v>
      </c>
      <c r="T1448">
        <v>0</v>
      </c>
    </row>
    <row r="1449" spans="1:20" x14ac:dyDescent="0.2">
      <c r="A1449" t="s">
        <v>1416</v>
      </c>
      <c r="B1449" t="s">
        <v>1431</v>
      </c>
      <c r="C1449" t="s">
        <v>22</v>
      </c>
      <c r="D1449">
        <v>5</v>
      </c>
      <c r="E1449" t="s">
        <v>23</v>
      </c>
      <c r="F1449">
        <v>1</v>
      </c>
      <c r="G1449">
        <v>1</v>
      </c>
      <c r="H1449">
        <v>0</v>
      </c>
      <c r="I1449">
        <v>0</v>
      </c>
      <c r="J1449">
        <v>0</v>
      </c>
      <c r="K1449">
        <v>0</v>
      </c>
      <c r="L1449">
        <v>0</v>
      </c>
      <c r="M1449">
        <v>0</v>
      </c>
      <c r="N1449">
        <v>0</v>
      </c>
      <c r="O1449">
        <v>0</v>
      </c>
      <c r="P1449">
        <v>0</v>
      </c>
      <c r="Q1449">
        <v>0</v>
      </c>
      <c r="R1449">
        <v>0</v>
      </c>
      <c r="S1449">
        <v>0</v>
      </c>
      <c r="T1449">
        <v>0</v>
      </c>
    </row>
    <row r="1450" spans="1:20" x14ac:dyDescent="0.2">
      <c r="A1450" t="s">
        <v>1416</v>
      </c>
      <c r="B1450" t="s">
        <v>1432</v>
      </c>
      <c r="C1450" t="s">
        <v>28</v>
      </c>
      <c r="D1450">
        <v>2</v>
      </c>
      <c r="E1450" t="s">
        <v>29</v>
      </c>
      <c r="F1450">
        <v>0</v>
      </c>
      <c r="G1450">
        <v>0</v>
      </c>
      <c r="H1450">
        <v>0</v>
      </c>
      <c r="I1450">
        <v>0</v>
      </c>
      <c r="J1450">
        <v>0</v>
      </c>
      <c r="K1450">
        <v>0</v>
      </c>
      <c r="L1450">
        <v>0</v>
      </c>
      <c r="M1450">
        <v>0</v>
      </c>
      <c r="N1450">
        <v>0</v>
      </c>
      <c r="O1450">
        <v>0</v>
      </c>
      <c r="P1450">
        <v>1</v>
      </c>
      <c r="Q1450">
        <v>1</v>
      </c>
      <c r="R1450">
        <v>0</v>
      </c>
      <c r="S1450">
        <v>0</v>
      </c>
      <c r="T1450">
        <v>0</v>
      </c>
    </row>
    <row r="1451" spans="1:20" x14ac:dyDescent="0.2">
      <c r="A1451" t="s">
        <v>1416</v>
      </c>
      <c r="B1451" t="s">
        <v>1433</v>
      </c>
      <c r="C1451" t="s">
        <v>22</v>
      </c>
      <c r="D1451">
        <v>5</v>
      </c>
      <c r="E1451" t="s">
        <v>23</v>
      </c>
      <c r="F1451">
        <v>1</v>
      </c>
      <c r="G1451">
        <v>1</v>
      </c>
      <c r="H1451">
        <v>1</v>
      </c>
      <c r="I1451">
        <v>0</v>
      </c>
      <c r="J1451">
        <v>0</v>
      </c>
      <c r="K1451">
        <v>0</v>
      </c>
      <c r="L1451">
        <v>0</v>
      </c>
      <c r="M1451">
        <v>-1</v>
      </c>
      <c r="N1451">
        <v>1</v>
      </c>
      <c r="O1451">
        <v>0</v>
      </c>
      <c r="P1451">
        <v>-1</v>
      </c>
      <c r="Q1451">
        <v>1</v>
      </c>
      <c r="R1451">
        <v>0</v>
      </c>
      <c r="S1451">
        <v>0</v>
      </c>
      <c r="T1451">
        <v>1</v>
      </c>
    </row>
    <row r="1452" spans="1:20" x14ac:dyDescent="0.2">
      <c r="A1452" t="s">
        <v>1416</v>
      </c>
      <c r="B1452" t="s">
        <v>1434</v>
      </c>
      <c r="C1452" t="s">
        <v>22</v>
      </c>
      <c r="D1452">
        <v>5</v>
      </c>
      <c r="E1452" t="s">
        <v>23</v>
      </c>
      <c r="F1452">
        <v>1</v>
      </c>
      <c r="G1452">
        <v>0</v>
      </c>
      <c r="H1452">
        <v>0</v>
      </c>
      <c r="I1452">
        <v>0</v>
      </c>
      <c r="J1452">
        <v>0</v>
      </c>
      <c r="K1452">
        <v>0</v>
      </c>
      <c r="L1452">
        <v>0</v>
      </c>
      <c r="M1452">
        <v>0</v>
      </c>
      <c r="N1452">
        <v>-1</v>
      </c>
      <c r="O1452">
        <v>0</v>
      </c>
      <c r="P1452">
        <v>1</v>
      </c>
      <c r="Q1452">
        <v>0</v>
      </c>
      <c r="R1452">
        <v>0</v>
      </c>
      <c r="S1452">
        <v>0</v>
      </c>
      <c r="T1452">
        <v>0</v>
      </c>
    </row>
    <row r="1453" spans="1:20" x14ac:dyDescent="0.2">
      <c r="A1453" t="s">
        <v>1416</v>
      </c>
      <c r="B1453" t="s">
        <v>1435</v>
      </c>
      <c r="C1453" t="s">
        <v>35</v>
      </c>
      <c r="D1453">
        <v>3</v>
      </c>
      <c r="E1453" t="s">
        <v>29</v>
      </c>
      <c r="F1453">
        <v>0</v>
      </c>
      <c r="G1453">
        <v>2</v>
      </c>
      <c r="H1453">
        <v>3</v>
      </c>
      <c r="I1453">
        <v>0</v>
      </c>
      <c r="J1453">
        <v>0</v>
      </c>
      <c r="K1453">
        <v>0</v>
      </c>
      <c r="L1453">
        <v>0</v>
      </c>
      <c r="M1453">
        <v>0</v>
      </c>
      <c r="N1453">
        <v>0</v>
      </c>
      <c r="O1453">
        <v>0</v>
      </c>
      <c r="P1453">
        <v>2</v>
      </c>
      <c r="Q1453">
        <v>0</v>
      </c>
      <c r="R1453">
        <v>0</v>
      </c>
      <c r="S1453">
        <v>0</v>
      </c>
      <c r="T1453">
        <v>0</v>
      </c>
    </row>
    <row r="1454" spans="1:20" x14ac:dyDescent="0.2">
      <c r="A1454" t="s">
        <v>1416</v>
      </c>
      <c r="B1454" t="s">
        <v>1436</v>
      </c>
      <c r="C1454" t="s">
        <v>22</v>
      </c>
      <c r="D1454">
        <v>5</v>
      </c>
      <c r="E1454" t="s">
        <v>23</v>
      </c>
      <c r="F1454">
        <v>1</v>
      </c>
      <c r="G1454">
        <v>3</v>
      </c>
      <c r="H1454">
        <v>0</v>
      </c>
      <c r="I1454">
        <v>0</v>
      </c>
      <c r="J1454">
        <v>0</v>
      </c>
      <c r="K1454">
        <v>0</v>
      </c>
      <c r="L1454">
        <v>0</v>
      </c>
      <c r="M1454">
        <v>0</v>
      </c>
      <c r="N1454">
        <v>0</v>
      </c>
      <c r="O1454">
        <v>0</v>
      </c>
      <c r="P1454">
        <v>0</v>
      </c>
      <c r="Q1454">
        <v>0</v>
      </c>
      <c r="R1454">
        <v>0</v>
      </c>
      <c r="S1454">
        <v>0</v>
      </c>
      <c r="T1454">
        <v>0</v>
      </c>
    </row>
    <row r="1455" spans="1:20" x14ac:dyDescent="0.2">
      <c r="A1455" t="s">
        <v>1416</v>
      </c>
      <c r="B1455" t="s">
        <v>1437</v>
      </c>
      <c r="C1455" t="s">
        <v>25</v>
      </c>
      <c r="D1455">
        <v>4</v>
      </c>
      <c r="E1455" t="s">
        <v>23</v>
      </c>
      <c r="F1455">
        <v>1</v>
      </c>
      <c r="G1455">
        <v>2</v>
      </c>
      <c r="H1455">
        <v>0</v>
      </c>
      <c r="I1455">
        <v>0</v>
      </c>
      <c r="J1455">
        <v>0</v>
      </c>
      <c r="K1455">
        <v>0</v>
      </c>
      <c r="L1455">
        <v>-1</v>
      </c>
      <c r="M1455">
        <v>0</v>
      </c>
      <c r="N1455">
        <v>0</v>
      </c>
      <c r="O1455">
        <v>0</v>
      </c>
      <c r="P1455">
        <v>0</v>
      </c>
      <c r="Q1455">
        <v>3</v>
      </c>
      <c r="R1455">
        <v>-1</v>
      </c>
      <c r="S1455">
        <v>0</v>
      </c>
      <c r="T1455">
        <v>0</v>
      </c>
    </row>
    <row r="1456" spans="1:20" x14ac:dyDescent="0.2">
      <c r="A1456" t="s">
        <v>1416</v>
      </c>
      <c r="B1456" t="s">
        <v>1438</v>
      </c>
      <c r="C1456" t="s">
        <v>25</v>
      </c>
      <c r="D1456">
        <v>4</v>
      </c>
      <c r="E1456" t="s">
        <v>23</v>
      </c>
      <c r="F1456">
        <v>1</v>
      </c>
      <c r="G1456">
        <v>2</v>
      </c>
      <c r="H1456">
        <v>1</v>
      </c>
      <c r="I1456">
        <v>0</v>
      </c>
      <c r="J1456">
        <v>1</v>
      </c>
      <c r="K1456">
        <v>0</v>
      </c>
      <c r="L1456">
        <v>0</v>
      </c>
      <c r="M1456">
        <v>0</v>
      </c>
      <c r="N1456">
        <v>0</v>
      </c>
      <c r="O1456">
        <v>0</v>
      </c>
      <c r="P1456">
        <v>1</v>
      </c>
      <c r="Q1456">
        <v>0</v>
      </c>
      <c r="R1456">
        <v>0</v>
      </c>
      <c r="S1456">
        <v>0</v>
      </c>
      <c r="T1456">
        <v>0</v>
      </c>
    </row>
    <row r="1457" spans="1:20" x14ac:dyDescent="0.2">
      <c r="A1457" t="s">
        <v>1416</v>
      </c>
      <c r="B1457" t="s">
        <v>1439</v>
      </c>
      <c r="C1457" t="s">
        <v>25</v>
      </c>
      <c r="D1457">
        <v>4</v>
      </c>
      <c r="E1457" t="s">
        <v>23</v>
      </c>
      <c r="F1457">
        <v>1</v>
      </c>
      <c r="G1457">
        <v>2</v>
      </c>
      <c r="H1457">
        <v>2</v>
      </c>
      <c r="I1457">
        <v>0</v>
      </c>
      <c r="J1457">
        <v>0</v>
      </c>
      <c r="K1457">
        <v>0</v>
      </c>
      <c r="L1457">
        <v>0</v>
      </c>
      <c r="M1457">
        <v>0</v>
      </c>
      <c r="N1457">
        <v>0</v>
      </c>
      <c r="O1457">
        <v>0</v>
      </c>
      <c r="P1457">
        <v>1</v>
      </c>
      <c r="Q1457">
        <v>1</v>
      </c>
      <c r="R1457">
        <v>0</v>
      </c>
      <c r="S1457">
        <v>0</v>
      </c>
      <c r="T1457">
        <v>0</v>
      </c>
    </row>
    <row r="1458" spans="1:20" x14ac:dyDescent="0.2">
      <c r="A1458" t="s">
        <v>1416</v>
      </c>
      <c r="B1458" t="s">
        <v>1440</v>
      </c>
      <c r="C1458" t="s">
        <v>22</v>
      </c>
      <c r="D1458">
        <v>5</v>
      </c>
      <c r="E1458" t="s">
        <v>23</v>
      </c>
      <c r="F1458">
        <v>1</v>
      </c>
      <c r="G1458">
        <v>1</v>
      </c>
      <c r="H1458">
        <v>-1</v>
      </c>
      <c r="I1458">
        <v>0</v>
      </c>
      <c r="J1458">
        <v>0</v>
      </c>
      <c r="K1458">
        <v>-1</v>
      </c>
      <c r="L1458">
        <v>0</v>
      </c>
      <c r="M1458">
        <v>0</v>
      </c>
      <c r="N1458">
        <v>0</v>
      </c>
      <c r="O1458">
        <v>0</v>
      </c>
      <c r="P1458">
        <v>0</v>
      </c>
      <c r="Q1458">
        <v>0</v>
      </c>
      <c r="R1458">
        <v>0</v>
      </c>
      <c r="S1458">
        <v>0</v>
      </c>
      <c r="T1458">
        <v>0</v>
      </c>
    </row>
    <row r="1459" spans="1:20" x14ac:dyDescent="0.2">
      <c r="A1459" t="s">
        <v>1416</v>
      </c>
      <c r="B1459" t="s">
        <v>1441</v>
      </c>
      <c r="C1459" t="s">
        <v>22</v>
      </c>
      <c r="D1459">
        <v>5</v>
      </c>
      <c r="E1459" t="s">
        <v>23</v>
      </c>
      <c r="F1459">
        <v>1</v>
      </c>
      <c r="G1459">
        <v>2</v>
      </c>
      <c r="H1459">
        <v>0</v>
      </c>
      <c r="I1459">
        <v>0</v>
      </c>
      <c r="J1459">
        <v>0</v>
      </c>
      <c r="K1459">
        <v>0</v>
      </c>
      <c r="L1459">
        <v>0</v>
      </c>
      <c r="M1459">
        <v>0</v>
      </c>
      <c r="N1459">
        <v>0</v>
      </c>
      <c r="O1459">
        <v>0</v>
      </c>
      <c r="P1459">
        <v>1</v>
      </c>
      <c r="Q1459">
        <v>0</v>
      </c>
      <c r="R1459">
        <v>0</v>
      </c>
      <c r="S1459">
        <v>0</v>
      </c>
      <c r="T1459">
        <v>0</v>
      </c>
    </row>
    <row r="1460" spans="1:20" x14ac:dyDescent="0.2">
      <c r="A1460" t="s">
        <v>1416</v>
      </c>
      <c r="B1460" t="s">
        <v>1442</v>
      </c>
      <c r="C1460" t="s">
        <v>22</v>
      </c>
      <c r="D1460">
        <v>5</v>
      </c>
      <c r="E1460" t="s">
        <v>23</v>
      </c>
      <c r="F1460">
        <v>1</v>
      </c>
      <c r="G1460">
        <v>1</v>
      </c>
      <c r="H1460">
        <v>1</v>
      </c>
      <c r="I1460">
        <v>0</v>
      </c>
      <c r="J1460">
        <v>0</v>
      </c>
      <c r="K1460">
        <v>0</v>
      </c>
      <c r="L1460">
        <v>0</v>
      </c>
      <c r="M1460">
        <v>0</v>
      </c>
      <c r="N1460">
        <v>0</v>
      </c>
      <c r="O1460">
        <v>0</v>
      </c>
      <c r="P1460">
        <v>0</v>
      </c>
      <c r="Q1460">
        <v>2</v>
      </c>
      <c r="R1460">
        <v>0</v>
      </c>
      <c r="S1460">
        <v>0</v>
      </c>
      <c r="T1460">
        <v>0</v>
      </c>
    </row>
    <row r="1461" spans="1:20" x14ac:dyDescent="0.2">
      <c r="A1461" t="s">
        <v>1416</v>
      </c>
      <c r="B1461" t="s">
        <v>1443</v>
      </c>
      <c r="C1461" t="s">
        <v>22</v>
      </c>
      <c r="D1461">
        <v>5</v>
      </c>
      <c r="E1461" t="s">
        <v>23</v>
      </c>
      <c r="F1461">
        <v>1</v>
      </c>
      <c r="G1461">
        <v>1</v>
      </c>
      <c r="H1461">
        <v>0</v>
      </c>
      <c r="I1461">
        <v>0</v>
      </c>
      <c r="J1461">
        <v>0</v>
      </c>
      <c r="K1461">
        <v>0</v>
      </c>
      <c r="L1461">
        <v>0</v>
      </c>
      <c r="M1461">
        <v>0</v>
      </c>
      <c r="N1461">
        <v>0</v>
      </c>
      <c r="O1461">
        <v>0</v>
      </c>
      <c r="P1461">
        <v>0</v>
      </c>
      <c r="Q1461">
        <v>0</v>
      </c>
      <c r="R1461">
        <v>0</v>
      </c>
      <c r="S1461">
        <v>0</v>
      </c>
      <c r="T1461">
        <v>0</v>
      </c>
    </row>
    <row r="1462" spans="1:20" x14ac:dyDescent="0.2">
      <c r="A1462" t="s">
        <v>1416</v>
      </c>
      <c r="B1462" t="s">
        <v>1444</v>
      </c>
      <c r="C1462" t="s">
        <v>22</v>
      </c>
      <c r="D1462">
        <v>5</v>
      </c>
      <c r="E1462" t="s">
        <v>23</v>
      </c>
      <c r="F1462">
        <v>1</v>
      </c>
      <c r="G1462">
        <v>3</v>
      </c>
      <c r="H1462">
        <v>0</v>
      </c>
      <c r="I1462">
        <v>0</v>
      </c>
      <c r="J1462">
        <v>1</v>
      </c>
      <c r="K1462">
        <v>0</v>
      </c>
      <c r="L1462">
        <v>0</v>
      </c>
      <c r="M1462">
        <v>0</v>
      </c>
      <c r="N1462">
        <v>0</v>
      </c>
      <c r="O1462">
        <v>0</v>
      </c>
      <c r="P1462">
        <v>2</v>
      </c>
      <c r="Q1462">
        <v>0</v>
      </c>
      <c r="R1462">
        <v>0</v>
      </c>
      <c r="S1462">
        <v>0</v>
      </c>
      <c r="T1462">
        <v>0</v>
      </c>
    </row>
    <row r="1463" spans="1:20" x14ac:dyDescent="0.2">
      <c r="A1463" t="s">
        <v>1416</v>
      </c>
      <c r="B1463" t="s">
        <v>1445</v>
      </c>
      <c r="C1463" t="s">
        <v>25</v>
      </c>
      <c r="D1463">
        <v>4</v>
      </c>
      <c r="E1463" t="s">
        <v>23</v>
      </c>
      <c r="F1463">
        <v>1</v>
      </c>
      <c r="G1463">
        <v>2</v>
      </c>
      <c r="H1463">
        <v>0</v>
      </c>
      <c r="I1463">
        <v>0</v>
      </c>
      <c r="J1463">
        <v>0</v>
      </c>
      <c r="K1463">
        <v>0</v>
      </c>
      <c r="L1463">
        <v>0</v>
      </c>
      <c r="M1463">
        <v>2</v>
      </c>
      <c r="N1463">
        <v>1</v>
      </c>
      <c r="O1463">
        <v>0</v>
      </c>
      <c r="P1463">
        <v>0</v>
      </c>
      <c r="Q1463">
        <v>2</v>
      </c>
      <c r="R1463">
        <v>0</v>
      </c>
      <c r="S1463">
        <v>0</v>
      </c>
      <c r="T1463">
        <v>0</v>
      </c>
    </row>
    <row r="1464" spans="1:20" x14ac:dyDescent="0.2">
      <c r="A1464" t="s">
        <v>1416</v>
      </c>
      <c r="B1464" t="s">
        <v>1446</v>
      </c>
      <c r="C1464" t="s">
        <v>22</v>
      </c>
      <c r="D1464">
        <v>5</v>
      </c>
      <c r="E1464" t="s">
        <v>23</v>
      </c>
      <c r="F1464">
        <v>1</v>
      </c>
      <c r="G1464">
        <v>2</v>
      </c>
      <c r="H1464">
        <v>0</v>
      </c>
      <c r="I1464">
        <v>0</v>
      </c>
      <c r="J1464">
        <v>2</v>
      </c>
      <c r="K1464">
        <v>0</v>
      </c>
      <c r="L1464">
        <v>0</v>
      </c>
      <c r="M1464">
        <v>0</v>
      </c>
      <c r="N1464">
        <v>0</v>
      </c>
      <c r="O1464">
        <v>0</v>
      </c>
      <c r="P1464">
        <v>0</v>
      </c>
      <c r="Q1464">
        <v>0</v>
      </c>
      <c r="R1464">
        <v>0</v>
      </c>
      <c r="S1464">
        <v>0</v>
      </c>
      <c r="T1464">
        <v>0</v>
      </c>
    </row>
    <row r="1465" spans="1:20" x14ac:dyDescent="0.2">
      <c r="A1465" t="s">
        <v>1447</v>
      </c>
      <c r="B1465" t="s">
        <v>1448</v>
      </c>
      <c r="C1465" t="s">
        <v>22</v>
      </c>
      <c r="D1465">
        <v>5</v>
      </c>
      <c r="E1465" t="s">
        <v>23</v>
      </c>
      <c r="F1465">
        <v>1</v>
      </c>
      <c r="G1465">
        <v>2</v>
      </c>
      <c r="H1465">
        <v>0</v>
      </c>
      <c r="I1465">
        <v>0</v>
      </c>
      <c r="J1465">
        <v>0</v>
      </c>
      <c r="K1465">
        <v>1</v>
      </c>
      <c r="L1465">
        <v>0</v>
      </c>
      <c r="M1465">
        <v>0</v>
      </c>
      <c r="N1465">
        <v>0</v>
      </c>
      <c r="O1465">
        <v>0</v>
      </c>
      <c r="P1465">
        <v>0</v>
      </c>
      <c r="Q1465">
        <v>0</v>
      </c>
      <c r="R1465">
        <v>0</v>
      </c>
      <c r="S1465">
        <v>0</v>
      </c>
      <c r="T1465">
        <v>0</v>
      </c>
    </row>
    <row r="1466" spans="1:20" x14ac:dyDescent="0.2">
      <c r="A1466" t="s">
        <v>1447</v>
      </c>
      <c r="B1466" t="s">
        <v>1449</v>
      </c>
      <c r="C1466" t="s">
        <v>25</v>
      </c>
      <c r="D1466">
        <v>4</v>
      </c>
      <c r="E1466" t="s">
        <v>23</v>
      </c>
      <c r="F1466">
        <v>1</v>
      </c>
      <c r="G1466">
        <v>0</v>
      </c>
      <c r="H1466">
        <v>0</v>
      </c>
      <c r="I1466">
        <v>0</v>
      </c>
      <c r="J1466">
        <v>0</v>
      </c>
      <c r="K1466">
        <v>0</v>
      </c>
      <c r="L1466">
        <v>0</v>
      </c>
      <c r="M1466">
        <v>0</v>
      </c>
      <c r="N1466">
        <v>0</v>
      </c>
      <c r="O1466">
        <v>0</v>
      </c>
      <c r="P1466">
        <v>0</v>
      </c>
      <c r="Q1466">
        <v>0</v>
      </c>
      <c r="R1466">
        <v>0</v>
      </c>
      <c r="S1466">
        <v>0</v>
      </c>
      <c r="T1466">
        <v>0</v>
      </c>
    </row>
    <row r="1467" spans="1:20" x14ac:dyDescent="0.2">
      <c r="A1467" t="s">
        <v>1447</v>
      </c>
      <c r="B1467" t="s">
        <v>1450</v>
      </c>
      <c r="C1467" t="s">
        <v>25</v>
      </c>
      <c r="D1467">
        <v>4</v>
      </c>
      <c r="E1467" t="s">
        <v>23</v>
      </c>
      <c r="F1467">
        <v>1</v>
      </c>
      <c r="G1467">
        <v>2</v>
      </c>
      <c r="H1467">
        <v>0</v>
      </c>
      <c r="I1467">
        <v>0</v>
      </c>
      <c r="J1467">
        <v>0</v>
      </c>
      <c r="K1467">
        <v>0</v>
      </c>
      <c r="L1467">
        <v>0</v>
      </c>
      <c r="M1467">
        <v>0</v>
      </c>
      <c r="N1467">
        <v>0</v>
      </c>
      <c r="O1467">
        <v>0</v>
      </c>
      <c r="P1467">
        <v>0</v>
      </c>
      <c r="Q1467">
        <v>0</v>
      </c>
      <c r="R1467">
        <v>0</v>
      </c>
      <c r="S1467">
        <v>0</v>
      </c>
      <c r="T1467">
        <v>0</v>
      </c>
    </row>
    <row r="1468" spans="1:20" x14ac:dyDescent="0.2">
      <c r="A1468" t="s">
        <v>1447</v>
      </c>
      <c r="B1468" t="s">
        <v>1451</v>
      </c>
      <c r="C1468" t="s">
        <v>22</v>
      </c>
      <c r="D1468">
        <v>5</v>
      </c>
      <c r="E1468" t="s">
        <v>23</v>
      </c>
      <c r="F1468">
        <v>1</v>
      </c>
      <c r="G1468">
        <v>4</v>
      </c>
      <c r="H1468">
        <v>0</v>
      </c>
      <c r="I1468">
        <v>0</v>
      </c>
      <c r="J1468">
        <v>0</v>
      </c>
      <c r="K1468">
        <v>0</v>
      </c>
      <c r="L1468">
        <v>0</v>
      </c>
      <c r="M1468">
        <v>0</v>
      </c>
      <c r="N1468">
        <v>0</v>
      </c>
      <c r="O1468">
        <v>0</v>
      </c>
      <c r="P1468">
        <v>4</v>
      </c>
      <c r="Q1468">
        <v>0</v>
      </c>
      <c r="R1468">
        <v>0</v>
      </c>
      <c r="S1468">
        <v>0</v>
      </c>
      <c r="T1468">
        <v>0</v>
      </c>
    </row>
    <row r="1469" spans="1:20" x14ac:dyDescent="0.2">
      <c r="A1469" t="s">
        <v>1447</v>
      </c>
      <c r="B1469" t="s">
        <v>1452</v>
      </c>
      <c r="C1469" t="s">
        <v>22</v>
      </c>
      <c r="D1469">
        <v>5</v>
      </c>
      <c r="E1469" t="s">
        <v>23</v>
      </c>
      <c r="F1469">
        <v>1</v>
      </c>
      <c r="G1469">
        <v>1</v>
      </c>
      <c r="H1469">
        <v>0</v>
      </c>
      <c r="I1469">
        <v>0</v>
      </c>
      <c r="J1469">
        <v>0</v>
      </c>
      <c r="K1469">
        <v>0</v>
      </c>
      <c r="L1469">
        <v>1</v>
      </c>
      <c r="M1469">
        <v>0</v>
      </c>
      <c r="N1469">
        <v>0</v>
      </c>
      <c r="O1469">
        <v>0</v>
      </c>
      <c r="P1469">
        <v>1</v>
      </c>
      <c r="Q1469">
        <v>0</v>
      </c>
      <c r="R1469">
        <v>0</v>
      </c>
      <c r="S1469">
        <v>0</v>
      </c>
      <c r="T1469">
        <v>0</v>
      </c>
    </row>
    <row r="1470" spans="1:20" x14ac:dyDescent="0.2">
      <c r="A1470" t="s">
        <v>1447</v>
      </c>
      <c r="B1470" t="s">
        <v>1453</v>
      </c>
      <c r="C1470" t="s">
        <v>25</v>
      </c>
      <c r="D1470">
        <v>4</v>
      </c>
      <c r="E1470" t="s">
        <v>23</v>
      </c>
      <c r="F1470">
        <v>1</v>
      </c>
      <c r="G1470">
        <v>0</v>
      </c>
      <c r="H1470">
        <v>0</v>
      </c>
      <c r="I1470">
        <v>0</v>
      </c>
      <c r="J1470">
        <v>0</v>
      </c>
      <c r="K1470">
        <v>2</v>
      </c>
      <c r="L1470">
        <v>0</v>
      </c>
      <c r="M1470">
        <v>-1</v>
      </c>
      <c r="N1470">
        <v>0</v>
      </c>
      <c r="O1470">
        <v>0</v>
      </c>
      <c r="P1470">
        <v>0</v>
      </c>
      <c r="Q1470">
        <v>0</v>
      </c>
      <c r="R1470">
        <v>0</v>
      </c>
      <c r="S1470">
        <v>0</v>
      </c>
      <c r="T1470">
        <v>0</v>
      </c>
    </row>
    <row r="1471" spans="1:20" x14ac:dyDescent="0.2">
      <c r="A1471" t="s">
        <v>1447</v>
      </c>
      <c r="B1471" t="s">
        <v>1454</v>
      </c>
      <c r="C1471" t="s">
        <v>22</v>
      </c>
      <c r="D1471">
        <v>5</v>
      </c>
      <c r="E1471" t="s">
        <v>23</v>
      </c>
      <c r="F1471">
        <v>1</v>
      </c>
      <c r="G1471">
        <v>2</v>
      </c>
      <c r="H1471">
        <v>1</v>
      </c>
      <c r="I1471">
        <v>0</v>
      </c>
      <c r="J1471">
        <v>0</v>
      </c>
      <c r="K1471">
        <v>2</v>
      </c>
      <c r="L1471">
        <v>0</v>
      </c>
      <c r="M1471">
        <v>0</v>
      </c>
      <c r="N1471">
        <v>0</v>
      </c>
      <c r="O1471">
        <v>0</v>
      </c>
      <c r="P1471">
        <v>2</v>
      </c>
      <c r="Q1471">
        <v>0</v>
      </c>
      <c r="R1471">
        <v>0</v>
      </c>
      <c r="S1471">
        <v>2</v>
      </c>
      <c r="T1471">
        <v>0</v>
      </c>
    </row>
    <row r="1472" spans="1:20" x14ac:dyDescent="0.2">
      <c r="A1472" t="s">
        <v>1447</v>
      </c>
      <c r="B1472" t="s">
        <v>1455</v>
      </c>
      <c r="C1472" t="s">
        <v>22</v>
      </c>
      <c r="D1472">
        <v>5</v>
      </c>
      <c r="E1472" t="s">
        <v>23</v>
      </c>
      <c r="F1472">
        <v>1</v>
      </c>
      <c r="G1472">
        <v>2</v>
      </c>
      <c r="H1472">
        <v>0</v>
      </c>
      <c r="I1472">
        <v>0</v>
      </c>
      <c r="J1472">
        <v>2</v>
      </c>
      <c r="K1472">
        <v>0</v>
      </c>
      <c r="L1472">
        <v>0</v>
      </c>
      <c r="M1472">
        <v>0</v>
      </c>
      <c r="N1472">
        <v>0</v>
      </c>
      <c r="O1472">
        <v>0</v>
      </c>
      <c r="P1472">
        <v>0</v>
      </c>
      <c r="Q1472">
        <v>0</v>
      </c>
      <c r="R1472">
        <v>0</v>
      </c>
      <c r="S1472">
        <v>-1</v>
      </c>
      <c r="T1472">
        <v>0</v>
      </c>
    </row>
    <row r="1473" spans="1:20" x14ac:dyDescent="0.2">
      <c r="A1473" t="s">
        <v>1447</v>
      </c>
      <c r="B1473" t="s">
        <v>1456</v>
      </c>
      <c r="C1473" t="s">
        <v>22</v>
      </c>
      <c r="D1473">
        <v>5</v>
      </c>
      <c r="E1473" t="s">
        <v>23</v>
      </c>
      <c r="F1473">
        <v>1</v>
      </c>
      <c r="G1473">
        <v>2</v>
      </c>
      <c r="H1473">
        <v>0</v>
      </c>
      <c r="I1473">
        <v>0</v>
      </c>
      <c r="J1473">
        <v>1</v>
      </c>
      <c r="K1473">
        <v>0</v>
      </c>
      <c r="L1473">
        <v>0</v>
      </c>
      <c r="M1473">
        <v>0</v>
      </c>
      <c r="N1473">
        <v>0</v>
      </c>
      <c r="O1473">
        <v>0</v>
      </c>
      <c r="P1473">
        <v>0</v>
      </c>
      <c r="Q1473">
        <v>0</v>
      </c>
      <c r="R1473">
        <v>0</v>
      </c>
      <c r="S1473">
        <v>0</v>
      </c>
      <c r="T1473">
        <v>2</v>
      </c>
    </row>
    <row r="1474" spans="1:20" x14ac:dyDescent="0.2">
      <c r="A1474" t="s">
        <v>1447</v>
      </c>
      <c r="B1474" t="s">
        <v>1457</v>
      </c>
      <c r="C1474" t="s">
        <v>25</v>
      </c>
      <c r="D1474">
        <v>4</v>
      </c>
      <c r="E1474" t="s">
        <v>23</v>
      </c>
      <c r="F1474">
        <v>1</v>
      </c>
      <c r="G1474">
        <v>0</v>
      </c>
      <c r="H1474">
        <v>2</v>
      </c>
      <c r="I1474">
        <v>0</v>
      </c>
      <c r="J1474">
        <v>0</v>
      </c>
      <c r="K1474">
        <v>0</v>
      </c>
      <c r="L1474">
        <v>0</v>
      </c>
      <c r="M1474">
        <v>0</v>
      </c>
      <c r="N1474">
        <v>0</v>
      </c>
      <c r="O1474">
        <v>0</v>
      </c>
      <c r="P1474">
        <v>2</v>
      </c>
      <c r="Q1474">
        <v>0</v>
      </c>
      <c r="R1474">
        <v>0</v>
      </c>
      <c r="S1474">
        <v>0</v>
      </c>
      <c r="T1474">
        <v>0</v>
      </c>
    </row>
    <row r="1475" spans="1:20" x14ac:dyDescent="0.2">
      <c r="A1475" t="s">
        <v>1447</v>
      </c>
      <c r="B1475" t="s">
        <v>1458</v>
      </c>
      <c r="C1475" t="s">
        <v>22</v>
      </c>
      <c r="D1475">
        <v>5</v>
      </c>
      <c r="E1475" t="s">
        <v>23</v>
      </c>
      <c r="F1475">
        <v>1</v>
      </c>
      <c r="G1475">
        <v>2</v>
      </c>
      <c r="H1475">
        <v>0</v>
      </c>
      <c r="I1475">
        <v>0</v>
      </c>
      <c r="J1475">
        <v>0</v>
      </c>
      <c r="K1475">
        <v>0</v>
      </c>
      <c r="L1475">
        <v>0</v>
      </c>
      <c r="M1475">
        <v>0</v>
      </c>
      <c r="N1475">
        <v>0</v>
      </c>
      <c r="O1475">
        <v>0</v>
      </c>
      <c r="P1475">
        <v>0</v>
      </c>
      <c r="Q1475">
        <v>0</v>
      </c>
      <c r="R1475">
        <v>0</v>
      </c>
      <c r="S1475">
        <v>0</v>
      </c>
      <c r="T1475">
        <v>0</v>
      </c>
    </row>
    <row r="1476" spans="1:20" x14ac:dyDescent="0.2">
      <c r="A1476" t="s">
        <v>1447</v>
      </c>
      <c r="B1476" t="s">
        <v>1459</v>
      </c>
      <c r="C1476" t="s">
        <v>22</v>
      </c>
      <c r="D1476">
        <v>5</v>
      </c>
      <c r="E1476" t="s">
        <v>23</v>
      </c>
      <c r="F1476">
        <v>1</v>
      </c>
      <c r="G1476">
        <v>1</v>
      </c>
      <c r="H1476">
        <v>0</v>
      </c>
      <c r="I1476">
        <v>0</v>
      </c>
      <c r="J1476">
        <v>0</v>
      </c>
      <c r="K1476">
        <v>0</v>
      </c>
      <c r="L1476">
        <v>0</v>
      </c>
      <c r="M1476">
        <v>0</v>
      </c>
      <c r="N1476">
        <v>0</v>
      </c>
      <c r="O1476">
        <v>0</v>
      </c>
      <c r="P1476">
        <v>2</v>
      </c>
      <c r="Q1476">
        <v>0</v>
      </c>
      <c r="R1476">
        <v>1</v>
      </c>
      <c r="S1476">
        <v>0</v>
      </c>
      <c r="T1476">
        <v>0</v>
      </c>
    </row>
    <row r="1477" spans="1:20" x14ac:dyDescent="0.2">
      <c r="A1477" t="s">
        <v>1447</v>
      </c>
      <c r="B1477" t="s">
        <v>1460</v>
      </c>
      <c r="C1477" t="s">
        <v>22</v>
      </c>
      <c r="D1477">
        <v>5</v>
      </c>
      <c r="E1477" t="s">
        <v>23</v>
      </c>
      <c r="F1477">
        <v>1</v>
      </c>
      <c r="G1477">
        <v>0</v>
      </c>
      <c r="H1477">
        <v>0</v>
      </c>
      <c r="I1477">
        <v>0</v>
      </c>
      <c r="J1477">
        <v>0</v>
      </c>
      <c r="K1477">
        <v>1</v>
      </c>
      <c r="L1477">
        <v>0</v>
      </c>
      <c r="M1477">
        <v>2</v>
      </c>
      <c r="N1477">
        <v>0</v>
      </c>
      <c r="O1477">
        <v>0</v>
      </c>
      <c r="P1477">
        <v>0</v>
      </c>
      <c r="Q1477">
        <v>0</v>
      </c>
      <c r="R1477">
        <v>0</v>
      </c>
      <c r="S1477">
        <v>0</v>
      </c>
      <c r="T1477">
        <v>0</v>
      </c>
    </row>
    <row r="1478" spans="1:20" x14ac:dyDescent="0.2">
      <c r="A1478" t="s">
        <v>1447</v>
      </c>
      <c r="B1478" t="s">
        <v>1461</v>
      </c>
      <c r="C1478" t="s">
        <v>22</v>
      </c>
      <c r="D1478">
        <v>5</v>
      </c>
      <c r="E1478" t="s">
        <v>23</v>
      </c>
      <c r="F1478">
        <v>1</v>
      </c>
      <c r="G1478">
        <v>2</v>
      </c>
      <c r="H1478">
        <v>2</v>
      </c>
      <c r="I1478">
        <v>0</v>
      </c>
      <c r="J1478">
        <v>0</v>
      </c>
      <c r="K1478">
        <v>0</v>
      </c>
      <c r="L1478">
        <v>0</v>
      </c>
      <c r="M1478">
        <v>0</v>
      </c>
      <c r="N1478">
        <v>0</v>
      </c>
      <c r="O1478">
        <v>0</v>
      </c>
      <c r="P1478">
        <v>0</v>
      </c>
      <c r="Q1478">
        <v>0</v>
      </c>
      <c r="R1478">
        <v>0</v>
      </c>
      <c r="S1478">
        <v>0</v>
      </c>
      <c r="T1478">
        <v>0</v>
      </c>
    </row>
    <row r="1479" spans="1:20" x14ac:dyDescent="0.2">
      <c r="A1479" t="s">
        <v>1447</v>
      </c>
      <c r="B1479" t="s">
        <v>1462</v>
      </c>
      <c r="C1479" t="s">
        <v>22</v>
      </c>
      <c r="D1479">
        <v>5</v>
      </c>
      <c r="E1479" t="s">
        <v>23</v>
      </c>
      <c r="F1479">
        <v>1</v>
      </c>
      <c r="G1479">
        <v>2</v>
      </c>
      <c r="H1479">
        <v>1</v>
      </c>
      <c r="I1479">
        <v>0</v>
      </c>
      <c r="J1479">
        <v>0</v>
      </c>
      <c r="K1479">
        <v>-1</v>
      </c>
      <c r="L1479">
        <v>0</v>
      </c>
      <c r="M1479">
        <v>0</v>
      </c>
      <c r="N1479">
        <v>0</v>
      </c>
      <c r="O1479">
        <v>0</v>
      </c>
      <c r="P1479">
        <v>3</v>
      </c>
      <c r="Q1479">
        <v>0</v>
      </c>
      <c r="R1479">
        <v>0</v>
      </c>
      <c r="S1479">
        <v>1</v>
      </c>
      <c r="T1479">
        <v>0</v>
      </c>
    </row>
    <row r="1480" spans="1:20" x14ac:dyDescent="0.2">
      <c r="A1480" t="s">
        <v>1447</v>
      </c>
      <c r="B1480" t="s">
        <v>1463</v>
      </c>
      <c r="C1480" t="s">
        <v>22</v>
      </c>
      <c r="D1480">
        <v>5</v>
      </c>
      <c r="E1480" t="s">
        <v>23</v>
      </c>
      <c r="F1480">
        <v>1</v>
      </c>
      <c r="G1480">
        <v>3</v>
      </c>
      <c r="H1480">
        <v>0</v>
      </c>
      <c r="I1480">
        <v>0</v>
      </c>
      <c r="J1480">
        <v>0</v>
      </c>
      <c r="K1480">
        <v>0</v>
      </c>
      <c r="L1480">
        <v>0</v>
      </c>
      <c r="M1480">
        <v>0</v>
      </c>
      <c r="N1480">
        <v>0</v>
      </c>
      <c r="O1480">
        <v>0</v>
      </c>
      <c r="P1480">
        <v>0</v>
      </c>
      <c r="Q1480">
        <v>0</v>
      </c>
      <c r="R1480">
        <v>0</v>
      </c>
      <c r="S1480">
        <v>0</v>
      </c>
      <c r="T1480">
        <v>0</v>
      </c>
    </row>
    <row r="1481" spans="1:20" x14ac:dyDescent="0.2">
      <c r="A1481" t="s">
        <v>1447</v>
      </c>
      <c r="B1481" t="s">
        <v>1464</v>
      </c>
      <c r="C1481" t="s">
        <v>22</v>
      </c>
      <c r="D1481">
        <v>5</v>
      </c>
      <c r="E1481" t="s">
        <v>23</v>
      </c>
      <c r="F1481">
        <v>1</v>
      </c>
      <c r="G1481">
        <v>3</v>
      </c>
      <c r="H1481">
        <v>0</v>
      </c>
      <c r="I1481">
        <v>0</v>
      </c>
      <c r="J1481">
        <v>0</v>
      </c>
      <c r="K1481">
        <v>0</v>
      </c>
      <c r="L1481">
        <v>0</v>
      </c>
      <c r="M1481">
        <v>0</v>
      </c>
      <c r="N1481">
        <v>0</v>
      </c>
      <c r="O1481">
        <v>0</v>
      </c>
      <c r="P1481">
        <v>1</v>
      </c>
      <c r="Q1481">
        <v>0</v>
      </c>
      <c r="R1481">
        <v>0</v>
      </c>
      <c r="S1481">
        <v>0</v>
      </c>
      <c r="T1481">
        <v>0</v>
      </c>
    </row>
    <row r="1482" spans="1:20" x14ac:dyDescent="0.2">
      <c r="A1482" t="s">
        <v>1447</v>
      </c>
      <c r="B1482" t="s">
        <v>1465</v>
      </c>
      <c r="C1482" t="s">
        <v>25</v>
      </c>
      <c r="D1482">
        <v>4</v>
      </c>
      <c r="E1482" t="s">
        <v>23</v>
      </c>
      <c r="F1482">
        <v>1</v>
      </c>
      <c r="G1482">
        <v>1</v>
      </c>
      <c r="H1482">
        <v>0</v>
      </c>
      <c r="I1482">
        <v>0</v>
      </c>
      <c r="J1482">
        <v>0</v>
      </c>
      <c r="K1482">
        <v>0</v>
      </c>
      <c r="L1482">
        <v>0</v>
      </c>
      <c r="M1482">
        <v>0</v>
      </c>
      <c r="N1482">
        <v>0</v>
      </c>
      <c r="O1482">
        <v>0</v>
      </c>
      <c r="P1482">
        <v>0</v>
      </c>
      <c r="Q1482">
        <v>0</v>
      </c>
      <c r="R1482">
        <v>0</v>
      </c>
      <c r="S1482">
        <v>0</v>
      </c>
      <c r="T1482">
        <v>0</v>
      </c>
    </row>
    <row r="1483" spans="1:20" x14ac:dyDescent="0.2">
      <c r="A1483" t="s">
        <v>1447</v>
      </c>
      <c r="B1483" t="s">
        <v>1466</v>
      </c>
      <c r="C1483" t="s">
        <v>22</v>
      </c>
      <c r="D1483">
        <v>5</v>
      </c>
      <c r="E1483" t="s">
        <v>23</v>
      </c>
      <c r="F1483">
        <v>1</v>
      </c>
      <c r="G1483">
        <v>1</v>
      </c>
      <c r="H1483">
        <v>-1</v>
      </c>
      <c r="I1483">
        <v>0</v>
      </c>
      <c r="J1483">
        <v>1</v>
      </c>
      <c r="K1483">
        <v>-1</v>
      </c>
      <c r="L1483">
        <v>0</v>
      </c>
      <c r="M1483">
        <v>0</v>
      </c>
      <c r="N1483">
        <v>0</v>
      </c>
      <c r="O1483">
        <v>0</v>
      </c>
      <c r="P1483">
        <v>0</v>
      </c>
      <c r="Q1483">
        <v>0</v>
      </c>
      <c r="R1483">
        <v>0</v>
      </c>
      <c r="S1483">
        <v>0</v>
      </c>
      <c r="T1483">
        <v>0</v>
      </c>
    </row>
    <row r="1484" spans="1:20" x14ac:dyDescent="0.2">
      <c r="A1484" t="s">
        <v>1447</v>
      </c>
      <c r="B1484" t="s">
        <v>1467</v>
      </c>
      <c r="C1484" t="s">
        <v>22</v>
      </c>
      <c r="D1484">
        <v>5</v>
      </c>
      <c r="E1484" t="s">
        <v>23</v>
      </c>
      <c r="F1484">
        <v>1</v>
      </c>
      <c r="G1484">
        <v>2</v>
      </c>
      <c r="H1484">
        <v>2</v>
      </c>
      <c r="I1484">
        <v>0</v>
      </c>
      <c r="J1484">
        <v>0</v>
      </c>
      <c r="K1484">
        <v>0</v>
      </c>
      <c r="L1484">
        <v>0</v>
      </c>
      <c r="M1484">
        <v>0</v>
      </c>
      <c r="N1484">
        <v>0</v>
      </c>
      <c r="O1484">
        <v>0</v>
      </c>
      <c r="P1484">
        <v>2</v>
      </c>
      <c r="Q1484">
        <v>0</v>
      </c>
      <c r="R1484">
        <v>0</v>
      </c>
      <c r="S1484">
        <v>0</v>
      </c>
      <c r="T1484">
        <v>0</v>
      </c>
    </row>
    <row r="1485" spans="1:20" x14ac:dyDescent="0.2">
      <c r="A1485" t="s">
        <v>1447</v>
      </c>
      <c r="B1485" t="s">
        <v>1468</v>
      </c>
      <c r="C1485" t="s">
        <v>22</v>
      </c>
      <c r="D1485">
        <v>5</v>
      </c>
      <c r="E1485" t="s">
        <v>23</v>
      </c>
      <c r="F1485">
        <v>1</v>
      </c>
      <c r="G1485">
        <v>3</v>
      </c>
      <c r="H1485">
        <v>2</v>
      </c>
      <c r="I1485">
        <v>0</v>
      </c>
      <c r="J1485">
        <v>1</v>
      </c>
      <c r="K1485">
        <v>0</v>
      </c>
      <c r="L1485">
        <v>0</v>
      </c>
      <c r="M1485">
        <v>0</v>
      </c>
      <c r="N1485">
        <v>0</v>
      </c>
      <c r="O1485">
        <v>0</v>
      </c>
      <c r="P1485">
        <v>1</v>
      </c>
      <c r="Q1485">
        <v>0</v>
      </c>
      <c r="R1485">
        <v>0</v>
      </c>
      <c r="S1485">
        <v>0</v>
      </c>
      <c r="T1485">
        <v>0</v>
      </c>
    </row>
    <row r="1486" spans="1:20" x14ac:dyDescent="0.2">
      <c r="A1486" t="s">
        <v>1447</v>
      </c>
      <c r="B1486" t="s">
        <v>1469</v>
      </c>
      <c r="C1486" t="s">
        <v>25</v>
      </c>
      <c r="D1486">
        <v>4</v>
      </c>
      <c r="E1486" t="s">
        <v>23</v>
      </c>
      <c r="F1486">
        <v>1</v>
      </c>
      <c r="G1486">
        <v>2</v>
      </c>
      <c r="H1486">
        <v>0</v>
      </c>
      <c r="I1486">
        <v>0</v>
      </c>
      <c r="J1486">
        <v>0</v>
      </c>
      <c r="K1486">
        <v>0</v>
      </c>
      <c r="L1486">
        <v>0</v>
      </c>
      <c r="M1486">
        <v>0</v>
      </c>
      <c r="N1486">
        <v>0</v>
      </c>
      <c r="O1486">
        <v>0</v>
      </c>
      <c r="P1486">
        <v>2</v>
      </c>
      <c r="Q1486">
        <v>0</v>
      </c>
      <c r="R1486">
        <v>0</v>
      </c>
      <c r="S1486">
        <v>0</v>
      </c>
      <c r="T1486">
        <v>0</v>
      </c>
    </row>
    <row r="1487" spans="1:20" x14ac:dyDescent="0.2">
      <c r="A1487" t="s">
        <v>1447</v>
      </c>
      <c r="B1487" t="s">
        <v>1470</v>
      </c>
      <c r="C1487" t="s">
        <v>22</v>
      </c>
      <c r="D1487">
        <v>5</v>
      </c>
      <c r="E1487" t="s">
        <v>23</v>
      </c>
      <c r="F1487">
        <v>1</v>
      </c>
      <c r="G1487">
        <v>0</v>
      </c>
      <c r="H1487">
        <v>0</v>
      </c>
      <c r="I1487">
        <v>0</v>
      </c>
      <c r="J1487">
        <v>0</v>
      </c>
      <c r="K1487">
        <v>0</v>
      </c>
      <c r="L1487">
        <v>0</v>
      </c>
      <c r="M1487">
        <v>0</v>
      </c>
      <c r="N1487">
        <v>0</v>
      </c>
      <c r="O1487">
        <v>0</v>
      </c>
      <c r="P1487">
        <v>0</v>
      </c>
      <c r="Q1487">
        <v>0</v>
      </c>
      <c r="R1487">
        <v>0</v>
      </c>
      <c r="S1487">
        <v>0</v>
      </c>
      <c r="T1487">
        <v>0</v>
      </c>
    </row>
    <row r="1488" spans="1:20" x14ac:dyDescent="0.2">
      <c r="A1488" t="s">
        <v>1447</v>
      </c>
      <c r="B1488" t="s">
        <v>1471</v>
      </c>
      <c r="C1488" t="s">
        <v>22</v>
      </c>
      <c r="D1488">
        <v>5</v>
      </c>
      <c r="E1488" t="s">
        <v>23</v>
      </c>
      <c r="F1488">
        <v>1</v>
      </c>
      <c r="G1488">
        <v>2</v>
      </c>
      <c r="H1488">
        <v>0</v>
      </c>
      <c r="I1488">
        <v>0</v>
      </c>
      <c r="J1488">
        <v>2</v>
      </c>
      <c r="K1488">
        <v>1</v>
      </c>
      <c r="L1488">
        <v>0</v>
      </c>
      <c r="M1488">
        <v>0</v>
      </c>
      <c r="N1488">
        <v>0</v>
      </c>
      <c r="O1488">
        <v>0</v>
      </c>
      <c r="P1488">
        <v>0</v>
      </c>
      <c r="Q1488">
        <v>0</v>
      </c>
      <c r="R1488">
        <v>0</v>
      </c>
      <c r="S1488">
        <v>1</v>
      </c>
      <c r="T1488">
        <v>0</v>
      </c>
    </row>
    <row r="1489" spans="1:20" x14ac:dyDescent="0.2">
      <c r="A1489" t="s">
        <v>1447</v>
      </c>
      <c r="B1489" t="s">
        <v>1472</v>
      </c>
      <c r="C1489" t="s">
        <v>22</v>
      </c>
      <c r="D1489">
        <v>5</v>
      </c>
      <c r="E1489" t="s">
        <v>23</v>
      </c>
      <c r="F1489">
        <v>1</v>
      </c>
      <c r="G1489">
        <v>3</v>
      </c>
      <c r="H1489">
        <v>1</v>
      </c>
      <c r="I1489">
        <v>0</v>
      </c>
      <c r="J1489">
        <v>2</v>
      </c>
      <c r="K1489">
        <v>0</v>
      </c>
      <c r="L1489">
        <v>0</v>
      </c>
      <c r="M1489">
        <v>1</v>
      </c>
      <c r="N1489">
        <v>0</v>
      </c>
      <c r="O1489">
        <v>0</v>
      </c>
      <c r="P1489">
        <v>0</v>
      </c>
      <c r="Q1489">
        <v>0</v>
      </c>
      <c r="R1489">
        <v>0</v>
      </c>
      <c r="S1489">
        <v>0</v>
      </c>
      <c r="T1489">
        <v>2</v>
      </c>
    </row>
    <row r="1490" spans="1:20" x14ac:dyDescent="0.2">
      <c r="A1490" t="s">
        <v>1447</v>
      </c>
      <c r="B1490" t="s">
        <v>1473</v>
      </c>
      <c r="C1490" t="s">
        <v>22</v>
      </c>
      <c r="D1490">
        <v>5</v>
      </c>
      <c r="E1490" t="s">
        <v>23</v>
      </c>
      <c r="F1490">
        <v>1</v>
      </c>
      <c r="G1490">
        <v>3</v>
      </c>
      <c r="H1490">
        <v>0</v>
      </c>
      <c r="I1490">
        <v>0</v>
      </c>
      <c r="J1490">
        <v>0</v>
      </c>
      <c r="K1490">
        <v>0</v>
      </c>
      <c r="L1490">
        <v>0</v>
      </c>
      <c r="M1490">
        <v>0</v>
      </c>
      <c r="N1490">
        <v>0</v>
      </c>
      <c r="O1490">
        <v>0</v>
      </c>
      <c r="P1490">
        <v>3</v>
      </c>
      <c r="Q1490">
        <v>0</v>
      </c>
      <c r="R1490">
        <v>0</v>
      </c>
      <c r="S1490">
        <v>0</v>
      </c>
      <c r="T1490">
        <v>0</v>
      </c>
    </row>
    <row r="1491" spans="1:20" x14ac:dyDescent="0.2">
      <c r="A1491" t="s">
        <v>1447</v>
      </c>
      <c r="B1491" t="s">
        <v>1474</v>
      </c>
      <c r="C1491" t="s">
        <v>22</v>
      </c>
      <c r="D1491">
        <v>5</v>
      </c>
      <c r="E1491" t="s">
        <v>23</v>
      </c>
      <c r="F1491">
        <v>1</v>
      </c>
      <c r="G1491">
        <v>0</v>
      </c>
      <c r="H1491">
        <v>0</v>
      </c>
      <c r="I1491">
        <v>0</v>
      </c>
      <c r="J1491">
        <v>0</v>
      </c>
      <c r="K1491">
        <v>0</v>
      </c>
      <c r="L1491">
        <v>0</v>
      </c>
      <c r="M1491">
        <v>0</v>
      </c>
      <c r="N1491">
        <v>0</v>
      </c>
      <c r="O1491">
        <v>0</v>
      </c>
      <c r="P1491">
        <v>0</v>
      </c>
      <c r="Q1491">
        <v>0</v>
      </c>
      <c r="R1491">
        <v>0</v>
      </c>
      <c r="S1491">
        <v>0</v>
      </c>
      <c r="T1491">
        <v>0</v>
      </c>
    </row>
    <row r="1492" spans="1:20" x14ac:dyDescent="0.2">
      <c r="A1492" t="s">
        <v>1447</v>
      </c>
      <c r="B1492" t="s">
        <v>1475</v>
      </c>
      <c r="C1492" t="s">
        <v>22</v>
      </c>
      <c r="D1492">
        <v>5</v>
      </c>
      <c r="E1492" t="s">
        <v>23</v>
      </c>
      <c r="F1492">
        <v>1</v>
      </c>
      <c r="G1492">
        <v>1</v>
      </c>
      <c r="H1492">
        <v>0</v>
      </c>
      <c r="I1492">
        <v>0</v>
      </c>
      <c r="J1492">
        <v>2</v>
      </c>
      <c r="K1492">
        <v>0</v>
      </c>
      <c r="L1492">
        <v>0</v>
      </c>
      <c r="M1492">
        <v>0</v>
      </c>
      <c r="N1492">
        <v>0</v>
      </c>
      <c r="O1492">
        <v>0</v>
      </c>
      <c r="P1492">
        <v>1</v>
      </c>
      <c r="Q1492">
        <v>0</v>
      </c>
      <c r="R1492">
        <v>0</v>
      </c>
      <c r="S1492">
        <v>0</v>
      </c>
      <c r="T1492">
        <v>0</v>
      </c>
    </row>
    <row r="1493" spans="1:20" x14ac:dyDescent="0.2">
      <c r="A1493" t="s">
        <v>1447</v>
      </c>
      <c r="B1493" t="s">
        <v>1476</v>
      </c>
      <c r="C1493" t="s">
        <v>28</v>
      </c>
      <c r="D1493">
        <v>2</v>
      </c>
      <c r="E1493" t="s">
        <v>29</v>
      </c>
      <c r="F1493">
        <v>0</v>
      </c>
      <c r="G1493">
        <v>-1</v>
      </c>
      <c r="H1493">
        <v>0</v>
      </c>
      <c r="I1493">
        <v>0</v>
      </c>
      <c r="J1493">
        <v>0</v>
      </c>
      <c r="K1493">
        <v>0</v>
      </c>
      <c r="L1493">
        <v>0</v>
      </c>
      <c r="M1493">
        <v>0</v>
      </c>
      <c r="N1493">
        <v>0</v>
      </c>
      <c r="O1493">
        <v>0</v>
      </c>
      <c r="P1493">
        <v>0</v>
      </c>
      <c r="Q1493">
        <v>0</v>
      </c>
      <c r="R1493">
        <v>0</v>
      </c>
      <c r="S1493">
        <v>0</v>
      </c>
      <c r="T1493">
        <v>0</v>
      </c>
    </row>
    <row r="1494" spans="1:20" x14ac:dyDescent="0.2">
      <c r="A1494" t="s">
        <v>1447</v>
      </c>
      <c r="B1494" t="s">
        <v>1477</v>
      </c>
      <c r="C1494" t="s">
        <v>22</v>
      </c>
      <c r="D1494">
        <v>5</v>
      </c>
      <c r="E1494" t="s">
        <v>23</v>
      </c>
      <c r="F1494">
        <v>1</v>
      </c>
      <c r="G1494">
        <v>0</v>
      </c>
      <c r="H1494">
        <v>2</v>
      </c>
      <c r="I1494">
        <v>0</v>
      </c>
      <c r="J1494">
        <v>0</v>
      </c>
      <c r="K1494">
        <v>0</v>
      </c>
      <c r="L1494">
        <v>0</v>
      </c>
      <c r="M1494">
        <v>-3</v>
      </c>
      <c r="N1494">
        <v>0</v>
      </c>
      <c r="O1494">
        <v>0</v>
      </c>
      <c r="P1494">
        <v>3</v>
      </c>
      <c r="Q1494">
        <v>0</v>
      </c>
      <c r="R1494">
        <v>0</v>
      </c>
      <c r="S1494">
        <v>0</v>
      </c>
      <c r="T1494">
        <v>0</v>
      </c>
    </row>
    <row r="1495" spans="1:20" x14ac:dyDescent="0.2">
      <c r="A1495" t="s">
        <v>1447</v>
      </c>
      <c r="B1495" t="s">
        <v>1478</v>
      </c>
      <c r="C1495" t="s">
        <v>53</v>
      </c>
      <c r="D1495">
        <v>1</v>
      </c>
      <c r="E1495" t="s">
        <v>29</v>
      </c>
      <c r="F1495">
        <v>0</v>
      </c>
      <c r="G1495">
        <v>-2</v>
      </c>
      <c r="H1495">
        <v>0</v>
      </c>
      <c r="I1495">
        <v>0</v>
      </c>
      <c r="J1495">
        <v>0</v>
      </c>
      <c r="K1495">
        <v>0</v>
      </c>
      <c r="L1495">
        <v>0</v>
      </c>
      <c r="M1495">
        <v>0</v>
      </c>
      <c r="N1495">
        <v>0</v>
      </c>
      <c r="O1495">
        <v>0</v>
      </c>
      <c r="P1495">
        <v>-1</v>
      </c>
      <c r="Q1495">
        <v>0</v>
      </c>
      <c r="R1495">
        <v>0</v>
      </c>
      <c r="S1495">
        <v>0</v>
      </c>
      <c r="T1495">
        <v>0</v>
      </c>
    </row>
    <row r="1496" spans="1:20" x14ac:dyDescent="0.2">
      <c r="A1496" t="s">
        <v>1447</v>
      </c>
      <c r="B1496" t="s">
        <v>1479</v>
      </c>
      <c r="C1496" t="s">
        <v>35</v>
      </c>
      <c r="D1496">
        <v>3</v>
      </c>
      <c r="E1496" t="s">
        <v>29</v>
      </c>
      <c r="F1496">
        <v>0</v>
      </c>
      <c r="G1496">
        <v>0</v>
      </c>
      <c r="H1496">
        <v>3</v>
      </c>
      <c r="I1496">
        <v>0</v>
      </c>
      <c r="J1496">
        <v>0</v>
      </c>
      <c r="K1496">
        <v>0</v>
      </c>
      <c r="L1496">
        <v>0</v>
      </c>
      <c r="M1496">
        <v>0</v>
      </c>
      <c r="N1496">
        <v>0</v>
      </c>
      <c r="O1496">
        <v>0</v>
      </c>
      <c r="P1496">
        <v>-1</v>
      </c>
      <c r="Q1496">
        <v>0</v>
      </c>
      <c r="R1496">
        <v>0</v>
      </c>
      <c r="S1496">
        <v>0</v>
      </c>
      <c r="T1496">
        <v>0</v>
      </c>
    </row>
    <row r="1497" spans="1:20" x14ac:dyDescent="0.2">
      <c r="A1497" t="s">
        <v>1447</v>
      </c>
      <c r="B1497" t="s">
        <v>1480</v>
      </c>
      <c r="C1497" t="s">
        <v>22</v>
      </c>
      <c r="D1497">
        <v>5</v>
      </c>
      <c r="E1497" t="s">
        <v>23</v>
      </c>
      <c r="F1497">
        <v>1</v>
      </c>
      <c r="G1497">
        <v>2</v>
      </c>
      <c r="H1497">
        <v>0</v>
      </c>
      <c r="I1497">
        <v>0</v>
      </c>
      <c r="J1497">
        <v>0</v>
      </c>
      <c r="K1497">
        <v>0</v>
      </c>
      <c r="L1497">
        <v>0</v>
      </c>
      <c r="M1497">
        <v>0</v>
      </c>
      <c r="N1497">
        <v>0</v>
      </c>
      <c r="O1497">
        <v>0</v>
      </c>
      <c r="P1497">
        <v>0</v>
      </c>
      <c r="Q1497">
        <v>0</v>
      </c>
      <c r="R1497">
        <v>0</v>
      </c>
      <c r="S1497">
        <v>0</v>
      </c>
      <c r="T1497">
        <v>0</v>
      </c>
    </row>
    <row r="1498" spans="1:20" x14ac:dyDescent="0.2">
      <c r="A1498" t="s">
        <v>1447</v>
      </c>
      <c r="B1498" t="s">
        <v>1481</v>
      </c>
      <c r="C1498" t="s">
        <v>35</v>
      </c>
      <c r="D1498">
        <v>3</v>
      </c>
      <c r="E1498" t="s">
        <v>29</v>
      </c>
      <c r="F1498">
        <v>0</v>
      </c>
      <c r="G1498">
        <v>-1</v>
      </c>
      <c r="H1498">
        <v>2</v>
      </c>
      <c r="I1498">
        <v>0</v>
      </c>
      <c r="J1498">
        <v>0</v>
      </c>
      <c r="K1498">
        <v>2</v>
      </c>
      <c r="L1498">
        <v>0</v>
      </c>
      <c r="M1498">
        <v>0</v>
      </c>
      <c r="N1498">
        <v>0</v>
      </c>
      <c r="O1498">
        <v>0</v>
      </c>
      <c r="P1498">
        <v>1</v>
      </c>
      <c r="Q1498">
        <v>0</v>
      </c>
      <c r="R1498">
        <v>0</v>
      </c>
      <c r="S1498">
        <v>-1</v>
      </c>
      <c r="T1498">
        <v>0</v>
      </c>
    </row>
    <row r="1499" spans="1:20" x14ac:dyDescent="0.2">
      <c r="A1499" t="s">
        <v>1447</v>
      </c>
      <c r="B1499" t="s">
        <v>1482</v>
      </c>
      <c r="C1499" t="s">
        <v>25</v>
      </c>
      <c r="D1499">
        <v>4</v>
      </c>
      <c r="E1499" t="s">
        <v>23</v>
      </c>
      <c r="F1499">
        <v>1</v>
      </c>
      <c r="G1499">
        <v>0</v>
      </c>
      <c r="H1499">
        <v>1</v>
      </c>
      <c r="I1499">
        <v>0</v>
      </c>
      <c r="J1499">
        <v>3</v>
      </c>
      <c r="K1499">
        <v>0</v>
      </c>
      <c r="L1499">
        <v>0</v>
      </c>
      <c r="M1499">
        <v>1</v>
      </c>
      <c r="N1499">
        <v>0</v>
      </c>
      <c r="O1499">
        <v>0</v>
      </c>
      <c r="P1499">
        <v>1</v>
      </c>
      <c r="Q1499">
        <v>0</v>
      </c>
      <c r="R1499">
        <v>0</v>
      </c>
      <c r="S1499">
        <v>-3</v>
      </c>
      <c r="T1499">
        <v>0</v>
      </c>
    </row>
    <row r="1500" spans="1:20" x14ac:dyDescent="0.2">
      <c r="A1500" t="s">
        <v>1447</v>
      </c>
      <c r="B1500" t="s">
        <v>1483</v>
      </c>
      <c r="C1500" t="s">
        <v>22</v>
      </c>
      <c r="D1500">
        <v>5</v>
      </c>
      <c r="E1500" t="s">
        <v>23</v>
      </c>
      <c r="F1500">
        <v>1</v>
      </c>
      <c r="G1500">
        <v>2</v>
      </c>
      <c r="H1500">
        <v>2</v>
      </c>
      <c r="I1500">
        <v>0</v>
      </c>
      <c r="J1500">
        <v>0</v>
      </c>
      <c r="K1500">
        <v>0</v>
      </c>
      <c r="L1500">
        <v>1</v>
      </c>
      <c r="M1500">
        <v>0</v>
      </c>
      <c r="N1500">
        <v>0</v>
      </c>
      <c r="O1500">
        <v>0</v>
      </c>
      <c r="P1500">
        <v>1</v>
      </c>
      <c r="Q1500">
        <v>0</v>
      </c>
      <c r="R1500">
        <v>0</v>
      </c>
      <c r="S1500">
        <v>0</v>
      </c>
      <c r="T1500">
        <v>0</v>
      </c>
    </row>
    <row r="1501" spans="1:20" x14ac:dyDescent="0.2">
      <c r="A1501" t="s">
        <v>1447</v>
      </c>
      <c r="B1501" t="s">
        <v>1484</v>
      </c>
      <c r="C1501" t="s">
        <v>22</v>
      </c>
      <c r="D1501">
        <v>5</v>
      </c>
      <c r="E1501" t="s">
        <v>23</v>
      </c>
      <c r="F1501">
        <v>1</v>
      </c>
      <c r="G1501">
        <v>2</v>
      </c>
      <c r="H1501">
        <v>0</v>
      </c>
      <c r="I1501">
        <v>0</v>
      </c>
      <c r="J1501">
        <v>0</v>
      </c>
      <c r="K1501">
        <v>2</v>
      </c>
      <c r="L1501">
        <v>0</v>
      </c>
      <c r="M1501">
        <v>0</v>
      </c>
      <c r="N1501">
        <v>0</v>
      </c>
      <c r="O1501">
        <v>0</v>
      </c>
      <c r="P1501">
        <v>2</v>
      </c>
      <c r="Q1501">
        <v>0</v>
      </c>
      <c r="R1501">
        <v>0</v>
      </c>
      <c r="S1501">
        <v>0</v>
      </c>
      <c r="T1501">
        <v>0</v>
      </c>
    </row>
    <row r="1502" spans="1:20" x14ac:dyDescent="0.2">
      <c r="A1502" t="s">
        <v>1447</v>
      </c>
      <c r="B1502" t="s">
        <v>1485</v>
      </c>
      <c r="C1502" t="s">
        <v>25</v>
      </c>
      <c r="D1502">
        <v>4</v>
      </c>
      <c r="E1502" t="s">
        <v>23</v>
      </c>
      <c r="F1502">
        <v>1</v>
      </c>
      <c r="G1502">
        <v>2</v>
      </c>
      <c r="H1502">
        <v>1</v>
      </c>
      <c r="I1502">
        <v>0</v>
      </c>
      <c r="J1502">
        <v>0</v>
      </c>
      <c r="K1502">
        <v>0</v>
      </c>
      <c r="L1502">
        <v>0</v>
      </c>
      <c r="M1502">
        <v>0</v>
      </c>
      <c r="N1502">
        <v>0</v>
      </c>
      <c r="O1502">
        <v>0</v>
      </c>
      <c r="P1502">
        <v>0</v>
      </c>
      <c r="Q1502">
        <v>0</v>
      </c>
      <c r="R1502">
        <v>0</v>
      </c>
      <c r="S1502">
        <v>0</v>
      </c>
      <c r="T1502">
        <v>0</v>
      </c>
    </row>
    <row r="1503" spans="1:20" x14ac:dyDescent="0.2">
      <c r="A1503" t="s">
        <v>1447</v>
      </c>
      <c r="B1503" t="s">
        <v>1486</v>
      </c>
      <c r="C1503" t="s">
        <v>22</v>
      </c>
      <c r="D1503">
        <v>5</v>
      </c>
      <c r="E1503" t="s">
        <v>23</v>
      </c>
      <c r="F1503">
        <v>1</v>
      </c>
      <c r="G1503">
        <v>2</v>
      </c>
      <c r="H1503">
        <v>1</v>
      </c>
      <c r="I1503">
        <v>0</v>
      </c>
      <c r="J1503">
        <v>1</v>
      </c>
      <c r="K1503">
        <v>0</v>
      </c>
      <c r="L1503">
        <v>0</v>
      </c>
      <c r="M1503">
        <v>0</v>
      </c>
      <c r="N1503">
        <v>0</v>
      </c>
      <c r="O1503">
        <v>0</v>
      </c>
      <c r="P1503">
        <v>0</v>
      </c>
      <c r="Q1503">
        <v>0</v>
      </c>
      <c r="R1503">
        <v>0</v>
      </c>
      <c r="S1503">
        <v>0</v>
      </c>
      <c r="T1503">
        <v>0</v>
      </c>
    </row>
    <row r="1504" spans="1:20" x14ac:dyDescent="0.2">
      <c r="A1504" t="s">
        <v>1447</v>
      </c>
      <c r="B1504" t="s">
        <v>1487</v>
      </c>
      <c r="C1504" t="s">
        <v>35</v>
      </c>
      <c r="D1504">
        <v>3</v>
      </c>
      <c r="E1504" t="s">
        <v>29</v>
      </c>
      <c r="F1504">
        <v>0</v>
      </c>
      <c r="G1504">
        <v>1</v>
      </c>
      <c r="H1504">
        <v>0</v>
      </c>
      <c r="I1504">
        <v>0</v>
      </c>
      <c r="J1504">
        <v>0</v>
      </c>
      <c r="K1504">
        <v>0</v>
      </c>
      <c r="L1504">
        <v>0</v>
      </c>
      <c r="M1504">
        <v>0</v>
      </c>
      <c r="N1504">
        <v>2</v>
      </c>
      <c r="O1504">
        <v>0</v>
      </c>
      <c r="P1504">
        <v>-1</v>
      </c>
      <c r="Q1504">
        <v>2</v>
      </c>
      <c r="R1504">
        <v>0</v>
      </c>
      <c r="S1504">
        <v>0</v>
      </c>
      <c r="T1504">
        <v>0</v>
      </c>
    </row>
    <row r="1505" spans="1:20" x14ac:dyDescent="0.2">
      <c r="A1505" t="s">
        <v>1447</v>
      </c>
      <c r="B1505" t="s">
        <v>1488</v>
      </c>
      <c r="C1505" t="s">
        <v>25</v>
      </c>
      <c r="D1505">
        <v>4</v>
      </c>
      <c r="E1505" t="s">
        <v>23</v>
      </c>
      <c r="F1505">
        <v>1</v>
      </c>
      <c r="G1505">
        <v>2</v>
      </c>
      <c r="H1505">
        <v>0</v>
      </c>
      <c r="I1505">
        <v>0</v>
      </c>
      <c r="J1505">
        <v>0</v>
      </c>
      <c r="K1505">
        <v>0</v>
      </c>
      <c r="L1505">
        <v>0</v>
      </c>
      <c r="M1505">
        <v>0</v>
      </c>
      <c r="N1505">
        <v>0</v>
      </c>
      <c r="O1505">
        <v>0</v>
      </c>
      <c r="P1505">
        <v>2</v>
      </c>
      <c r="Q1505">
        <v>0</v>
      </c>
      <c r="R1505">
        <v>0</v>
      </c>
      <c r="S1505">
        <v>0</v>
      </c>
      <c r="T1505">
        <v>0</v>
      </c>
    </row>
    <row r="1506" spans="1:20" x14ac:dyDescent="0.2">
      <c r="A1506" t="s">
        <v>1447</v>
      </c>
      <c r="B1506" t="s">
        <v>1489</v>
      </c>
      <c r="C1506" t="s">
        <v>53</v>
      </c>
      <c r="D1506">
        <v>1</v>
      </c>
      <c r="E1506" t="s">
        <v>29</v>
      </c>
      <c r="F1506">
        <v>0</v>
      </c>
      <c r="G1506">
        <v>0</v>
      </c>
      <c r="H1506">
        <v>1</v>
      </c>
      <c r="I1506">
        <v>0</v>
      </c>
      <c r="J1506">
        <v>1</v>
      </c>
      <c r="K1506">
        <v>0</v>
      </c>
      <c r="L1506">
        <v>-1</v>
      </c>
      <c r="M1506">
        <v>0</v>
      </c>
      <c r="N1506">
        <v>0</v>
      </c>
      <c r="O1506">
        <v>0</v>
      </c>
      <c r="P1506">
        <v>-1</v>
      </c>
      <c r="Q1506">
        <v>0</v>
      </c>
      <c r="R1506">
        <v>0</v>
      </c>
      <c r="S1506">
        <v>0</v>
      </c>
      <c r="T1506">
        <v>0</v>
      </c>
    </row>
    <row r="1507" spans="1:20" x14ac:dyDescent="0.2">
      <c r="A1507" t="s">
        <v>1447</v>
      </c>
      <c r="B1507" t="s">
        <v>1490</v>
      </c>
      <c r="C1507" t="s">
        <v>22</v>
      </c>
      <c r="D1507">
        <v>5</v>
      </c>
      <c r="E1507" t="s">
        <v>23</v>
      </c>
      <c r="F1507">
        <v>1</v>
      </c>
      <c r="G1507">
        <v>2</v>
      </c>
      <c r="H1507">
        <v>2</v>
      </c>
      <c r="I1507">
        <v>0</v>
      </c>
      <c r="J1507">
        <v>0</v>
      </c>
      <c r="K1507">
        <v>0</v>
      </c>
      <c r="L1507">
        <v>0</v>
      </c>
      <c r="M1507">
        <v>0</v>
      </c>
      <c r="N1507">
        <v>0</v>
      </c>
      <c r="O1507">
        <v>0</v>
      </c>
      <c r="P1507">
        <v>0</v>
      </c>
      <c r="Q1507">
        <v>0</v>
      </c>
      <c r="R1507">
        <v>0</v>
      </c>
      <c r="S1507">
        <v>0</v>
      </c>
      <c r="T1507">
        <v>0</v>
      </c>
    </row>
    <row r="1508" spans="1:20" x14ac:dyDescent="0.2">
      <c r="A1508" t="s">
        <v>1447</v>
      </c>
      <c r="B1508" t="s">
        <v>1491</v>
      </c>
      <c r="C1508" t="s">
        <v>28</v>
      </c>
      <c r="D1508">
        <v>2</v>
      </c>
      <c r="E1508" t="s">
        <v>29</v>
      </c>
      <c r="F1508">
        <v>0</v>
      </c>
      <c r="G1508">
        <v>0</v>
      </c>
      <c r="H1508">
        <v>2</v>
      </c>
      <c r="I1508">
        <v>0</v>
      </c>
      <c r="J1508">
        <v>1</v>
      </c>
      <c r="K1508">
        <v>0</v>
      </c>
      <c r="L1508">
        <v>0</v>
      </c>
      <c r="M1508">
        <v>0</v>
      </c>
      <c r="N1508">
        <v>0</v>
      </c>
      <c r="O1508">
        <v>0</v>
      </c>
      <c r="P1508">
        <v>1</v>
      </c>
      <c r="Q1508">
        <v>0</v>
      </c>
      <c r="R1508">
        <v>0</v>
      </c>
      <c r="S1508">
        <v>0</v>
      </c>
      <c r="T1508">
        <v>0</v>
      </c>
    </row>
    <row r="1509" spans="1:20" x14ac:dyDescent="0.2">
      <c r="A1509" t="s">
        <v>1447</v>
      </c>
      <c r="B1509" t="s">
        <v>1492</v>
      </c>
      <c r="C1509" t="s">
        <v>22</v>
      </c>
      <c r="D1509">
        <v>5</v>
      </c>
      <c r="E1509" t="s">
        <v>23</v>
      </c>
      <c r="F1509">
        <v>1</v>
      </c>
      <c r="G1509">
        <v>1</v>
      </c>
      <c r="H1509">
        <v>0</v>
      </c>
      <c r="I1509">
        <v>0</v>
      </c>
      <c r="J1509">
        <v>2</v>
      </c>
      <c r="K1509">
        <v>0</v>
      </c>
      <c r="L1509">
        <v>0</v>
      </c>
      <c r="M1509">
        <v>0</v>
      </c>
      <c r="N1509">
        <v>0</v>
      </c>
      <c r="O1509">
        <v>0</v>
      </c>
      <c r="P1509">
        <v>2</v>
      </c>
      <c r="Q1509">
        <v>0</v>
      </c>
      <c r="R1509">
        <v>0</v>
      </c>
      <c r="S1509">
        <v>0</v>
      </c>
      <c r="T1509">
        <v>0</v>
      </c>
    </row>
    <row r="1510" spans="1:20" x14ac:dyDescent="0.2">
      <c r="A1510" t="s">
        <v>1447</v>
      </c>
      <c r="B1510" t="s">
        <v>1493</v>
      </c>
      <c r="C1510" t="s">
        <v>25</v>
      </c>
      <c r="D1510">
        <v>4</v>
      </c>
      <c r="E1510" t="s">
        <v>23</v>
      </c>
      <c r="F1510">
        <v>1</v>
      </c>
      <c r="G1510">
        <v>1</v>
      </c>
      <c r="H1510">
        <v>0</v>
      </c>
      <c r="I1510">
        <v>0</v>
      </c>
      <c r="J1510">
        <v>0</v>
      </c>
      <c r="K1510">
        <v>0</v>
      </c>
      <c r="L1510">
        <v>0</v>
      </c>
      <c r="M1510">
        <v>0</v>
      </c>
      <c r="N1510">
        <v>0</v>
      </c>
      <c r="O1510">
        <v>0</v>
      </c>
      <c r="P1510">
        <v>0</v>
      </c>
      <c r="Q1510">
        <v>0</v>
      </c>
      <c r="R1510">
        <v>0</v>
      </c>
      <c r="S1510">
        <v>0</v>
      </c>
      <c r="T1510">
        <v>0</v>
      </c>
    </row>
    <row r="1511" spans="1:20" x14ac:dyDescent="0.2">
      <c r="A1511" t="s">
        <v>1447</v>
      </c>
      <c r="B1511" t="s">
        <v>1494</v>
      </c>
      <c r="C1511" t="s">
        <v>25</v>
      </c>
      <c r="D1511">
        <v>4</v>
      </c>
      <c r="E1511" t="s">
        <v>23</v>
      </c>
      <c r="F1511">
        <v>1</v>
      </c>
      <c r="G1511">
        <v>0</v>
      </c>
      <c r="H1511">
        <v>0</v>
      </c>
      <c r="I1511">
        <v>0</v>
      </c>
      <c r="J1511">
        <v>1</v>
      </c>
      <c r="K1511">
        <v>2</v>
      </c>
      <c r="L1511">
        <v>1</v>
      </c>
      <c r="M1511">
        <v>0</v>
      </c>
      <c r="N1511">
        <v>0</v>
      </c>
      <c r="O1511">
        <v>0</v>
      </c>
      <c r="P1511">
        <v>1</v>
      </c>
      <c r="Q1511">
        <v>0</v>
      </c>
      <c r="R1511">
        <v>0</v>
      </c>
      <c r="S1511">
        <v>0</v>
      </c>
      <c r="T1511">
        <v>0</v>
      </c>
    </row>
    <row r="1512" spans="1:20" x14ac:dyDescent="0.2">
      <c r="A1512" t="s">
        <v>1447</v>
      </c>
      <c r="B1512" t="s">
        <v>1495</v>
      </c>
      <c r="C1512" t="s">
        <v>22</v>
      </c>
      <c r="D1512">
        <v>5</v>
      </c>
      <c r="E1512" t="s">
        <v>23</v>
      </c>
      <c r="F1512">
        <v>1</v>
      </c>
      <c r="G1512">
        <v>1</v>
      </c>
      <c r="H1512">
        <v>0</v>
      </c>
      <c r="I1512">
        <v>0</v>
      </c>
      <c r="J1512">
        <v>0</v>
      </c>
      <c r="K1512">
        <v>0</v>
      </c>
      <c r="L1512">
        <v>0</v>
      </c>
      <c r="M1512">
        <v>0</v>
      </c>
      <c r="N1512">
        <v>0</v>
      </c>
      <c r="O1512">
        <v>0</v>
      </c>
      <c r="P1512">
        <v>0</v>
      </c>
      <c r="Q1512">
        <v>0</v>
      </c>
      <c r="R1512">
        <v>0</v>
      </c>
      <c r="S1512">
        <v>0</v>
      </c>
      <c r="T1512">
        <v>0</v>
      </c>
    </row>
    <row r="1513" spans="1:20" x14ac:dyDescent="0.2">
      <c r="A1513" t="s">
        <v>1447</v>
      </c>
      <c r="B1513" t="s">
        <v>1496</v>
      </c>
      <c r="C1513" t="s">
        <v>22</v>
      </c>
      <c r="D1513">
        <v>5</v>
      </c>
      <c r="E1513" t="s">
        <v>23</v>
      </c>
      <c r="F1513">
        <v>1</v>
      </c>
      <c r="G1513">
        <v>1</v>
      </c>
      <c r="H1513">
        <v>0</v>
      </c>
      <c r="I1513">
        <v>0</v>
      </c>
      <c r="J1513">
        <v>0</v>
      </c>
      <c r="K1513">
        <v>0</v>
      </c>
      <c r="L1513">
        <v>0</v>
      </c>
      <c r="M1513">
        <v>0</v>
      </c>
      <c r="N1513">
        <v>0</v>
      </c>
      <c r="O1513">
        <v>0</v>
      </c>
      <c r="P1513">
        <v>0</v>
      </c>
      <c r="Q1513">
        <v>0</v>
      </c>
      <c r="R1513">
        <v>0</v>
      </c>
      <c r="S1513">
        <v>0</v>
      </c>
      <c r="T1513">
        <v>0</v>
      </c>
    </row>
    <row r="1514" spans="1:20" x14ac:dyDescent="0.2">
      <c r="A1514" t="s">
        <v>1447</v>
      </c>
      <c r="B1514" t="s">
        <v>1497</v>
      </c>
      <c r="C1514" t="s">
        <v>25</v>
      </c>
      <c r="D1514">
        <v>4</v>
      </c>
      <c r="E1514" t="s">
        <v>23</v>
      </c>
      <c r="F1514">
        <v>1</v>
      </c>
      <c r="G1514">
        <v>1</v>
      </c>
      <c r="H1514">
        <v>1</v>
      </c>
      <c r="I1514">
        <v>0</v>
      </c>
      <c r="J1514">
        <v>0</v>
      </c>
      <c r="K1514">
        <v>0</v>
      </c>
      <c r="L1514">
        <v>0</v>
      </c>
      <c r="M1514">
        <v>0</v>
      </c>
      <c r="N1514">
        <v>0</v>
      </c>
      <c r="O1514">
        <v>0</v>
      </c>
      <c r="P1514">
        <v>2</v>
      </c>
      <c r="Q1514">
        <v>0</v>
      </c>
      <c r="R1514">
        <v>0</v>
      </c>
      <c r="S1514">
        <v>0</v>
      </c>
      <c r="T1514">
        <v>0</v>
      </c>
    </row>
    <row r="1515" spans="1:20" x14ac:dyDescent="0.2">
      <c r="A1515" t="s">
        <v>1447</v>
      </c>
      <c r="B1515" t="s">
        <v>1498</v>
      </c>
      <c r="C1515" t="s">
        <v>35</v>
      </c>
      <c r="D1515">
        <v>3</v>
      </c>
      <c r="E1515" t="s">
        <v>29</v>
      </c>
      <c r="F1515">
        <v>0</v>
      </c>
      <c r="G1515">
        <v>1</v>
      </c>
      <c r="H1515">
        <v>1</v>
      </c>
      <c r="I1515">
        <v>0</v>
      </c>
      <c r="J1515">
        <v>0</v>
      </c>
      <c r="K1515">
        <v>0</v>
      </c>
      <c r="L1515">
        <v>0</v>
      </c>
      <c r="M1515">
        <v>2</v>
      </c>
      <c r="N1515">
        <v>0</v>
      </c>
      <c r="O1515">
        <v>0</v>
      </c>
      <c r="P1515">
        <v>2</v>
      </c>
      <c r="Q1515">
        <v>0</v>
      </c>
      <c r="R1515">
        <v>0</v>
      </c>
      <c r="S1515">
        <v>0</v>
      </c>
      <c r="T1515">
        <v>0</v>
      </c>
    </row>
    <row r="1516" spans="1:20" x14ac:dyDescent="0.2">
      <c r="A1516" t="s">
        <v>1447</v>
      </c>
      <c r="B1516" t="s">
        <v>1499</v>
      </c>
      <c r="C1516" t="s">
        <v>22</v>
      </c>
      <c r="D1516">
        <v>5</v>
      </c>
      <c r="E1516" t="s">
        <v>23</v>
      </c>
      <c r="F1516">
        <v>1</v>
      </c>
      <c r="G1516">
        <v>2</v>
      </c>
      <c r="H1516">
        <v>0</v>
      </c>
      <c r="I1516">
        <v>0</v>
      </c>
      <c r="J1516">
        <v>0</v>
      </c>
      <c r="K1516">
        <v>0</v>
      </c>
      <c r="L1516">
        <v>0</v>
      </c>
      <c r="M1516">
        <v>0</v>
      </c>
      <c r="N1516">
        <v>0</v>
      </c>
      <c r="O1516">
        <v>0</v>
      </c>
      <c r="P1516">
        <v>2</v>
      </c>
      <c r="Q1516">
        <v>0</v>
      </c>
      <c r="R1516">
        <v>0</v>
      </c>
      <c r="S1516">
        <v>0</v>
      </c>
      <c r="T1516">
        <v>0</v>
      </c>
    </row>
    <row r="1517" spans="1:20" x14ac:dyDescent="0.2">
      <c r="A1517" t="s">
        <v>1447</v>
      </c>
      <c r="B1517" t="s">
        <v>1500</v>
      </c>
      <c r="C1517" t="s">
        <v>22</v>
      </c>
      <c r="D1517">
        <v>5</v>
      </c>
      <c r="E1517" t="s">
        <v>23</v>
      </c>
      <c r="F1517">
        <v>1</v>
      </c>
      <c r="G1517">
        <v>0</v>
      </c>
      <c r="H1517">
        <v>2</v>
      </c>
      <c r="I1517">
        <v>0</v>
      </c>
      <c r="J1517">
        <v>1</v>
      </c>
      <c r="K1517">
        <v>0</v>
      </c>
      <c r="L1517">
        <v>0</v>
      </c>
      <c r="M1517">
        <v>0</v>
      </c>
      <c r="N1517">
        <v>0</v>
      </c>
      <c r="O1517">
        <v>0</v>
      </c>
      <c r="P1517">
        <v>0</v>
      </c>
      <c r="Q1517">
        <v>0</v>
      </c>
      <c r="R1517">
        <v>0</v>
      </c>
      <c r="S1517">
        <v>0</v>
      </c>
      <c r="T1517">
        <v>0</v>
      </c>
    </row>
    <row r="1518" spans="1:20" x14ac:dyDescent="0.2">
      <c r="A1518" t="s">
        <v>1447</v>
      </c>
      <c r="B1518" t="s">
        <v>1501</v>
      </c>
      <c r="C1518" t="s">
        <v>22</v>
      </c>
      <c r="D1518">
        <v>5</v>
      </c>
      <c r="E1518" t="s">
        <v>23</v>
      </c>
      <c r="F1518">
        <v>1</v>
      </c>
      <c r="G1518">
        <v>0</v>
      </c>
      <c r="H1518">
        <v>0</v>
      </c>
      <c r="I1518">
        <v>0</v>
      </c>
      <c r="J1518">
        <v>0</v>
      </c>
      <c r="K1518">
        <v>0</v>
      </c>
      <c r="L1518">
        <v>0</v>
      </c>
      <c r="M1518">
        <v>0</v>
      </c>
      <c r="N1518">
        <v>0</v>
      </c>
      <c r="O1518">
        <v>0</v>
      </c>
      <c r="P1518">
        <v>-1</v>
      </c>
      <c r="Q1518">
        <v>0</v>
      </c>
      <c r="R1518">
        <v>0</v>
      </c>
      <c r="S1518">
        <v>0</v>
      </c>
      <c r="T1518">
        <v>0</v>
      </c>
    </row>
    <row r="1519" spans="1:20" x14ac:dyDescent="0.2">
      <c r="A1519" t="s">
        <v>1447</v>
      </c>
      <c r="B1519" t="s">
        <v>1502</v>
      </c>
      <c r="C1519" t="s">
        <v>22</v>
      </c>
      <c r="D1519">
        <v>5</v>
      </c>
      <c r="E1519" t="s">
        <v>23</v>
      </c>
      <c r="F1519">
        <v>1</v>
      </c>
      <c r="G1519">
        <v>1</v>
      </c>
      <c r="H1519">
        <v>0</v>
      </c>
      <c r="I1519">
        <v>0</v>
      </c>
      <c r="J1519">
        <v>1</v>
      </c>
      <c r="K1519">
        <v>0</v>
      </c>
      <c r="L1519">
        <v>0</v>
      </c>
      <c r="M1519">
        <v>0</v>
      </c>
      <c r="N1519">
        <v>0</v>
      </c>
      <c r="O1519">
        <v>0</v>
      </c>
      <c r="P1519">
        <v>1</v>
      </c>
      <c r="Q1519">
        <v>0</v>
      </c>
      <c r="R1519">
        <v>0</v>
      </c>
      <c r="S1519">
        <v>0</v>
      </c>
      <c r="T1519">
        <v>0</v>
      </c>
    </row>
    <row r="1520" spans="1:20" x14ac:dyDescent="0.2">
      <c r="A1520" t="s">
        <v>1447</v>
      </c>
      <c r="B1520" t="s">
        <v>1503</v>
      </c>
      <c r="C1520" t="s">
        <v>22</v>
      </c>
      <c r="D1520">
        <v>5</v>
      </c>
      <c r="E1520" t="s">
        <v>23</v>
      </c>
      <c r="F1520">
        <v>1</v>
      </c>
      <c r="G1520">
        <v>-2</v>
      </c>
      <c r="H1520">
        <v>0</v>
      </c>
      <c r="I1520">
        <v>0</v>
      </c>
      <c r="J1520">
        <v>0</v>
      </c>
      <c r="K1520">
        <v>0</v>
      </c>
      <c r="L1520">
        <v>0</v>
      </c>
      <c r="M1520">
        <v>0</v>
      </c>
      <c r="N1520">
        <v>0</v>
      </c>
      <c r="O1520">
        <v>0</v>
      </c>
      <c r="P1520">
        <v>1</v>
      </c>
      <c r="Q1520">
        <v>0</v>
      </c>
      <c r="R1520">
        <v>0</v>
      </c>
      <c r="S1520">
        <v>0</v>
      </c>
      <c r="T1520">
        <v>0</v>
      </c>
    </row>
    <row r="1521" spans="1:20" x14ac:dyDescent="0.2">
      <c r="A1521" t="s">
        <v>1447</v>
      </c>
      <c r="B1521" t="s">
        <v>1504</v>
      </c>
      <c r="C1521" t="s">
        <v>22</v>
      </c>
      <c r="D1521">
        <v>5</v>
      </c>
      <c r="E1521" t="s">
        <v>23</v>
      </c>
      <c r="F1521">
        <v>1</v>
      </c>
      <c r="G1521">
        <v>1</v>
      </c>
      <c r="H1521">
        <v>2</v>
      </c>
      <c r="I1521">
        <v>0</v>
      </c>
      <c r="J1521">
        <v>0</v>
      </c>
      <c r="K1521">
        <v>0</v>
      </c>
      <c r="L1521">
        <v>0</v>
      </c>
      <c r="M1521">
        <v>0</v>
      </c>
      <c r="N1521">
        <v>0</v>
      </c>
      <c r="O1521">
        <v>0</v>
      </c>
      <c r="P1521">
        <v>3</v>
      </c>
      <c r="Q1521">
        <v>0</v>
      </c>
      <c r="R1521">
        <v>0</v>
      </c>
      <c r="S1521">
        <v>0</v>
      </c>
      <c r="T1521">
        <v>0</v>
      </c>
    </row>
    <row r="1522" spans="1:20" x14ac:dyDescent="0.2">
      <c r="A1522" t="s">
        <v>1447</v>
      </c>
      <c r="B1522" t="s">
        <v>1505</v>
      </c>
      <c r="C1522" t="s">
        <v>25</v>
      </c>
      <c r="D1522">
        <v>4</v>
      </c>
      <c r="E1522" t="s">
        <v>23</v>
      </c>
      <c r="F1522">
        <v>1</v>
      </c>
      <c r="G1522">
        <v>1</v>
      </c>
      <c r="H1522">
        <v>0</v>
      </c>
      <c r="I1522">
        <v>0</v>
      </c>
      <c r="J1522">
        <v>0</v>
      </c>
      <c r="K1522">
        <v>-1</v>
      </c>
      <c r="L1522">
        <v>0</v>
      </c>
      <c r="M1522">
        <v>0</v>
      </c>
      <c r="N1522">
        <v>0</v>
      </c>
      <c r="O1522">
        <v>0</v>
      </c>
      <c r="P1522">
        <v>0</v>
      </c>
      <c r="Q1522">
        <v>0</v>
      </c>
      <c r="R1522">
        <v>0</v>
      </c>
      <c r="S1522">
        <v>0</v>
      </c>
      <c r="T1522">
        <v>0</v>
      </c>
    </row>
    <row r="1523" spans="1:20" x14ac:dyDescent="0.2">
      <c r="A1523" t="s">
        <v>1447</v>
      </c>
      <c r="B1523" t="s">
        <v>1506</v>
      </c>
      <c r="C1523" t="s">
        <v>25</v>
      </c>
      <c r="D1523">
        <v>4</v>
      </c>
      <c r="E1523" t="s">
        <v>23</v>
      </c>
      <c r="F1523">
        <v>1</v>
      </c>
      <c r="G1523">
        <v>3</v>
      </c>
      <c r="H1523">
        <v>0</v>
      </c>
      <c r="I1523">
        <v>0</v>
      </c>
      <c r="J1523">
        <v>0</v>
      </c>
      <c r="K1523">
        <v>1</v>
      </c>
      <c r="L1523">
        <v>0</v>
      </c>
      <c r="M1523">
        <v>0</v>
      </c>
      <c r="N1523">
        <v>0</v>
      </c>
      <c r="O1523">
        <v>0</v>
      </c>
      <c r="P1523">
        <v>2</v>
      </c>
      <c r="Q1523">
        <v>0</v>
      </c>
      <c r="R1523">
        <v>0</v>
      </c>
      <c r="S1523">
        <v>0</v>
      </c>
      <c r="T1523">
        <v>0</v>
      </c>
    </row>
    <row r="1524" spans="1:20" x14ac:dyDescent="0.2">
      <c r="A1524" t="s">
        <v>1447</v>
      </c>
      <c r="B1524" t="s">
        <v>1507</v>
      </c>
      <c r="C1524" t="s">
        <v>22</v>
      </c>
      <c r="D1524">
        <v>5</v>
      </c>
      <c r="E1524" t="s">
        <v>23</v>
      </c>
      <c r="F1524">
        <v>1</v>
      </c>
      <c r="G1524">
        <v>3</v>
      </c>
      <c r="H1524">
        <v>0</v>
      </c>
      <c r="I1524">
        <v>0</v>
      </c>
      <c r="J1524">
        <v>2</v>
      </c>
      <c r="K1524">
        <v>0</v>
      </c>
      <c r="L1524">
        <v>0</v>
      </c>
      <c r="M1524">
        <v>0</v>
      </c>
      <c r="N1524">
        <v>0</v>
      </c>
      <c r="O1524">
        <v>0</v>
      </c>
      <c r="P1524">
        <v>3</v>
      </c>
      <c r="Q1524">
        <v>0</v>
      </c>
      <c r="R1524">
        <v>0</v>
      </c>
      <c r="S1524">
        <v>0</v>
      </c>
      <c r="T1524">
        <v>0</v>
      </c>
    </row>
    <row r="1525" spans="1:20" x14ac:dyDescent="0.2">
      <c r="A1525" t="s">
        <v>1447</v>
      </c>
      <c r="B1525" t="s">
        <v>1508</v>
      </c>
      <c r="C1525" t="s">
        <v>22</v>
      </c>
      <c r="D1525">
        <v>5</v>
      </c>
      <c r="E1525" t="s">
        <v>23</v>
      </c>
      <c r="F1525">
        <v>1</v>
      </c>
      <c r="G1525">
        <v>3</v>
      </c>
      <c r="H1525">
        <v>0</v>
      </c>
      <c r="I1525">
        <v>0</v>
      </c>
      <c r="J1525">
        <v>0</v>
      </c>
      <c r="K1525">
        <v>0</v>
      </c>
      <c r="L1525">
        <v>0</v>
      </c>
      <c r="M1525">
        <v>0</v>
      </c>
      <c r="N1525">
        <v>0</v>
      </c>
      <c r="O1525">
        <v>0</v>
      </c>
      <c r="P1525">
        <v>3</v>
      </c>
      <c r="Q1525">
        <v>0</v>
      </c>
      <c r="R1525">
        <v>0</v>
      </c>
      <c r="S1525">
        <v>0</v>
      </c>
      <c r="T1525">
        <v>0</v>
      </c>
    </row>
    <row r="1526" spans="1:20" x14ac:dyDescent="0.2">
      <c r="A1526" t="s">
        <v>1447</v>
      </c>
      <c r="B1526" t="s">
        <v>1509</v>
      </c>
      <c r="C1526" t="s">
        <v>22</v>
      </c>
      <c r="D1526">
        <v>5</v>
      </c>
      <c r="E1526" t="s">
        <v>23</v>
      </c>
      <c r="F1526">
        <v>1</v>
      </c>
      <c r="G1526">
        <v>2</v>
      </c>
      <c r="H1526">
        <v>2</v>
      </c>
      <c r="I1526">
        <v>0</v>
      </c>
      <c r="J1526">
        <v>0</v>
      </c>
      <c r="K1526">
        <v>0</v>
      </c>
      <c r="L1526">
        <v>0</v>
      </c>
      <c r="M1526">
        <v>0</v>
      </c>
      <c r="N1526">
        <v>0</v>
      </c>
      <c r="O1526">
        <v>0</v>
      </c>
      <c r="P1526">
        <v>2</v>
      </c>
      <c r="Q1526">
        <v>0</v>
      </c>
      <c r="R1526">
        <v>0</v>
      </c>
      <c r="S1526">
        <v>0</v>
      </c>
      <c r="T1526">
        <v>0</v>
      </c>
    </row>
    <row r="1527" spans="1:20" x14ac:dyDescent="0.2">
      <c r="A1527" t="s">
        <v>1447</v>
      </c>
      <c r="B1527" t="s">
        <v>1510</v>
      </c>
      <c r="C1527" t="s">
        <v>22</v>
      </c>
      <c r="D1527">
        <v>5</v>
      </c>
      <c r="E1527" t="s">
        <v>23</v>
      </c>
      <c r="F1527">
        <v>1</v>
      </c>
      <c r="G1527">
        <v>1</v>
      </c>
      <c r="H1527">
        <v>0</v>
      </c>
      <c r="I1527">
        <v>0</v>
      </c>
      <c r="J1527">
        <v>1</v>
      </c>
      <c r="K1527">
        <v>1</v>
      </c>
      <c r="L1527">
        <v>0</v>
      </c>
      <c r="M1527">
        <v>0</v>
      </c>
      <c r="N1527">
        <v>1</v>
      </c>
      <c r="O1527">
        <v>0</v>
      </c>
      <c r="P1527">
        <v>1</v>
      </c>
      <c r="Q1527">
        <v>0</v>
      </c>
      <c r="R1527">
        <v>0</v>
      </c>
      <c r="S1527">
        <v>2</v>
      </c>
      <c r="T1527">
        <v>0</v>
      </c>
    </row>
    <row r="1528" spans="1:20" x14ac:dyDescent="0.2">
      <c r="A1528" t="s">
        <v>1447</v>
      </c>
      <c r="B1528" t="s">
        <v>1511</v>
      </c>
      <c r="C1528" t="s">
        <v>28</v>
      </c>
      <c r="D1528">
        <v>2</v>
      </c>
      <c r="E1528" t="s">
        <v>29</v>
      </c>
      <c r="F1528">
        <v>0</v>
      </c>
      <c r="G1528">
        <v>-2</v>
      </c>
      <c r="H1528">
        <v>1</v>
      </c>
      <c r="I1528">
        <v>0</v>
      </c>
      <c r="J1528">
        <v>0</v>
      </c>
      <c r="K1528">
        <v>0</v>
      </c>
      <c r="L1528">
        <v>0</v>
      </c>
      <c r="M1528">
        <v>0</v>
      </c>
      <c r="N1528">
        <v>0</v>
      </c>
      <c r="O1528">
        <v>0</v>
      </c>
      <c r="P1528">
        <v>-2</v>
      </c>
      <c r="Q1528">
        <v>0</v>
      </c>
      <c r="R1528">
        <v>2</v>
      </c>
      <c r="S1528">
        <v>0</v>
      </c>
      <c r="T1528">
        <v>0</v>
      </c>
    </row>
    <row r="1529" spans="1:20" x14ac:dyDescent="0.2">
      <c r="A1529" t="s">
        <v>1447</v>
      </c>
      <c r="B1529" t="s">
        <v>1512</v>
      </c>
      <c r="C1529" t="s">
        <v>22</v>
      </c>
      <c r="D1529">
        <v>5</v>
      </c>
      <c r="E1529" t="s">
        <v>23</v>
      </c>
      <c r="F1529">
        <v>1</v>
      </c>
      <c r="G1529">
        <v>3</v>
      </c>
      <c r="H1529">
        <v>0</v>
      </c>
      <c r="I1529">
        <v>0</v>
      </c>
      <c r="J1529">
        <v>0</v>
      </c>
      <c r="K1529">
        <v>1</v>
      </c>
      <c r="L1529">
        <v>0</v>
      </c>
      <c r="M1529">
        <v>0</v>
      </c>
      <c r="N1529">
        <v>2</v>
      </c>
      <c r="O1529">
        <v>0</v>
      </c>
      <c r="P1529">
        <v>2</v>
      </c>
      <c r="Q1529">
        <v>0</v>
      </c>
      <c r="R1529">
        <v>0</v>
      </c>
      <c r="S1529">
        <v>0</v>
      </c>
      <c r="T1529">
        <v>0</v>
      </c>
    </row>
    <row r="1530" spans="1:20" x14ac:dyDescent="0.2">
      <c r="A1530" t="s">
        <v>1447</v>
      </c>
      <c r="B1530" t="s">
        <v>1513</v>
      </c>
      <c r="C1530" t="s">
        <v>25</v>
      </c>
      <c r="D1530">
        <v>4</v>
      </c>
      <c r="E1530" t="s">
        <v>23</v>
      </c>
      <c r="F1530">
        <v>1</v>
      </c>
      <c r="G1530">
        <v>2</v>
      </c>
      <c r="H1530">
        <v>0</v>
      </c>
      <c r="I1530">
        <v>0</v>
      </c>
      <c r="J1530">
        <v>0</v>
      </c>
      <c r="K1530">
        <v>0</v>
      </c>
      <c r="L1530">
        <v>0</v>
      </c>
      <c r="M1530">
        <v>0</v>
      </c>
      <c r="N1530">
        <v>0</v>
      </c>
      <c r="O1530">
        <v>0</v>
      </c>
      <c r="P1530">
        <v>2</v>
      </c>
      <c r="Q1530">
        <v>0</v>
      </c>
      <c r="R1530">
        <v>-1</v>
      </c>
      <c r="S1530">
        <v>0</v>
      </c>
      <c r="T1530">
        <v>0</v>
      </c>
    </row>
    <row r="1531" spans="1:20" x14ac:dyDescent="0.2">
      <c r="A1531" t="s">
        <v>1447</v>
      </c>
      <c r="B1531" t="s">
        <v>1514</v>
      </c>
      <c r="C1531" t="s">
        <v>25</v>
      </c>
      <c r="D1531">
        <v>4</v>
      </c>
      <c r="E1531" t="s">
        <v>23</v>
      </c>
      <c r="F1531">
        <v>1</v>
      </c>
      <c r="G1531">
        <v>0</v>
      </c>
      <c r="H1531">
        <v>0</v>
      </c>
      <c r="I1531">
        <v>0</v>
      </c>
      <c r="J1531">
        <v>0</v>
      </c>
      <c r="K1531">
        <v>0</v>
      </c>
      <c r="L1531">
        <v>0</v>
      </c>
      <c r="M1531">
        <v>-1</v>
      </c>
      <c r="N1531">
        <v>0</v>
      </c>
      <c r="O1531">
        <v>0</v>
      </c>
      <c r="P1531">
        <v>1</v>
      </c>
      <c r="Q1531">
        <v>1</v>
      </c>
      <c r="R1531">
        <v>0</v>
      </c>
      <c r="S1531">
        <v>0</v>
      </c>
      <c r="T1531">
        <v>0</v>
      </c>
    </row>
    <row r="1532" spans="1:20" x14ac:dyDescent="0.2">
      <c r="A1532" t="s">
        <v>1447</v>
      </c>
      <c r="B1532" t="s">
        <v>1515</v>
      </c>
      <c r="C1532" t="s">
        <v>22</v>
      </c>
      <c r="D1532">
        <v>5</v>
      </c>
      <c r="E1532" t="s">
        <v>23</v>
      </c>
      <c r="F1532">
        <v>1</v>
      </c>
      <c r="G1532">
        <v>2</v>
      </c>
      <c r="H1532">
        <v>0</v>
      </c>
      <c r="I1532">
        <v>0</v>
      </c>
      <c r="J1532">
        <v>0</v>
      </c>
      <c r="K1532">
        <v>0</v>
      </c>
      <c r="L1532">
        <v>0</v>
      </c>
      <c r="M1532">
        <v>0</v>
      </c>
      <c r="N1532">
        <v>0</v>
      </c>
      <c r="O1532">
        <v>0</v>
      </c>
      <c r="P1532">
        <v>0</v>
      </c>
      <c r="Q1532">
        <v>0</v>
      </c>
      <c r="R1532">
        <v>0</v>
      </c>
      <c r="S1532">
        <v>0</v>
      </c>
      <c r="T1532">
        <v>0</v>
      </c>
    </row>
    <row r="1533" spans="1:20" x14ac:dyDescent="0.2">
      <c r="A1533" t="s">
        <v>1447</v>
      </c>
      <c r="B1533" t="s">
        <v>1516</v>
      </c>
      <c r="C1533" t="s">
        <v>22</v>
      </c>
      <c r="D1533">
        <v>5</v>
      </c>
      <c r="E1533" t="s">
        <v>23</v>
      </c>
      <c r="F1533">
        <v>1</v>
      </c>
      <c r="G1533">
        <v>2</v>
      </c>
      <c r="H1533">
        <v>0</v>
      </c>
      <c r="I1533">
        <v>0</v>
      </c>
      <c r="J1533">
        <v>0</v>
      </c>
      <c r="K1533">
        <v>0</v>
      </c>
      <c r="L1533">
        <v>0</v>
      </c>
      <c r="M1533">
        <v>0</v>
      </c>
      <c r="N1533">
        <v>0</v>
      </c>
      <c r="O1533">
        <v>0</v>
      </c>
      <c r="P1533">
        <v>0</v>
      </c>
      <c r="Q1533">
        <v>0</v>
      </c>
      <c r="R1533">
        <v>0</v>
      </c>
      <c r="S1533">
        <v>0</v>
      </c>
      <c r="T1533">
        <v>0</v>
      </c>
    </row>
    <row r="1534" spans="1:20" x14ac:dyDescent="0.2">
      <c r="A1534" t="s">
        <v>1447</v>
      </c>
      <c r="B1534" t="s">
        <v>1517</v>
      </c>
      <c r="C1534" t="s">
        <v>25</v>
      </c>
      <c r="D1534">
        <v>4</v>
      </c>
      <c r="E1534" t="s">
        <v>23</v>
      </c>
      <c r="F1534">
        <v>1</v>
      </c>
      <c r="G1534">
        <v>2</v>
      </c>
      <c r="H1534">
        <v>0</v>
      </c>
      <c r="I1534">
        <v>0</v>
      </c>
      <c r="J1534">
        <v>0</v>
      </c>
      <c r="K1534">
        <v>0</v>
      </c>
      <c r="L1534">
        <v>0</v>
      </c>
      <c r="M1534">
        <v>0</v>
      </c>
      <c r="N1534">
        <v>0</v>
      </c>
      <c r="O1534">
        <v>0</v>
      </c>
      <c r="P1534">
        <v>2</v>
      </c>
      <c r="Q1534">
        <v>0</v>
      </c>
      <c r="R1534">
        <v>0</v>
      </c>
      <c r="S1534">
        <v>0</v>
      </c>
      <c r="T1534">
        <v>0</v>
      </c>
    </row>
    <row r="1535" spans="1:20" x14ac:dyDescent="0.2">
      <c r="A1535" t="s">
        <v>1447</v>
      </c>
      <c r="B1535" t="s">
        <v>1518</v>
      </c>
      <c r="C1535" t="s">
        <v>22</v>
      </c>
      <c r="D1535">
        <v>5</v>
      </c>
      <c r="E1535" t="s">
        <v>23</v>
      </c>
      <c r="F1535">
        <v>1</v>
      </c>
      <c r="G1535">
        <v>2</v>
      </c>
      <c r="H1535">
        <v>2</v>
      </c>
      <c r="I1535">
        <v>0</v>
      </c>
      <c r="J1535">
        <v>0</v>
      </c>
      <c r="K1535">
        <v>0</v>
      </c>
      <c r="L1535">
        <v>0</v>
      </c>
      <c r="M1535">
        <v>1</v>
      </c>
      <c r="N1535">
        <v>0</v>
      </c>
      <c r="O1535">
        <v>0</v>
      </c>
      <c r="P1535">
        <v>0</v>
      </c>
      <c r="Q1535">
        <v>0</v>
      </c>
      <c r="R1535">
        <v>0</v>
      </c>
      <c r="S1535">
        <v>0</v>
      </c>
      <c r="T1535">
        <v>0</v>
      </c>
    </row>
    <row r="1536" spans="1:20" x14ac:dyDescent="0.2">
      <c r="A1536" t="s">
        <v>1447</v>
      </c>
      <c r="B1536" t="s">
        <v>1519</v>
      </c>
      <c r="C1536" t="s">
        <v>22</v>
      </c>
      <c r="D1536">
        <v>5</v>
      </c>
      <c r="E1536" t="s">
        <v>23</v>
      </c>
      <c r="F1536">
        <v>1</v>
      </c>
      <c r="G1536">
        <v>1</v>
      </c>
      <c r="H1536">
        <v>1</v>
      </c>
      <c r="I1536">
        <v>0</v>
      </c>
      <c r="J1536">
        <v>0</v>
      </c>
      <c r="K1536">
        <v>0</v>
      </c>
      <c r="L1536">
        <v>0</v>
      </c>
      <c r="M1536">
        <v>0</v>
      </c>
      <c r="N1536">
        <v>0</v>
      </c>
      <c r="O1536">
        <v>0</v>
      </c>
      <c r="P1536">
        <v>1</v>
      </c>
      <c r="Q1536">
        <v>0</v>
      </c>
      <c r="R1536">
        <v>0</v>
      </c>
      <c r="S1536">
        <v>0</v>
      </c>
      <c r="T1536">
        <v>0</v>
      </c>
    </row>
    <row r="1537" spans="1:20" x14ac:dyDescent="0.2">
      <c r="A1537" t="s">
        <v>1447</v>
      </c>
      <c r="B1537" t="s">
        <v>1520</v>
      </c>
      <c r="C1537" t="s">
        <v>22</v>
      </c>
      <c r="D1537">
        <v>5</v>
      </c>
      <c r="E1537" t="s">
        <v>23</v>
      </c>
      <c r="F1537">
        <v>1</v>
      </c>
      <c r="G1537">
        <v>2</v>
      </c>
      <c r="H1537">
        <v>2</v>
      </c>
      <c r="I1537">
        <v>0</v>
      </c>
      <c r="J1537">
        <v>0</v>
      </c>
      <c r="K1537">
        <v>0</v>
      </c>
      <c r="L1537">
        <v>0</v>
      </c>
      <c r="M1537">
        <v>0</v>
      </c>
      <c r="N1537">
        <v>0</v>
      </c>
      <c r="O1537">
        <v>0</v>
      </c>
      <c r="P1537">
        <v>2</v>
      </c>
      <c r="Q1537">
        <v>0</v>
      </c>
      <c r="R1537">
        <v>0</v>
      </c>
      <c r="S1537">
        <v>0</v>
      </c>
      <c r="T1537">
        <v>0</v>
      </c>
    </row>
    <row r="1538" spans="1:20" x14ac:dyDescent="0.2">
      <c r="A1538" t="s">
        <v>1447</v>
      </c>
      <c r="B1538" t="s">
        <v>1521</v>
      </c>
      <c r="C1538" t="s">
        <v>22</v>
      </c>
      <c r="D1538">
        <v>5</v>
      </c>
      <c r="E1538" t="s">
        <v>23</v>
      </c>
      <c r="F1538">
        <v>1</v>
      </c>
      <c r="G1538">
        <v>2</v>
      </c>
      <c r="H1538">
        <v>0</v>
      </c>
      <c r="I1538">
        <v>0</v>
      </c>
      <c r="J1538">
        <v>0</v>
      </c>
      <c r="K1538">
        <v>0</v>
      </c>
      <c r="L1538">
        <v>0</v>
      </c>
      <c r="M1538">
        <v>0</v>
      </c>
      <c r="N1538">
        <v>0</v>
      </c>
      <c r="O1538">
        <v>0</v>
      </c>
      <c r="P1538">
        <v>0</v>
      </c>
      <c r="Q1538">
        <v>0</v>
      </c>
      <c r="R1538">
        <v>0</v>
      </c>
      <c r="S1538">
        <v>0</v>
      </c>
      <c r="T1538">
        <v>0</v>
      </c>
    </row>
    <row r="1539" spans="1:20" x14ac:dyDescent="0.2">
      <c r="A1539" t="s">
        <v>1447</v>
      </c>
      <c r="B1539" t="s">
        <v>1522</v>
      </c>
      <c r="C1539" t="s">
        <v>22</v>
      </c>
      <c r="D1539">
        <v>5</v>
      </c>
      <c r="E1539" t="s">
        <v>23</v>
      </c>
      <c r="F1539">
        <v>1</v>
      </c>
      <c r="G1539">
        <v>1</v>
      </c>
      <c r="H1539">
        <v>0</v>
      </c>
      <c r="I1539">
        <v>0</v>
      </c>
      <c r="J1539">
        <v>0</v>
      </c>
      <c r="K1539">
        <v>0</v>
      </c>
      <c r="L1539">
        <v>0</v>
      </c>
      <c r="M1539">
        <v>0</v>
      </c>
      <c r="N1539">
        <v>0</v>
      </c>
      <c r="O1539">
        <v>0</v>
      </c>
      <c r="P1539">
        <v>1</v>
      </c>
      <c r="Q1539">
        <v>0</v>
      </c>
      <c r="R1539">
        <v>0</v>
      </c>
      <c r="S1539">
        <v>0</v>
      </c>
      <c r="T1539">
        <v>0</v>
      </c>
    </row>
    <row r="1540" spans="1:20" x14ac:dyDescent="0.2">
      <c r="A1540" t="s">
        <v>1447</v>
      </c>
      <c r="B1540" t="s">
        <v>1523</v>
      </c>
      <c r="C1540" t="s">
        <v>35</v>
      </c>
      <c r="D1540">
        <v>3</v>
      </c>
      <c r="E1540" t="s">
        <v>29</v>
      </c>
      <c r="F1540">
        <v>0</v>
      </c>
      <c r="G1540">
        <v>1</v>
      </c>
      <c r="H1540">
        <v>0</v>
      </c>
      <c r="I1540">
        <v>0</v>
      </c>
      <c r="J1540">
        <v>1</v>
      </c>
      <c r="K1540">
        <v>2</v>
      </c>
      <c r="L1540">
        <v>0</v>
      </c>
      <c r="M1540">
        <v>0</v>
      </c>
      <c r="N1540">
        <v>0</v>
      </c>
      <c r="O1540">
        <v>0</v>
      </c>
      <c r="P1540">
        <v>2</v>
      </c>
      <c r="Q1540">
        <v>0</v>
      </c>
      <c r="R1540">
        <v>0</v>
      </c>
      <c r="S1540">
        <v>0</v>
      </c>
      <c r="T1540">
        <v>0</v>
      </c>
    </row>
    <row r="1541" spans="1:20" x14ac:dyDescent="0.2">
      <c r="A1541" t="s">
        <v>1447</v>
      </c>
      <c r="B1541" t="s">
        <v>1524</v>
      </c>
      <c r="C1541" t="s">
        <v>22</v>
      </c>
      <c r="D1541">
        <v>5</v>
      </c>
      <c r="E1541" t="s">
        <v>23</v>
      </c>
      <c r="F1541">
        <v>1</v>
      </c>
      <c r="G1541">
        <v>2</v>
      </c>
      <c r="H1541">
        <v>0</v>
      </c>
      <c r="I1541">
        <v>0</v>
      </c>
      <c r="J1541">
        <v>0</v>
      </c>
      <c r="K1541">
        <v>0</v>
      </c>
      <c r="L1541">
        <v>0</v>
      </c>
      <c r="M1541">
        <v>0</v>
      </c>
      <c r="N1541">
        <v>0</v>
      </c>
      <c r="O1541">
        <v>0</v>
      </c>
      <c r="P1541">
        <v>0</v>
      </c>
      <c r="Q1541">
        <v>0</v>
      </c>
      <c r="R1541">
        <v>0</v>
      </c>
      <c r="S1541">
        <v>0</v>
      </c>
      <c r="T1541">
        <v>0</v>
      </c>
    </row>
    <row r="1542" spans="1:20" x14ac:dyDescent="0.2">
      <c r="A1542" t="s">
        <v>1447</v>
      </c>
      <c r="B1542" t="s">
        <v>1525</v>
      </c>
      <c r="C1542" t="s">
        <v>22</v>
      </c>
      <c r="D1542">
        <v>5</v>
      </c>
      <c r="E1542" t="s">
        <v>23</v>
      </c>
      <c r="F1542">
        <v>1</v>
      </c>
      <c r="G1542">
        <v>1</v>
      </c>
      <c r="H1542">
        <v>0</v>
      </c>
      <c r="I1542">
        <v>0</v>
      </c>
      <c r="J1542">
        <v>0</v>
      </c>
      <c r="K1542">
        <v>0</v>
      </c>
      <c r="L1542">
        <v>0</v>
      </c>
      <c r="M1542">
        <v>2</v>
      </c>
      <c r="N1542">
        <v>0</v>
      </c>
      <c r="O1542">
        <v>0</v>
      </c>
      <c r="P1542">
        <v>1</v>
      </c>
      <c r="Q1542">
        <v>0</v>
      </c>
      <c r="R1542">
        <v>0</v>
      </c>
      <c r="S1542">
        <v>0</v>
      </c>
      <c r="T1542">
        <v>0</v>
      </c>
    </row>
    <row r="1543" spans="1:20" x14ac:dyDescent="0.2">
      <c r="A1543" t="s">
        <v>1447</v>
      </c>
      <c r="B1543" t="s">
        <v>1526</v>
      </c>
      <c r="C1543" t="s">
        <v>22</v>
      </c>
      <c r="D1543">
        <v>5</v>
      </c>
      <c r="E1543" t="s">
        <v>23</v>
      </c>
      <c r="F1543">
        <v>1</v>
      </c>
      <c r="G1543">
        <v>0</v>
      </c>
      <c r="H1543">
        <v>0</v>
      </c>
      <c r="I1543">
        <v>0</v>
      </c>
      <c r="J1543">
        <v>0</v>
      </c>
      <c r="K1543">
        <v>0</v>
      </c>
      <c r="L1543">
        <v>0</v>
      </c>
      <c r="M1543">
        <v>0</v>
      </c>
      <c r="N1543">
        <v>0</v>
      </c>
      <c r="O1543">
        <v>0</v>
      </c>
      <c r="P1543">
        <v>2</v>
      </c>
      <c r="Q1543">
        <v>0</v>
      </c>
      <c r="R1543">
        <v>0</v>
      </c>
      <c r="S1543">
        <v>0</v>
      </c>
      <c r="T1543">
        <v>0</v>
      </c>
    </row>
    <row r="1544" spans="1:20" x14ac:dyDescent="0.2">
      <c r="A1544" t="s">
        <v>1447</v>
      </c>
      <c r="B1544" t="s">
        <v>1527</v>
      </c>
      <c r="C1544" t="s">
        <v>22</v>
      </c>
      <c r="D1544">
        <v>5</v>
      </c>
      <c r="E1544" t="s">
        <v>23</v>
      </c>
      <c r="F1544">
        <v>1</v>
      </c>
      <c r="G1544">
        <v>2</v>
      </c>
      <c r="H1544">
        <v>0</v>
      </c>
      <c r="I1544">
        <v>0</v>
      </c>
      <c r="J1544">
        <v>0</v>
      </c>
      <c r="K1544">
        <v>0</v>
      </c>
      <c r="L1544">
        <v>0</v>
      </c>
      <c r="M1544">
        <v>0</v>
      </c>
      <c r="N1544">
        <v>0</v>
      </c>
      <c r="O1544">
        <v>0</v>
      </c>
      <c r="P1544">
        <v>2</v>
      </c>
      <c r="Q1544">
        <v>2</v>
      </c>
      <c r="R1544">
        <v>0</v>
      </c>
      <c r="S1544">
        <v>0</v>
      </c>
      <c r="T1544">
        <v>0</v>
      </c>
    </row>
    <row r="1545" spans="1:20" x14ac:dyDescent="0.2">
      <c r="A1545" t="s">
        <v>1447</v>
      </c>
      <c r="B1545" t="s">
        <v>1528</v>
      </c>
      <c r="C1545" t="s">
        <v>22</v>
      </c>
      <c r="D1545">
        <v>5</v>
      </c>
      <c r="E1545" t="s">
        <v>23</v>
      </c>
      <c r="F1545">
        <v>1</v>
      </c>
      <c r="G1545">
        <v>1</v>
      </c>
      <c r="H1545">
        <v>2</v>
      </c>
      <c r="I1545">
        <v>0</v>
      </c>
      <c r="J1545">
        <v>2</v>
      </c>
      <c r="K1545">
        <v>0</v>
      </c>
      <c r="L1545">
        <v>0</v>
      </c>
      <c r="M1545">
        <v>0</v>
      </c>
      <c r="N1545">
        <v>0</v>
      </c>
      <c r="O1545">
        <v>0</v>
      </c>
      <c r="P1545">
        <v>1</v>
      </c>
      <c r="Q1545">
        <v>0</v>
      </c>
      <c r="R1545">
        <v>0</v>
      </c>
      <c r="S1545">
        <v>0</v>
      </c>
      <c r="T1545">
        <v>0</v>
      </c>
    </row>
    <row r="1546" spans="1:20" x14ac:dyDescent="0.2">
      <c r="A1546" t="s">
        <v>1447</v>
      </c>
      <c r="B1546" t="s">
        <v>1529</v>
      </c>
      <c r="C1546" t="s">
        <v>22</v>
      </c>
      <c r="D1546">
        <v>5</v>
      </c>
      <c r="E1546" t="s">
        <v>23</v>
      </c>
      <c r="F1546">
        <v>1</v>
      </c>
      <c r="G1546">
        <v>2</v>
      </c>
      <c r="H1546">
        <v>0</v>
      </c>
      <c r="I1546">
        <v>0</v>
      </c>
      <c r="J1546">
        <v>0</v>
      </c>
      <c r="K1546">
        <v>0</v>
      </c>
      <c r="L1546">
        <v>0</v>
      </c>
      <c r="M1546">
        <v>0</v>
      </c>
      <c r="N1546">
        <v>0</v>
      </c>
      <c r="O1546">
        <v>0</v>
      </c>
      <c r="P1546">
        <v>1</v>
      </c>
      <c r="Q1546">
        <v>0</v>
      </c>
      <c r="R1546">
        <v>0</v>
      </c>
      <c r="S1546">
        <v>0</v>
      </c>
      <c r="T1546">
        <v>0</v>
      </c>
    </row>
    <row r="1547" spans="1:20" x14ac:dyDescent="0.2">
      <c r="A1547" t="s">
        <v>1447</v>
      </c>
      <c r="B1547" t="s">
        <v>1530</v>
      </c>
      <c r="C1547" t="s">
        <v>28</v>
      </c>
      <c r="D1547">
        <v>2</v>
      </c>
      <c r="E1547" t="s">
        <v>29</v>
      </c>
      <c r="F1547">
        <v>0</v>
      </c>
      <c r="G1547">
        <v>-1</v>
      </c>
      <c r="H1547">
        <v>0</v>
      </c>
      <c r="I1547">
        <v>0</v>
      </c>
      <c r="J1547">
        <v>0</v>
      </c>
      <c r="K1547">
        <v>0</v>
      </c>
      <c r="L1547">
        <v>0</v>
      </c>
      <c r="M1547">
        <v>0</v>
      </c>
      <c r="N1547">
        <v>0</v>
      </c>
      <c r="O1547">
        <v>0</v>
      </c>
      <c r="P1547">
        <v>0</v>
      </c>
      <c r="Q1547">
        <v>0</v>
      </c>
      <c r="R1547">
        <v>0</v>
      </c>
      <c r="S1547">
        <v>0</v>
      </c>
      <c r="T1547">
        <v>0</v>
      </c>
    </row>
    <row r="1548" spans="1:20" x14ac:dyDescent="0.2">
      <c r="A1548" t="s">
        <v>1447</v>
      </c>
      <c r="B1548" t="s">
        <v>1531</v>
      </c>
      <c r="C1548" t="s">
        <v>22</v>
      </c>
      <c r="D1548">
        <v>5</v>
      </c>
      <c r="E1548" t="s">
        <v>23</v>
      </c>
      <c r="F1548">
        <v>1</v>
      </c>
      <c r="G1548">
        <v>3</v>
      </c>
      <c r="H1548">
        <v>0</v>
      </c>
      <c r="I1548">
        <v>0</v>
      </c>
      <c r="J1548">
        <v>0</v>
      </c>
      <c r="K1548">
        <v>0</v>
      </c>
      <c r="L1548">
        <v>0</v>
      </c>
      <c r="M1548">
        <v>3</v>
      </c>
      <c r="N1548">
        <v>0</v>
      </c>
      <c r="O1548">
        <v>0</v>
      </c>
      <c r="P1548">
        <v>0</v>
      </c>
      <c r="Q1548">
        <v>0</v>
      </c>
      <c r="R1548">
        <v>0</v>
      </c>
      <c r="S1548">
        <v>0</v>
      </c>
      <c r="T1548">
        <v>2</v>
      </c>
    </row>
    <row r="1549" spans="1:20" x14ac:dyDescent="0.2">
      <c r="A1549" t="s">
        <v>1447</v>
      </c>
      <c r="B1549" t="s">
        <v>1532</v>
      </c>
      <c r="C1549" t="s">
        <v>25</v>
      </c>
      <c r="D1549">
        <v>4</v>
      </c>
      <c r="E1549" t="s">
        <v>23</v>
      </c>
      <c r="F1549">
        <v>1</v>
      </c>
      <c r="G1549">
        <v>3</v>
      </c>
      <c r="H1549">
        <v>0</v>
      </c>
      <c r="I1549">
        <v>0</v>
      </c>
      <c r="J1549">
        <v>0</v>
      </c>
      <c r="K1549">
        <v>0</v>
      </c>
      <c r="L1549">
        <v>0</v>
      </c>
      <c r="M1549">
        <v>0</v>
      </c>
      <c r="N1549">
        <v>0</v>
      </c>
      <c r="O1549">
        <v>0</v>
      </c>
      <c r="P1549">
        <v>0</v>
      </c>
      <c r="Q1549">
        <v>2</v>
      </c>
      <c r="R1549">
        <v>0</v>
      </c>
      <c r="S1549">
        <v>0</v>
      </c>
      <c r="T1549">
        <v>0</v>
      </c>
    </row>
    <row r="1550" spans="1:20" x14ac:dyDescent="0.2">
      <c r="A1550" t="s">
        <v>1447</v>
      </c>
      <c r="B1550" t="s">
        <v>1533</v>
      </c>
      <c r="C1550" t="s">
        <v>22</v>
      </c>
      <c r="D1550">
        <v>5</v>
      </c>
      <c r="E1550" t="s">
        <v>23</v>
      </c>
      <c r="F1550">
        <v>1</v>
      </c>
      <c r="G1550">
        <v>2</v>
      </c>
      <c r="H1550">
        <v>2</v>
      </c>
      <c r="I1550">
        <v>0</v>
      </c>
      <c r="J1550">
        <v>0</v>
      </c>
      <c r="K1550">
        <v>0</v>
      </c>
      <c r="L1550">
        <v>0</v>
      </c>
      <c r="M1550">
        <v>0</v>
      </c>
      <c r="N1550">
        <v>0</v>
      </c>
      <c r="O1550">
        <v>0</v>
      </c>
      <c r="P1550">
        <v>0</v>
      </c>
      <c r="Q1550">
        <v>0</v>
      </c>
      <c r="R1550">
        <v>0</v>
      </c>
      <c r="S1550">
        <v>0</v>
      </c>
      <c r="T1550">
        <v>0</v>
      </c>
    </row>
    <row r="1551" spans="1:20" x14ac:dyDescent="0.2">
      <c r="A1551" t="s">
        <v>1447</v>
      </c>
      <c r="B1551" t="s">
        <v>1534</v>
      </c>
      <c r="C1551" t="s">
        <v>25</v>
      </c>
      <c r="D1551">
        <v>4</v>
      </c>
      <c r="E1551" t="s">
        <v>23</v>
      </c>
      <c r="F1551">
        <v>1</v>
      </c>
      <c r="G1551">
        <v>0</v>
      </c>
      <c r="H1551">
        <v>2</v>
      </c>
      <c r="I1551">
        <v>0</v>
      </c>
      <c r="J1551">
        <v>0</v>
      </c>
      <c r="K1551">
        <v>0</v>
      </c>
      <c r="L1551">
        <v>0</v>
      </c>
      <c r="M1551">
        <v>0</v>
      </c>
      <c r="N1551">
        <v>0</v>
      </c>
      <c r="O1551">
        <v>0</v>
      </c>
      <c r="P1551">
        <v>0</v>
      </c>
      <c r="Q1551">
        <v>0</v>
      </c>
      <c r="R1551">
        <v>0</v>
      </c>
      <c r="S1551">
        <v>0</v>
      </c>
      <c r="T1551">
        <v>0</v>
      </c>
    </row>
    <row r="1552" spans="1:20" x14ac:dyDescent="0.2">
      <c r="A1552" t="s">
        <v>1447</v>
      </c>
      <c r="B1552" t="s">
        <v>1535</v>
      </c>
      <c r="C1552" t="s">
        <v>22</v>
      </c>
      <c r="D1552">
        <v>5</v>
      </c>
      <c r="E1552" t="s">
        <v>23</v>
      </c>
      <c r="F1552">
        <v>1</v>
      </c>
      <c r="G1552">
        <v>2</v>
      </c>
      <c r="H1552">
        <v>0</v>
      </c>
      <c r="I1552">
        <v>0</v>
      </c>
      <c r="J1552">
        <v>2</v>
      </c>
      <c r="K1552">
        <v>0</v>
      </c>
      <c r="L1552">
        <v>0</v>
      </c>
      <c r="M1552">
        <v>1</v>
      </c>
      <c r="N1552">
        <v>0</v>
      </c>
      <c r="O1552">
        <v>0</v>
      </c>
      <c r="P1552">
        <v>2</v>
      </c>
      <c r="Q1552">
        <v>1</v>
      </c>
      <c r="R1552">
        <v>0</v>
      </c>
      <c r="S1552">
        <v>0</v>
      </c>
      <c r="T1552">
        <v>2</v>
      </c>
    </row>
    <row r="1553" spans="1:20" x14ac:dyDescent="0.2">
      <c r="A1553" t="s">
        <v>1447</v>
      </c>
      <c r="B1553" t="s">
        <v>1536</v>
      </c>
      <c r="C1553" t="s">
        <v>22</v>
      </c>
      <c r="D1553">
        <v>5</v>
      </c>
      <c r="E1553" t="s">
        <v>23</v>
      </c>
      <c r="F1553">
        <v>1</v>
      </c>
      <c r="G1553">
        <v>1</v>
      </c>
      <c r="H1553">
        <v>0</v>
      </c>
      <c r="I1553">
        <v>0</v>
      </c>
      <c r="J1553">
        <v>0</v>
      </c>
      <c r="K1553">
        <v>0</v>
      </c>
      <c r="L1553">
        <v>0</v>
      </c>
      <c r="M1553">
        <v>0</v>
      </c>
      <c r="N1553">
        <v>1</v>
      </c>
      <c r="O1553">
        <v>0</v>
      </c>
      <c r="P1553">
        <v>0</v>
      </c>
      <c r="Q1553">
        <v>0</v>
      </c>
      <c r="R1553">
        <v>0</v>
      </c>
      <c r="S1553">
        <v>0</v>
      </c>
      <c r="T1553">
        <v>0</v>
      </c>
    </row>
    <row r="1554" spans="1:20" x14ac:dyDescent="0.2">
      <c r="A1554" t="s">
        <v>1447</v>
      </c>
      <c r="B1554" t="s">
        <v>1537</v>
      </c>
      <c r="C1554" t="s">
        <v>25</v>
      </c>
      <c r="D1554">
        <v>4</v>
      </c>
      <c r="E1554" t="s">
        <v>23</v>
      </c>
      <c r="F1554">
        <v>1</v>
      </c>
      <c r="G1554">
        <v>2</v>
      </c>
      <c r="H1554">
        <v>0</v>
      </c>
      <c r="I1554">
        <v>0</v>
      </c>
      <c r="J1554">
        <v>0</v>
      </c>
      <c r="K1554">
        <v>0</v>
      </c>
      <c r="L1554">
        <v>0</v>
      </c>
      <c r="M1554">
        <v>0</v>
      </c>
      <c r="N1554">
        <v>0</v>
      </c>
      <c r="O1554">
        <v>0</v>
      </c>
      <c r="P1554">
        <v>1</v>
      </c>
      <c r="Q1554">
        <v>0</v>
      </c>
      <c r="R1554">
        <v>0</v>
      </c>
      <c r="S1554">
        <v>0</v>
      </c>
      <c r="T1554">
        <v>0</v>
      </c>
    </row>
    <row r="1555" spans="1:20" x14ac:dyDescent="0.2">
      <c r="A1555" t="s">
        <v>1447</v>
      </c>
      <c r="B1555" t="s">
        <v>1538</v>
      </c>
      <c r="C1555" t="s">
        <v>22</v>
      </c>
      <c r="D1555">
        <v>5</v>
      </c>
      <c r="E1555" t="s">
        <v>23</v>
      </c>
      <c r="F1555">
        <v>1</v>
      </c>
      <c r="G1555">
        <v>2</v>
      </c>
      <c r="H1555">
        <v>0</v>
      </c>
      <c r="I1555">
        <v>0</v>
      </c>
      <c r="J1555">
        <v>0</v>
      </c>
      <c r="K1555">
        <v>0</v>
      </c>
      <c r="L1555">
        <v>0</v>
      </c>
      <c r="M1555">
        <v>0</v>
      </c>
      <c r="N1555">
        <v>0</v>
      </c>
      <c r="O1555">
        <v>0</v>
      </c>
      <c r="P1555">
        <v>1</v>
      </c>
      <c r="Q1555">
        <v>2</v>
      </c>
      <c r="R1555">
        <v>0</v>
      </c>
      <c r="S1555">
        <v>0</v>
      </c>
      <c r="T1555">
        <v>0</v>
      </c>
    </row>
    <row r="1556" spans="1:20" x14ac:dyDescent="0.2">
      <c r="A1556" t="s">
        <v>1447</v>
      </c>
      <c r="B1556" t="s">
        <v>1539</v>
      </c>
      <c r="C1556" t="s">
        <v>22</v>
      </c>
      <c r="D1556">
        <v>5</v>
      </c>
      <c r="E1556" t="s">
        <v>23</v>
      </c>
      <c r="F1556">
        <v>1</v>
      </c>
      <c r="G1556">
        <v>3</v>
      </c>
      <c r="H1556">
        <v>0</v>
      </c>
      <c r="I1556">
        <v>0</v>
      </c>
      <c r="J1556">
        <v>0</v>
      </c>
      <c r="K1556">
        <v>0</v>
      </c>
      <c r="L1556">
        <v>0</v>
      </c>
      <c r="M1556">
        <v>0</v>
      </c>
      <c r="N1556">
        <v>0</v>
      </c>
      <c r="O1556">
        <v>0</v>
      </c>
      <c r="P1556">
        <v>3</v>
      </c>
      <c r="Q1556">
        <v>0</v>
      </c>
      <c r="R1556">
        <v>0</v>
      </c>
      <c r="S1556">
        <v>0</v>
      </c>
      <c r="T1556">
        <v>0</v>
      </c>
    </row>
    <row r="1557" spans="1:20" x14ac:dyDescent="0.2">
      <c r="A1557" t="s">
        <v>1447</v>
      </c>
      <c r="B1557" t="s">
        <v>1540</v>
      </c>
      <c r="C1557" t="s">
        <v>22</v>
      </c>
      <c r="D1557">
        <v>5</v>
      </c>
      <c r="E1557" t="s">
        <v>23</v>
      </c>
      <c r="F1557">
        <v>1</v>
      </c>
      <c r="G1557">
        <v>2</v>
      </c>
      <c r="H1557">
        <v>0</v>
      </c>
      <c r="I1557">
        <v>0</v>
      </c>
      <c r="J1557">
        <v>0</v>
      </c>
      <c r="K1557">
        <v>0</v>
      </c>
      <c r="L1557">
        <v>0</v>
      </c>
      <c r="M1557">
        <v>0</v>
      </c>
      <c r="N1557">
        <v>0</v>
      </c>
      <c r="O1557">
        <v>0</v>
      </c>
      <c r="P1557">
        <v>0</v>
      </c>
      <c r="Q1557">
        <v>0</v>
      </c>
      <c r="R1557">
        <v>0</v>
      </c>
      <c r="S1557">
        <v>0</v>
      </c>
      <c r="T1557">
        <v>0</v>
      </c>
    </row>
    <row r="1558" spans="1:20" x14ac:dyDescent="0.2">
      <c r="A1558" t="s">
        <v>1447</v>
      </c>
      <c r="B1558" t="s">
        <v>1541</v>
      </c>
      <c r="C1558" t="s">
        <v>22</v>
      </c>
      <c r="D1558">
        <v>5</v>
      </c>
      <c r="E1558" t="s">
        <v>23</v>
      </c>
      <c r="F1558">
        <v>1</v>
      </c>
      <c r="G1558">
        <v>0</v>
      </c>
      <c r="H1558">
        <v>0</v>
      </c>
      <c r="I1558">
        <v>0</v>
      </c>
      <c r="J1558">
        <v>0</v>
      </c>
      <c r="K1558">
        <v>0</v>
      </c>
      <c r="L1558">
        <v>0</v>
      </c>
      <c r="M1558">
        <v>0</v>
      </c>
      <c r="N1558">
        <v>0</v>
      </c>
      <c r="O1558">
        <v>0</v>
      </c>
      <c r="P1558">
        <v>1</v>
      </c>
      <c r="Q1558">
        <v>0</v>
      </c>
      <c r="R1558">
        <v>0</v>
      </c>
      <c r="S1558">
        <v>0</v>
      </c>
      <c r="T1558">
        <v>0</v>
      </c>
    </row>
    <row r="1559" spans="1:20" x14ac:dyDescent="0.2">
      <c r="A1559" t="s">
        <v>1447</v>
      </c>
      <c r="B1559" t="s">
        <v>1542</v>
      </c>
      <c r="C1559" t="s">
        <v>22</v>
      </c>
      <c r="D1559">
        <v>5</v>
      </c>
      <c r="E1559" t="s">
        <v>23</v>
      </c>
      <c r="F1559">
        <v>1</v>
      </c>
      <c r="G1559">
        <v>2</v>
      </c>
      <c r="H1559">
        <v>0</v>
      </c>
      <c r="I1559">
        <v>0</v>
      </c>
      <c r="J1559">
        <v>0</v>
      </c>
      <c r="K1559">
        <v>0</v>
      </c>
      <c r="L1559">
        <v>0</v>
      </c>
      <c r="M1559">
        <v>0</v>
      </c>
      <c r="N1559">
        <v>0</v>
      </c>
      <c r="O1559">
        <v>0</v>
      </c>
      <c r="P1559">
        <v>0</v>
      </c>
      <c r="Q1559">
        <v>0</v>
      </c>
      <c r="R1559">
        <v>0</v>
      </c>
      <c r="S1559">
        <v>0</v>
      </c>
      <c r="T1559">
        <v>0</v>
      </c>
    </row>
    <row r="1560" spans="1:20" x14ac:dyDescent="0.2">
      <c r="A1560" t="s">
        <v>1447</v>
      </c>
      <c r="B1560" t="s">
        <v>1543</v>
      </c>
      <c r="C1560" t="s">
        <v>22</v>
      </c>
      <c r="D1560">
        <v>5</v>
      </c>
      <c r="E1560" t="s">
        <v>23</v>
      </c>
      <c r="F1560">
        <v>1</v>
      </c>
      <c r="G1560">
        <v>2</v>
      </c>
      <c r="H1560">
        <v>0</v>
      </c>
      <c r="I1560">
        <v>0</v>
      </c>
      <c r="J1560">
        <v>0</v>
      </c>
      <c r="K1560">
        <v>0</v>
      </c>
      <c r="L1560">
        <v>0</v>
      </c>
      <c r="M1560">
        <v>0</v>
      </c>
      <c r="N1560">
        <v>0</v>
      </c>
      <c r="O1560">
        <v>0</v>
      </c>
      <c r="P1560">
        <v>2</v>
      </c>
      <c r="Q1560">
        <v>0</v>
      </c>
      <c r="R1560">
        <v>0</v>
      </c>
      <c r="S1560">
        <v>0</v>
      </c>
      <c r="T1560">
        <v>0</v>
      </c>
    </row>
    <row r="1561" spans="1:20" x14ac:dyDescent="0.2">
      <c r="A1561" t="s">
        <v>1447</v>
      </c>
      <c r="B1561" t="s">
        <v>1544</v>
      </c>
      <c r="C1561" t="s">
        <v>22</v>
      </c>
      <c r="D1561">
        <v>5</v>
      </c>
      <c r="E1561" t="s">
        <v>23</v>
      </c>
      <c r="F1561">
        <v>1</v>
      </c>
      <c r="G1561">
        <v>2</v>
      </c>
      <c r="H1561">
        <v>0</v>
      </c>
      <c r="I1561">
        <v>0</v>
      </c>
      <c r="J1561">
        <v>2</v>
      </c>
      <c r="K1561">
        <v>0</v>
      </c>
      <c r="L1561">
        <v>0</v>
      </c>
      <c r="M1561">
        <v>0</v>
      </c>
      <c r="N1561">
        <v>2</v>
      </c>
      <c r="O1561">
        <v>0</v>
      </c>
      <c r="P1561">
        <v>2</v>
      </c>
      <c r="Q1561">
        <v>0</v>
      </c>
      <c r="R1561">
        <v>0</v>
      </c>
      <c r="S1561">
        <v>2</v>
      </c>
      <c r="T1561">
        <v>0</v>
      </c>
    </row>
    <row r="1562" spans="1:20" x14ac:dyDescent="0.2">
      <c r="A1562" t="s">
        <v>1447</v>
      </c>
      <c r="B1562" t="s">
        <v>1545</v>
      </c>
      <c r="C1562" t="s">
        <v>22</v>
      </c>
      <c r="D1562">
        <v>5</v>
      </c>
      <c r="E1562" t="s">
        <v>23</v>
      </c>
      <c r="F1562">
        <v>1</v>
      </c>
      <c r="G1562">
        <v>2</v>
      </c>
      <c r="H1562">
        <v>0</v>
      </c>
      <c r="I1562">
        <v>0</v>
      </c>
      <c r="J1562">
        <v>0</v>
      </c>
      <c r="K1562">
        <v>0</v>
      </c>
      <c r="L1562">
        <v>0</v>
      </c>
      <c r="M1562">
        <v>0</v>
      </c>
      <c r="N1562">
        <v>0</v>
      </c>
      <c r="O1562">
        <v>0</v>
      </c>
      <c r="P1562">
        <v>3</v>
      </c>
      <c r="Q1562">
        <v>0</v>
      </c>
      <c r="R1562">
        <v>0</v>
      </c>
      <c r="S1562">
        <v>0</v>
      </c>
      <c r="T1562">
        <v>0</v>
      </c>
    </row>
    <row r="1563" spans="1:20" x14ac:dyDescent="0.2">
      <c r="A1563" t="s">
        <v>1447</v>
      </c>
      <c r="B1563" t="s">
        <v>1546</v>
      </c>
      <c r="C1563" t="s">
        <v>22</v>
      </c>
      <c r="D1563">
        <v>5</v>
      </c>
      <c r="E1563" t="s">
        <v>23</v>
      </c>
      <c r="F1563">
        <v>1</v>
      </c>
      <c r="G1563">
        <v>1</v>
      </c>
      <c r="H1563">
        <v>0</v>
      </c>
      <c r="I1563">
        <v>0</v>
      </c>
      <c r="J1563">
        <v>0</v>
      </c>
      <c r="K1563">
        <v>0</v>
      </c>
      <c r="L1563">
        <v>0</v>
      </c>
      <c r="M1563">
        <v>2</v>
      </c>
      <c r="N1563">
        <v>0</v>
      </c>
      <c r="O1563">
        <v>0</v>
      </c>
      <c r="P1563">
        <v>0</v>
      </c>
      <c r="Q1563">
        <v>1</v>
      </c>
      <c r="R1563">
        <v>0</v>
      </c>
      <c r="S1563">
        <v>0</v>
      </c>
      <c r="T1563">
        <v>0</v>
      </c>
    </row>
    <row r="1564" spans="1:20" x14ac:dyDescent="0.2">
      <c r="A1564" t="s">
        <v>1447</v>
      </c>
      <c r="B1564" t="s">
        <v>1547</v>
      </c>
      <c r="C1564" t="s">
        <v>22</v>
      </c>
      <c r="D1564">
        <v>5</v>
      </c>
      <c r="E1564" t="s">
        <v>23</v>
      </c>
      <c r="F1564">
        <v>1</v>
      </c>
      <c r="G1564">
        <v>2</v>
      </c>
      <c r="H1564">
        <v>0</v>
      </c>
      <c r="I1564">
        <v>0</v>
      </c>
      <c r="J1564">
        <v>0</v>
      </c>
      <c r="K1564">
        <v>0</v>
      </c>
      <c r="L1564">
        <v>0</v>
      </c>
      <c r="M1564">
        <v>0</v>
      </c>
      <c r="N1564">
        <v>0</v>
      </c>
      <c r="O1564">
        <v>0</v>
      </c>
      <c r="P1564">
        <v>0</v>
      </c>
      <c r="Q1564">
        <v>0</v>
      </c>
      <c r="R1564">
        <v>0</v>
      </c>
      <c r="S1564">
        <v>0</v>
      </c>
      <c r="T1564">
        <v>0</v>
      </c>
    </row>
    <row r="1565" spans="1:20" x14ac:dyDescent="0.2">
      <c r="A1565" t="s">
        <v>1548</v>
      </c>
      <c r="B1565" t="s">
        <v>1549</v>
      </c>
      <c r="C1565" t="s">
        <v>22</v>
      </c>
      <c r="D1565">
        <v>5</v>
      </c>
      <c r="E1565" t="s">
        <v>23</v>
      </c>
      <c r="F1565">
        <v>1</v>
      </c>
      <c r="G1565">
        <v>2</v>
      </c>
      <c r="H1565">
        <v>0</v>
      </c>
      <c r="I1565">
        <v>0</v>
      </c>
      <c r="J1565">
        <v>0</v>
      </c>
      <c r="K1565">
        <v>2</v>
      </c>
      <c r="L1565">
        <v>0</v>
      </c>
      <c r="M1565">
        <v>0</v>
      </c>
      <c r="N1565">
        <v>0</v>
      </c>
      <c r="O1565">
        <v>0</v>
      </c>
      <c r="P1565">
        <v>2</v>
      </c>
      <c r="Q1565">
        <v>2</v>
      </c>
      <c r="R1565">
        <v>0</v>
      </c>
      <c r="S1565">
        <v>0</v>
      </c>
      <c r="T1565">
        <v>0</v>
      </c>
    </row>
    <row r="1566" spans="1:20" x14ac:dyDescent="0.2">
      <c r="A1566" t="s">
        <v>1548</v>
      </c>
      <c r="B1566" t="s">
        <v>1550</v>
      </c>
      <c r="C1566" t="s">
        <v>22</v>
      </c>
      <c r="D1566">
        <v>5</v>
      </c>
      <c r="E1566" t="s">
        <v>23</v>
      </c>
      <c r="F1566">
        <v>1</v>
      </c>
      <c r="G1566">
        <v>0</v>
      </c>
      <c r="H1566">
        <v>0</v>
      </c>
      <c r="I1566">
        <v>0</v>
      </c>
      <c r="J1566">
        <v>0</v>
      </c>
      <c r="K1566">
        <v>0</v>
      </c>
      <c r="L1566">
        <v>0</v>
      </c>
      <c r="M1566">
        <v>0</v>
      </c>
      <c r="N1566">
        <v>0</v>
      </c>
      <c r="O1566">
        <v>0</v>
      </c>
      <c r="P1566">
        <v>-1</v>
      </c>
      <c r="Q1566">
        <v>0</v>
      </c>
      <c r="R1566">
        <v>0</v>
      </c>
      <c r="S1566">
        <v>0</v>
      </c>
      <c r="T1566">
        <v>0</v>
      </c>
    </row>
    <row r="1567" spans="1:20" x14ac:dyDescent="0.2">
      <c r="A1567" t="s">
        <v>1548</v>
      </c>
      <c r="B1567" t="s">
        <v>1551</v>
      </c>
      <c r="C1567" t="s">
        <v>22</v>
      </c>
      <c r="D1567">
        <v>5</v>
      </c>
      <c r="E1567" t="s">
        <v>23</v>
      </c>
      <c r="F1567">
        <v>1</v>
      </c>
      <c r="G1567">
        <v>2</v>
      </c>
      <c r="H1567">
        <v>0</v>
      </c>
      <c r="I1567">
        <v>0</v>
      </c>
      <c r="J1567">
        <v>0</v>
      </c>
      <c r="K1567">
        <v>1</v>
      </c>
      <c r="L1567">
        <v>0</v>
      </c>
      <c r="M1567">
        <v>0</v>
      </c>
      <c r="N1567">
        <v>2</v>
      </c>
      <c r="O1567">
        <v>0</v>
      </c>
      <c r="P1567">
        <v>1</v>
      </c>
      <c r="Q1567">
        <v>1</v>
      </c>
      <c r="R1567">
        <v>0</v>
      </c>
      <c r="S1567">
        <v>0</v>
      </c>
      <c r="T1567">
        <v>0</v>
      </c>
    </row>
    <row r="1568" spans="1:20" x14ac:dyDescent="0.2">
      <c r="A1568" t="s">
        <v>1548</v>
      </c>
      <c r="B1568" t="s">
        <v>1552</v>
      </c>
      <c r="C1568" t="s">
        <v>22</v>
      </c>
      <c r="D1568">
        <v>5</v>
      </c>
      <c r="E1568" t="s">
        <v>23</v>
      </c>
      <c r="F1568">
        <v>1</v>
      </c>
      <c r="G1568">
        <v>2</v>
      </c>
      <c r="H1568">
        <v>0</v>
      </c>
      <c r="I1568">
        <v>0</v>
      </c>
      <c r="J1568">
        <v>0</v>
      </c>
      <c r="K1568">
        <v>0</v>
      </c>
      <c r="L1568">
        <v>0</v>
      </c>
      <c r="M1568">
        <v>0</v>
      </c>
      <c r="N1568">
        <v>0</v>
      </c>
      <c r="O1568">
        <v>0</v>
      </c>
      <c r="P1568">
        <v>2</v>
      </c>
      <c r="Q1568">
        <v>0</v>
      </c>
      <c r="R1568">
        <v>0</v>
      </c>
      <c r="S1568">
        <v>0</v>
      </c>
      <c r="T1568">
        <v>0</v>
      </c>
    </row>
    <row r="1569" spans="1:20" x14ac:dyDescent="0.2">
      <c r="A1569" t="s">
        <v>1548</v>
      </c>
      <c r="B1569" t="s">
        <v>1553</v>
      </c>
      <c r="C1569" t="s">
        <v>35</v>
      </c>
      <c r="D1569">
        <v>3</v>
      </c>
      <c r="E1569" t="s">
        <v>29</v>
      </c>
      <c r="F1569">
        <v>0</v>
      </c>
      <c r="G1569">
        <v>1</v>
      </c>
      <c r="H1569">
        <v>0</v>
      </c>
      <c r="I1569">
        <v>0</v>
      </c>
      <c r="J1569">
        <v>0</v>
      </c>
      <c r="K1569">
        <v>0</v>
      </c>
      <c r="L1569">
        <v>0</v>
      </c>
      <c r="M1569">
        <v>0</v>
      </c>
      <c r="N1569">
        <v>0</v>
      </c>
      <c r="O1569">
        <v>0</v>
      </c>
      <c r="P1569">
        <v>-1</v>
      </c>
      <c r="Q1569">
        <v>0</v>
      </c>
      <c r="R1569">
        <v>0</v>
      </c>
      <c r="S1569">
        <v>0</v>
      </c>
      <c r="T1569">
        <v>0</v>
      </c>
    </row>
    <row r="1570" spans="1:20" x14ac:dyDescent="0.2">
      <c r="A1570" t="s">
        <v>1548</v>
      </c>
      <c r="B1570" t="s">
        <v>1554</v>
      </c>
      <c r="C1570" t="s">
        <v>22</v>
      </c>
      <c r="D1570">
        <v>5</v>
      </c>
      <c r="E1570" t="s">
        <v>23</v>
      </c>
      <c r="F1570">
        <v>1</v>
      </c>
      <c r="G1570">
        <v>1</v>
      </c>
      <c r="H1570">
        <v>0</v>
      </c>
      <c r="I1570">
        <v>0</v>
      </c>
      <c r="J1570">
        <v>2</v>
      </c>
      <c r="K1570">
        <v>1</v>
      </c>
      <c r="L1570">
        <v>0</v>
      </c>
      <c r="M1570">
        <v>-1</v>
      </c>
      <c r="N1570">
        <v>0</v>
      </c>
      <c r="O1570">
        <v>0</v>
      </c>
      <c r="P1570">
        <v>1</v>
      </c>
      <c r="Q1570">
        <v>0</v>
      </c>
      <c r="R1570">
        <v>0</v>
      </c>
      <c r="S1570">
        <v>0</v>
      </c>
      <c r="T1570">
        <v>0</v>
      </c>
    </row>
    <row r="1571" spans="1:20" x14ac:dyDescent="0.2">
      <c r="A1571" t="s">
        <v>1548</v>
      </c>
      <c r="B1571" t="s">
        <v>1555</v>
      </c>
      <c r="C1571" t="s">
        <v>25</v>
      </c>
      <c r="D1571">
        <v>4</v>
      </c>
      <c r="E1571" t="s">
        <v>23</v>
      </c>
      <c r="F1571">
        <v>1</v>
      </c>
      <c r="G1571">
        <v>2</v>
      </c>
      <c r="H1571">
        <v>2</v>
      </c>
      <c r="I1571">
        <v>0</v>
      </c>
      <c r="J1571">
        <v>1</v>
      </c>
      <c r="K1571">
        <v>0</v>
      </c>
      <c r="L1571">
        <v>0</v>
      </c>
      <c r="M1571">
        <v>0</v>
      </c>
      <c r="N1571">
        <v>0</v>
      </c>
      <c r="O1571">
        <v>0</v>
      </c>
      <c r="P1571">
        <v>0</v>
      </c>
      <c r="Q1571">
        <v>0</v>
      </c>
      <c r="R1571">
        <v>0</v>
      </c>
      <c r="S1571">
        <v>0</v>
      </c>
      <c r="T1571">
        <v>0</v>
      </c>
    </row>
    <row r="1572" spans="1:20" x14ac:dyDescent="0.2">
      <c r="A1572" t="s">
        <v>1548</v>
      </c>
      <c r="B1572" t="s">
        <v>1556</v>
      </c>
      <c r="C1572" t="s">
        <v>22</v>
      </c>
      <c r="D1572">
        <v>5</v>
      </c>
      <c r="E1572" t="s">
        <v>23</v>
      </c>
      <c r="F1572">
        <v>1</v>
      </c>
      <c r="G1572">
        <v>0</v>
      </c>
      <c r="H1572">
        <v>1</v>
      </c>
      <c r="I1572">
        <v>0</v>
      </c>
      <c r="J1572">
        <v>0</v>
      </c>
      <c r="K1572">
        <v>0</v>
      </c>
      <c r="L1572">
        <v>0</v>
      </c>
      <c r="M1572">
        <v>0</v>
      </c>
      <c r="N1572">
        <v>2</v>
      </c>
      <c r="O1572">
        <v>0</v>
      </c>
      <c r="P1572">
        <v>3</v>
      </c>
      <c r="Q1572">
        <v>0</v>
      </c>
      <c r="R1572">
        <v>0</v>
      </c>
      <c r="S1572">
        <v>0</v>
      </c>
      <c r="T1572">
        <v>0</v>
      </c>
    </row>
    <row r="1573" spans="1:20" x14ac:dyDescent="0.2">
      <c r="A1573" t="s">
        <v>1548</v>
      </c>
      <c r="B1573" t="s">
        <v>1557</v>
      </c>
      <c r="C1573" t="s">
        <v>22</v>
      </c>
      <c r="D1573">
        <v>5</v>
      </c>
      <c r="E1573" t="s">
        <v>23</v>
      </c>
      <c r="F1573">
        <v>1</v>
      </c>
      <c r="G1573">
        <v>2</v>
      </c>
      <c r="H1573">
        <v>2</v>
      </c>
      <c r="I1573">
        <v>0</v>
      </c>
      <c r="J1573">
        <v>1</v>
      </c>
      <c r="K1573">
        <v>0</v>
      </c>
      <c r="L1573">
        <v>0</v>
      </c>
      <c r="M1573">
        <v>1</v>
      </c>
      <c r="N1573">
        <v>0</v>
      </c>
      <c r="O1573">
        <v>0</v>
      </c>
      <c r="P1573">
        <v>2</v>
      </c>
      <c r="Q1573">
        <v>0</v>
      </c>
      <c r="R1573">
        <v>2</v>
      </c>
      <c r="S1573">
        <v>0</v>
      </c>
      <c r="T1573">
        <v>0</v>
      </c>
    </row>
    <row r="1574" spans="1:20" x14ac:dyDescent="0.2">
      <c r="A1574" t="s">
        <v>1548</v>
      </c>
      <c r="B1574" t="s">
        <v>1558</v>
      </c>
      <c r="C1574" t="s">
        <v>22</v>
      </c>
      <c r="D1574">
        <v>5</v>
      </c>
      <c r="E1574" t="s">
        <v>23</v>
      </c>
      <c r="F1574">
        <v>1</v>
      </c>
      <c r="G1574">
        <v>1</v>
      </c>
      <c r="H1574">
        <v>-1</v>
      </c>
      <c r="I1574">
        <v>0</v>
      </c>
      <c r="J1574">
        <v>0</v>
      </c>
      <c r="K1574">
        <v>0</v>
      </c>
      <c r="L1574">
        <v>0</v>
      </c>
      <c r="M1574">
        <v>0</v>
      </c>
      <c r="N1574">
        <v>0</v>
      </c>
      <c r="O1574">
        <v>0</v>
      </c>
      <c r="P1574">
        <v>1</v>
      </c>
      <c r="Q1574">
        <v>0</v>
      </c>
      <c r="R1574">
        <v>0</v>
      </c>
      <c r="S1574">
        <v>0</v>
      </c>
      <c r="T1574">
        <v>0</v>
      </c>
    </row>
    <row r="1575" spans="1:20" x14ac:dyDescent="0.2">
      <c r="A1575" t="s">
        <v>1548</v>
      </c>
      <c r="B1575" t="s">
        <v>1559</v>
      </c>
      <c r="C1575" t="s">
        <v>22</v>
      </c>
      <c r="D1575">
        <v>5</v>
      </c>
      <c r="E1575" t="s">
        <v>23</v>
      </c>
      <c r="F1575">
        <v>1</v>
      </c>
      <c r="G1575">
        <v>2</v>
      </c>
      <c r="H1575">
        <v>0</v>
      </c>
      <c r="I1575">
        <v>0</v>
      </c>
      <c r="J1575">
        <v>1</v>
      </c>
      <c r="K1575">
        <v>0</v>
      </c>
      <c r="L1575">
        <v>0</v>
      </c>
      <c r="M1575">
        <v>0</v>
      </c>
      <c r="N1575">
        <v>0</v>
      </c>
      <c r="O1575">
        <v>0</v>
      </c>
      <c r="P1575">
        <v>0</v>
      </c>
      <c r="Q1575">
        <v>0</v>
      </c>
      <c r="R1575">
        <v>0</v>
      </c>
      <c r="S1575">
        <v>0</v>
      </c>
      <c r="T1575">
        <v>0</v>
      </c>
    </row>
    <row r="1576" spans="1:20" x14ac:dyDescent="0.2">
      <c r="A1576" t="s">
        <v>1548</v>
      </c>
      <c r="B1576" t="s">
        <v>1560</v>
      </c>
      <c r="C1576" t="s">
        <v>22</v>
      </c>
      <c r="D1576">
        <v>5</v>
      </c>
      <c r="E1576" t="s">
        <v>23</v>
      </c>
      <c r="F1576">
        <v>1</v>
      </c>
      <c r="G1576">
        <v>0</v>
      </c>
      <c r="H1576">
        <v>0</v>
      </c>
      <c r="I1576">
        <v>0</v>
      </c>
      <c r="J1576">
        <v>0</v>
      </c>
      <c r="K1576">
        <v>0</v>
      </c>
      <c r="L1576">
        <v>0</v>
      </c>
      <c r="M1576">
        <v>0</v>
      </c>
      <c r="N1576">
        <v>0</v>
      </c>
      <c r="O1576">
        <v>0</v>
      </c>
      <c r="P1576">
        <v>0</v>
      </c>
      <c r="Q1576">
        <v>0</v>
      </c>
      <c r="R1576">
        <v>0</v>
      </c>
      <c r="S1576">
        <v>0</v>
      </c>
      <c r="T1576">
        <v>0</v>
      </c>
    </row>
    <row r="1577" spans="1:20" x14ac:dyDescent="0.2">
      <c r="A1577" t="s">
        <v>1548</v>
      </c>
      <c r="B1577" t="s">
        <v>1561</v>
      </c>
      <c r="C1577" t="s">
        <v>35</v>
      </c>
      <c r="D1577">
        <v>3</v>
      </c>
      <c r="E1577" t="s">
        <v>29</v>
      </c>
      <c r="F1577">
        <v>0</v>
      </c>
      <c r="G1577">
        <v>2</v>
      </c>
      <c r="H1577">
        <v>3</v>
      </c>
      <c r="I1577">
        <v>0</v>
      </c>
      <c r="J1577">
        <v>0</v>
      </c>
      <c r="K1577">
        <v>0</v>
      </c>
      <c r="L1577">
        <v>-1</v>
      </c>
      <c r="M1577">
        <v>0</v>
      </c>
      <c r="N1577">
        <v>0</v>
      </c>
      <c r="O1577">
        <v>0</v>
      </c>
      <c r="P1577">
        <v>0</v>
      </c>
      <c r="Q1577">
        <v>0</v>
      </c>
      <c r="R1577">
        <v>0</v>
      </c>
      <c r="S1577">
        <v>0</v>
      </c>
      <c r="T1577">
        <v>0</v>
      </c>
    </row>
    <row r="1578" spans="1:20" x14ac:dyDescent="0.2">
      <c r="A1578" t="s">
        <v>1548</v>
      </c>
      <c r="B1578" t="s">
        <v>1562</v>
      </c>
      <c r="C1578" t="s">
        <v>22</v>
      </c>
      <c r="D1578">
        <v>5</v>
      </c>
      <c r="E1578" t="s">
        <v>23</v>
      </c>
      <c r="F1578">
        <v>1</v>
      </c>
      <c r="G1578">
        <v>0</v>
      </c>
      <c r="H1578">
        <v>0</v>
      </c>
      <c r="I1578">
        <v>-1</v>
      </c>
      <c r="J1578">
        <v>-1</v>
      </c>
      <c r="K1578">
        <v>0</v>
      </c>
      <c r="L1578">
        <v>0</v>
      </c>
      <c r="M1578">
        <v>0</v>
      </c>
      <c r="N1578">
        <v>0</v>
      </c>
      <c r="O1578">
        <v>0</v>
      </c>
      <c r="P1578">
        <v>0</v>
      </c>
      <c r="Q1578">
        <v>0</v>
      </c>
      <c r="R1578">
        <v>0</v>
      </c>
      <c r="S1578">
        <v>0</v>
      </c>
      <c r="T1578">
        <v>0</v>
      </c>
    </row>
    <row r="1579" spans="1:20" x14ac:dyDescent="0.2">
      <c r="A1579" t="s">
        <v>1548</v>
      </c>
      <c r="B1579" t="s">
        <v>1563</v>
      </c>
      <c r="C1579" t="s">
        <v>22</v>
      </c>
      <c r="D1579">
        <v>5</v>
      </c>
      <c r="E1579" t="s">
        <v>23</v>
      </c>
      <c r="F1579">
        <v>1</v>
      </c>
      <c r="G1579">
        <v>2</v>
      </c>
      <c r="H1579">
        <v>0</v>
      </c>
      <c r="I1579">
        <v>0</v>
      </c>
      <c r="J1579">
        <v>1</v>
      </c>
      <c r="K1579">
        <v>0</v>
      </c>
      <c r="L1579">
        <v>-1</v>
      </c>
      <c r="M1579">
        <v>0</v>
      </c>
      <c r="N1579">
        <v>0</v>
      </c>
      <c r="O1579">
        <v>0</v>
      </c>
      <c r="P1579">
        <v>0</v>
      </c>
      <c r="Q1579">
        <v>0</v>
      </c>
      <c r="R1579">
        <v>0</v>
      </c>
      <c r="S1579">
        <v>0</v>
      </c>
      <c r="T1579">
        <v>0</v>
      </c>
    </row>
    <row r="1580" spans="1:20" x14ac:dyDescent="0.2">
      <c r="A1580" t="s">
        <v>1548</v>
      </c>
      <c r="B1580" t="s">
        <v>1564</v>
      </c>
      <c r="C1580" t="s">
        <v>22</v>
      </c>
      <c r="D1580">
        <v>5</v>
      </c>
      <c r="E1580" t="s">
        <v>23</v>
      </c>
      <c r="F1580">
        <v>1</v>
      </c>
      <c r="G1580">
        <v>0</v>
      </c>
      <c r="H1580">
        <v>0</v>
      </c>
      <c r="I1580">
        <v>0</v>
      </c>
      <c r="J1580">
        <v>1</v>
      </c>
      <c r="K1580">
        <v>0</v>
      </c>
      <c r="L1580">
        <v>0</v>
      </c>
      <c r="M1580">
        <v>0</v>
      </c>
      <c r="N1580">
        <v>0</v>
      </c>
      <c r="O1580">
        <v>0</v>
      </c>
      <c r="P1580">
        <v>1</v>
      </c>
      <c r="Q1580">
        <v>2</v>
      </c>
      <c r="R1580">
        <v>0</v>
      </c>
      <c r="S1580">
        <v>0</v>
      </c>
      <c r="T1580">
        <v>0</v>
      </c>
    </row>
    <row r="1581" spans="1:20" x14ac:dyDescent="0.2">
      <c r="A1581" t="s">
        <v>1548</v>
      </c>
      <c r="B1581" t="s">
        <v>1565</v>
      </c>
      <c r="C1581" t="s">
        <v>22</v>
      </c>
      <c r="D1581">
        <v>5</v>
      </c>
      <c r="E1581" t="s">
        <v>23</v>
      </c>
      <c r="F1581">
        <v>1</v>
      </c>
      <c r="G1581">
        <v>1</v>
      </c>
      <c r="H1581">
        <v>0</v>
      </c>
      <c r="I1581">
        <v>0</v>
      </c>
      <c r="J1581">
        <v>0</v>
      </c>
      <c r="K1581">
        <v>0</v>
      </c>
      <c r="L1581">
        <v>0</v>
      </c>
      <c r="M1581">
        <v>0</v>
      </c>
      <c r="N1581">
        <v>0</v>
      </c>
      <c r="O1581">
        <v>0</v>
      </c>
      <c r="P1581">
        <v>2</v>
      </c>
      <c r="Q1581">
        <v>1</v>
      </c>
      <c r="R1581">
        <v>0</v>
      </c>
      <c r="S1581">
        <v>0</v>
      </c>
      <c r="T1581">
        <v>0</v>
      </c>
    </row>
    <row r="1582" spans="1:20" x14ac:dyDescent="0.2">
      <c r="A1582" t="s">
        <v>1548</v>
      </c>
      <c r="B1582" t="s">
        <v>1566</v>
      </c>
      <c r="C1582" t="s">
        <v>22</v>
      </c>
      <c r="D1582">
        <v>5</v>
      </c>
      <c r="E1582" t="s">
        <v>23</v>
      </c>
      <c r="F1582">
        <v>1</v>
      </c>
      <c r="G1582">
        <v>1</v>
      </c>
      <c r="H1582">
        <v>0</v>
      </c>
      <c r="I1582">
        <v>2</v>
      </c>
      <c r="J1582">
        <v>2</v>
      </c>
      <c r="K1582">
        <v>0</v>
      </c>
      <c r="L1582">
        <v>0</v>
      </c>
      <c r="M1582">
        <v>0</v>
      </c>
      <c r="N1582">
        <v>0</v>
      </c>
      <c r="O1582">
        <v>0</v>
      </c>
      <c r="P1582">
        <v>0</v>
      </c>
      <c r="Q1582">
        <v>0</v>
      </c>
      <c r="R1582">
        <v>0</v>
      </c>
      <c r="S1582">
        <v>0</v>
      </c>
      <c r="T1582">
        <v>0</v>
      </c>
    </row>
    <row r="1583" spans="1:20" x14ac:dyDescent="0.2">
      <c r="A1583" t="s">
        <v>1548</v>
      </c>
      <c r="B1583" t="s">
        <v>1567</v>
      </c>
      <c r="C1583" t="s">
        <v>22</v>
      </c>
      <c r="D1583">
        <v>5</v>
      </c>
      <c r="E1583" t="s">
        <v>23</v>
      </c>
      <c r="F1583">
        <v>1</v>
      </c>
      <c r="G1583">
        <v>1</v>
      </c>
      <c r="H1583">
        <v>0</v>
      </c>
      <c r="I1583">
        <v>0</v>
      </c>
      <c r="J1583">
        <v>0</v>
      </c>
      <c r="K1583">
        <v>0</v>
      </c>
      <c r="L1583">
        <v>0</v>
      </c>
      <c r="M1583">
        <v>0</v>
      </c>
      <c r="N1583">
        <v>0</v>
      </c>
      <c r="O1583">
        <v>0</v>
      </c>
      <c r="P1583">
        <v>-1</v>
      </c>
      <c r="Q1583">
        <v>0</v>
      </c>
      <c r="R1583">
        <v>0</v>
      </c>
      <c r="S1583">
        <v>0</v>
      </c>
      <c r="T1583">
        <v>-1</v>
      </c>
    </row>
    <row r="1584" spans="1:20" x14ac:dyDescent="0.2">
      <c r="A1584" t="s">
        <v>1548</v>
      </c>
      <c r="B1584" t="s">
        <v>1568</v>
      </c>
      <c r="C1584" t="s">
        <v>22</v>
      </c>
      <c r="D1584">
        <v>5</v>
      </c>
      <c r="E1584" t="s">
        <v>23</v>
      </c>
      <c r="F1584">
        <v>1</v>
      </c>
      <c r="G1584">
        <v>2</v>
      </c>
      <c r="H1584">
        <v>0</v>
      </c>
      <c r="I1584">
        <v>0</v>
      </c>
      <c r="J1584">
        <v>0</v>
      </c>
      <c r="K1584">
        <v>1</v>
      </c>
      <c r="L1584">
        <v>0</v>
      </c>
      <c r="M1584">
        <v>0</v>
      </c>
      <c r="N1584">
        <v>0</v>
      </c>
      <c r="O1584">
        <v>0</v>
      </c>
      <c r="P1584">
        <v>2</v>
      </c>
      <c r="Q1584">
        <v>0</v>
      </c>
      <c r="R1584">
        <v>0</v>
      </c>
      <c r="S1584">
        <v>0</v>
      </c>
      <c r="T1584">
        <v>0</v>
      </c>
    </row>
    <row r="1585" spans="1:20" x14ac:dyDescent="0.2">
      <c r="A1585" t="s">
        <v>1548</v>
      </c>
      <c r="B1585" t="s">
        <v>1569</v>
      </c>
      <c r="C1585" t="s">
        <v>22</v>
      </c>
      <c r="D1585">
        <v>5</v>
      </c>
      <c r="E1585" t="s">
        <v>23</v>
      </c>
      <c r="F1585">
        <v>1</v>
      </c>
      <c r="G1585">
        <v>2</v>
      </c>
      <c r="H1585">
        <v>0</v>
      </c>
      <c r="I1585">
        <v>0</v>
      </c>
      <c r="J1585">
        <v>0</v>
      </c>
      <c r="K1585">
        <v>0</v>
      </c>
      <c r="L1585">
        <v>0</v>
      </c>
      <c r="M1585">
        <v>0</v>
      </c>
      <c r="N1585">
        <v>0</v>
      </c>
      <c r="O1585">
        <v>0</v>
      </c>
      <c r="P1585">
        <v>0</v>
      </c>
      <c r="Q1585">
        <v>0</v>
      </c>
      <c r="R1585">
        <v>0</v>
      </c>
      <c r="S1585">
        <v>0</v>
      </c>
      <c r="T1585">
        <v>0</v>
      </c>
    </row>
    <row r="1586" spans="1:20" x14ac:dyDescent="0.2">
      <c r="A1586" t="s">
        <v>1548</v>
      </c>
      <c r="B1586" t="s">
        <v>1570</v>
      </c>
      <c r="C1586" t="s">
        <v>22</v>
      </c>
      <c r="D1586">
        <v>5</v>
      </c>
      <c r="E1586" t="s">
        <v>23</v>
      </c>
      <c r="F1586">
        <v>1</v>
      </c>
      <c r="G1586">
        <v>2</v>
      </c>
      <c r="H1586">
        <v>0</v>
      </c>
      <c r="I1586">
        <v>0</v>
      </c>
      <c r="J1586">
        <v>1</v>
      </c>
      <c r="K1586">
        <v>0</v>
      </c>
      <c r="L1586">
        <v>0</v>
      </c>
      <c r="M1586">
        <v>0</v>
      </c>
      <c r="N1586">
        <v>0</v>
      </c>
      <c r="O1586">
        <v>0</v>
      </c>
      <c r="P1586">
        <v>0</v>
      </c>
      <c r="Q1586">
        <v>0</v>
      </c>
      <c r="R1586">
        <v>0</v>
      </c>
      <c r="S1586">
        <v>0</v>
      </c>
      <c r="T1586">
        <v>0</v>
      </c>
    </row>
    <row r="1587" spans="1:20" x14ac:dyDescent="0.2">
      <c r="A1587" t="s">
        <v>1548</v>
      </c>
      <c r="B1587" t="s">
        <v>1571</v>
      </c>
      <c r="C1587" t="s">
        <v>22</v>
      </c>
      <c r="D1587">
        <v>5</v>
      </c>
      <c r="E1587" t="s">
        <v>23</v>
      </c>
      <c r="F1587">
        <v>1</v>
      </c>
      <c r="G1587">
        <v>1</v>
      </c>
      <c r="H1587">
        <v>0</v>
      </c>
      <c r="I1587">
        <v>0</v>
      </c>
      <c r="J1587">
        <v>0</v>
      </c>
      <c r="K1587">
        <v>0</v>
      </c>
      <c r="L1587">
        <v>0</v>
      </c>
      <c r="M1587">
        <v>0</v>
      </c>
      <c r="N1587">
        <v>0</v>
      </c>
      <c r="O1587">
        <v>0</v>
      </c>
      <c r="P1587">
        <v>1</v>
      </c>
      <c r="Q1587">
        <v>0</v>
      </c>
      <c r="R1587">
        <v>0</v>
      </c>
      <c r="S1587">
        <v>0</v>
      </c>
      <c r="T1587">
        <v>0</v>
      </c>
    </row>
    <row r="1588" spans="1:20" x14ac:dyDescent="0.2">
      <c r="A1588" t="s">
        <v>1548</v>
      </c>
      <c r="B1588" t="s">
        <v>1572</v>
      </c>
      <c r="C1588" t="s">
        <v>22</v>
      </c>
      <c r="D1588">
        <v>5</v>
      </c>
      <c r="E1588" t="s">
        <v>23</v>
      </c>
      <c r="F1588">
        <v>1</v>
      </c>
      <c r="G1588">
        <v>1</v>
      </c>
      <c r="H1588">
        <v>0</v>
      </c>
      <c r="I1588">
        <v>0</v>
      </c>
      <c r="J1588">
        <v>0</v>
      </c>
      <c r="K1588">
        <v>0</v>
      </c>
      <c r="L1588">
        <v>0</v>
      </c>
      <c r="M1588">
        <v>0</v>
      </c>
      <c r="N1588">
        <v>0</v>
      </c>
      <c r="O1588">
        <v>0</v>
      </c>
      <c r="P1588">
        <v>0</v>
      </c>
      <c r="Q1588">
        <v>1</v>
      </c>
      <c r="R1588">
        <v>0</v>
      </c>
      <c r="S1588">
        <v>0</v>
      </c>
      <c r="T1588">
        <v>0</v>
      </c>
    </row>
    <row r="1589" spans="1:20" x14ac:dyDescent="0.2">
      <c r="A1589" t="s">
        <v>1548</v>
      </c>
      <c r="B1589" t="s">
        <v>1573</v>
      </c>
      <c r="C1589" t="s">
        <v>22</v>
      </c>
      <c r="D1589">
        <v>5</v>
      </c>
      <c r="E1589" t="s">
        <v>23</v>
      </c>
      <c r="F1589">
        <v>1</v>
      </c>
      <c r="G1589">
        <v>0</v>
      </c>
      <c r="H1589">
        <v>0</v>
      </c>
      <c r="I1589">
        <v>0</v>
      </c>
      <c r="J1589">
        <v>0</v>
      </c>
      <c r="K1589">
        <v>0</v>
      </c>
      <c r="L1589">
        <v>0</v>
      </c>
      <c r="M1589">
        <v>0</v>
      </c>
      <c r="N1589">
        <v>0</v>
      </c>
      <c r="O1589">
        <v>0</v>
      </c>
      <c r="P1589">
        <v>0</v>
      </c>
      <c r="Q1589">
        <v>0</v>
      </c>
      <c r="R1589">
        <v>0</v>
      </c>
      <c r="S1589">
        <v>0</v>
      </c>
      <c r="T1589">
        <v>0</v>
      </c>
    </row>
    <row r="1590" spans="1:20" x14ac:dyDescent="0.2">
      <c r="A1590" t="s">
        <v>1548</v>
      </c>
      <c r="B1590" t="s">
        <v>1574</v>
      </c>
      <c r="C1590" t="s">
        <v>22</v>
      </c>
      <c r="D1590">
        <v>5</v>
      </c>
      <c r="E1590" t="s">
        <v>23</v>
      </c>
      <c r="F1590">
        <v>1</v>
      </c>
      <c r="G1590">
        <v>2</v>
      </c>
      <c r="H1590">
        <v>2</v>
      </c>
      <c r="I1590">
        <v>0</v>
      </c>
      <c r="J1590">
        <v>-1</v>
      </c>
      <c r="K1590">
        <v>0</v>
      </c>
      <c r="L1590">
        <v>0</v>
      </c>
      <c r="M1590">
        <v>0</v>
      </c>
      <c r="N1590">
        <v>0</v>
      </c>
      <c r="O1590">
        <v>0</v>
      </c>
      <c r="P1590">
        <v>0</v>
      </c>
      <c r="Q1590">
        <v>0</v>
      </c>
      <c r="R1590">
        <v>0</v>
      </c>
      <c r="S1590">
        <v>0</v>
      </c>
      <c r="T1590">
        <v>0</v>
      </c>
    </row>
    <row r="1591" spans="1:20" x14ac:dyDescent="0.2">
      <c r="A1591" t="s">
        <v>1548</v>
      </c>
      <c r="B1591" t="s">
        <v>1575</v>
      </c>
      <c r="C1591" t="s">
        <v>22</v>
      </c>
      <c r="D1591">
        <v>5</v>
      </c>
      <c r="E1591" t="s">
        <v>23</v>
      </c>
      <c r="F1591">
        <v>1</v>
      </c>
      <c r="G1591">
        <v>2</v>
      </c>
      <c r="H1591">
        <v>2</v>
      </c>
      <c r="I1591">
        <v>0</v>
      </c>
      <c r="J1591">
        <v>0</v>
      </c>
      <c r="K1591">
        <v>0</v>
      </c>
      <c r="L1591">
        <v>0</v>
      </c>
      <c r="M1591">
        <v>0</v>
      </c>
      <c r="N1591">
        <v>0</v>
      </c>
      <c r="O1591">
        <v>0</v>
      </c>
      <c r="P1591">
        <v>2</v>
      </c>
      <c r="Q1591">
        <v>0</v>
      </c>
      <c r="R1591">
        <v>0</v>
      </c>
      <c r="S1591">
        <v>0</v>
      </c>
      <c r="T1591">
        <v>0</v>
      </c>
    </row>
    <row r="1592" spans="1:20" x14ac:dyDescent="0.2">
      <c r="A1592" t="s">
        <v>1548</v>
      </c>
      <c r="B1592" t="s">
        <v>1576</v>
      </c>
      <c r="C1592" t="s">
        <v>22</v>
      </c>
      <c r="D1592">
        <v>5</v>
      </c>
      <c r="E1592" t="s">
        <v>23</v>
      </c>
      <c r="F1592">
        <v>1</v>
      </c>
      <c r="G1592">
        <v>2</v>
      </c>
      <c r="H1592">
        <v>0</v>
      </c>
      <c r="I1592">
        <v>0</v>
      </c>
      <c r="J1592">
        <v>0</v>
      </c>
      <c r="K1592">
        <v>0</v>
      </c>
      <c r="L1592">
        <v>0</v>
      </c>
      <c r="M1592">
        <v>0</v>
      </c>
      <c r="N1592">
        <v>0</v>
      </c>
      <c r="O1592">
        <v>0</v>
      </c>
      <c r="P1592">
        <v>0</v>
      </c>
      <c r="Q1592">
        <v>0</v>
      </c>
      <c r="R1592">
        <v>0</v>
      </c>
      <c r="S1592">
        <v>0</v>
      </c>
      <c r="T1592">
        <v>0</v>
      </c>
    </row>
    <row r="1593" spans="1:20" x14ac:dyDescent="0.2">
      <c r="A1593" t="s">
        <v>1548</v>
      </c>
      <c r="B1593" t="s">
        <v>1577</v>
      </c>
      <c r="C1593" t="s">
        <v>22</v>
      </c>
      <c r="D1593">
        <v>5</v>
      </c>
      <c r="E1593" t="s">
        <v>23</v>
      </c>
      <c r="F1593">
        <v>1</v>
      </c>
      <c r="G1593">
        <v>4</v>
      </c>
      <c r="H1593">
        <v>4</v>
      </c>
      <c r="I1593">
        <v>0</v>
      </c>
      <c r="J1593">
        <v>0</v>
      </c>
      <c r="K1593">
        <v>0</v>
      </c>
      <c r="L1593">
        <v>0</v>
      </c>
      <c r="M1593">
        <v>0</v>
      </c>
      <c r="N1593">
        <v>0</v>
      </c>
      <c r="O1593">
        <v>0</v>
      </c>
      <c r="P1593">
        <v>3</v>
      </c>
      <c r="Q1593">
        <v>0</v>
      </c>
      <c r="R1593">
        <v>0</v>
      </c>
      <c r="S1593">
        <v>0</v>
      </c>
      <c r="T1593">
        <v>0</v>
      </c>
    </row>
    <row r="1594" spans="1:20" x14ac:dyDescent="0.2">
      <c r="A1594" t="s">
        <v>1548</v>
      </c>
      <c r="B1594" t="s">
        <v>1578</v>
      </c>
      <c r="C1594" t="s">
        <v>22</v>
      </c>
      <c r="D1594">
        <v>5</v>
      </c>
      <c r="E1594" t="s">
        <v>23</v>
      </c>
      <c r="F1594">
        <v>1</v>
      </c>
      <c r="G1594">
        <v>1</v>
      </c>
      <c r="H1594">
        <v>2</v>
      </c>
      <c r="I1594">
        <v>0</v>
      </c>
      <c r="J1594">
        <v>1</v>
      </c>
      <c r="K1594">
        <v>0</v>
      </c>
      <c r="L1594">
        <v>0</v>
      </c>
      <c r="M1594">
        <v>0</v>
      </c>
      <c r="N1594">
        <v>0</v>
      </c>
      <c r="O1594">
        <v>0</v>
      </c>
      <c r="P1594">
        <v>2</v>
      </c>
      <c r="Q1594">
        <v>0</v>
      </c>
      <c r="R1594">
        <v>0</v>
      </c>
      <c r="S1594">
        <v>0</v>
      </c>
      <c r="T1594">
        <v>0</v>
      </c>
    </row>
    <row r="1595" spans="1:20" x14ac:dyDescent="0.2">
      <c r="A1595" t="s">
        <v>1548</v>
      </c>
      <c r="B1595" t="s">
        <v>1579</v>
      </c>
      <c r="C1595" t="s">
        <v>22</v>
      </c>
      <c r="D1595">
        <v>5</v>
      </c>
      <c r="E1595" t="s">
        <v>23</v>
      </c>
      <c r="F1595">
        <v>1</v>
      </c>
      <c r="G1595">
        <v>2</v>
      </c>
      <c r="H1595">
        <v>0</v>
      </c>
      <c r="I1595">
        <v>0</v>
      </c>
      <c r="J1595">
        <v>0</v>
      </c>
      <c r="K1595">
        <v>2</v>
      </c>
      <c r="L1595">
        <v>0</v>
      </c>
      <c r="M1595">
        <v>0</v>
      </c>
      <c r="N1595">
        <v>0</v>
      </c>
      <c r="O1595">
        <v>0</v>
      </c>
      <c r="P1595">
        <v>0</v>
      </c>
      <c r="Q1595">
        <v>0</v>
      </c>
      <c r="R1595">
        <v>0</v>
      </c>
      <c r="S1595">
        <v>0</v>
      </c>
      <c r="T1595">
        <v>0</v>
      </c>
    </row>
    <row r="1596" spans="1:20" x14ac:dyDescent="0.2">
      <c r="A1596" t="s">
        <v>1548</v>
      </c>
      <c r="B1596" t="s">
        <v>1580</v>
      </c>
      <c r="C1596" t="s">
        <v>22</v>
      </c>
      <c r="D1596">
        <v>5</v>
      </c>
      <c r="E1596" t="s">
        <v>23</v>
      </c>
      <c r="F1596">
        <v>1</v>
      </c>
      <c r="G1596">
        <v>2</v>
      </c>
      <c r="H1596">
        <v>0</v>
      </c>
      <c r="I1596">
        <v>0</v>
      </c>
      <c r="J1596">
        <v>0</v>
      </c>
      <c r="K1596">
        <v>0</v>
      </c>
      <c r="L1596">
        <v>0</v>
      </c>
      <c r="M1596">
        <v>0</v>
      </c>
      <c r="N1596">
        <v>0</v>
      </c>
      <c r="O1596">
        <v>0</v>
      </c>
      <c r="P1596">
        <v>0</v>
      </c>
      <c r="Q1596">
        <v>0</v>
      </c>
      <c r="R1596">
        <v>0</v>
      </c>
      <c r="S1596">
        <v>0</v>
      </c>
      <c r="T1596">
        <v>0</v>
      </c>
    </row>
    <row r="1597" spans="1:20" x14ac:dyDescent="0.2">
      <c r="A1597" t="s">
        <v>1548</v>
      </c>
      <c r="B1597" t="s">
        <v>1581</v>
      </c>
      <c r="C1597" t="s">
        <v>22</v>
      </c>
      <c r="D1597">
        <v>5</v>
      </c>
      <c r="E1597" t="s">
        <v>23</v>
      </c>
      <c r="F1597">
        <v>1</v>
      </c>
      <c r="G1597">
        <v>2</v>
      </c>
      <c r="H1597">
        <v>0</v>
      </c>
      <c r="I1597">
        <v>0</v>
      </c>
      <c r="J1597">
        <v>0</v>
      </c>
      <c r="K1597">
        <v>0</v>
      </c>
      <c r="L1597">
        <v>0</v>
      </c>
      <c r="M1597">
        <v>0</v>
      </c>
      <c r="N1597">
        <v>0</v>
      </c>
      <c r="O1597">
        <v>0</v>
      </c>
      <c r="P1597">
        <v>0</v>
      </c>
      <c r="Q1597">
        <v>0</v>
      </c>
      <c r="R1597">
        <v>0</v>
      </c>
      <c r="S1597">
        <v>0</v>
      </c>
      <c r="T1597">
        <v>0</v>
      </c>
    </row>
    <row r="1598" spans="1:20" x14ac:dyDescent="0.2">
      <c r="A1598" t="s">
        <v>1582</v>
      </c>
      <c r="B1598" t="s">
        <v>1583</v>
      </c>
      <c r="C1598" t="s">
        <v>22</v>
      </c>
      <c r="D1598">
        <v>5</v>
      </c>
      <c r="E1598" t="s">
        <v>23</v>
      </c>
      <c r="F1598">
        <v>1</v>
      </c>
      <c r="G1598">
        <v>0</v>
      </c>
      <c r="H1598">
        <v>0</v>
      </c>
      <c r="I1598">
        <v>0</v>
      </c>
      <c r="J1598">
        <v>0</v>
      </c>
      <c r="K1598">
        <v>0</v>
      </c>
      <c r="L1598">
        <v>0</v>
      </c>
      <c r="M1598">
        <v>0</v>
      </c>
      <c r="N1598">
        <v>0</v>
      </c>
      <c r="O1598">
        <v>0</v>
      </c>
      <c r="P1598">
        <v>0</v>
      </c>
      <c r="Q1598">
        <v>0</v>
      </c>
      <c r="R1598">
        <v>1</v>
      </c>
      <c r="S1598">
        <v>0</v>
      </c>
      <c r="T1598">
        <v>0</v>
      </c>
    </row>
    <row r="1599" spans="1:20" x14ac:dyDescent="0.2">
      <c r="A1599" t="s">
        <v>1582</v>
      </c>
      <c r="B1599" t="s">
        <v>1584</v>
      </c>
      <c r="C1599" t="s">
        <v>25</v>
      </c>
      <c r="D1599">
        <v>4</v>
      </c>
      <c r="E1599" t="s">
        <v>23</v>
      </c>
      <c r="F1599">
        <v>1</v>
      </c>
      <c r="G1599">
        <v>1</v>
      </c>
      <c r="H1599">
        <v>0</v>
      </c>
      <c r="I1599">
        <v>0</v>
      </c>
      <c r="J1599">
        <v>0</v>
      </c>
      <c r="K1599">
        <v>0</v>
      </c>
      <c r="L1599">
        <v>0</v>
      </c>
      <c r="M1599">
        <v>1</v>
      </c>
      <c r="N1599">
        <v>0</v>
      </c>
      <c r="O1599">
        <v>0</v>
      </c>
      <c r="P1599">
        <v>1</v>
      </c>
      <c r="Q1599">
        <v>0</v>
      </c>
      <c r="R1599">
        <v>0</v>
      </c>
      <c r="S1599">
        <v>0</v>
      </c>
      <c r="T1599">
        <v>0</v>
      </c>
    </row>
    <row r="1600" spans="1:20" x14ac:dyDescent="0.2">
      <c r="A1600" t="s">
        <v>1582</v>
      </c>
      <c r="B1600" t="s">
        <v>1585</v>
      </c>
      <c r="C1600" t="s">
        <v>25</v>
      </c>
      <c r="D1600">
        <v>4</v>
      </c>
      <c r="E1600" t="s">
        <v>23</v>
      </c>
      <c r="F1600">
        <v>1</v>
      </c>
      <c r="G1600">
        <v>2</v>
      </c>
      <c r="H1600">
        <v>-1</v>
      </c>
      <c r="I1600">
        <v>0</v>
      </c>
      <c r="J1600">
        <v>0</v>
      </c>
      <c r="K1600">
        <v>0</v>
      </c>
      <c r="L1600">
        <v>0</v>
      </c>
      <c r="M1600">
        <v>0</v>
      </c>
      <c r="N1600">
        <v>0</v>
      </c>
      <c r="O1600">
        <v>0</v>
      </c>
      <c r="P1600">
        <v>3</v>
      </c>
      <c r="Q1600">
        <v>0</v>
      </c>
      <c r="R1600">
        <v>0</v>
      </c>
      <c r="S1600">
        <v>0</v>
      </c>
      <c r="T1600">
        <v>0</v>
      </c>
    </row>
    <row r="1601" spans="1:20" x14ac:dyDescent="0.2">
      <c r="A1601" t="s">
        <v>1582</v>
      </c>
      <c r="B1601" t="s">
        <v>1586</v>
      </c>
      <c r="C1601" t="s">
        <v>35</v>
      </c>
      <c r="D1601">
        <v>3</v>
      </c>
      <c r="E1601" t="s">
        <v>29</v>
      </c>
      <c r="F1601">
        <v>0</v>
      </c>
      <c r="G1601">
        <v>-1</v>
      </c>
      <c r="H1601">
        <v>0</v>
      </c>
      <c r="I1601">
        <v>0</v>
      </c>
      <c r="J1601">
        <v>0</v>
      </c>
      <c r="K1601">
        <v>0</v>
      </c>
      <c r="L1601">
        <v>0</v>
      </c>
      <c r="M1601">
        <v>0</v>
      </c>
      <c r="N1601">
        <v>0</v>
      </c>
      <c r="O1601">
        <v>0</v>
      </c>
      <c r="P1601">
        <v>0</v>
      </c>
      <c r="Q1601">
        <v>-1</v>
      </c>
      <c r="R1601">
        <v>0</v>
      </c>
      <c r="S1601">
        <v>0</v>
      </c>
      <c r="T1601">
        <v>0</v>
      </c>
    </row>
    <row r="1602" spans="1:20" x14ac:dyDescent="0.2">
      <c r="A1602" t="s">
        <v>1582</v>
      </c>
      <c r="B1602" t="s">
        <v>1587</v>
      </c>
      <c r="C1602" t="s">
        <v>22</v>
      </c>
      <c r="D1602">
        <v>5</v>
      </c>
      <c r="E1602" t="s">
        <v>23</v>
      </c>
      <c r="F1602">
        <v>1</v>
      </c>
      <c r="G1602">
        <v>2</v>
      </c>
      <c r="H1602">
        <v>1</v>
      </c>
      <c r="I1602">
        <v>0</v>
      </c>
      <c r="J1602">
        <v>0</v>
      </c>
      <c r="K1602">
        <v>0</v>
      </c>
      <c r="L1602">
        <v>0</v>
      </c>
      <c r="M1602">
        <v>0</v>
      </c>
      <c r="N1602">
        <v>0</v>
      </c>
      <c r="O1602">
        <v>0</v>
      </c>
      <c r="P1602">
        <v>2</v>
      </c>
      <c r="Q1602">
        <v>0</v>
      </c>
      <c r="R1602">
        <v>0</v>
      </c>
      <c r="S1602">
        <v>0</v>
      </c>
      <c r="T1602">
        <v>0</v>
      </c>
    </row>
    <row r="1603" spans="1:20" x14ac:dyDescent="0.2">
      <c r="A1603" t="s">
        <v>1582</v>
      </c>
      <c r="B1603" t="s">
        <v>1588</v>
      </c>
      <c r="C1603" t="s">
        <v>22</v>
      </c>
      <c r="D1603">
        <v>5</v>
      </c>
      <c r="E1603" t="s">
        <v>23</v>
      </c>
      <c r="F1603">
        <v>1</v>
      </c>
      <c r="G1603">
        <v>1</v>
      </c>
      <c r="H1603">
        <v>0</v>
      </c>
      <c r="I1603">
        <v>0</v>
      </c>
      <c r="J1603">
        <v>0</v>
      </c>
      <c r="K1603">
        <v>0</v>
      </c>
      <c r="L1603">
        <v>0</v>
      </c>
      <c r="M1603">
        <v>0</v>
      </c>
      <c r="N1603">
        <v>0</v>
      </c>
      <c r="O1603">
        <v>0</v>
      </c>
      <c r="P1603">
        <v>1</v>
      </c>
      <c r="Q1603">
        <v>1</v>
      </c>
      <c r="R1603">
        <v>0</v>
      </c>
      <c r="S1603">
        <v>0</v>
      </c>
      <c r="T1603">
        <v>0</v>
      </c>
    </row>
    <row r="1604" spans="1:20" x14ac:dyDescent="0.2">
      <c r="A1604" t="s">
        <v>1582</v>
      </c>
      <c r="B1604" t="s">
        <v>1589</v>
      </c>
      <c r="C1604" t="s">
        <v>22</v>
      </c>
      <c r="D1604">
        <v>5</v>
      </c>
      <c r="E1604" t="s">
        <v>23</v>
      </c>
      <c r="F1604">
        <v>1</v>
      </c>
      <c r="G1604">
        <v>1</v>
      </c>
      <c r="H1604">
        <v>0</v>
      </c>
      <c r="I1604">
        <v>0</v>
      </c>
      <c r="J1604">
        <v>2</v>
      </c>
      <c r="K1604">
        <v>0</v>
      </c>
      <c r="L1604">
        <v>0</v>
      </c>
      <c r="M1604">
        <v>0</v>
      </c>
      <c r="N1604">
        <v>0</v>
      </c>
      <c r="O1604">
        <v>0</v>
      </c>
      <c r="P1604">
        <v>1</v>
      </c>
      <c r="Q1604">
        <v>2</v>
      </c>
      <c r="R1604">
        <v>0</v>
      </c>
      <c r="S1604">
        <v>0</v>
      </c>
      <c r="T1604">
        <v>0</v>
      </c>
    </row>
    <row r="1605" spans="1:20" x14ac:dyDescent="0.2">
      <c r="A1605" t="s">
        <v>1582</v>
      </c>
      <c r="B1605" t="s">
        <v>1590</v>
      </c>
      <c r="C1605" t="s">
        <v>22</v>
      </c>
      <c r="D1605">
        <v>5</v>
      </c>
      <c r="E1605" t="s">
        <v>23</v>
      </c>
      <c r="F1605">
        <v>1</v>
      </c>
      <c r="G1605">
        <v>2</v>
      </c>
      <c r="H1605">
        <v>0</v>
      </c>
      <c r="I1605">
        <v>0</v>
      </c>
      <c r="J1605">
        <v>0</v>
      </c>
      <c r="K1605">
        <v>0</v>
      </c>
      <c r="L1605">
        <v>0</v>
      </c>
      <c r="M1605">
        <v>0</v>
      </c>
      <c r="N1605">
        <v>0</v>
      </c>
      <c r="O1605">
        <v>0</v>
      </c>
      <c r="P1605">
        <v>0</v>
      </c>
      <c r="Q1605">
        <v>0</v>
      </c>
      <c r="R1605">
        <v>0</v>
      </c>
      <c r="S1605">
        <v>0</v>
      </c>
      <c r="T1605">
        <v>0</v>
      </c>
    </row>
    <row r="1606" spans="1:20" x14ac:dyDescent="0.2">
      <c r="A1606" t="s">
        <v>1582</v>
      </c>
      <c r="B1606" t="s">
        <v>1591</v>
      </c>
      <c r="C1606" t="s">
        <v>25</v>
      </c>
      <c r="D1606">
        <v>4</v>
      </c>
      <c r="E1606" t="s">
        <v>23</v>
      </c>
      <c r="F1606">
        <v>1</v>
      </c>
      <c r="G1606">
        <v>1</v>
      </c>
      <c r="H1606">
        <v>0</v>
      </c>
      <c r="I1606">
        <v>0</v>
      </c>
      <c r="J1606">
        <v>0</v>
      </c>
      <c r="K1606">
        <v>0</v>
      </c>
      <c r="L1606">
        <v>0</v>
      </c>
      <c r="M1606">
        <v>0</v>
      </c>
      <c r="N1606">
        <v>0</v>
      </c>
      <c r="O1606">
        <v>0</v>
      </c>
      <c r="P1606">
        <v>0</v>
      </c>
      <c r="Q1606">
        <v>0</v>
      </c>
      <c r="R1606">
        <v>0</v>
      </c>
      <c r="S1606">
        <v>0</v>
      </c>
      <c r="T1606">
        <v>0</v>
      </c>
    </row>
    <row r="1607" spans="1:20" x14ac:dyDescent="0.2">
      <c r="A1607" t="s">
        <v>1582</v>
      </c>
      <c r="B1607" t="s">
        <v>1592</v>
      </c>
      <c r="C1607" t="s">
        <v>22</v>
      </c>
      <c r="D1607">
        <v>5</v>
      </c>
      <c r="E1607" t="s">
        <v>23</v>
      </c>
      <c r="F1607">
        <v>1</v>
      </c>
      <c r="G1607">
        <v>1</v>
      </c>
      <c r="H1607">
        <v>0</v>
      </c>
      <c r="I1607">
        <v>0</v>
      </c>
      <c r="J1607">
        <v>2</v>
      </c>
      <c r="K1607">
        <v>0</v>
      </c>
      <c r="L1607">
        <v>0</v>
      </c>
      <c r="M1607">
        <v>0</v>
      </c>
      <c r="N1607">
        <v>0</v>
      </c>
      <c r="O1607">
        <v>0</v>
      </c>
      <c r="P1607">
        <v>2</v>
      </c>
      <c r="Q1607">
        <v>0</v>
      </c>
      <c r="R1607">
        <v>0</v>
      </c>
      <c r="S1607">
        <v>0</v>
      </c>
      <c r="T1607">
        <v>0</v>
      </c>
    </row>
    <row r="1608" spans="1:20" x14ac:dyDescent="0.2">
      <c r="A1608" t="s">
        <v>1582</v>
      </c>
      <c r="B1608" t="s">
        <v>1593</v>
      </c>
      <c r="C1608" t="s">
        <v>22</v>
      </c>
      <c r="D1608">
        <v>5</v>
      </c>
      <c r="E1608" t="s">
        <v>23</v>
      </c>
      <c r="F1608">
        <v>1</v>
      </c>
      <c r="G1608">
        <v>1</v>
      </c>
      <c r="H1608">
        <v>0</v>
      </c>
      <c r="I1608">
        <v>0</v>
      </c>
      <c r="J1608">
        <v>0</v>
      </c>
      <c r="K1608">
        <v>0</v>
      </c>
      <c r="L1608">
        <v>0</v>
      </c>
      <c r="M1608">
        <v>0</v>
      </c>
      <c r="N1608">
        <v>0</v>
      </c>
      <c r="O1608">
        <v>0</v>
      </c>
      <c r="P1608">
        <v>2</v>
      </c>
      <c r="Q1608">
        <v>0</v>
      </c>
      <c r="R1608">
        <v>0</v>
      </c>
      <c r="S1608">
        <v>0</v>
      </c>
      <c r="T1608">
        <v>0</v>
      </c>
    </row>
    <row r="1609" spans="1:20" x14ac:dyDescent="0.2">
      <c r="A1609" t="s">
        <v>1582</v>
      </c>
      <c r="B1609" t="s">
        <v>1594</v>
      </c>
      <c r="C1609" t="s">
        <v>22</v>
      </c>
      <c r="D1609">
        <v>5</v>
      </c>
      <c r="E1609" t="s">
        <v>23</v>
      </c>
      <c r="F1609">
        <v>1</v>
      </c>
      <c r="G1609">
        <v>3</v>
      </c>
      <c r="H1609">
        <v>0</v>
      </c>
      <c r="I1609">
        <v>0</v>
      </c>
      <c r="J1609">
        <v>0</v>
      </c>
      <c r="K1609">
        <v>0</v>
      </c>
      <c r="L1609">
        <v>0</v>
      </c>
      <c r="M1609">
        <v>0</v>
      </c>
      <c r="N1609">
        <v>0</v>
      </c>
      <c r="O1609">
        <v>0</v>
      </c>
      <c r="P1609">
        <v>3</v>
      </c>
      <c r="Q1609">
        <v>0</v>
      </c>
      <c r="R1609">
        <v>0</v>
      </c>
      <c r="S1609">
        <v>0</v>
      </c>
      <c r="T1609">
        <v>0</v>
      </c>
    </row>
    <row r="1610" spans="1:20" x14ac:dyDescent="0.2">
      <c r="A1610" t="s">
        <v>1582</v>
      </c>
      <c r="B1610" t="s">
        <v>1595</v>
      </c>
      <c r="C1610" t="s">
        <v>25</v>
      </c>
      <c r="D1610">
        <v>4</v>
      </c>
      <c r="E1610" t="s">
        <v>23</v>
      </c>
      <c r="F1610">
        <v>1</v>
      </c>
      <c r="G1610">
        <v>1</v>
      </c>
      <c r="H1610">
        <v>0</v>
      </c>
      <c r="I1610">
        <v>0</v>
      </c>
      <c r="J1610">
        <v>0</v>
      </c>
      <c r="K1610">
        <v>1</v>
      </c>
      <c r="L1610">
        <v>0</v>
      </c>
      <c r="M1610">
        <v>-1</v>
      </c>
      <c r="N1610">
        <v>0</v>
      </c>
      <c r="O1610">
        <v>0</v>
      </c>
      <c r="P1610">
        <v>2</v>
      </c>
      <c r="Q1610">
        <v>-1</v>
      </c>
      <c r="R1610">
        <v>0</v>
      </c>
      <c r="S1610">
        <v>0</v>
      </c>
      <c r="T1610">
        <v>0</v>
      </c>
    </row>
    <row r="1611" spans="1:20" x14ac:dyDescent="0.2">
      <c r="A1611" t="s">
        <v>1582</v>
      </c>
      <c r="B1611" t="s">
        <v>1596</v>
      </c>
      <c r="C1611" t="s">
        <v>35</v>
      </c>
      <c r="D1611">
        <v>3</v>
      </c>
      <c r="E1611" t="s">
        <v>29</v>
      </c>
      <c r="F1611">
        <v>0</v>
      </c>
      <c r="G1611">
        <v>1</v>
      </c>
      <c r="H1611">
        <v>1</v>
      </c>
      <c r="I1611">
        <v>0</v>
      </c>
      <c r="J1611">
        <v>0</v>
      </c>
      <c r="K1611">
        <v>1</v>
      </c>
      <c r="L1611">
        <v>0</v>
      </c>
      <c r="M1611">
        <v>0</v>
      </c>
      <c r="N1611">
        <v>0</v>
      </c>
      <c r="O1611">
        <v>0</v>
      </c>
      <c r="P1611">
        <v>0</v>
      </c>
      <c r="Q1611">
        <v>-1</v>
      </c>
      <c r="R1611">
        <v>0</v>
      </c>
      <c r="S1611">
        <v>0</v>
      </c>
      <c r="T1611">
        <v>0</v>
      </c>
    </row>
    <row r="1612" spans="1:20" x14ac:dyDescent="0.2">
      <c r="A1612" t="s">
        <v>1582</v>
      </c>
      <c r="B1612" t="s">
        <v>1597</v>
      </c>
      <c r="C1612" t="s">
        <v>25</v>
      </c>
      <c r="D1612">
        <v>4</v>
      </c>
      <c r="E1612" t="s">
        <v>23</v>
      </c>
      <c r="F1612">
        <v>1</v>
      </c>
      <c r="G1612">
        <v>1</v>
      </c>
      <c r="H1612">
        <v>2</v>
      </c>
      <c r="I1612">
        <v>0</v>
      </c>
      <c r="J1612">
        <v>0</v>
      </c>
      <c r="K1612">
        <v>0</v>
      </c>
      <c r="L1612">
        <v>0</v>
      </c>
      <c r="M1612">
        <v>0</v>
      </c>
      <c r="N1612">
        <v>0</v>
      </c>
      <c r="O1612">
        <v>0</v>
      </c>
      <c r="P1612">
        <v>2</v>
      </c>
      <c r="Q1612">
        <v>0</v>
      </c>
      <c r="R1612">
        <v>0</v>
      </c>
      <c r="S1612">
        <v>0</v>
      </c>
      <c r="T1612">
        <v>0</v>
      </c>
    </row>
    <row r="1613" spans="1:20" x14ac:dyDescent="0.2">
      <c r="A1613" t="s">
        <v>1582</v>
      </c>
      <c r="B1613" t="s">
        <v>1598</v>
      </c>
      <c r="C1613" t="s">
        <v>25</v>
      </c>
      <c r="D1613">
        <v>4</v>
      </c>
      <c r="E1613" t="s">
        <v>23</v>
      </c>
      <c r="F1613">
        <v>1</v>
      </c>
      <c r="G1613">
        <v>0</v>
      </c>
      <c r="H1613">
        <v>0</v>
      </c>
      <c r="I1613">
        <v>0</v>
      </c>
      <c r="J1613">
        <v>0</v>
      </c>
      <c r="K1613">
        <v>0</v>
      </c>
      <c r="L1613">
        <v>0</v>
      </c>
      <c r="M1613">
        <v>0</v>
      </c>
      <c r="N1613">
        <v>0</v>
      </c>
      <c r="O1613">
        <v>0</v>
      </c>
      <c r="P1613">
        <v>0</v>
      </c>
      <c r="Q1613">
        <v>0</v>
      </c>
      <c r="R1613">
        <v>0</v>
      </c>
      <c r="S1613">
        <v>0</v>
      </c>
      <c r="T1613">
        <v>0</v>
      </c>
    </row>
    <row r="1614" spans="1:20" x14ac:dyDescent="0.2">
      <c r="A1614" t="s">
        <v>1582</v>
      </c>
      <c r="B1614" t="s">
        <v>1599</v>
      </c>
      <c r="C1614" t="s">
        <v>22</v>
      </c>
      <c r="D1614">
        <v>5</v>
      </c>
      <c r="E1614" t="s">
        <v>23</v>
      </c>
      <c r="F1614">
        <v>1</v>
      </c>
      <c r="G1614">
        <v>0</v>
      </c>
      <c r="H1614">
        <v>0</v>
      </c>
      <c r="I1614">
        <v>0</v>
      </c>
      <c r="J1614">
        <v>0</v>
      </c>
      <c r="K1614">
        <v>0</v>
      </c>
      <c r="L1614">
        <v>0</v>
      </c>
      <c r="M1614">
        <v>0</v>
      </c>
      <c r="N1614">
        <v>0</v>
      </c>
      <c r="O1614">
        <v>0</v>
      </c>
      <c r="P1614">
        <v>0</v>
      </c>
      <c r="Q1614">
        <v>0</v>
      </c>
      <c r="R1614">
        <v>0</v>
      </c>
      <c r="S1614">
        <v>0</v>
      </c>
      <c r="T1614">
        <v>0</v>
      </c>
    </row>
    <row r="1615" spans="1:20" x14ac:dyDescent="0.2">
      <c r="A1615" t="s">
        <v>1582</v>
      </c>
      <c r="B1615" t="s">
        <v>1600</v>
      </c>
      <c r="C1615" t="s">
        <v>22</v>
      </c>
      <c r="D1615">
        <v>5</v>
      </c>
      <c r="E1615" t="s">
        <v>23</v>
      </c>
      <c r="F1615">
        <v>1</v>
      </c>
      <c r="G1615">
        <v>1</v>
      </c>
      <c r="H1615">
        <v>0</v>
      </c>
      <c r="I1615">
        <v>0</v>
      </c>
      <c r="J1615">
        <v>2</v>
      </c>
      <c r="K1615">
        <v>0</v>
      </c>
      <c r="L1615">
        <v>0</v>
      </c>
      <c r="M1615">
        <v>0</v>
      </c>
      <c r="N1615">
        <v>0</v>
      </c>
      <c r="O1615">
        <v>0</v>
      </c>
      <c r="P1615">
        <v>1</v>
      </c>
      <c r="Q1615">
        <v>0</v>
      </c>
      <c r="R1615">
        <v>0</v>
      </c>
      <c r="S1615">
        <v>0</v>
      </c>
      <c r="T1615">
        <v>0</v>
      </c>
    </row>
    <row r="1616" spans="1:20" x14ac:dyDescent="0.2">
      <c r="A1616" t="s">
        <v>1582</v>
      </c>
      <c r="B1616" t="s">
        <v>1601</v>
      </c>
      <c r="C1616" t="s">
        <v>22</v>
      </c>
      <c r="D1616">
        <v>5</v>
      </c>
      <c r="E1616" t="s">
        <v>23</v>
      </c>
      <c r="F1616">
        <v>1</v>
      </c>
      <c r="G1616">
        <v>1</v>
      </c>
      <c r="H1616">
        <v>0</v>
      </c>
      <c r="I1616">
        <v>0</v>
      </c>
      <c r="J1616">
        <v>0</v>
      </c>
      <c r="K1616">
        <v>1</v>
      </c>
      <c r="L1616">
        <v>0</v>
      </c>
      <c r="M1616">
        <v>0</v>
      </c>
      <c r="N1616">
        <v>0</v>
      </c>
      <c r="O1616">
        <v>0</v>
      </c>
      <c r="P1616">
        <v>2</v>
      </c>
      <c r="Q1616">
        <v>0</v>
      </c>
      <c r="R1616">
        <v>0</v>
      </c>
      <c r="S1616">
        <v>0</v>
      </c>
      <c r="T1616">
        <v>0</v>
      </c>
    </row>
    <row r="1617" spans="1:20" x14ac:dyDescent="0.2">
      <c r="A1617" t="s">
        <v>1582</v>
      </c>
      <c r="B1617" t="s">
        <v>1602</v>
      </c>
      <c r="C1617" t="s">
        <v>25</v>
      </c>
      <c r="D1617">
        <v>4</v>
      </c>
      <c r="E1617" t="s">
        <v>23</v>
      </c>
      <c r="F1617">
        <v>1</v>
      </c>
      <c r="G1617">
        <v>1</v>
      </c>
      <c r="H1617">
        <v>0</v>
      </c>
      <c r="I1617">
        <v>0</v>
      </c>
      <c r="J1617">
        <v>0</v>
      </c>
      <c r="K1617">
        <v>0</v>
      </c>
      <c r="L1617">
        <v>0</v>
      </c>
      <c r="M1617">
        <v>0</v>
      </c>
      <c r="N1617">
        <v>0</v>
      </c>
      <c r="O1617">
        <v>0</v>
      </c>
      <c r="P1617">
        <v>-2</v>
      </c>
      <c r="Q1617">
        <v>0</v>
      </c>
      <c r="R1617">
        <v>0</v>
      </c>
      <c r="S1617">
        <v>0</v>
      </c>
      <c r="T1617">
        <v>0</v>
      </c>
    </row>
    <row r="1618" spans="1:20" x14ac:dyDescent="0.2">
      <c r="A1618" t="s">
        <v>1582</v>
      </c>
      <c r="B1618" t="s">
        <v>1603</v>
      </c>
      <c r="C1618" t="s">
        <v>28</v>
      </c>
      <c r="D1618">
        <v>2</v>
      </c>
      <c r="E1618" t="s">
        <v>29</v>
      </c>
      <c r="F1618">
        <v>0</v>
      </c>
      <c r="G1618">
        <v>-1</v>
      </c>
      <c r="H1618">
        <v>0</v>
      </c>
      <c r="I1618">
        <v>0</v>
      </c>
      <c r="J1618">
        <v>1</v>
      </c>
      <c r="K1618">
        <v>0</v>
      </c>
      <c r="L1618">
        <v>0</v>
      </c>
      <c r="M1618">
        <v>0</v>
      </c>
      <c r="N1618">
        <v>0</v>
      </c>
      <c r="O1618">
        <v>0</v>
      </c>
      <c r="P1618">
        <v>0</v>
      </c>
      <c r="Q1618">
        <v>0</v>
      </c>
      <c r="R1618">
        <v>0</v>
      </c>
      <c r="S1618">
        <v>-2</v>
      </c>
      <c r="T1618">
        <v>0</v>
      </c>
    </row>
    <row r="1619" spans="1:20" x14ac:dyDescent="0.2">
      <c r="A1619" t="s">
        <v>1582</v>
      </c>
      <c r="B1619" t="s">
        <v>1604</v>
      </c>
      <c r="C1619" t="s">
        <v>22</v>
      </c>
      <c r="D1619">
        <v>5</v>
      </c>
      <c r="E1619" t="s">
        <v>23</v>
      </c>
      <c r="F1619">
        <v>1</v>
      </c>
      <c r="G1619">
        <v>1</v>
      </c>
      <c r="H1619">
        <v>0</v>
      </c>
      <c r="I1619">
        <v>0</v>
      </c>
      <c r="J1619">
        <v>0</v>
      </c>
      <c r="K1619">
        <v>0</v>
      </c>
      <c r="L1619">
        <v>2</v>
      </c>
      <c r="M1619">
        <v>0</v>
      </c>
      <c r="N1619">
        <v>0</v>
      </c>
      <c r="O1619">
        <v>0</v>
      </c>
      <c r="P1619">
        <v>-2</v>
      </c>
      <c r="Q1619">
        <v>-1</v>
      </c>
      <c r="R1619">
        <v>0</v>
      </c>
      <c r="S1619">
        <v>0</v>
      </c>
      <c r="T1619">
        <v>0</v>
      </c>
    </row>
    <row r="1620" spans="1:20" x14ac:dyDescent="0.2">
      <c r="A1620" t="s">
        <v>1582</v>
      </c>
      <c r="B1620" t="s">
        <v>1605</v>
      </c>
      <c r="C1620" t="s">
        <v>22</v>
      </c>
      <c r="D1620">
        <v>5</v>
      </c>
      <c r="E1620" t="s">
        <v>23</v>
      </c>
      <c r="F1620">
        <v>1</v>
      </c>
      <c r="G1620">
        <v>-1</v>
      </c>
      <c r="H1620">
        <v>0</v>
      </c>
      <c r="I1620">
        <v>-3</v>
      </c>
      <c r="J1620">
        <v>0</v>
      </c>
      <c r="K1620">
        <v>0</v>
      </c>
      <c r="L1620">
        <v>0</v>
      </c>
      <c r="M1620">
        <v>0</v>
      </c>
      <c r="N1620">
        <v>0</v>
      </c>
      <c r="O1620">
        <v>0</v>
      </c>
      <c r="P1620">
        <v>0</v>
      </c>
      <c r="Q1620">
        <v>0</v>
      </c>
      <c r="R1620">
        <v>0</v>
      </c>
      <c r="S1620">
        <v>0</v>
      </c>
      <c r="T1620">
        <v>0</v>
      </c>
    </row>
    <row r="1621" spans="1:20" x14ac:dyDescent="0.2">
      <c r="A1621" t="s">
        <v>1582</v>
      </c>
      <c r="B1621" t="s">
        <v>1606</v>
      </c>
      <c r="C1621" t="s">
        <v>25</v>
      </c>
      <c r="D1621">
        <v>4</v>
      </c>
      <c r="E1621" t="s">
        <v>23</v>
      </c>
      <c r="F1621">
        <v>1</v>
      </c>
      <c r="G1621">
        <v>2</v>
      </c>
      <c r="H1621">
        <v>0</v>
      </c>
      <c r="I1621">
        <v>0</v>
      </c>
      <c r="J1621">
        <v>0</v>
      </c>
      <c r="K1621">
        <v>0</v>
      </c>
      <c r="L1621">
        <v>0</v>
      </c>
      <c r="M1621">
        <v>0</v>
      </c>
      <c r="N1621">
        <v>-1</v>
      </c>
      <c r="O1621">
        <v>0</v>
      </c>
      <c r="P1621">
        <v>0</v>
      </c>
      <c r="Q1621">
        <v>0</v>
      </c>
      <c r="R1621">
        <v>0</v>
      </c>
      <c r="S1621">
        <v>0</v>
      </c>
      <c r="T1621">
        <v>0</v>
      </c>
    </row>
    <row r="1622" spans="1:20" x14ac:dyDescent="0.2">
      <c r="A1622" t="s">
        <v>1582</v>
      </c>
      <c r="B1622" t="s">
        <v>1607</v>
      </c>
      <c r="C1622" t="s">
        <v>35</v>
      </c>
      <c r="D1622">
        <v>3</v>
      </c>
      <c r="E1622" t="s">
        <v>29</v>
      </c>
      <c r="F1622">
        <v>0</v>
      </c>
      <c r="G1622">
        <v>0</v>
      </c>
      <c r="H1622">
        <v>0</v>
      </c>
      <c r="I1622">
        <v>0</v>
      </c>
      <c r="J1622">
        <v>0</v>
      </c>
      <c r="K1622">
        <v>0</v>
      </c>
      <c r="L1622">
        <v>0</v>
      </c>
      <c r="M1622">
        <v>0</v>
      </c>
      <c r="N1622">
        <v>0</v>
      </c>
      <c r="O1622">
        <v>0</v>
      </c>
      <c r="P1622">
        <v>0</v>
      </c>
      <c r="Q1622">
        <v>0</v>
      </c>
      <c r="R1622">
        <v>0</v>
      </c>
      <c r="S1622">
        <v>0</v>
      </c>
      <c r="T1622">
        <v>0</v>
      </c>
    </row>
    <row r="1623" spans="1:20" x14ac:dyDescent="0.2">
      <c r="A1623" t="s">
        <v>1582</v>
      </c>
      <c r="B1623" t="s">
        <v>1608</v>
      </c>
      <c r="C1623" t="s">
        <v>25</v>
      </c>
      <c r="D1623">
        <v>4</v>
      </c>
      <c r="E1623" t="s">
        <v>23</v>
      </c>
      <c r="F1623">
        <v>1</v>
      </c>
      <c r="G1623">
        <v>2</v>
      </c>
      <c r="H1623">
        <v>0</v>
      </c>
      <c r="I1623">
        <v>0</v>
      </c>
      <c r="J1623">
        <v>0</v>
      </c>
      <c r="K1623">
        <v>0</v>
      </c>
      <c r="L1623">
        <v>0</v>
      </c>
      <c r="M1623">
        <v>0</v>
      </c>
      <c r="N1623">
        <v>0</v>
      </c>
      <c r="O1623">
        <v>0</v>
      </c>
      <c r="P1623">
        <v>2</v>
      </c>
      <c r="Q1623">
        <v>0</v>
      </c>
      <c r="R1623">
        <v>0</v>
      </c>
      <c r="S1623">
        <v>0</v>
      </c>
      <c r="T1623">
        <v>0</v>
      </c>
    </row>
    <row r="1624" spans="1:20" x14ac:dyDescent="0.2">
      <c r="A1624" t="s">
        <v>1582</v>
      </c>
      <c r="B1624" t="s">
        <v>1609</v>
      </c>
      <c r="C1624" t="s">
        <v>22</v>
      </c>
      <c r="D1624">
        <v>5</v>
      </c>
      <c r="E1624" t="s">
        <v>23</v>
      </c>
      <c r="F1624">
        <v>1</v>
      </c>
      <c r="G1624">
        <v>2</v>
      </c>
      <c r="H1624">
        <v>0</v>
      </c>
      <c r="I1624">
        <v>0</v>
      </c>
      <c r="J1624">
        <v>0</v>
      </c>
      <c r="K1624">
        <v>0</v>
      </c>
      <c r="L1624">
        <v>0</v>
      </c>
      <c r="M1624">
        <v>0</v>
      </c>
      <c r="N1624">
        <v>0</v>
      </c>
      <c r="O1624">
        <v>0</v>
      </c>
      <c r="P1624">
        <v>1</v>
      </c>
      <c r="Q1624">
        <v>1</v>
      </c>
      <c r="R1624">
        <v>0</v>
      </c>
      <c r="S1624">
        <v>0</v>
      </c>
      <c r="T1624">
        <v>0</v>
      </c>
    </row>
    <row r="1625" spans="1:20" x14ac:dyDescent="0.2">
      <c r="A1625" t="s">
        <v>1582</v>
      </c>
      <c r="B1625" t="s">
        <v>1610</v>
      </c>
      <c r="C1625" t="s">
        <v>22</v>
      </c>
      <c r="D1625">
        <v>5</v>
      </c>
      <c r="E1625" t="s">
        <v>23</v>
      </c>
      <c r="F1625">
        <v>1</v>
      </c>
      <c r="G1625">
        <v>0</v>
      </c>
      <c r="H1625">
        <v>0</v>
      </c>
      <c r="I1625">
        <v>0</v>
      </c>
      <c r="J1625">
        <v>0</v>
      </c>
      <c r="K1625">
        <v>0</v>
      </c>
      <c r="L1625">
        <v>0</v>
      </c>
      <c r="M1625">
        <v>0</v>
      </c>
      <c r="N1625">
        <v>0</v>
      </c>
      <c r="O1625">
        <v>0</v>
      </c>
      <c r="P1625">
        <v>0</v>
      </c>
      <c r="Q1625">
        <v>0</v>
      </c>
      <c r="R1625">
        <v>0</v>
      </c>
      <c r="S1625">
        <v>0</v>
      </c>
      <c r="T1625">
        <v>0</v>
      </c>
    </row>
    <row r="1626" spans="1:20" x14ac:dyDescent="0.2">
      <c r="A1626" t="s">
        <v>1582</v>
      </c>
      <c r="B1626" t="s">
        <v>1611</v>
      </c>
      <c r="C1626" t="s">
        <v>35</v>
      </c>
      <c r="D1626">
        <v>3</v>
      </c>
      <c r="E1626" t="s">
        <v>29</v>
      </c>
      <c r="F1626">
        <v>0</v>
      </c>
      <c r="G1626">
        <v>0</v>
      </c>
      <c r="H1626">
        <v>0</v>
      </c>
      <c r="I1626">
        <v>0</v>
      </c>
      <c r="J1626">
        <v>0</v>
      </c>
      <c r="K1626">
        <v>0</v>
      </c>
      <c r="L1626">
        <v>0</v>
      </c>
      <c r="M1626">
        <v>0</v>
      </c>
      <c r="N1626">
        <v>0</v>
      </c>
      <c r="O1626">
        <v>0</v>
      </c>
      <c r="P1626">
        <v>1</v>
      </c>
      <c r="Q1626">
        <v>0</v>
      </c>
      <c r="R1626">
        <v>2</v>
      </c>
      <c r="S1626">
        <v>0</v>
      </c>
      <c r="T1626">
        <v>0</v>
      </c>
    </row>
    <row r="1627" spans="1:20" x14ac:dyDescent="0.2">
      <c r="A1627" t="s">
        <v>1582</v>
      </c>
      <c r="B1627" t="s">
        <v>1612</v>
      </c>
      <c r="C1627" t="s">
        <v>22</v>
      </c>
      <c r="D1627">
        <v>5</v>
      </c>
      <c r="E1627" t="s">
        <v>23</v>
      </c>
      <c r="F1627">
        <v>1</v>
      </c>
      <c r="G1627">
        <v>1</v>
      </c>
      <c r="H1627">
        <v>0</v>
      </c>
      <c r="I1627">
        <v>0</v>
      </c>
      <c r="J1627">
        <v>0</v>
      </c>
      <c r="K1627">
        <v>0</v>
      </c>
      <c r="L1627">
        <v>0</v>
      </c>
      <c r="M1627">
        <v>0</v>
      </c>
      <c r="N1627">
        <v>0</v>
      </c>
      <c r="O1627">
        <v>0</v>
      </c>
      <c r="P1627">
        <v>0</v>
      </c>
      <c r="Q1627">
        <v>0</v>
      </c>
      <c r="R1627">
        <v>0</v>
      </c>
      <c r="S1627">
        <v>0</v>
      </c>
      <c r="T1627">
        <v>0</v>
      </c>
    </row>
    <row r="1628" spans="1:20" x14ac:dyDescent="0.2">
      <c r="A1628" t="s">
        <v>1582</v>
      </c>
      <c r="B1628" t="s">
        <v>1613</v>
      </c>
      <c r="C1628" t="s">
        <v>25</v>
      </c>
      <c r="D1628">
        <v>4</v>
      </c>
      <c r="E1628" t="s">
        <v>23</v>
      </c>
      <c r="F1628">
        <v>1</v>
      </c>
      <c r="G1628">
        <v>1</v>
      </c>
      <c r="H1628">
        <v>1</v>
      </c>
      <c r="I1628">
        <v>0</v>
      </c>
      <c r="J1628">
        <v>0</v>
      </c>
      <c r="K1628">
        <v>0</v>
      </c>
      <c r="L1628">
        <v>-1</v>
      </c>
      <c r="M1628">
        <v>-1</v>
      </c>
      <c r="N1628">
        <v>0</v>
      </c>
      <c r="O1628">
        <v>0</v>
      </c>
      <c r="P1628">
        <v>0</v>
      </c>
      <c r="Q1628">
        <v>0</v>
      </c>
      <c r="R1628">
        <v>-1</v>
      </c>
      <c r="S1628">
        <v>0</v>
      </c>
      <c r="T1628">
        <v>0</v>
      </c>
    </row>
    <row r="1629" spans="1:20" x14ac:dyDescent="0.2">
      <c r="A1629" t="s">
        <v>1582</v>
      </c>
      <c r="B1629" t="s">
        <v>1614</v>
      </c>
      <c r="C1629" t="s">
        <v>25</v>
      </c>
      <c r="D1629">
        <v>4</v>
      </c>
      <c r="E1629" t="s">
        <v>23</v>
      </c>
      <c r="F1629">
        <v>1</v>
      </c>
      <c r="G1629">
        <v>0</v>
      </c>
      <c r="H1629">
        <v>0</v>
      </c>
      <c r="I1629">
        <v>0</v>
      </c>
      <c r="J1629">
        <v>0</v>
      </c>
      <c r="K1629">
        <v>-2</v>
      </c>
      <c r="L1629">
        <v>0</v>
      </c>
      <c r="M1629">
        <v>0</v>
      </c>
      <c r="N1629">
        <v>0</v>
      </c>
      <c r="O1629">
        <v>0</v>
      </c>
      <c r="P1629">
        <v>3</v>
      </c>
      <c r="Q1629">
        <v>0</v>
      </c>
      <c r="R1629">
        <v>0</v>
      </c>
      <c r="S1629">
        <v>0</v>
      </c>
      <c r="T1629">
        <v>0</v>
      </c>
    </row>
    <row r="1630" spans="1:20" x14ac:dyDescent="0.2">
      <c r="A1630" t="s">
        <v>1582</v>
      </c>
      <c r="B1630" t="s">
        <v>1615</v>
      </c>
      <c r="C1630" t="s">
        <v>22</v>
      </c>
      <c r="D1630">
        <v>5</v>
      </c>
      <c r="E1630" t="s">
        <v>23</v>
      </c>
      <c r="F1630">
        <v>1</v>
      </c>
      <c r="G1630">
        <v>0</v>
      </c>
      <c r="H1630">
        <v>0</v>
      </c>
      <c r="I1630">
        <v>0</v>
      </c>
      <c r="J1630">
        <v>1</v>
      </c>
      <c r="K1630">
        <v>0</v>
      </c>
      <c r="L1630">
        <v>0</v>
      </c>
      <c r="M1630">
        <v>0</v>
      </c>
      <c r="N1630">
        <v>0</v>
      </c>
      <c r="O1630">
        <v>0</v>
      </c>
      <c r="P1630">
        <v>1</v>
      </c>
      <c r="Q1630">
        <v>0</v>
      </c>
      <c r="R1630">
        <v>0</v>
      </c>
      <c r="S1630">
        <v>0</v>
      </c>
      <c r="T1630">
        <v>0</v>
      </c>
    </row>
    <row r="1631" spans="1:20" x14ac:dyDescent="0.2">
      <c r="A1631" t="s">
        <v>1582</v>
      </c>
      <c r="B1631" t="s">
        <v>1616</v>
      </c>
      <c r="C1631" t="s">
        <v>28</v>
      </c>
      <c r="D1631">
        <v>2</v>
      </c>
      <c r="E1631" t="s">
        <v>29</v>
      </c>
      <c r="F1631">
        <v>0</v>
      </c>
      <c r="G1631">
        <v>1</v>
      </c>
      <c r="H1631">
        <v>2</v>
      </c>
      <c r="I1631">
        <v>0</v>
      </c>
      <c r="J1631">
        <v>0</v>
      </c>
      <c r="K1631">
        <v>0</v>
      </c>
      <c r="L1631">
        <v>0</v>
      </c>
      <c r="M1631">
        <v>-1</v>
      </c>
      <c r="N1631">
        <v>0</v>
      </c>
      <c r="O1631">
        <v>0</v>
      </c>
      <c r="P1631">
        <v>1</v>
      </c>
      <c r="Q1631">
        <v>0</v>
      </c>
      <c r="R1631">
        <v>0</v>
      </c>
      <c r="S1631">
        <v>0</v>
      </c>
      <c r="T1631">
        <v>0</v>
      </c>
    </row>
    <row r="1632" spans="1:20" x14ac:dyDescent="0.2">
      <c r="A1632" t="s">
        <v>1582</v>
      </c>
      <c r="B1632" t="s">
        <v>1617</v>
      </c>
      <c r="C1632" t="s">
        <v>22</v>
      </c>
      <c r="D1632">
        <v>5</v>
      </c>
      <c r="E1632" t="s">
        <v>23</v>
      </c>
      <c r="F1632">
        <v>1</v>
      </c>
      <c r="G1632">
        <v>1</v>
      </c>
      <c r="H1632">
        <v>0</v>
      </c>
      <c r="I1632">
        <v>0</v>
      </c>
      <c r="J1632">
        <v>0</v>
      </c>
      <c r="K1632">
        <v>0</v>
      </c>
      <c r="L1632">
        <v>0</v>
      </c>
      <c r="M1632">
        <v>0</v>
      </c>
      <c r="N1632">
        <v>0</v>
      </c>
      <c r="O1632">
        <v>0</v>
      </c>
      <c r="P1632">
        <v>2</v>
      </c>
      <c r="Q1632">
        <v>0</v>
      </c>
      <c r="R1632">
        <v>-3</v>
      </c>
      <c r="S1632">
        <v>0</v>
      </c>
      <c r="T1632">
        <v>0</v>
      </c>
    </row>
    <row r="1633" spans="1:20" x14ac:dyDescent="0.2">
      <c r="A1633" t="s">
        <v>1582</v>
      </c>
      <c r="B1633" t="s">
        <v>1618</v>
      </c>
      <c r="C1633" t="s">
        <v>25</v>
      </c>
      <c r="D1633">
        <v>4</v>
      </c>
      <c r="E1633" t="s">
        <v>23</v>
      </c>
      <c r="F1633">
        <v>1</v>
      </c>
      <c r="G1633">
        <v>-1</v>
      </c>
      <c r="H1633">
        <v>0</v>
      </c>
      <c r="I1633">
        <v>0</v>
      </c>
      <c r="J1633">
        <v>0</v>
      </c>
      <c r="K1633">
        <v>0</v>
      </c>
      <c r="L1633">
        <v>0</v>
      </c>
      <c r="M1633">
        <v>0</v>
      </c>
      <c r="N1633">
        <v>0</v>
      </c>
      <c r="O1633">
        <v>0</v>
      </c>
      <c r="P1633">
        <v>0</v>
      </c>
      <c r="Q1633">
        <v>0</v>
      </c>
      <c r="R1633">
        <v>0</v>
      </c>
      <c r="S1633">
        <v>0</v>
      </c>
      <c r="T1633">
        <v>0</v>
      </c>
    </row>
    <row r="1634" spans="1:20" x14ac:dyDescent="0.2">
      <c r="A1634" t="s">
        <v>1582</v>
      </c>
      <c r="B1634" t="s">
        <v>1619</v>
      </c>
      <c r="C1634" t="s">
        <v>28</v>
      </c>
      <c r="D1634">
        <v>2</v>
      </c>
      <c r="E1634" t="s">
        <v>29</v>
      </c>
      <c r="F1634">
        <v>0</v>
      </c>
      <c r="G1634">
        <v>0</v>
      </c>
      <c r="H1634">
        <v>-1</v>
      </c>
      <c r="I1634">
        <v>0</v>
      </c>
      <c r="J1634">
        <v>0</v>
      </c>
      <c r="K1634">
        <v>0</v>
      </c>
      <c r="L1634">
        <v>0</v>
      </c>
      <c r="M1634">
        <v>0</v>
      </c>
      <c r="N1634">
        <v>0</v>
      </c>
      <c r="O1634">
        <v>0</v>
      </c>
      <c r="P1634">
        <v>0</v>
      </c>
      <c r="Q1634">
        <v>0</v>
      </c>
      <c r="R1634">
        <v>0</v>
      </c>
      <c r="S1634">
        <v>0</v>
      </c>
      <c r="T1634">
        <v>0</v>
      </c>
    </row>
    <row r="1635" spans="1:20" x14ac:dyDescent="0.2">
      <c r="A1635" t="s">
        <v>1582</v>
      </c>
      <c r="B1635" t="s">
        <v>1620</v>
      </c>
      <c r="C1635" t="s">
        <v>53</v>
      </c>
      <c r="D1635">
        <v>1</v>
      </c>
      <c r="E1635" t="s">
        <v>29</v>
      </c>
      <c r="F1635">
        <v>0</v>
      </c>
      <c r="G1635">
        <v>0</v>
      </c>
      <c r="H1635">
        <v>-3</v>
      </c>
      <c r="I1635">
        <v>0</v>
      </c>
      <c r="J1635">
        <v>-1</v>
      </c>
      <c r="K1635">
        <v>0</v>
      </c>
      <c r="L1635">
        <v>0</v>
      </c>
      <c r="M1635">
        <v>0</v>
      </c>
      <c r="N1635">
        <v>0</v>
      </c>
      <c r="O1635">
        <v>0</v>
      </c>
      <c r="P1635">
        <v>3</v>
      </c>
      <c r="Q1635">
        <v>0</v>
      </c>
      <c r="R1635">
        <v>0</v>
      </c>
      <c r="S1635">
        <v>0</v>
      </c>
      <c r="T1635">
        <v>0</v>
      </c>
    </row>
    <row r="1636" spans="1:20" x14ac:dyDescent="0.2">
      <c r="A1636" t="s">
        <v>1582</v>
      </c>
      <c r="B1636" t="s">
        <v>1621</v>
      </c>
      <c r="C1636" t="s">
        <v>35</v>
      </c>
      <c r="D1636">
        <v>3</v>
      </c>
      <c r="E1636" t="s">
        <v>29</v>
      </c>
      <c r="F1636">
        <v>0</v>
      </c>
      <c r="G1636">
        <v>-1</v>
      </c>
      <c r="H1636">
        <v>0</v>
      </c>
      <c r="I1636">
        <v>0</v>
      </c>
      <c r="J1636">
        <v>0</v>
      </c>
      <c r="K1636">
        <v>0</v>
      </c>
      <c r="L1636">
        <v>0</v>
      </c>
      <c r="M1636">
        <v>0</v>
      </c>
      <c r="N1636">
        <v>0</v>
      </c>
      <c r="O1636">
        <v>0</v>
      </c>
      <c r="P1636">
        <v>0</v>
      </c>
      <c r="Q1636">
        <v>0</v>
      </c>
      <c r="R1636">
        <v>0</v>
      </c>
      <c r="S1636">
        <v>0</v>
      </c>
      <c r="T1636">
        <v>0</v>
      </c>
    </row>
    <row r="1637" spans="1:20" x14ac:dyDescent="0.2">
      <c r="A1637" t="s">
        <v>1582</v>
      </c>
      <c r="B1637" t="s">
        <v>1622</v>
      </c>
      <c r="C1637" t="s">
        <v>28</v>
      </c>
      <c r="D1637">
        <v>2</v>
      </c>
      <c r="E1637" t="s">
        <v>29</v>
      </c>
      <c r="F1637">
        <v>0</v>
      </c>
      <c r="G1637">
        <v>1</v>
      </c>
      <c r="H1637">
        <v>0</v>
      </c>
      <c r="I1637">
        <v>0</v>
      </c>
      <c r="J1637">
        <v>0</v>
      </c>
      <c r="K1637">
        <v>0</v>
      </c>
      <c r="L1637">
        <v>0</v>
      </c>
      <c r="M1637">
        <v>0</v>
      </c>
      <c r="N1637">
        <v>0</v>
      </c>
      <c r="O1637">
        <v>0</v>
      </c>
      <c r="P1637">
        <v>2</v>
      </c>
      <c r="Q1637">
        <v>0</v>
      </c>
      <c r="R1637">
        <v>0</v>
      </c>
      <c r="S1637">
        <v>0</v>
      </c>
      <c r="T1637">
        <v>0</v>
      </c>
    </row>
    <row r="1638" spans="1:20" x14ac:dyDescent="0.2">
      <c r="A1638" t="s">
        <v>1582</v>
      </c>
      <c r="B1638" t="s">
        <v>1623</v>
      </c>
      <c r="C1638" t="s">
        <v>22</v>
      </c>
      <c r="D1638">
        <v>5</v>
      </c>
      <c r="E1638" t="s">
        <v>23</v>
      </c>
      <c r="F1638">
        <v>1</v>
      </c>
      <c r="G1638">
        <v>2</v>
      </c>
      <c r="H1638">
        <v>2</v>
      </c>
      <c r="I1638">
        <v>0</v>
      </c>
      <c r="J1638">
        <v>0</v>
      </c>
      <c r="K1638">
        <v>0</v>
      </c>
      <c r="L1638">
        <v>0</v>
      </c>
      <c r="M1638">
        <v>0</v>
      </c>
      <c r="N1638">
        <v>0</v>
      </c>
      <c r="O1638">
        <v>0</v>
      </c>
      <c r="P1638">
        <v>1</v>
      </c>
      <c r="Q1638">
        <v>0</v>
      </c>
      <c r="R1638">
        <v>0</v>
      </c>
      <c r="S1638">
        <v>0</v>
      </c>
      <c r="T1638">
        <v>0</v>
      </c>
    </row>
    <row r="1639" spans="1:20" x14ac:dyDescent="0.2">
      <c r="A1639" t="s">
        <v>1582</v>
      </c>
      <c r="B1639" t="s">
        <v>1624</v>
      </c>
      <c r="C1639" t="s">
        <v>25</v>
      </c>
      <c r="D1639">
        <v>4</v>
      </c>
      <c r="E1639" t="s">
        <v>23</v>
      </c>
      <c r="F1639">
        <v>1</v>
      </c>
      <c r="G1639">
        <v>-1</v>
      </c>
      <c r="H1639">
        <v>0</v>
      </c>
      <c r="I1639">
        <v>0</v>
      </c>
      <c r="J1639">
        <v>0</v>
      </c>
      <c r="K1639">
        <v>1</v>
      </c>
      <c r="L1639">
        <v>0</v>
      </c>
      <c r="M1639">
        <v>0</v>
      </c>
      <c r="N1639">
        <v>0</v>
      </c>
      <c r="O1639">
        <v>0</v>
      </c>
      <c r="P1639">
        <v>2</v>
      </c>
      <c r="Q1639">
        <v>0</v>
      </c>
      <c r="R1639">
        <v>0</v>
      </c>
      <c r="S1639">
        <v>1</v>
      </c>
      <c r="T1639">
        <v>0</v>
      </c>
    </row>
    <row r="1640" spans="1:20" x14ac:dyDescent="0.2">
      <c r="A1640" t="s">
        <v>1582</v>
      </c>
      <c r="B1640" t="s">
        <v>1625</v>
      </c>
      <c r="C1640" t="s">
        <v>22</v>
      </c>
      <c r="D1640">
        <v>5</v>
      </c>
      <c r="E1640" t="s">
        <v>23</v>
      </c>
      <c r="F1640">
        <v>1</v>
      </c>
      <c r="G1640">
        <v>0</v>
      </c>
      <c r="H1640">
        <v>0</v>
      </c>
      <c r="I1640">
        <v>0</v>
      </c>
      <c r="J1640">
        <v>0</v>
      </c>
      <c r="K1640">
        <v>1</v>
      </c>
      <c r="L1640">
        <v>0</v>
      </c>
      <c r="M1640">
        <v>0</v>
      </c>
      <c r="N1640">
        <v>0</v>
      </c>
      <c r="O1640">
        <v>0</v>
      </c>
      <c r="P1640">
        <v>-1</v>
      </c>
      <c r="Q1640">
        <v>0</v>
      </c>
      <c r="R1640">
        <v>0</v>
      </c>
      <c r="S1640">
        <v>0</v>
      </c>
      <c r="T1640">
        <v>0</v>
      </c>
    </row>
    <row r="1641" spans="1:20" x14ac:dyDescent="0.2">
      <c r="A1641" t="s">
        <v>1582</v>
      </c>
      <c r="B1641" t="s">
        <v>1626</v>
      </c>
      <c r="C1641" t="s">
        <v>35</v>
      </c>
      <c r="D1641">
        <v>3</v>
      </c>
      <c r="E1641" t="s">
        <v>29</v>
      </c>
      <c r="F1641">
        <v>0</v>
      </c>
      <c r="G1641">
        <v>-2</v>
      </c>
      <c r="H1641">
        <v>0</v>
      </c>
      <c r="I1641">
        <v>0</v>
      </c>
      <c r="J1641">
        <v>0</v>
      </c>
      <c r="K1641">
        <v>0</v>
      </c>
      <c r="L1641">
        <v>0</v>
      </c>
      <c r="M1641">
        <v>0</v>
      </c>
      <c r="N1641">
        <v>0</v>
      </c>
      <c r="O1641">
        <v>0</v>
      </c>
      <c r="P1641">
        <v>-3</v>
      </c>
      <c r="Q1641">
        <v>0</v>
      </c>
      <c r="R1641">
        <v>0</v>
      </c>
      <c r="S1641">
        <v>0</v>
      </c>
      <c r="T1641">
        <v>0</v>
      </c>
    </row>
    <row r="1642" spans="1:20" x14ac:dyDescent="0.2">
      <c r="A1642" t="s">
        <v>1582</v>
      </c>
      <c r="B1642" t="s">
        <v>1627</v>
      </c>
      <c r="C1642" t="s">
        <v>22</v>
      </c>
      <c r="D1642">
        <v>5</v>
      </c>
      <c r="E1642" t="s">
        <v>23</v>
      </c>
      <c r="F1642">
        <v>1</v>
      </c>
      <c r="G1642">
        <v>0</v>
      </c>
      <c r="H1642">
        <v>0</v>
      </c>
      <c r="I1642">
        <v>0</v>
      </c>
      <c r="J1642">
        <v>0</v>
      </c>
      <c r="K1642">
        <v>0</v>
      </c>
      <c r="L1642">
        <v>0</v>
      </c>
      <c r="M1642">
        <v>0</v>
      </c>
      <c r="N1642">
        <v>0</v>
      </c>
      <c r="O1642">
        <v>0</v>
      </c>
      <c r="P1642">
        <v>1</v>
      </c>
      <c r="Q1642">
        <v>0</v>
      </c>
      <c r="R1642">
        <v>0</v>
      </c>
      <c r="S1642">
        <v>0</v>
      </c>
      <c r="T1642">
        <v>0</v>
      </c>
    </row>
    <row r="1643" spans="1:20" x14ac:dyDescent="0.2">
      <c r="A1643" t="s">
        <v>1582</v>
      </c>
      <c r="B1643" t="s">
        <v>1628</v>
      </c>
      <c r="C1643" t="s">
        <v>53</v>
      </c>
      <c r="D1643">
        <v>1</v>
      </c>
      <c r="E1643" t="s">
        <v>29</v>
      </c>
      <c r="F1643">
        <v>0</v>
      </c>
      <c r="G1643">
        <v>-3</v>
      </c>
      <c r="H1643">
        <v>0</v>
      </c>
      <c r="I1643">
        <v>0</v>
      </c>
      <c r="J1643">
        <v>0</v>
      </c>
      <c r="K1643">
        <v>0</v>
      </c>
      <c r="L1643">
        <v>0</v>
      </c>
      <c r="M1643">
        <v>0</v>
      </c>
      <c r="N1643">
        <v>0</v>
      </c>
      <c r="O1643">
        <v>0</v>
      </c>
      <c r="P1643">
        <v>0</v>
      </c>
      <c r="Q1643">
        <v>0</v>
      </c>
      <c r="R1643">
        <v>0</v>
      </c>
      <c r="S1643">
        <v>0</v>
      </c>
      <c r="T1643">
        <v>0</v>
      </c>
    </row>
    <row r="1644" spans="1:20" x14ac:dyDescent="0.2">
      <c r="A1644" t="s">
        <v>1582</v>
      </c>
      <c r="B1644" t="s">
        <v>1629</v>
      </c>
      <c r="C1644" t="s">
        <v>22</v>
      </c>
      <c r="D1644">
        <v>5</v>
      </c>
      <c r="E1644" t="s">
        <v>23</v>
      </c>
      <c r="F1644">
        <v>1</v>
      </c>
      <c r="G1644">
        <v>-1</v>
      </c>
      <c r="H1644">
        <v>0</v>
      </c>
      <c r="I1644">
        <v>0</v>
      </c>
      <c r="J1644">
        <v>0</v>
      </c>
      <c r="K1644">
        <v>0</v>
      </c>
      <c r="L1644">
        <v>0</v>
      </c>
      <c r="M1644">
        <v>0</v>
      </c>
      <c r="N1644">
        <v>0</v>
      </c>
      <c r="O1644">
        <v>0</v>
      </c>
      <c r="P1644">
        <v>0</v>
      </c>
      <c r="Q1644">
        <v>0</v>
      </c>
      <c r="R1644">
        <v>0</v>
      </c>
      <c r="S1644">
        <v>0</v>
      </c>
      <c r="T1644">
        <v>0</v>
      </c>
    </row>
    <row r="1645" spans="1:20" x14ac:dyDescent="0.2">
      <c r="A1645" t="s">
        <v>1582</v>
      </c>
      <c r="B1645" t="s">
        <v>1630</v>
      </c>
      <c r="C1645" t="s">
        <v>28</v>
      </c>
      <c r="D1645">
        <v>2</v>
      </c>
      <c r="E1645" t="s">
        <v>29</v>
      </c>
      <c r="F1645">
        <v>0</v>
      </c>
      <c r="G1645">
        <v>0</v>
      </c>
      <c r="H1645">
        <v>2</v>
      </c>
      <c r="I1645">
        <v>0</v>
      </c>
      <c r="J1645">
        <v>1</v>
      </c>
      <c r="K1645">
        <v>0</v>
      </c>
      <c r="L1645">
        <v>0</v>
      </c>
      <c r="M1645">
        <v>0</v>
      </c>
      <c r="N1645">
        <v>0</v>
      </c>
      <c r="O1645">
        <v>0</v>
      </c>
      <c r="P1645">
        <v>0</v>
      </c>
      <c r="Q1645">
        <v>0</v>
      </c>
      <c r="R1645">
        <v>0</v>
      </c>
      <c r="S1645">
        <v>0</v>
      </c>
      <c r="T1645">
        <v>0</v>
      </c>
    </row>
    <row r="1646" spans="1:20" x14ac:dyDescent="0.2">
      <c r="A1646" t="s">
        <v>1582</v>
      </c>
      <c r="B1646" t="s">
        <v>1631</v>
      </c>
      <c r="C1646" t="s">
        <v>25</v>
      </c>
      <c r="D1646">
        <v>4</v>
      </c>
      <c r="E1646" t="s">
        <v>23</v>
      </c>
      <c r="F1646">
        <v>1</v>
      </c>
      <c r="G1646">
        <v>1</v>
      </c>
      <c r="H1646">
        <v>1</v>
      </c>
      <c r="I1646">
        <v>0</v>
      </c>
      <c r="J1646">
        <v>0</v>
      </c>
      <c r="K1646">
        <v>0</v>
      </c>
      <c r="L1646">
        <v>0</v>
      </c>
      <c r="M1646">
        <v>0</v>
      </c>
      <c r="N1646">
        <v>0</v>
      </c>
      <c r="O1646">
        <v>0</v>
      </c>
      <c r="P1646">
        <v>2</v>
      </c>
      <c r="Q1646">
        <v>0</v>
      </c>
      <c r="R1646">
        <v>0</v>
      </c>
      <c r="S1646">
        <v>0</v>
      </c>
      <c r="T1646">
        <v>0</v>
      </c>
    </row>
    <row r="1647" spans="1:20" x14ac:dyDescent="0.2">
      <c r="A1647" t="s">
        <v>1582</v>
      </c>
      <c r="B1647" t="s">
        <v>1632</v>
      </c>
      <c r="C1647" t="s">
        <v>22</v>
      </c>
      <c r="D1647">
        <v>5</v>
      </c>
      <c r="E1647" t="s">
        <v>23</v>
      </c>
      <c r="F1647">
        <v>1</v>
      </c>
      <c r="G1647">
        <v>1</v>
      </c>
      <c r="H1647">
        <v>0</v>
      </c>
      <c r="I1647">
        <v>0</v>
      </c>
      <c r="J1647">
        <v>0</v>
      </c>
      <c r="K1647">
        <v>0</v>
      </c>
      <c r="L1647">
        <v>0</v>
      </c>
      <c r="M1647">
        <v>0</v>
      </c>
      <c r="N1647">
        <v>0</v>
      </c>
      <c r="O1647">
        <v>0</v>
      </c>
      <c r="P1647">
        <v>-1</v>
      </c>
      <c r="Q1647">
        <v>0</v>
      </c>
      <c r="R1647">
        <v>0</v>
      </c>
      <c r="S1647">
        <v>0</v>
      </c>
      <c r="T1647">
        <v>0</v>
      </c>
    </row>
    <row r="1648" spans="1:20" x14ac:dyDescent="0.2">
      <c r="A1648" t="s">
        <v>1582</v>
      </c>
      <c r="B1648" t="s">
        <v>1633</v>
      </c>
      <c r="C1648" t="s">
        <v>22</v>
      </c>
      <c r="D1648">
        <v>5</v>
      </c>
      <c r="E1648" t="s">
        <v>23</v>
      </c>
      <c r="F1648">
        <v>1</v>
      </c>
      <c r="G1648">
        <v>1</v>
      </c>
      <c r="H1648">
        <v>0</v>
      </c>
      <c r="I1648">
        <v>0</v>
      </c>
      <c r="J1648">
        <v>0</v>
      </c>
      <c r="K1648">
        <v>0</v>
      </c>
      <c r="L1648">
        <v>0</v>
      </c>
      <c r="M1648">
        <v>0</v>
      </c>
      <c r="N1648">
        <v>0</v>
      </c>
      <c r="O1648">
        <v>0</v>
      </c>
      <c r="P1648">
        <v>0</v>
      </c>
      <c r="Q1648">
        <v>0</v>
      </c>
      <c r="R1648">
        <v>0</v>
      </c>
      <c r="S1648">
        <v>0</v>
      </c>
      <c r="T1648">
        <v>0</v>
      </c>
    </row>
    <row r="1649" spans="1:20" x14ac:dyDescent="0.2">
      <c r="A1649" t="s">
        <v>1582</v>
      </c>
      <c r="B1649" t="s">
        <v>1634</v>
      </c>
      <c r="C1649" t="s">
        <v>22</v>
      </c>
      <c r="D1649">
        <v>5</v>
      </c>
      <c r="E1649" t="s">
        <v>23</v>
      </c>
      <c r="F1649">
        <v>1</v>
      </c>
      <c r="G1649">
        <v>1</v>
      </c>
      <c r="H1649">
        <v>0</v>
      </c>
      <c r="I1649">
        <v>0</v>
      </c>
      <c r="J1649">
        <v>0</v>
      </c>
      <c r="K1649">
        <v>0</v>
      </c>
      <c r="L1649">
        <v>0</v>
      </c>
      <c r="M1649">
        <v>-1</v>
      </c>
      <c r="N1649">
        <v>0</v>
      </c>
      <c r="O1649">
        <v>0</v>
      </c>
      <c r="P1649">
        <v>2</v>
      </c>
      <c r="Q1649">
        <v>0</v>
      </c>
      <c r="R1649">
        <v>0</v>
      </c>
      <c r="S1649">
        <v>0</v>
      </c>
      <c r="T1649">
        <v>0</v>
      </c>
    </row>
    <row r="1650" spans="1:20" x14ac:dyDescent="0.2">
      <c r="A1650" t="s">
        <v>1582</v>
      </c>
      <c r="B1650" t="s">
        <v>1635</v>
      </c>
      <c r="C1650" t="s">
        <v>25</v>
      </c>
      <c r="D1650">
        <v>4</v>
      </c>
      <c r="E1650" t="s">
        <v>23</v>
      </c>
      <c r="F1650">
        <v>1</v>
      </c>
      <c r="G1650">
        <v>2</v>
      </c>
      <c r="H1650">
        <v>0</v>
      </c>
      <c r="I1650">
        <v>0</v>
      </c>
      <c r="J1650">
        <v>0</v>
      </c>
      <c r="K1650">
        <v>0</v>
      </c>
      <c r="L1650">
        <v>0</v>
      </c>
      <c r="M1650">
        <v>0</v>
      </c>
      <c r="N1650">
        <v>0</v>
      </c>
      <c r="O1650">
        <v>0</v>
      </c>
      <c r="P1650">
        <v>2</v>
      </c>
      <c r="Q1650">
        <v>0</v>
      </c>
      <c r="R1650">
        <v>0</v>
      </c>
      <c r="S1650">
        <v>0</v>
      </c>
      <c r="T1650">
        <v>0</v>
      </c>
    </row>
    <row r="1651" spans="1:20" x14ac:dyDescent="0.2">
      <c r="A1651" t="s">
        <v>1582</v>
      </c>
      <c r="B1651" t="s">
        <v>1636</v>
      </c>
      <c r="C1651" t="s">
        <v>35</v>
      </c>
      <c r="D1651">
        <v>3</v>
      </c>
      <c r="E1651" t="s">
        <v>29</v>
      </c>
      <c r="F1651">
        <v>0</v>
      </c>
      <c r="G1651">
        <v>1</v>
      </c>
      <c r="H1651">
        <v>0</v>
      </c>
      <c r="I1651">
        <v>0</v>
      </c>
      <c r="J1651">
        <v>0</v>
      </c>
      <c r="K1651">
        <v>2</v>
      </c>
      <c r="L1651">
        <v>0</v>
      </c>
      <c r="M1651">
        <v>0</v>
      </c>
      <c r="N1651">
        <v>0</v>
      </c>
      <c r="O1651">
        <v>0</v>
      </c>
      <c r="P1651">
        <v>2</v>
      </c>
      <c r="Q1651">
        <v>0</v>
      </c>
      <c r="R1651">
        <v>0</v>
      </c>
      <c r="S1651">
        <v>0</v>
      </c>
      <c r="T1651">
        <v>0</v>
      </c>
    </row>
    <row r="1652" spans="1:20" x14ac:dyDescent="0.2">
      <c r="A1652" t="s">
        <v>1582</v>
      </c>
      <c r="B1652" t="s">
        <v>1637</v>
      </c>
      <c r="C1652" t="s">
        <v>22</v>
      </c>
      <c r="D1652">
        <v>5</v>
      </c>
      <c r="E1652" t="s">
        <v>23</v>
      </c>
      <c r="F1652">
        <v>1</v>
      </c>
      <c r="G1652">
        <v>-1</v>
      </c>
      <c r="H1652">
        <v>0</v>
      </c>
      <c r="I1652">
        <v>0</v>
      </c>
      <c r="J1652">
        <v>0</v>
      </c>
      <c r="K1652">
        <v>0</v>
      </c>
      <c r="L1652">
        <v>0</v>
      </c>
      <c r="M1652">
        <v>0</v>
      </c>
      <c r="N1652">
        <v>0</v>
      </c>
      <c r="O1652">
        <v>0</v>
      </c>
      <c r="P1652">
        <v>0</v>
      </c>
      <c r="Q1652">
        <v>0</v>
      </c>
      <c r="R1652">
        <v>0</v>
      </c>
      <c r="S1652">
        <v>0</v>
      </c>
      <c r="T1652">
        <v>0</v>
      </c>
    </row>
    <row r="1653" spans="1:20" x14ac:dyDescent="0.2">
      <c r="A1653" t="s">
        <v>1582</v>
      </c>
      <c r="B1653" t="s">
        <v>1638</v>
      </c>
      <c r="C1653" t="s">
        <v>22</v>
      </c>
      <c r="D1653">
        <v>5</v>
      </c>
      <c r="E1653" t="s">
        <v>23</v>
      </c>
      <c r="F1653">
        <v>1</v>
      </c>
      <c r="G1653">
        <v>1</v>
      </c>
      <c r="H1653">
        <v>0</v>
      </c>
      <c r="I1653">
        <v>0</v>
      </c>
      <c r="J1653">
        <v>0</v>
      </c>
      <c r="K1653">
        <v>0</v>
      </c>
      <c r="L1653">
        <v>0</v>
      </c>
      <c r="M1653">
        <v>0</v>
      </c>
      <c r="N1653">
        <v>0</v>
      </c>
      <c r="O1653">
        <v>0</v>
      </c>
      <c r="P1653">
        <v>0</v>
      </c>
      <c r="Q1653">
        <v>1</v>
      </c>
      <c r="R1653">
        <v>0</v>
      </c>
      <c r="S1653">
        <v>0</v>
      </c>
      <c r="T1653">
        <v>0</v>
      </c>
    </row>
    <row r="1654" spans="1:20" x14ac:dyDescent="0.2">
      <c r="A1654" t="s">
        <v>1582</v>
      </c>
      <c r="B1654" t="s">
        <v>1639</v>
      </c>
      <c r="C1654" t="s">
        <v>25</v>
      </c>
      <c r="D1654">
        <v>4</v>
      </c>
      <c r="E1654" t="s">
        <v>23</v>
      </c>
      <c r="F1654">
        <v>1</v>
      </c>
      <c r="G1654">
        <v>1</v>
      </c>
      <c r="H1654">
        <v>0</v>
      </c>
      <c r="I1654">
        <v>0</v>
      </c>
      <c r="J1654">
        <v>0</v>
      </c>
      <c r="K1654">
        <v>0</v>
      </c>
      <c r="L1654">
        <v>0</v>
      </c>
      <c r="M1654">
        <v>0</v>
      </c>
      <c r="N1654">
        <v>0</v>
      </c>
      <c r="O1654">
        <v>0</v>
      </c>
      <c r="P1654">
        <v>2</v>
      </c>
      <c r="Q1654">
        <v>0</v>
      </c>
      <c r="R1654">
        <v>0</v>
      </c>
      <c r="S1654">
        <v>0</v>
      </c>
      <c r="T1654">
        <v>0</v>
      </c>
    </row>
    <row r="1655" spans="1:20" x14ac:dyDescent="0.2">
      <c r="A1655" t="s">
        <v>1582</v>
      </c>
      <c r="B1655" t="s">
        <v>1640</v>
      </c>
      <c r="C1655" t="s">
        <v>25</v>
      </c>
      <c r="D1655">
        <v>4</v>
      </c>
      <c r="E1655" t="s">
        <v>23</v>
      </c>
      <c r="F1655">
        <v>1</v>
      </c>
      <c r="G1655">
        <v>1</v>
      </c>
      <c r="H1655">
        <v>0</v>
      </c>
      <c r="I1655">
        <v>0</v>
      </c>
      <c r="J1655">
        <v>0</v>
      </c>
      <c r="K1655">
        <v>0</v>
      </c>
      <c r="L1655">
        <v>0</v>
      </c>
      <c r="M1655">
        <v>0</v>
      </c>
      <c r="N1655">
        <v>0</v>
      </c>
      <c r="O1655">
        <v>0</v>
      </c>
      <c r="P1655">
        <v>0</v>
      </c>
      <c r="Q1655">
        <v>0</v>
      </c>
      <c r="R1655">
        <v>0</v>
      </c>
      <c r="S1655">
        <v>0</v>
      </c>
      <c r="T1655">
        <v>0</v>
      </c>
    </row>
    <row r="1656" spans="1:20" x14ac:dyDescent="0.2">
      <c r="A1656" t="s">
        <v>1582</v>
      </c>
      <c r="B1656" t="s">
        <v>1641</v>
      </c>
      <c r="C1656" t="s">
        <v>22</v>
      </c>
      <c r="D1656">
        <v>5</v>
      </c>
      <c r="E1656" t="s">
        <v>23</v>
      </c>
      <c r="F1656">
        <v>1</v>
      </c>
      <c r="G1656">
        <v>1</v>
      </c>
      <c r="H1656">
        <v>0</v>
      </c>
      <c r="I1656">
        <v>0</v>
      </c>
      <c r="J1656">
        <v>0</v>
      </c>
      <c r="K1656">
        <v>0</v>
      </c>
      <c r="L1656">
        <v>0</v>
      </c>
      <c r="M1656">
        <v>0</v>
      </c>
      <c r="N1656">
        <v>0</v>
      </c>
      <c r="O1656">
        <v>0</v>
      </c>
      <c r="P1656">
        <v>0</v>
      </c>
      <c r="Q1656">
        <v>0</v>
      </c>
      <c r="R1656">
        <v>0</v>
      </c>
      <c r="S1656">
        <v>0</v>
      </c>
      <c r="T1656">
        <v>0</v>
      </c>
    </row>
    <row r="1657" spans="1:20" x14ac:dyDescent="0.2">
      <c r="A1657" t="s">
        <v>1582</v>
      </c>
      <c r="B1657" t="s">
        <v>1642</v>
      </c>
      <c r="C1657" t="s">
        <v>22</v>
      </c>
      <c r="D1657">
        <v>5</v>
      </c>
      <c r="E1657" t="s">
        <v>23</v>
      </c>
      <c r="F1657">
        <v>1</v>
      </c>
      <c r="G1657">
        <v>1</v>
      </c>
      <c r="H1657">
        <v>0</v>
      </c>
      <c r="I1657">
        <v>0</v>
      </c>
      <c r="J1657">
        <v>0</v>
      </c>
      <c r="K1657">
        <v>0</v>
      </c>
      <c r="L1657">
        <v>0</v>
      </c>
      <c r="M1657">
        <v>0</v>
      </c>
      <c r="N1657">
        <v>0</v>
      </c>
      <c r="O1657">
        <v>0</v>
      </c>
      <c r="P1657">
        <v>-1</v>
      </c>
      <c r="Q1657">
        <v>0</v>
      </c>
      <c r="R1657">
        <v>0</v>
      </c>
      <c r="S1657">
        <v>0</v>
      </c>
      <c r="T1657">
        <v>0</v>
      </c>
    </row>
    <row r="1658" spans="1:20" x14ac:dyDescent="0.2">
      <c r="A1658" t="s">
        <v>1582</v>
      </c>
      <c r="B1658" t="s">
        <v>1643</v>
      </c>
      <c r="C1658" t="s">
        <v>35</v>
      </c>
      <c r="D1658">
        <v>3</v>
      </c>
      <c r="E1658" t="s">
        <v>29</v>
      </c>
      <c r="F1658">
        <v>0</v>
      </c>
      <c r="G1658">
        <v>1</v>
      </c>
      <c r="H1658">
        <v>0</v>
      </c>
      <c r="I1658">
        <v>0</v>
      </c>
      <c r="J1658">
        <v>0</v>
      </c>
      <c r="K1658">
        <v>0</v>
      </c>
      <c r="L1658">
        <v>0</v>
      </c>
      <c r="M1658">
        <v>0</v>
      </c>
      <c r="N1658">
        <v>0</v>
      </c>
      <c r="O1658">
        <v>0</v>
      </c>
      <c r="P1658">
        <v>2</v>
      </c>
      <c r="Q1658">
        <v>0</v>
      </c>
      <c r="R1658">
        <v>0</v>
      </c>
      <c r="S1658">
        <v>0</v>
      </c>
      <c r="T1658">
        <v>0</v>
      </c>
    </row>
    <row r="1659" spans="1:20" x14ac:dyDescent="0.2">
      <c r="A1659" t="s">
        <v>1582</v>
      </c>
      <c r="B1659" t="s">
        <v>1644</v>
      </c>
      <c r="C1659" t="s">
        <v>28</v>
      </c>
      <c r="D1659">
        <v>2</v>
      </c>
      <c r="E1659" t="s">
        <v>29</v>
      </c>
      <c r="F1659">
        <v>0</v>
      </c>
      <c r="G1659">
        <v>2</v>
      </c>
      <c r="H1659">
        <v>0</v>
      </c>
      <c r="I1659">
        <v>0</v>
      </c>
      <c r="J1659">
        <v>0</v>
      </c>
      <c r="K1659">
        <v>0</v>
      </c>
      <c r="L1659">
        <v>0</v>
      </c>
      <c r="M1659">
        <v>0</v>
      </c>
      <c r="N1659">
        <v>0</v>
      </c>
      <c r="O1659">
        <v>0</v>
      </c>
      <c r="P1659">
        <v>0</v>
      </c>
      <c r="Q1659">
        <v>0</v>
      </c>
      <c r="R1659">
        <v>0</v>
      </c>
      <c r="S1659">
        <v>0</v>
      </c>
      <c r="T1659">
        <v>0</v>
      </c>
    </row>
    <row r="1660" spans="1:20" x14ac:dyDescent="0.2">
      <c r="A1660" t="s">
        <v>1582</v>
      </c>
      <c r="B1660" t="s">
        <v>1645</v>
      </c>
      <c r="C1660" t="s">
        <v>22</v>
      </c>
      <c r="D1660">
        <v>5</v>
      </c>
      <c r="E1660" t="s">
        <v>23</v>
      </c>
      <c r="F1660">
        <v>1</v>
      </c>
      <c r="G1660">
        <v>0</v>
      </c>
      <c r="H1660">
        <v>0</v>
      </c>
      <c r="I1660">
        <v>0</v>
      </c>
      <c r="J1660">
        <v>0</v>
      </c>
      <c r="K1660">
        <v>0</v>
      </c>
      <c r="L1660">
        <v>0</v>
      </c>
      <c r="M1660">
        <v>0</v>
      </c>
      <c r="N1660">
        <v>0</v>
      </c>
      <c r="O1660">
        <v>0</v>
      </c>
      <c r="P1660">
        <v>0</v>
      </c>
      <c r="Q1660">
        <v>0</v>
      </c>
      <c r="R1660">
        <v>0</v>
      </c>
      <c r="S1660">
        <v>0</v>
      </c>
      <c r="T1660">
        <v>0</v>
      </c>
    </row>
    <row r="1661" spans="1:20" x14ac:dyDescent="0.2">
      <c r="A1661" t="s">
        <v>1582</v>
      </c>
      <c r="B1661" t="s">
        <v>1646</v>
      </c>
      <c r="C1661" t="s">
        <v>22</v>
      </c>
      <c r="D1661">
        <v>5</v>
      </c>
      <c r="E1661" t="s">
        <v>23</v>
      </c>
      <c r="F1661">
        <v>1</v>
      </c>
      <c r="G1661">
        <v>1</v>
      </c>
      <c r="H1661">
        <v>1</v>
      </c>
      <c r="I1661">
        <v>0</v>
      </c>
      <c r="J1661">
        <v>0</v>
      </c>
      <c r="K1661">
        <v>0</v>
      </c>
      <c r="L1661">
        <v>0</v>
      </c>
      <c r="M1661">
        <v>0</v>
      </c>
      <c r="N1661">
        <v>0</v>
      </c>
      <c r="O1661">
        <v>0</v>
      </c>
      <c r="P1661">
        <v>1</v>
      </c>
      <c r="Q1661">
        <v>0</v>
      </c>
      <c r="R1661">
        <v>0</v>
      </c>
      <c r="S1661">
        <v>0</v>
      </c>
      <c r="T1661">
        <v>0</v>
      </c>
    </row>
    <row r="1662" spans="1:20" x14ac:dyDescent="0.2">
      <c r="A1662" t="s">
        <v>1582</v>
      </c>
      <c r="B1662" t="s">
        <v>1647</v>
      </c>
      <c r="C1662" t="s">
        <v>22</v>
      </c>
      <c r="D1662">
        <v>5</v>
      </c>
      <c r="E1662" t="s">
        <v>23</v>
      </c>
      <c r="F1662">
        <v>1</v>
      </c>
      <c r="G1662">
        <v>0</v>
      </c>
      <c r="H1662">
        <v>0</v>
      </c>
      <c r="I1662">
        <v>0</v>
      </c>
      <c r="J1662">
        <v>0</v>
      </c>
      <c r="K1662">
        <v>0</v>
      </c>
      <c r="L1662">
        <v>0</v>
      </c>
      <c r="M1662">
        <v>0</v>
      </c>
      <c r="N1662">
        <v>0</v>
      </c>
      <c r="O1662">
        <v>0</v>
      </c>
      <c r="P1662">
        <v>2</v>
      </c>
      <c r="Q1662">
        <v>0</v>
      </c>
      <c r="R1662">
        <v>0</v>
      </c>
      <c r="S1662">
        <v>0</v>
      </c>
      <c r="T1662">
        <v>0</v>
      </c>
    </row>
    <row r="1663" spans="1:20" x14ac:dyDescent="0.2">
      <c r="A1663" t="s">
        <v>1582</v>
      </c>
      <c r="B1663" t="s">
        <v>1648</v>
      </c>
      <c r="C1663" t="s">
        <v>22</v>
      </c>
      <c r="D1663">
        <v>5</v>
      </c>
      <c r="E1663" t="s">
        <v>23</v>
      </c>
      <c r="F1663">
        <v>1</v>
      </c>
      <c r="G1663">
        <v>1</v>
      </c>
      <c r="H1663">
        <v>0</v>
      </c>
      <c r="I1663">
        <v>0</v>
      </c>
      <c r="J1663">
        <v>0</v>
      </c>
      <c r="K1663">
        <v>0</v>
      </c>
      <c r="L1663">
        <v>0</v>
      </c>
      <c r="M1663">
        <v>0</v>
      </c>
      <c r="N1663">
        <v>0</v>
      </c>
      <c r="O1663">
        <v>0</v>
      </c>
      <c r="P1663">
        <v>0</v>
      </c>
      <c r="Q1663">
        <v>0</v>
      </c>
      <c r="R1663">
        <v>0</v>
      </c>
      <c r="S1663">
        <v>0</v>
      </c>
      <c r="T1663">
        <v>0</v>
      </c>
    </row>
    <row r="1664" spans="1:20" x14ac:dyDescent="0.2">
      <c r="A1664" t="s">
        <v>1582</v>
      </c>
      <c r="B1664" t="s">
        <v>1649</v>
      </c>
      <c r="C1664" t="s">
        <v>25</v>
      </c>
      <c r="D1664">
        <v>4</v>
      </c>
      <c r="E1664" t="s">
        <v>23</v>
      </c>
      <c r="F1664">
        <v>1</v>
      </c>
      <c r="G1664">
        <v>0</v>
      </c>
      <c r="H1664">
        <v>0</v>
      </c>
      <c r="I1664">
        <v>0</v>
      </c>
      <c r="J1664">
        <v>0</v>
      </c>
      <c r="K1664">
        <v>0</v>
      </c>
      <c r="L1664">
        <v>0</v>
      </c>
      <c r="M1664">
        <v>0</v>
      </c>
      <c r="N1664">
        <v>0</v>
      </c>
      <c r="O1664">
        <v>0</v>
      </c>
      <c r="P1664">
        <v>-1</v>
      </c>
      <c r="Q1664">
        <v>0</v>
      </c>
      <c r="R1664">
        <v>0</v>
      </c>
      <c r="S1664">
        <v>0</v>
      </c>
      <c r="T1664">
        <v>0</v>
      </c>
    </row>
    <row r="1665" spans="1:20" x14ac:dyDescent="0.2">
      <c r="A1665" t="s">
        <v>1582</v>
      </c>
      <c r="B1665" t="s">
        <v>1650</v>
      </c>
      <c r="C1665" t="s">
        <v>22</v>
      </c>
      <c r="D1665">
        <v>5</v>
      </c>
      <c r="E1665" t="s">
        <v>23</v>
      </c>
      <c r="F1665">
        <v>1</v>
      </c>
      <c r="G1665">
        <v>1</v>
      </c>
      <c r="H1665">
        <v>1</v>
      </c>
      <c r="I1665">
        <v>0</v>
      </c>
      <c r="J1665">
        <v>-1</v>
      </c>
      <c r="K1665">
        <v>0</v>
      </c>
      <c r="L1665">
        <v>0</v>
      </c>
      <c r="M1665">
        <v>0</v>
      </c>
      <c r="N1665">
        <v>0</v>
      </c>
      <c r="O1665">
        <v>0</v>
      </c>
      <c r="P1665">
        <v>0</v>
      </c>
      <c r="Q1665">
        <v>0</v>
      </c>
      <c r="R1665">
        <v>0</v>
      </c>
      <c r="S1665">
        <v>0</v>
      </c>
      <c r="T1665">
        <v>0</v>
      </c>
    </row>
    <row r="1666" spans="1:20" x14ac:dyDescent="0.2">
      <c r="A1666" t="s">
        <v>1582</v>
      </c>
      <c r="B1666" t="s">
        <v>1651</v>
      </c>
      <c r="C1666" t="s">
        <v>35</v>
      </c>
      <c r="D1666">
        <v>3</v>
      </c>
      <c r="E1666" t="s">
        <v>29</v>
      </c>
      <c r="F1666">
        <v>0</v>
      </c>
      <c r="G1666">
        <v>-2</v>
      </c>
      <c r="H1666">
        <v>0</v>
      </c>
      <c r="I1666">
        <v>0</v>
      </c>
      <c r="J1666">
        <v>0</v>
      </c>
      <c r="K1666">
        <v>0</v>
      </c>
      <c r="L1666">
        <v>0</v>
      </c>
      <c r="M1666">
        <v>-2</v>
      </c>
      <c r="N1666">
        <v>0</v>
      </c>
      <c r="O1666">
        <v>0</v>
      </c>
      <c r="P1666">
        <v>0</v>
      </c>
      <c r="Q1666">
        <v>0</v>
      </c>
      <c r="R1666">
        <v>0</v>
      </c>
      <c r="S1666">
        <v>0</v>
      </c>
      <c r="T1666">
        <v>0</v>
      </c>
    </row>
    <row r="1667" spans="1:20" x14ac:dyDescent="0.2">
      <c r="A1667" t="s">
        <v>1582</v>
      </c>
      <c r="B1667" t="s">
        <v>1652</v>
      </c>
      <c r="C1667" t="s">
        <v>25</v>
      </c>
      <c r="D1667">
        <v>4</v>
      </c>
      <c r="E1667" t="s">
        <v>23</v>
      </c>
      <c r="F1667">
        <v>1</v>
      </c>
      <c r="G1667">
        <v>0</v>
      </c>
      <c r="H1667">
        <v>0</v>
      </c>
      <c r="I1667">
        <v>0</v>
      </c>
      <c r="J1667">
        <v>2</v>
      </c>
      <c r="K1667">
        <v>0</v>
      </c>
      <c r="L1667">
        <v>0</v>
      </c>
      <c r="M1667">
        <v>0</v>
      </c>
      <c r="N1667">
        <v>0</v>
      </c>
      <c r="O1667">
        <v>0</v>
      </c>
      <c r="P1667">
        <v>2</v>
      </c>
      <c r="Q1667">
        <v>0</v>
      </c>
      <c r="R1667">
        <v>0</v>
      </c>
      <c r="S1667">
        <v>0</v>
      </c>
      <c r="T1667">
        <v>0</v>
      </c>
    </row>
    <row r="1668" spans="1:20" x14ac:dyDescent="0.2">
      <c r="A1668" t="s">
        <v>1582</v>
      </c>
      <c r="B1668" t="s">
        <v>1653</v>
      </c>
      <c r="C1668" t="s">
        <v>22</v>
      </c>
      <c r="D1668">
        <v>5</v>
      </c>
      <c r="E1668" t="s">
        <v>23</v>
      </c>
      <c r="F1668">
        <v>1</v>
      </c>
      <c r="G1668">
        <v>2</v>
      </c>
      <c r="H1668">
        <v>0</v>
      </c>
      <c r="I1668">
        <v>0</v>
      </c>
      <c r="J1668">
        <v>0</v>
      </c>
      <c r="K1668">
        <v>0</v>
      </c>
      <c r="L1668">
        <v>0</v>
      </c>
      <c r="M1668">
        <v>0</v>
      </c>
      <c r="N1668">
        <v>0</v>
      </c>
      <c r="O1668">
        <v>0</v>
      </c>
      <c r="P1668">
        <v>2</v>
      </c>
      <c r="Q1668">
        <v>2</v>
      </c>
      <c r="R1668">
        <v>0</v>
      </c>
      <c r="S1668">
        <v>0</v>
      </c>
      <c r="T1668">
        <v>0</v>
      </c>
    </row>
    <row r="1669" spans="1:20" x14ac:dyDescent="0.2">
      <c r="A1669" t="s">
        <v>1582</v>
      </c>
      <c r="B1669" t="s">
        <v>1654</v>
      </c>
      <c r="C1669" t="s">
        <v>22</v>
      </c>
      <c r="D1669">
        <v>5</v>
      </c>
      <c r="E1669" t="s">
        <v>23</v>
      </c>
      <c r="F1669">
        <v>1</v>
      </c>
      <c r="G1669">
        <v>1</v>
      </c>
      <c r="H1669">
        <v>0</v>
      </c>
      <c r="I1669">
        <v>0</v>
      </c>
      <c r="J1669">
        <v>0</v>
      </c>
      <c r="K1669">
        <v>0</v>
      </c>
      <c r="L1669">
        <v>0</v>
      </c>
      <c r="M1669">
        <v>0</v>
      </c>
      <c r="N1669">
        <v>0</v>
      </c>
      <c r="O1669">
        <v>0</v>
      </c>
      <c r="P1669">
        <v>2</v>
      </c>
      <c r="Q1669">
        <v>0</v>
      </c>
      <c r="R1669">
        <v>0</v>
      </c>
      <c r="S1669">
        <v>0</v>
      </c>
      <c r="T1669">
        <v>0</v>
      </c>
    </row>
    <row r="1670" spans="1:20" x14ac:dyDescent="0.2">
      <c r="A1670" t="s">
        <v>1582</v>
      </c>
      <c r="B1670" t="s">
        <v>1655</v>
      </c>
      <c r="C1670" t="s">
        <v>22</v>
      </c>
      <c r="D1670">
        <v>5</v>
      </c>
      <c r="E1670" t="s">
        <v>23</v>
      </c>
      <c r="F1670">
        <v>1</v>
      </c>
      <c r="G1670">
        <v>0</v>
      </c>
      <c r="H1670">
        <v>0</v>
      </c>
      <c r="I1670">
        <v>0</v>
      </c>
      <c r="J1670">
        <v>0</v>
      </c>
      <c r="K1670">
        <v>0</v>
      </c>
      <c r="L1670">
        <v>0</v>
      </c>
      <c r="M1670">
        <v>0</v>
      </c>
      <c r="N1670">
        <v>0</v>
      </c>
      <c r="O1670">
        <v>0</v>
      </c>
      <c r="P1670">
        <v>0</v>
      </c>
      <c r="Q1670">
        <v>1</v>
      </c>
      <c r="R1670">
        <v>0</v>
      </c>
      <c r="S1670">
        <v>0</v>
      </c>
      <c r="T1670">
        <v>0</v>
      </c>
    </row>
    <row r="1671" spans="1:20" x14ac:dyDescent="0.2">
      <c r="A1671" t="s">
        <v>1582</v>
      </c>
      <c r="B1671" t="s">
        <v>1656</v>
      </c>
      <c r="C1671" t="s">
        <v>25</v>
      </c>
      <c r="D1671">
        <v>4</v>
      </c>
      <c r="E1671" t="s">
        <v>23</v>
      </c>
      <c r="F1671">
        <v>1</v>
      </c>
      <c r="G1671">
        <v>3</v>
      </c>
      <c r="H1671">
        <v>3</v>
      </c>
      <c r="I1671">
        <v>0</v>
      </c>
      <c r="J1671">
        <v>2</v>
      </c>
      <c r="K1671">
        <v>1</v>
      </c>
      <c r="L1671">
        <v>0</v>
      </c>
      <c r="M1671">
        <v>0</v>
      </c>
      <c r="N1671">
        <v>0</v>
      </c>
      <c r="O1671">
        <v>0</v>
      </c>
      <c r="P1671">
        <v>0</v>
      </c>
      <c r="Q1671">
        <v>0</v>
      </c>
      <c r="R1671">
        <v>0</v>
      </c>
      <c r="S1671">
        <v>1</v>
      </c>
      <c r="T1671">
        <v>0</v>
      </c>
    </row>
    <row r="1672" spans="1:20" x14ac:dyDescent="0.2">
      <c r="A1672" t="s">
        <v>1582</v>
      </c>
      <c r="B1672" t="s">
        <v>1657</v>
      </c>
      <c r="C1672" t="s">
        <v>25</v>
      </c>
      <c r="D1672">
        <v>4</v>
      </c>
      <c r="E1672" t="s">
        <v>23</v>
      </c>
      <c r="F1672">
        <v>1</v>
      </c>
      <c r="G1672">
        <v>0</v>
      </c>
      <c r="H1672">
        <v>2</v>
      </c>
      <c r="I1672">
        <v>0</v>
      </c>
      <c r="J1672">
        <v>0</v>
      </c>
      <c r="K1672">
        <v>-1</v>
      </c>
      <c r="L1672">
        <v>0</v>
      </c>
      <c r="M1672">
        <v>0</v>
      </c>
      <c r="N1672">
        <v>0</v>
      </c>
      <c r="O1672">
        <v>0</v>
      </c>
      <c r="P1672">
        <v>-2</v>
      </c>
      <c r="Q1672">
        <v>0</v>
      </c>
      <c r="R1672">
        <v>0</v>
      </c>
      <c r="S1672">
        <v>0</v>
      </c>
      <c r="T1672">
        <v>0</v>
      </c>
    </row>
    <row r="1673" spans="1:20" x14ac:dyDescent="0.2">
      <c r="A1673" t="s">
        <v>1582</v>
      </c>
      <c r="B1673" t="s">
        <v>1658</v>
      </c>
      <c r="C1673" t="s">
        <v>22</v>
      </c>
      <c r="D1673">
        <v>5</v>
      </c>
      <c r="E1673" t="s">
        <v>23</v>
      </c>
      <c r="F1673">
        <v>1</v>
      </c>
      <c r="G1673">
        <v>0</v>
      </c>
      <c r="H1673">
        <v>0</v>
      </c>
      <c r="I1673">
        <v>0</v>
      </c>
      <c r="J1673">
        <v>0</v>
      </c>
      <c r="K1673">
        <v>0</v>
      </c>
      <c r="L1673">
        <v>0</v>
      </c>
      <c r="M1673">
        <v>0</v>
      </c>
      <c r="N1673">
        <v>0</v>
      </c>
      <c r="O1673">
        <v>0</v>
      </c>
      <c r="P1673">
        <v>0</v>
      </c>
      <c r="Q1673">
        <v>0</v>
      </c>
      <c r="R1673">
        <v>0</v>
      </c>
      <c r="S1673">
        <v>0</v>
      </c>
      <c r="T1673">
        <v>1</v>
      </c>
    </row>
    <row r="1674" spans="1:20" x14ac:dyDescent="0.2">
      <c r="A1674" t="s">
        <v>1582</v>
      </c>
      <c r="B1674" t="s">
        <v>1659</v>
      </c>
      <c r="C1674" t="s">
        <v>25</v>
      </c>
      <c r="D1674">
        <v>4</v>
      </c>
      <c r="E1674" t="s">
        <v>23</v>
      </c>
      <c r="F1674">
        <v>1</v>
      </c>
      <c r="G1674">
        <v>1</v>
      </c>
      <c r="H1674">
        <v>1</v>
      </c>
      <c r="I1674">
        <v>1</v>
      </c>
      <c r="J1674">
        <v>0</v>
      </c>
      <c r="K1674">
        <v>0</v>
      </c>
      <c r="L1674">
        <v>0</v>
      </c>
      <c r="M1674">
        <v>0</v>
      </c>
      <c r="N1674">
        <v>0</v>
      </c>
      <c r="O1674">
        <v>0</v>
      </c>
      <c r="P1674">
        <v>1</v>
      </c>
      <c r="Q1674">
        <v>0</v>
      </c>
      <c r="R1674">
        <v>0</v>
      </c>
      <c r="S1674">
        <v>1</v>
      </c>
      <c r="T1674">
        <v>0</v>
      </c>
    </row>
    <row r="1675" spans="1:20" x14ac:dyDescent="0.2">
      <c r="A1675" t="s">
        <v>1582</v>
      </c>
      <c r="B1675" t="s">
        <v>1660</v>
      </c>
      <c r="C1675" t="s">
        <v>25</v>
      </c>
      <c r="D1675">
        <v>4</v>
      </c>
      <c r="E1675" t="s">
        <v>23</v>
      </c>
      <c r="F1675">
        <v>1</v>
      </c>
      <c r="G1675">
        <v>0</v>
      </c>
      <c r="H1675">
        <v>1</v>
      </c>
      <c r="I1675">
        <v>0</v>
      </c>
      <c r="J1675">
        <v>0</v>
      </c>
      <c r="K1675">
        <v>0</v>
      </c>
      <c r="L1675">
        <v>0</v>
      </c>
      <c r="M1675">
        <v>1</v>
      </c>
      <c r="N1675">
        <v>0</v>
      </c>
      <c r="O1675">
        <v>0</v>
      </c>
      <c r="P1675">
        <v>1</v>
      </c>
      <c r="Q1675">
        <v>0</v>
      </c>
      <c r="R1675">
        <v>0</v>
      </c>
      <c r="S1675">
        <v>0</v>
      </c>
      <c r="T1675">
        <v>0</v>
      </c>
    </row>
    <row r="1676" spans="1:20" x14ac:dyDescent="0.2">
      <c r="A1676" t="s">
        <v>1582</v>
      </c>
      <c r="B1676" t="s">
        <v>1661</v>
      </c>
      <c r="C1676" t="s">
        <v>25</v>
      </c>
      <c r="D1676">
        <v>4</v>
      </c>
      <c r="E1676" t="s">
        <v>23</v>
      </c>
      <c r="F1676">
        <v>1</v>
      </c>
      <c r="G1676">
        <v>1</v>
      </c>
      <c r="H1676">
        <v>0</v>
      </c>
      <c r="I1676">
        <v>0</v>
      </c>
      <c r="J1676">
        <v>0</v>
      </c>
      <c r="K1676">
        <v>0</v>
      </c>
      <c r="L1676">
        <v>0</v>
      </c>
      <c r="M1676">
        <v>0</v>
      </c>
      <c r="N1676">
        <v>0</v>
      </c>
      <c r="O1676">
        <v>0</v>
      </c>
      <c r="P1676">
        <v>0</v>
      </c>
      <c r="Q1676">
        <v>0</v>
      </c>
      <c r="R1676">
        <v>0</v>
      </c>
      <c r="S1676">
        <v>0</v>
      </c>
      <c r="T1676">
        <v>0</v>
      </c>
    </row>
    <row r="1677" spans="1:20" x14ac:dyDescent="0.2">
      <c r="A1677" t="s">
        <v>1582</v>
      </c>
      <c r="B1677" t="s">
        <v>1662</v>
      </c>
      <c r="C1677" t="s">
        <v>22</v>
      </c>
      <c r="D1677">
        <v>5</v>
      </c>
      <c r="E1677" t="s">
        <v>23</v>
      </c>
      <c r="F1677">
        <v>1</v>
      </c>
      <c r="G1677">
        <v>2</v>
      </c>
      <c r="H1677">
        <v>0</v>
      </c>
      <c r="I1677">
        <v>0</v>
      </c>
      <c r="J1677">
        <v>2</v>
      </c>
      <c r="K1677">
        <v>0</v>
      </c>
      <c r="L1677">
        <v>0</v>
      </c>
      <c r="M1677">
        <v>0</v>
      </c>
      <c r="N1677">
        <v>0</v>
      </c>
      <c r="O1677">
        <v>0</v>
      </c>
      <c r="P1677">
        <v>1</v>
      </c>
      <c r="Q1677">
        <v>0</v>
      </c>
      <c r="R1677">
        <v>0</v>
      </c>
      <c r="S1677">
        <v>0</v>
      </c>
      <c r="T1677">
        <v>0</v>
      </c>
    </row>
    <row r="1678" spans="1:20" x14ac:dyDescent="0.2">
      <c r="A1678" t="s">
        <v>1582</v>
      </c>
      <c r="B1678" t="s">
        <v>1663</v>
      </c>
      <c r="C1678" t="s">
        <v>25</v>
      </c>
      <c r="D1678">
        <v>4</v>
      </c>
      <c r="E1678" t="s">
        <v>23</v>
      </c>
      <c r="F1678">
        <v>1</v>
      </c>
      <c r="G1678">
        <v>0</v>
      </c>
      <c r="H1678">
        <v>0</v>
      </c>
      <c r="I1678">
        <v>0</v>
      </c>
      <c r="J1678">
        <v>0</v>
      </c>
      <c r="K1678">
        <v>0</v>
      </c>
      <c r="L1678">
        <v>0</v>
      </c>
      <c r="M1678">
        <v>0</v>
      </c>
      <c r="N1678">
        <v>0</v>
      </c>
      <c r="O1678">
        <v>0</v>
      </c>
      <c r="P1678">
        <v>1</v>
      </c>
      <c r="Q1678">
        <v>0</v>
      </c>
      <c r="R1678">
        <v>0</v>
      </c>
      <c r="S1678">
        <v>0</v>
      </c>
      <c r="T1678">
        <v>0</v>
      </c>
    </row>
    <row r="1679" spans="1:20" x14ac:dyDescent="0.2">
      <c r="A1679" t="s">
        <v>1582</v>
      </c>
      <c r="B1679" t="s">
        <v>1664</v>
      </c>
      <c r="C1679" t="s">
        <v>28</v>
      </c>
      <c r="D1679">
        <v>2</v>
      </c>
      <c r="E1679" t="s">
        <v>29</v>
      </c>
      <c r="F1679">
        <v>0</v>
      </c>
      <c r="G1679">
        <v>0</v>
      </c>
      <c r="H1679">
        <v>0</v>
      </c>
      <c r="I1679">
        <v>0</v>
      </c>
      <c r="J1679">
        <v>0</v>
      </c>
      <c r="K1679">
        <v>0</v>
      </c>
      <c r="L1679">
        <v>0</v>
      </c>
      <c r="M1679">
        <v>0</v>
      </c>
      <c r="N1679">
        <v>1</v>
      </c>
      <c r="O1679">
        <v>0</v>
      </c>
      <c r="P1679">
        <v>2</v>
      </c>
      <c r="Q1679">
        <v>0</v>
      </c>
      <c r="R1679">
        <v>0</v>
      </c>
      <c r="S1679">
        <v>0</v>
      </c>
      <c r="T1679">
        <v>0</v>
      </c>
    </row>
    <row r="1680" spans="1:20" x14ac:dyDescent="0.2">
      <c r="A1680" t="s">
        <v>1582</v>
      </c>
      <c r="B1680" t="s">
        <v>1665</v>
      </c>
      <c r="C1680" t="s">
        <v>25</v>
      </c>
      <c r="D1680">
        <v>4</v>
      </c>
      <c r="E1680" t="s">
        <v>23</v>
      </c>
      <c r="F1680">
        <v>1</v>
      </c>
      <c r="G1680">
        <v>2</v>
      </c>
      <c r="H1680">
        <v>0</v>
      </c>
      <c r="I1680">
        <v>0</v>
      </c>
      <c r="J1680">
        <v>0</v>
      </c>
      <c r="K1680">
        <v>0</v>
      </c>
      <c r="L1680">
        <v>0</v>
      </c>
      <c r="M1680">
        <v>0</v>
      </c>
      <c r="N1680">
        <v>0</v>
      </c>
      <c r="O1680">
        <v>0</v>
      </c>
      <c r="P1680">
        <v>0</v>
      </c>
      <c r="Q1680">
        <v>0</v>
      </c>
      <c r="R1680">
        <v>0</v>
      </c>
      <c r="S1680">
        <v>0</v>
      </c>
      <c r="T1680">
        <v>0</v>
      </c>
    </row>
    <row r="1681" spans="1:20" x14ac:dyDescent="0.2">
      <c r="A1681" t="s">
        <v>1582</v>
      </c>
      <c r="B1681" t="s">
        <v>1666</v>
      </c>
      <c r="C1681" t="s">
        <v>22</v>
      </c>
      <c r="D1681">
        <v>5</v>
      </c>
      <c r="E1681" t="s">
        <v>23</v>
      </c>
      <c r="F1681">
        <v>1</v>
      </c>
      <c r="G1681">
        <v>0</v>
      </c>
      <c r="H1681">
        <v>0</v>
      </c>
      <c r="I1681">
        <v>0</v>
      </c>
      <c r="J1681">
        <v>0</v>
      </c>
      <c r="K1681">
        <v>0</v>
      </c>
      <c r="L1681">
        <v>0</v>
      </c>
      <c r="M1681">
        <v>0</v>
      </c>
      <c r="N1681">
        <v>0</v>
      </c>
      <c r="O1681">
        <v>0</v>
      </c>
      <c r="P1681">
        <v>1</v>
      </c>
      <c r="Q1681">
        <v>0</v>
      </c>
      <c r="R1681">
        <v>0</v>
      </c>
      <c r="S1681">
        <v>0</v>
      </c>
      <c r="T1681">
        <v>0</v>
      </c>
    </row>
    <row r="1682" spans="1:20" x14ac:dyDescent="0.2">
      <c r="A1682" t="s">
        <v>1582</v>
      </c>
      <c r="B1682" t="s">
        <v>1667</v>
      </c>
      <c r="C1682" t="s">
        <v>22</v>
      </c>
      <c r="D1682">
        <v>5</v>
      </c>
      <c r="E1682" t="s">
        <v>23</v>
      </c>
      <c r="F1682">
        <v>1</v>
      </c>
      <c r="G1682">
        <v>2</v>
      </c>
      <c r="H1682">
        <v>0</v>
      </c>
      <c r="I1682">
        <v>0</v>
      </c>
      <c r="J1682">
        <v>0</v>
      </c>
      <c r="K1682">
        <v>0</v>
      </c>
      <c r="L1682">
        <v>0</v>
      </c>
      <c r="M1682">
        <v>0</v>
      </c>
      <c r="N1682">
        <v>0</v>
      </c>
      <c r="O1682">
        <v>0</v>
      </c>
      <c r="P1682">
        <v>0</v>
      </c>
      <c r="Q1682">
        <v>0</v>
      </c>
      <c r="R1682">
        <v>0</v>
      </c>
      <c r="S1682">
        <v>0</v>
      </c>
      <c r="T1682">
        <v>0</v>
      </c>
    </row>
    <row r="1683" spans="1:20" x14ac:dyDescent="0.2">
      <c r="A1683" t="s">
        <v>1582</v>
      </c>
      <c r="B1683" t="s">
        <v>1668</v>
      </c>
      <c r="C1683" t="s">
        <v>28</v>
      </c>
      <c r="D1683">
        <v>2</v>
      </c>
      <c r="E1683" t="s">
        <v>29</v>
      </c>
      <c r="F1683">
        <v>0</v>
      </c>
      <c r="G1683">
        <v>-1</v>
      </c>
      <c r="H1683">
        <v>0</v>
      </c>
      <c r="I1683">
        <v>0</v>
      </c>
      <c r="J1683">
        <v>0</v>
      </c>
      <c r="K1683">
        <v>0</v>
      </c>
      <c r="L1683">
        <v>0</v>
      </c>
      <c r="M1683">
        <v>0</v>
      </c>
      <c r="N1683">
        <v>0</v>
      </c>
      <c r="O1683">
        <v>0</v>
      </c>
      <c r="P1683">
        <v>0</v>
      </c>
      <c r="Q1683">
        <v>0</v>
      </c>
      <c r="R1683">
        <v>0</v>
      </c>
      <c r="S1683">
        <v>0</v>
      </c>
      <c r="T1683">
        <v>0</v>
      </c>
    </row>
    <row r="1684" spans="1:20" x14ac:dyDescent="0.2">
      <c r="A1684" t="s">
        <v>1582</v>
      </c>
      <c r="B1684" t="s">
        <v>1669</v>
      </c>
      <c r="C1684" t="s">
        <v>25</v>
      </c>
      <c r="D1684">
        <v>4</v>
      </c>
      <c r="E1684" t="s">
        <v>23</v>
      </c>
      <c r="F1684">
        <v>1</v>
      </c>
      <c r="G1684">
        <v>2</v>
      </c>
      <c r="H1684">
        <v>0</v>
      </c>
      <c r="I1684">
        <v>0</v>
      </c>
      <c r="J1684">
        <v>0</v>
      </c>
      <c r="K1684">
        <v>0</v>
      </c>
      <c r="L1684">
        <v>0</v>
      </c>
      <c r="M1684">
        <v>0</v>
      </c>
      <c r="N1684">
        <v>0</v>
      </c>
      <c r="O1684">
        <v>0</v>
      </c>
      <c r="P1684">
        <v>1</v>
      </c>
      <c r="Q1684">
        <v>0</v>
      </c>
      <c r="R1684">
        <v>0</v>
      </c>
      <c r="S1684">
        <v>0</v>
      </c>
      <c r="T1684">
        <v>0</v>
      </c>
    </row>
    <row r="1685" spans="1:20" x14ac:dyDescent="0.2">
      <c r="A1685" t="s">
        <v>1582</v>
      </c>
      <c r="B1685" t="s">
        <v>1670</v>
      </c>
      <c r="C1685" t="s">
        <v>25</v>
      </c>
      <c r="D1685">
        <v>4</v>
      </c>
      <c r="E1685" t="s">
        <v>23</v>
      </c>
      <c r="F1685">
        <v>1</v>
      </c>
      <c r="G1685">
        <v>2</v>
      </c>
      <c r="H1685">
        <v>2</v>
      </c>
      <c r="I1685">
        <v>0</v>
      </c>
      <c r="J1685">
        <v>0</v>
      </c>
      <c r="K1685">
        <v>0</v>
      </c>
      <c r="L1685">
        <v>0</v>
      </c>
      <c r="M1685">
        <v>1</v>
      </c>
      <c r="N1685">
        <v>0</v>
      </c>
      <c r="O1685">
        <v>0</v>
      </c>
      <c r="P1685">
        <v>2</v>
      </c>
      <c r="Q1685">
        <v>-1</v>
      </c>
      <c r="R1685">
        <v>0</v>
      </c>
      <c r="S1685">
        <v>0</v>
      </c>
      <c r="T1685">
        <v>0</v>
      </c>
    </row>
    <row r="1686" spans="1:20" x14ac:dyDescent="0.2">
      <c r="A1686" t="s">
        <v>1582</v>
      </c>
      <c r="B1686" t="s">
        <v>1671</v>
      </c>
      <c r="C1686" t="s">
        <v>25</v>
      </c>
      <c r="D1686">
        <v>4</v>
      </c>
      <c r="E1686" t="s">
        <v>23</v>
      </c>
      <c r="F1686">
        <v>1</v>
      </c>
      <c r="G1686">
        <v>1</v>
      </c>
      <c r="H1686">
        <v>0</v>
      </c>
      <c r="I1686">
        <v>0</v>
      </c>
      <c r="J1686">
        <v>0</v>
      </c>
      <c r="K1686">
        <v>0</v>
      </c>
      <c r="L1686">
        <v>0</v>
      </c>
      <c r="M1686">
        <v>0</v>
      </c>
      <c r="N1686">
        <v>0</v>
      </c>
      <c r="O1686">
        <v>0</v>
      </c>
      <c r="P1686">
        <v>0</v>
      </c>
      <c r="Q1686">
        <v>0</v>
      </c>
      <c r="R1686">
        <v>0</v>
      </c>
      <c r="S1686">
        <v>0</v>
      </c>
      <c r="T1686">
        <v>0</v>
      </c>
    </row>
    <row r="1687" spans="1:20" x14ac:dyDescent="0.2">
      <c r="A1687" t="s">
        <v>1582</v>
      </c>
      <c r="B1687" t="s">
        <v>1672</v>
      </c>
      <c r="C1687" t="s">
        <v>22</v>
      </c>
      <c r="D1687">
        <v>5</v>
      </c>
      <c r="E1687" t="s">
        <v>23</v>
      </c>
      <c r="F1687">
        <v>1</v>
      </c>
      <c r="G1687">
        <v>1</v>
      </c>
      <c r="H1687">
        <v>0</v>
      </c>
      <c r="I1687">
        <v>0</v>
      </c>
      <c r="J1687">
        <v>0</v>
      </c>
      <c r="K1687">
        <v>0</v>
      </c>
      <c r="L1687">
        <v>0</v>
      </c>
      <c r="M1687">
        <v>0</v>
      </c>
      <c r="N1687">
        <v>0</v>
      </c>
      <c r="O1687">
        <v>0</v>
      </c>
      <c r="P1687">
        <v>2</v>
      </c>
      <c r="Q1687">
        <v>0</v>
      </c>
      <c r="R1687">
        <v>0</v>
      </c>
      <c r="S1687">
        <v>0</v>
      </c>
      <c r="T1687">
        <v>0</v>
      </c>
    </row>
    <row r="1688" spans="1:20" x14ac:dyDescent="0.2">
      <c r="A1688" t="s">
        <v>1582</v>
      </c>
      <c r="B1688" t="s">
        <v>1673</v>
      </c>
      <c r="C1688" t="s">
        <v>22</v>
      </c>
      <c r="D1688">
        <v>5</v>
      </c>
      <c r="E1688" t="s">
        <v>23</v>
      </c>
      <c r="F1688">
        <v>1</v>
      </c>
      <c r="G1688">
        <v>2</v>
      </c>
      <c r="H1688">
        <v>0</v>
      </c>
      <c r="I1688">
        <v>0</v>
      </c>
      <c r="J1688">
        <v>0</v>
      </c>
      <c r="K1688">
        <v>0</v>
      </c>
      <c r="L1688">
        <v>0</v>
      </c>
      <c r="M1688">
        <v>0</v>
      </c>
      <c r="N1688">
        <v>0</v>
      </c>
      <c r="O1688">
        <v>0</v>
      </c>
      <c r="P1688">
        <v>2</v>
      </c>
      <c r="Q1688">
        <v>0</v>
      </c>
      <c r="R1688">
        <v>0</v>
      </c>
      <c r="S1688">
        <v>0</v>
      </c>
      <c r="T1688">
        <v>0</v>
      </c>
    </row>
    <row r="1689" spans="1:20" x14ac:dyDescent="0.2">
      <c r="A1689" t="s">
        <v>1582</v>
      </c>
      <c r="B1689" t="s">
        <v>1674</v>
      </c>
      <c r="C1689" t="s">
        <v>25</v>
      </c>
      <c r="D1689">
        <v>4</v>
      </c>
      <c r="E1689" t="s">
        <v>23</v>
      </c>
      <c r="F1689">
        <v>1</v>
      </c>
      <c r="G1689">
        <v>0</v>
      </c>
      <c r="H1689">
        <v>0</v>
      </c>
      <c r="I1689">
        <v>0</v>
      </c>
      <c r="J1689">
        <v>0</v>
      </c>
      <c r="K1689">
        <v>0</v>
      </c>
      <c r="L1689">
        <v>0</v>
      </c>
      <c r="M1689">
        <v>-1</v>
      </c>
      <c r="N1689">
        <v>0</v>
      </c>
      <c r="O1689">
        <v>0</v>
      </c>
      <c r="P1689">
        <v>0</v>
      </c>
      <c r="Q1689">
        <v>0</v>
      </c>
      <c r="R1689">
        <v>0</v>
      </c>
      <c r="S1689">
        <v>0</v>
      </c>
      <c r="T1689">
        <v>0</v>
      </c>
    </row>
    <row r="1690" spans="1:20" x14ac:dyDescent="0.2">
      <c r="A1690" t="s">
        <v>1582</v>
      </c>
      <c r="B1690" t="s">
        <v>1675</v>
      </c>
      <c r="C1690" t="s">
        <v>22</v>
      </c>
      <c r="D1690">
        <v>5</v>
      </c>
      <c r="E1690" t="s">
        <v>23</v>
      </c>
      <c r="F1690">
        <v>1</v>
      </c>
      <c r="G1690">
        <v>0</v>
      </c>
      <c r="H1690">
        <v>0</v>
      </c>
      <c r="I1690">
        <v>0</v>
      </c>
      <c r="J1690">
        <v>0</v>
      </c>
      <c r="K1690">
        <v>0</v>
      </c>
      <c r="L1690">
        <v>0</v>
      </c>
      <c r="M1690">
        <v>0</v>
      </c>
      <c r="N1690">
        <v>0</v>
      </c>
      <c r="O1690">
        <v>0</v>
      </c>
      <c r="P1690">
        <v>0</v>
      </c>
      <c r="Q1690">
        <v>0</v>
      </c>
      <c r="R1690">
        <v>0</v>
      </c>
      <c r="S1690">
        <v>0</v>
      </c>
      <c r="T1690">
        <v>0</v>
      </c>
    </row>
    <row r="1691" spans="1:20" x14ac:dyDescent="0.2">
      <c r="A1691" t="s">
        <v>1582</v>
      </c>
      <c r="B1691" t="s">
        <v>1676</v>
      </c>
      <c r="C1691" t="s">
        <v>25</v>
      </c>
      <c r="D1691">
        <v>4</v>
      </c>
      <c r="E1691" t="s">
        <v>23</v>
      </c>
      <c r="F1691">
        <v>1</v>
      </c>
      <c r="G1691">
        <v>1</v>
      </c>
      <c r="H1691">
        <v>0</v>
      </c>
      <c r="I1691">
        <v>0</v>
      </c>
      <c r="J1691">
        <v>0</v>
      </c>
      <c r="K1691">
        <v>0</v>
      </c>
      <c r="L1691">
        <v>0</v>
      </c>
      <c r="M1691">
        <v>-1</v>
      </c>
      <c r="N1691">
        <v>0</v>
      </c>
      <c r="O1691">
        <v>0</v>
      </c>
      <c r="P1691">
        <v>2</v>
      </c>
      <c r="Q1691">
        <v>0</v>
      </c>
      <c r="R1691">
        <v>0</v>
      </c>
      <c r="S1691">
        <v>0</v>
      </c>
      <c r="T1691">
        <v>0</v>
      </c>
    </row>
    <row r="1692" spans="1:20" x14ac:dyDescent="0.2">
      <c r="A1692" t="s">
        <v>1582</v>
      </c>
      <c r="B1692" t="s">
        <v>1677</v>
      </c>
      <c r="C1692" t="s">
        <v>25</v>
      </c>
      <c r="D1692">
        <v>4</v>
      </c>
      <c r="E1692" t="s">
        <v>23</v>
      </c>
      <c r="F1692">
        <v>1</v>
      </c>
      <c r="G1692">
        <v>0</v>
      </c>
      <c r="H1692">
        <v>0</v>
      </c>
      <c r="I1692">
        <v>0</v>
      </c>
      <c r="J1692">
        <v>0</v>
      </c>
      <c r="K1692">
        <v>0</v>
      </c>
      <c r="L1692">
        <v>0</v>
      </c>
      <c r="M1692">
        <v>0</v>
      </c>
      <c r="N1692">
        <v>0</v>
      </c>
      <c r="O1692">
        <v>0</v>
      </c>
      <c r="P1692">
        <v>2</v>
      </c>
      <c r="Q1692">
        <v>0</v>
      </c>
      <c r="R1692">
        <v>0</v>
      </c>
      <c r="S1692">
        <v>0</v>
      </c>
      <c r="T1692">
        <v>0</v>
      </c>
    </row>
    <row r="1693" spans="1:20" x14ac:dyDescent="0.2">
      <c r="A1693" t="s">
        <v>1582</v>
      </c>
      <c r="B1693" t="s">
        <v>1678</v>
      </c>
      <c r="C1693" t="s">
        <v>22</v>
      </c>
      <c r="D1693">
        <v>5</v>
      </c>
      <c r="E1693" t="s">
        <v>23</v>
      </c>
      <c r="F1693">
        <v>1</v>
      </c>
      <c r="G1693">
        <v>1</v>
      </c>
      <c r="H1693">
        <v>0</v>
      </c>
      <c r="I1693">
        <v>0</v>
      </c>
      <c r="J1693">
        <v>0</v>
      </c>
      <c r="K1693">
        <v>0</v>
      </c>
      <c r="L1693">
        <v>0</v>
      </c>
      <c r="M1693">
        <v>0</v>
      </c>
      <c r="N1693">
        <v>0</v>
      </c>
      <c r="O1693">
        <v>0</v>
      </c>
      <c r="P1693">
        <v>1</v>
      </c>
      <c r="Q1693">
        <v>0</v>
      </c>
      <c r="R1693">
        <v>0</v>
      </c>
      <c r="S1693">
        <v>0</v>
      </c>
      <c r="T1693">
        <v>0</v>
      </c>
    </row>
    <row r="1694" spans="1:20" x14ac:dyDescent="0.2">
      <c r="A1694" t="s">
        <v>1582</v>
      </c>
      <c r="B1694" t="s">
        <v>1679</v>
      </c>
      <c r="C1694" t="s">
        <v>53</v>
      </c>
      <c r="D1694">
        <v>1</v>
      </c>
      <c r="E1694" t="s">
        <v>29</v>
      </c>
      <c r="F1694">
        <v>0</v>
      </c>
      <c r="G1694">
        <v>-1</v>
      </c>
      <c r="H1694">
        <v>0</v>
      </c>
      <c r="I1694">
        <v>0</v>
      </c>
      <c r="J1694">
        <v>0</v>
      </c>
      <c r="K1694">
        <v>0</v>
      </c>
      <c r="L1694">
        <v>0</v>
      </c>
      <c r="M1694">
        <v>0</v>
      </c>
      <c r="N1694">
        <v>0</v>
      </c>
      <c r="O1694">
        <v>0</v>
      </c>
      <c r="P1694">
        <v>0</v>
      </c>
      <c r="Q1694">
        <v>0</v>
      </c>
      <c r="R1694">
        <v>0</v>
      </c>
      <c r="S1694">
        <v>0</v>
      </c>
      <c r="T1694">
        <v>0</v>
      </c>
    </row>
    <row r="1695" spans="1:20" x14ac:dyDescent="0.2">
      <c r="A1695" t="s">
        <v>1582</v>
      </c>
      <c r="B1695" t="s">
        <v>1680</v>
      </c>
      <c r="C1695" t="s">
        <v>53</v>
      </c>
      <c r="D1695">
        <v>1</v>
      </c>
      <c r="E1695" t="s">
        <v>29</v>
      </c>
      <c r="F1695">
        <v>0</v>
      </c>
      <c r="G1695">
        <v>1</v>
      </c>
      <c r="H1695">
        <v>0</v>
      </c>
      <c r="I1695">
        <v>0</v>
      </c>
      <c r="J1695">
        <v>0</v>
      </c>
      <c r="K1695">
        <v>0</v>
      </c>
      <c r="L1695">
        <v>0</v>
      </c>
      <c r="M1695">
        <v>0</v>
      </c>
      <c r="N1695">
        <v>0</v>
      </c>
      <c r="O1695">
        <v>0</v>
      </c>
      <c r="P1695">
        <v>2</v>
      </c>
      <c r="Q1695">
        <v>0</v>
      </c>
      <c r="R1695">
        <v>0</v>
      </c>
      <c r="S1695">
        <v>0</v>
      </c>
      <c r="T1695">
        <v>0</v>
      </c>
    </row>
    <row r="1696" spans="1:20" x14ac:dyDescent="0.2">
      <c r="A1696" t="s">
        <v>1582</v>
      </c>
      <c r="B1696" t="s">
        <v>1681</v>
      </c>
      <c r="C1696" t="s">
        <v>25</v>
      </c>
      <c r="D1696">
        <v>4</v>
      </c>
      <c r="E1696" t="s">
        <v>23</v>
      </c>
      <c r="F1696">
        <v>1</v>
      </c>
      <c r="G1696">
        <v>1</v>
      </c>
      <c r="H1696">
        <v>0</v>
      </c>
      <c r="I1696">
        <v>0</v>
      </c>
      <c r="J1696">
        <v>0</v>
      </c>
      <c r="K1696">
        <v>0</v>
      </c>
      <c r="L1696">
        <v>0</v>
      </c>
      <c r="M1696">
        <v>2</v>
      </c>
      <c r="N1696">
        <v>0</v>
      </c>
      <c r="O1696">
        <v>0</v>
      </c>
      <c r="P1696">
        <v>0</v>
      </c>
      <c r="Q1696">
        <v>2</v>
      </c>
      <c r="R1696">
        <v>0</v>
      </c>
      <c r="S1696">
        <v>0</v>
      </c>
      <c r="T1696">
        <v>0</v>
      </c>
    </row>
    <row r="1697" spans="1:20" x14ac:dyDescent="0.2">
      <c r="A1697" t="s">
        <v>1582</v>
      </c>
      <c r="B1697" t="s">
        <v>1682</v>
      </c>
      <c r="C1697" t="s">
        <v>22</v>
      </c>
      <c r="D1697">
        <v>5</v>
      </c>
      <c r="E1697" t="s">
        <v>23</v>
      </c>
      <c r="F1697">
        <v>1</v>
      </c>
      <c r="G1697">
        <v>1</v>
      </c>
      <c r="H1697">
        <v>1</v>
      </c>
      <c r="I1697">
        <v>0</v>
      </c>
      <c r="J1697">
        <v>0</v>
      </c>
      <c r="K1697">
        <v>0</v>
      </c>
      <c r="L1697">
        <v>0</v>
      </c>
      <c r="M1697">
        <v>1</v>
      </c>
      <c r="N1697">
        <v>0</v>
      </c>
      <c r="O1697">
        <v>0</v>
      </c>
      <c r="P1697">
        <v>0</v>
      </c>
      <c r="Q1697">
        <v>2</v>
      </c>
      <c r="R1697">
        <v>-1</v>
      </c>
      <c r="S1697">
        <v>0</v>
      </c>
      <c r="T1697">
        <v>0</v>
      </c>
    </row>
    <row r="1698" spans="1:20" x14ac:dyDescent="0.2">
      <c r="A1698" t="s">
        <v>1683</v>
      </c>
      <c r="B1698" t="s">
        <v>1684</v>
      </c>
      <c r="C1698" t="s">
        <v>22</v>
      </c>
      <c r="D1698">
        <v>5</v>
      </c>
      <c r="E1698" t="s">
        <v>23</v>
      </c>
      <c r="F1698">
        <v>1</v>
      </c>
      <c r="G1698">
        <v>0</v>
      </c>
      <c r="H1698">
        <v>0</v>
      </c>
      <c r="I1698">
        <v>0</v>
      </c>
      <c r="J1698">
        <v>2</v>
      </c>
      <c r="K1698">
        <v>0</v>
      </c>
      <c r="L1698">
        <v>0</v>
      </c>
      <c r="M1698">
        <v>0</v>
      </c>
      <c r="N1698">
        <v>0</v>
      </c>
      <c r="O1698">
        <v>0</v>
      </c>
      <c r="P1698">
        <v>0</v>
      </c>
      <c r="Q1698">
        <v>3</v>
      </c>
      <c r="R1698">
        <v>1</v>
      </c>
      <c r="S1698">
        <v>0</v>
      </c>
      <c r="T1698">
        <v>0</v>
      </c>
    </row>
    <row r="1699" spans="1:20" x14ac:dyDescent="0.2">
      <c r="A1699" t="s">
        <v>1683</v>
      </c>
      <c r="B1699" t="s">
        <v>1685</v>
      </c>
      <c r="C1699" t="s">
        <v>35</v>
      </c>
      <c r="D1699">
        <v>3</v>
      </c>
      <c r="E1699" t="s">
        <v>29</v>
      </c>
      <c r="F1699">
        <v>0</v>
      </c>
      <c r="G1699">
        <v>1</v>
      </c>
      <c r="H1699">
        <v>2</v>
      </c>
      <c r="I1699">
        <v>0</v>
      </c>
      <c r="J1699">
        <v>1</v>
      </c>
      <c r="K1699">
        <v>0</v>
      </c>
      <c r="L1699">
        <v>0</v>
      </c>
      <c r="M1699">
        <v>0</v>
      </c>
      <c r="N1699">
        <v>0</v>
      </c>
      <c r="O1699">
        <v>0</v>
      </c>
      <c r="P1699">
        <v>2</v>
      </c>
      <c r="Q1699">
        <v>0</v>
      </c>
      <c r="R1699">
        <v>0</v>
      </c>
      <c r="S1699">
        <v>0</v>
      </c>
      <c r="T1699">
        <v>0</v>
      </c>
    </row>
    <row r="1700" spans="1:20" x14ac:dyDescent="0.2">
      <c r="A1700" t="s">
        <v>1683</v>
      </c>
      <c r="B1700" t="s">
        <v>1686</v>
      </c>
      <c r="C1700" t="s">
        <v>25</v>
      </c>
      <c r="D1700">
        <v>4</v>
      </c>
      <c r="E1700" t="s">
        <v>23</v>
      </c>
      <c r="F1700">
        <v>1</v>
      </c>
      <c r="G1700">
        <v>0</v>
      </c>
      <c r="H1700">
        <v>0</v>
      </c>
      <c r="I1700">
        <v>0</v>
      </c>
      <c r="J1700">
        <v>0</v>
      </c>
      <c r="K1700">
        <v>0</v>
      </c>
      <c r="L1700">
        <v>0</v>
      </c>
      <c r="M1700">
        <v>0</v>
      </c>
      <c r="N1700">
        <v>0</v>
      </c>
      <c r="O1700">
        <v>0</v>
      </c>
      <c r="P1700">
        <v>-1</v>
      </c>
      <c r="Q1700">
        <v>0</v>
      </c>
      <c r="R1700">
        <v>0</v>
      </c>
      <c r="S1700">
        <v>0</v>
      </c>
      <c r="T1700">
        <v>0</v>
      </c>
    </row>
    <row r="1701" spans="1:20" x14ac:dyDescent="0.2">
      <c r="A1701" t="s">
        <v>1683</v>
      </c>
      <c r="B1701" t="s">
        <v>1687</v>
      </c>
      <c r="C1701" t="s">
        <v>22</v>
      </c>
      <c r="D1701">
        <v>5</v>
      </c>
      <c r="E1701" t="s">
        <v>23</v>
      </c>
      <c r="F1701">
        <v>1</v>
      </c>
      <c r="G1701">
        <v>1</v>
      </c>
      <c r="H1701">
        <v>0</v>
      </c>
      <c r="I1701">
        <v>0</v>
      </c>
      <c r="J1701">
        <v>0</v>
      </c>
      <c r="K1701">
        <v>0</v>
      </c>
      <c r="L1701">
        <v>0</v>
      </c>
      <c r="M1701">
        <v>0</v>
      </c>
      <c r="N1701">
        <v>0</v>
      </c>
      <c r="O1701">
        <v>0</v>
      </c>
      <c r="P1701">
        <v>-1</v>
      </c>
      <c r="Q1701">
        <v>-1</v>
      </c>
      <c r="R1701">
        <v>0</v>
      </c>
      <c r="S1701">
        <v>0</v>
      </c>
      <c r="T1701">
        <v>0</v>
      </c>
    </row>
    <row r="1702" spans="1:20" x14ac:dyDescent="0.2">
      <c r="A1702" t="s">
        <v>1683</v>
      </c>
      <c r="B1702" t="s">
        <v>1688</v>
      </c>
      <c r="C1702" t="s">
        <v>22</v>
      </c>
      <c r="D1702">
        <v>5</v>
      </c>
      <c r="E1702" t="s">
        <v>23</v>
      </c>
      <c r="F1702">
        <v>1</v>
      </c>
      <c r="G1702">
        <v>2</v>
      </c>
      <c r="H1702">
        <v>0</v>
      </c>
      <c r="I1702">
        <v>0</v>
      </c>
      <c r="J1702">
        <v>0</v>
      </c>
      <c r="K1702">
        <v>0</v>
      </c>
      <c r="L1702">
        <v>0</v>
      </c>
      <c r="M1702">
        <v>0</v>
      </c>
      <c r="N1702">
        <v>0</v>
      </c>
      <c r="O1702">
        <v>0</v>
      </c>
      <c r="P1702">
        <v>0</v>
      </c>
      <c r="Q1702">
        <v>0</v>
      </c>
      <c r="R1702">
        <v>0</v>
      </c>
      <c r="S1702">
        <v>0</v>
      </c>
      <c r="T1702">
        <v>0</v>
      </c>
    </row>
    <row r="1703" spans="1:20" x14ac:dyDescent="0.2">
      <c r="A1703" t="s">
        <v>1683</v>
      </c>
      <c r="B1703" t="s">
        <v>1689</v>
      </c>
      <c r="C1703" t="s">
        <v>22</v>
      </c>
      <c r="D1703">
        <v>5</v>
      </c>
      <c r="E1703" t="s">
        <v>23</v>
      </c>
      <c r="F1703">
        <v>1</v>
      </c>
      <c r="G1703">
        <v>2</v>
      </c>
      <c r="H1703">
        <v>0</v>
      </c>
      <c r="I1703">
        <v>0</v>
      </c>
      <c r="J1703">
        <v>2</v>
      </c>
      <c r="K1703">
        <v>0</v>
      </c>
      <c r="L1703">
        <v>0</v>
      </c>
      <c r="M1703">
        <v>0</v>
      </c>
      <c r="N1703">
        <v>0</v>
      </c>
      <c r="O1703">
        <v>0</v>
      </c>
      <c r="P1703">
        <v>-1</v>
      </c>
      <c r="Q1703">
        <v>0</v>
      </c>
      <c r="R1703">
        <v>0</v>
      </c>
      <c r="S1703">
        <v>0</v>
      </c>
      <c r="T1703">
        <v>0</v>
      </c>
    </row>
    <row r="1704" spans="1:20" x14ac:dyDescent="0.2">
      <c r="A1704" t="s">
        <v>1683</v>
      </c>
      <c r="B1704" t="s">
        <v>1690</v>
      </c>
      <c r="C1704" t="s">
        <v>22</v>
      </c>
      <c r="D1704">
        <v>5</v>
      </c>
      <c r="E1704" t="s">
        <v>23</v>
      </c>
      <c r="F1704">
        <v>1</v>
      </c>
      <c r="G1704">
        <v>1</v>
      </c>
      <c r="H1704">
        <v>0</v>
      </c>
      <c r="I1704">
        <v>0</v>
      </c>
      <c r="J1704">
        <v>0</v>
      </c>
      <c r="K1704">
        <v>2</v>
      </c>
      <c r="L1704">
        <v>0</v>
      </c>
      <c r="M1704">
        <v>0</v>
      </c>
      <c r="N1704">
        <v>0</v>
      </c>
      <c r="O1704">
        <v>0</v>
      </c>
      <c r="P1704">
        <v>1</v>
      </c>
      <c r="Q1704">
        <v>0</v>
      </c>
      <c r="R1704">
        <v>0</v>
      </c>
      <c r="S1704">
        <v>0</v>
      </c>
      <c r="T1704">
        <v>0</v>
      </c>
    </row>
    <row r="1705" spans="1:20" x14ac:dyDescent="0.2">
      <c r="A1705" t="s">
        <v>1683</v>
      </c>
      <c r="B1705" t="s">
        <v>1691</v>
      </c>
      <c r="C1705" t="s">
        <v>28</v>
      </c>
      <c r="D1705">
        <v>2</v>
      </c>
      <c r="E1705" t="s">
        <v>29</v>
      </c>
      <c r="F1705">
        <v>0</v>
      </c>
      <c r="G1705">
        <v>0</v>
      </c>
      <c r="H1705">
        <v>0</v>
      </c>
      <c r="I1705">
        <v>0</v>
      </c>
      <c r="J1705">
        <v>0</v>
      </c>
      <c r="K1705">
        <v>0</v>
      </c>
      <c r="L1705">
        <v>0</v>
      </c>
      <c r="M1705">
        <v>0</v>
      </c>
      <c r="N1705">
        <v>0</v>
      </c>
      <c r="O1705">
        <v>0</v>
      </c>
      <c r="P1705">
        <v>0</v>
      </c>
      <c r="Q1705">
        <v>1</v>
      </c>
      <c r="R1705">
        <v>0</v>
      </c>
      <c r="S1705">
        <v>0</v>
      </c>
      <c r="T1705">
        <v>0</v>
      </c>
    </row>
    <row r="1706" spans="1:20" x14ac:dyDescent="0.2">
      <c r="A1706" t="s">
        <v>1683</v>
      </c>
      <c r="B1706" t="s">
        <v>1692</v>
      </c>
      <c r="C1706" t="s">
        <v>22</v>
      </c>
      <c r="D1706">
        <v>5</v>
      </c>
      <c r="E1706" t="s">
        <v>23</v>
      </c>
      <c r="F1706">
        <v>1</v>
      </c>
      <c r="G1706">
        <v>-1</v>
      </c>
      <c r="H1706">
        <v>0</v>
      </c>
      <c r="I1706">
        <v>0</v>
      </c>
      <c r="J1706">
        <v>0</v>
      </c>
      <c r="K1706">
        <v>0</v>
      </c>
      <c r="L1706">
        <v>0</v>
      </c>
      <c r="M1706">
        <v>0</v>
      </c>
      <c r="N1706">
        <v>0</v>
      </c>
      <c r="O1706">
        <v>0</v>
      </c>
      <c r="P1706">
        <v>-1</v>
      </c>
      <c r="Q1706">
        <v>0</v>
      </c>
      <c r="R1706">
        <v>0</v>
      </c>
      <c r="S1706">
        <v>0</v>
      </c>
      <c r="T1706">
        <v>0</v>
      </c>
    </row>
    <row r="1707" spans="1:20" x14ac:dyDescent="0.2">
      <c r="A1707" t="s">
        <v>1683</v>
      </c>
      <c r="B1707" t="s">
        <v>1693</v>
      </c>
      <c r="C1707" t="s">
        <v>35</v>
      </c>
      <c r="D1707">
        <v>3</v>
      </c>
      <c r="E1707" t="s">
        <v>29</v>
      </c>
      <c r="F1707">
        <v>0</v>
      </c>
      <c r="G1707">
        <v>1</v>
      </c>
      <c r="H1707">
        <v>2</v>
      </c>
      <c r="I1707">
        <v>0</v>
      </c>
      <c r="J1707">
        <v>0</v>
      </c>
      <c r="K1707">
        <v>2</v>
      </c>
      <c r="L1707">
        <v>0</v>
      </c>
      <c r="M1707">
        <v>0</v>
      </c>
      <c r="N1707">
        <v>0</v>
      </c>
      <c r="O1707">
        <v>0</v>
      </c>
      <c r="P1707">
        <v>3</v>
      </c>
      <c r="Q1707">
        <v>0</v>
      </c>
      <c r="R1707">
        <v>0</v>
      </c>
      <c r="S1707">
        <v>0</v>
      </c>
      <c r="T1707">
        <v>0</v>
      </c>
    </row>
    <row r="1708" spans="1:20" x14ac:dyDescent="0.2">
      <c r="A1708" t="s">
        <v>1683</v>
      </c>
      <c r="B1708" t="s">
        <v>1694</v>
      </c>
      <c r="C1708" t="s">
        <v>25</v>
      </c>
      <c r="D1708">
        <v>4</v>
      </c>
      <c r="E1708" t="s">
        <v>23</v>
      </c>
      <c r="F1708">
        <v>1</v>
      </c>
      <c r="G1708">
        <v>-1</v>
      </c>
      <c r="H1708">
        <v>0</v>
      </c>
      <c r="I1708">
        <v>0</v>
      </c>
      <c r="J1708">
        <v>0</v>
      </c>
      <c r="K1708">
        <v>0</v>
      </c>
      <c r="L1708">
        <v>0</v>
      </c>
      <c r="M1708">
        <v>0</v>
      </c>
      <c r="N1708">
        <v>0</v>
      </c>
      <c r="O1708">
        <v>0</v>
      </c>
      <c r="P1708">
        <v>2</v>
      </c>
      <c r="Q1708">
        <v>0</v>
      </c>
      <c r="R1708">
        <v>0</v>
      </c>
      <c r="S1708">
        <v>0</v>
      </c>
      <c r="T1708">
        <v>0</v>
      </c>
    </row>
    <row r="1709" spans="1:20" x14ac:dyDescent="0.2">
      <c r="A1709" t="s">
        <v>1683</v>
      </c>
      <c r="B1709" t="s">
        <v>1695</v>
      </c>
      <c r="C1709" t="s">
        <v>22</v>
      </c>
      <c r="D1709">
        <v>5</v>
      </c>
      <c r="E1709" t="s">
        <v>23</v>
      </c>
      <c r="F1709">
        <v>1</v>
      </c>
      <c r="G1709">
        <v>1</v>
      </c>
      <c r="H1709">
        <v>0</v>
      </c>
      <c r="I1709">
        <v>0</v>
      </c>
      <c r="J1709">
        <v>0</v>
      </c>
      <c r="K1709">
        <v>0</v>
      </c>
      <c r="L1709">
        <v>0</v>
      </c>
      <c r="M1709">
        <v>0</v>
      </c>
      <c r="N1709">
        <v>0</v>
      </c>
      <c r="O1709">
        <v>0</v>
      </c>
      <c r="P1709">
        <v>2</v>
      </c>
      <c r="Q1709">
        <v>0</v>
      </c>
      <c r="R1709">
        <v>0</v>
      </c>
      <c r="S1709">
        <v>0</v>
      </c>
      <c r="T1709">
        <v>0</v>
      </c>
    </row>
    <row r="1710" spans="1:20" x14ac:dyDescent="0.2">
      <c r="A1710" t="s">
        <v>1683</v>
      </c>
      <c r="B1710" t="s">
        <v>1696</v>
      </c>
      <c r="C1710" t="s">
        <v>25</v>
      </c>
      <c r="D1710">
        <v>4</v>
      </c>
      <c r="E1710" t="s">
        <v>23</v>
      </c>
      <c r="F1710">
        <v>1</v>
      </c>
      <c r="G1710">
        <v>1</v>
      </c>
      <c r="H1710">
        <v>0</v>
      </c>
      <c r="I1710">
        <v>0</v>
      </c>
      <c r="J1710">
        <v>0</v>
      </c>
      <c r="K1710">
        <v>0</v>
      </c>
      <c r="L1710">
        <v>0</v>
      </c>
      <c r="M1710">
        <v>0</v>
      </c>
      <c r="N1710">
        <v>0</v>
      </c>
      <c r="O1710">
        <v>0</v>
      </c>
      <c r="P1710">
        <v>0</v>
      </c>
      <c r="Q1710">
        <v>0</v>
      </c>
      <c r="R1710">
        <v>0</v>
      </c>
      <c r="S1710">
        <v>0</v>
      </c>
      <c r="T1710">
        <v>0</v>
      </c>
    </row>
    <row r="1711" spans="1:20" x14ac:dyDescent="0.2">
      <c r="A1711" t="s">
        <v>1683</v>
      </c>
      <c r="B1711" t="s">
        <v>1697</v>
      </c>
      <c r="C1711" t="s">
        <v>25</v>
      </c>
      <c r="D1711">
        <v>4</v>
      </c>
      <c r="E1711" t="s">
        <v>23</v>
      </c>
      <c r="F1711">
        <v>1</v>
      </c>
      <c r="G1711">
        <v>2</v>
      </c>
      <c r="H1711">
        <v>0</v>
      </c>
      <c r="I1711">
        <v>0</v>
      </c>
      <c r="J1711">
        <v>0</v>
      </c>
      <c r="K1711">
        <v>0</v>
      </c>
      <c r="L1711">
        <v>0</v>
      </c>
      <c r="M1711">
        <v>0</v>
      </c>
      <c r="N1711">
        <v>0</v>
      </c>
      <c r="O1711">
        <v>0</v>
      </c>
      <c r="P1711">
        <v>0</v>
      </c>
      <c r="Q1711">
        <v>0</v>
      </c>
      <c r="R1711">
        <v>0</v>
      </c>
      <c r="S1711">
        <v>0</v>
      </c>
      <c r="T1711">
        <v>0</v>
      </c>
    </row>
    <row r="1712" spans="1:20" x14ac:dyDescent="0.2">
      <c r="A1712" t="s">
        <v>1683</v>
      </c>
      <c r="B1712" t="s">
        <v>1698</v>
      </c>
      <c r="C1712" t="s">
        <v>22</v>
      </c>
      <c r="D1712">
        <v>5</v>
      </c>
      <c r="E1712" t="s">
        <v>23</v>
      </c>
      <c r="F1712">
        <v>1</v>
      </c>
      <c r="G1712">
        <v>2</v>
      </c>
      <c r="H1712">
        <v>0</v>
      </c>
      <c r="I1712">
        <v>0</v>
      </c>
      <c r="J1712">
        <v>2</v>
      </c>
      <c r="K1712">
        <v>0</v>
      </c>
      <c r="L1712">
        <v>-1</v>
      </c>
      <c r="M1712">
        <v>0</v>
      </c>
      <c r="N1712">
        <v>0</v>
      </c>
      <c r="O1712">
        <v>0</v>
      </c>
      <c r="P1712">
        <v>0</v>
      </c>
      <c r="Q1712">
        <v>1</v>
      </c>
      <c r="R1712">
        <v>0</v>
      </c>
      <c r="S1712">
        <v>1</v>
      </c>
      <c r="T1712">
        <v>0</v>
      </c>
    </row>
    <row r="1713" spans="1:20" x14ac:dyDescent="0.2">
      <c r="A1713" t="s">
        <v>1683</v>
      </c>
      <c r="B1713" t="s">
        <v>1699</v>
      </c>
      <c r="C1713" t="s">
        <v>22</v>
      </c>
      <c r="D1713">
        <v>5</v>
      </c>
      <c r="E1713" t="s">
        <v>23</v>
      </c>
      <c r="F1713">
        <v>1</v>
      </c>
      <c r="G1713">
        <v>0</v>
      </c>
      <c r="H1713">
        <v>-1</v>
      </c>
      <c r="I1713">
        <v>0</v>
      </c>
      <c r="J1713">
        <v>0</v>
      </c>
      <c r="K1713">
        <v>1</v>
      </c>
      <c r="L1713">
        <v>0</v>
      </c>
      <c r="M1713">
        <v>0</v>
      </c>
      <c r="N1713">
        <v>0</v>
      </c>
      <c r="O1713">
        <v>0</v>
      </c>
      <c r="P1713">
        <v>2</v>
      </c>
      <c r="Q1713">
        <v>0</v>
      </c>
      <c r="R1713">
        <v>0</v>
      </c>
      <c r="S1713">
        <v>0</v>
      </c>
      <c r="T1713">
        <v>1</v>
      </c>
    </row>
    <row r="1714" spans="1:20" x14ac:dyDescent="0.2">
      <c r="A1714" t="s">
        <v>1683</v>
      </c>
      <c r="B1714" t="s">
        <v>1700</v>
      </c>
      <c r="C1714" t="s">
        <v>22</v>
      </c>
      <c r="D1714">
        <v>5</v>
      </c>
      <c r="E1714" t="s">
        <v>23</v>
      </c>
      <c r="F1714">
        <v>1</v>
      </c>
      <c r="G1714">
        <v>0</v>
      </c>
      <c r="H1714">
        <v>0</v>
      </c>
      <c r="I1714">
        <v>0</v>
      </c>
      <c r="J1714">
        <v>0</v>
      </c>
      <c r="K1714">
        <v>0</v>
      </c>
      <c r="L1714">
        <v>0</v>
      </c>
      <c r="M1714">
        <v>0</v>
      </c>
      <c r="N1714">
        <v>0</v>
      </c>
      <c r="O1714">
        <v>0</v>
      </c>
      <c r="P1714">
        <v>0</v>
      </c>
      <c r="Q1714">
        <v>1</v>
      </c>
      <c r="R1714">
        <v>0</v>
      </c>
      <c r="S1714">
        <v>0</v>
      </c>
      <c r="T1714">
        <v>0</v>
      </c>
    </row>
    <row r="1715" spans="1:20" x14ac:dyDescent="0.2">
      <c r="A1715" t="s">
        <v>1683</v>
      </c>
      <c r="B1715" t="s">
        <v>1701</v>
      </c>
      <c r="C1715" t="s">
        <v>22</v>
      </c>
      <c r="D1715">
        <v>5</v>
      </c>
      <c r="E1715" t="s">
        <v>23</v>
      </c>
      <c r="F1715">
        <v>1</v>
      </c>
      <c r="G1715">
        <v>0</v>
      </c>
      <c r="H1715">
        <v>0</v>
      </c>
      <c r="I1715">
        <v>0</v>
      </c>
      <c r="J1715">
        <v>0</v>
      </c>
      <c r="K1715">
        <v>1</v>
      </c>
      <c r="L1715">
        <v>1</v>
      </c>
      <c r="M1715">
        <v>0</v>
      </c>
      <c r="N1715">
        <v>0</v>
      </c>
      <c r="O1715">
        <v>0</v>
      </c>
      <c r="P1715">
        <v>1</v>
      </c>
      <c r="Q1715">
        <v>0</v>
      </c>
      <c r="R1715">
        <v>0</v>
      </c>
      <c r="S1715">
        <v>0</v>
      </c>
      <c r="T1715">
        <v>0</v>
      </c>
    </row>
    <row r="1716" spans="1:20" x14ac:dyDescent="0.2">
      <c r="A1716" t="s">
        <v>1683</v>
      </c>
      <c r="B1716" t="s">
        <v>1702</v>
      </c>
      <c r="C1716" t="s">
        <v>25</v>
      </c>
      <c r="D1716">
        <v>4</v>
      </c>
      <c r="E1716" t="s">
        <v>23</v>
      </c>
      <c r="F1716">
        <v>1</v>
      </c>
      <c r="G1716">
        <v>-1</v>
      </c>
      <c r="H1716">
        <v>-1</v>
      </c>
      <c r="I1716">
        <v>0</v>
      </c>
      <c r="J1716">
        <v>0</v>
      </c>
      <c r="K1716">
        <v>2</v>
      </c>
      <c r="L1716">
        <v>0</v>
      </c>
      <c r="M1716">
        <v>0</v>
      </c>
      <c r="N1716">
        <v>0</v>
      </c>
      <c r="O1716">
        <v>0</v>
      </c>
      <c r="P1716">
        <v>0</v>
      </c>
      <c r="Q1716">
        <v>0</v>
      </c>
      <c r="R1716">
        <v>0</v>
      </c>
      <c r="S1716">
        <v>0</v>
      </c>
      <c r="T1716">
        <v>0</v>
      </c>
    </row>
    <row r="1717" spans="1:20" x14ac:dyDescent="0.2">
      <c r="A1717" t="s">
        <v>1683</v>
      </c>
      <c r="B1717" t="s">
        <v>1703</v>
      </c>
      <c r="C1717" t="s">
        <v>22</v>
      </c>
      <c r="D1717">
        <v>5</v>
      </c>
      <c r="E1717" t="s">
        <v>23</v>
      </c>
      <c r="F1717">
        <v>1</v>
      </c>
      <c r="G1717">
        <v>0</v>
      </c>
      <c r="H1717">
        <v>0</v>
      </c>
      <c r="I1717">
        <v>0</v>
      </c>
      <c r="J1717">
        <v>1</v>
      </c>
      <c r="K1717">
        <v>0</v>
      </c>
      <c r="L1717">
        <v>0</v>
      </c>
      <c r="M1717">
        <v>0</v>
      </c>
      <c r="N1717">
        <v>0</v>
      </c>
      <c r="O1717">
        <v>0</v>
      </c>
      <c r="P1717">
        <v>1</v>
      </c>
      <c r="Q1717">
        <v>0</v>
      </c>
      <c r="R1717">
        <v>0</v>
      </c>
      <c r="S1717">
        <v>0</v>
      </c>
      <c r="T1717">
        <v>0</v>
      </c>
    </row>
    <row r="1718" spans="1:20" x14ac:dyDescent="0.2">
      <c r="A1718" t="s">
        <v>1683</v>
      </c>
      <c r="B1718" t="s">
        <v>1704</v>
      </c>
      <c r="C1718" t="s">
        <v>25</v>
      </c>
      <c r="D1718">
        <v>4</v>
      </c>
      <c r="E1718" t="s">
        <v>23</v>
      </c>
      <c r="F1718">
        <v>1</v>
      </c>
      <c r="G1718">
        <v>2</v>
      </c>
      <c r="H1718">
        <v>0</v>
      </c>
      <c r="I1718">
        <v>0</v>
      </c>
      <c r="J1718">
        <v>0</v>
      </c>
      <c r="K1718">
        <v>0</v>
      </c>
      <c r="L1718">
        <v>0</v>
      </c>
      <c r="M1718">
        <v>0</v>
      </c>
      <c r="N1718">
        <v>0</v>
      </c>
      <c r="O1718">
        <v>0</v>
      </c>
      <c r="P1718">
        <v>0</v>
      </c>
      <c r="Q1718">
        <v>-3</v>
      </c>
      <c r="R1718">
        <v>0</v>
      </c>
      <c r="S1718">
        <v>0</v>
      </c>
      <c r="T1718">
        <v>0</v>
      </c>
    </row>
    <row r="1719" spans="1:20" x14ac:dyDescent="0.2">
      <c r="A1719" t="s">
        <v>1683</v>
      </c>
      <c r="B1719" t="s">
        <v>1705</v>
      </c>
      <c r="C1719" t="s">
        <v>22</v>
      </c>
      <c r="D1719">
        <v>5</v>
      </c>
      <c r="E1719" t="s">
        <v>23</v>
      </c>
      <c r="F1719">
        <v>1</v>
      </c>
      <c r="G1719">
        <v>2</v>
      </c>
      <c r="H1719">
        <v>0</v>
      </c>
      <c r="I1719">
        <v>0</v>
      </c>
      <c r="J1719">
        <v>0</v>
      </c>
      <c r="K1719">
        <v>0</v>
      </c>
      <c r="L1719">
        <v>0</v>
      </c>
      <c r="M1719">
        <v>0</v>
      </c>
      <c r="N1719">
        <v>0</v>
      </c>
      <c r="O1719">
        <v>0</v>
      </c>
      <c r="P1719">
        <v>0</v>
      </c>
      <c r="Q1719">
        <v>0</v>
      </c>
      <c r="R1719">
        <v>0</v>
      </c>
      <c r="S1719">
        <v>0</v>
      </c>
      <c r="T1719">
        <v>0</v>
      </c>
    </row>
    <row r="1720" spans="1:20" x14ac:dyDescent="0.2">
      <c r="A1720" t="s">
        <v>1683</v>
      </c>
      <c r="B1720" t="s">
        <v>1706</v>
      </c>
      <c r="C1720" t="s">
        <v>35</v>
      </c>
      <c r="D1720">
        <v>3</v>
      </c>
      <c r="E1720" t="s">
        <v>29</v>
      </c>
      <c r="F1720">
        <v>0</v>
      </c>
      <c r="G1720">
        <v>0</v>
      </c>
      <c r="H1720">
        <v>0</v>
      </c>
      <c r="I1720">
        <v>0</v>
      </c>
      <c r="J1720">
        <v>0</v>
      </c>
      <c r="K1720">
        <v>0</v>
      </c>
      <c r="L1720">
        <v>0</v>
      </c>
      <c r="M1720">
        <v>0</v>
      </c>
      <c r="N1720">
        <v>0</v>
      </c>
      <c r="O1720">
        <v>0</v>
      </c>
      <c r="P1720">
        <v>0</v>
      </c>
      <c r="Q1720">
        <v>0</v>
      </c>
      <c r="R1720">
        <v>0</v>
      </c>
      <c r="S1720">
        <v>0</v>
      </c>
      <c r="T1720">
        <v>0</v>
      </c>
    </row>
    <row r="1721" spans="1:20" x14ac:dyDescent="0.2">
      <c r="A1721" t="s">
        <v>1683</v>
      </c>
      <c r="B1721" t="s">
        <v>1707</v>
      </c>
      <c r="C1721" t="s">
        <v>25</v>
      </c>
      <c r="D1721">
        <v>4</v>
      </c>
      <c r="E1721" t="s">
        <v>23</v>
      </c>
      <c r="F1721">
        <v>1</v>
      </c>
      <c r="G1721">
        <v>1</v>
      </c>
      <c r="H1721">
        <v>0</v>
      </c>
      <c r="I1721">
        <v>0</v>
      </c>
      <c r="J1721">
        <v>0</v>
      </c>
      <c r="K1721">
        <v>0</v>
      </c>
      <c r="L1721">
        <v>0</v>
      </c>
      <c r="M1721">
        <v>0</v>
      </c>
      <c r="N1721">
        <v>0</v>
      </c>
      <c r="O1721">
        <v>0</v>
      </c>
      <c r="P1721">
        <v>2</v>
      </c>
      <c r="Q1721">
        <v>2</v>
      </c>
      <c r="R1721">
        <v>0</v>
      </c>
      <c r="S1721">
        <v>0</v>
      </c>
      <c r="T1721">
        <v>2</v>
      </c>
    </row>
    <row r="1722" spans="1:20" x14ac:dyDescent="0.2">
      <c r="A1722" t="s">
        <v>1683</v>
      </c>
      <c r="B1722" t="s">
        <v>1708</v>
      </c>
      <c r="C1722" t="s">
        <v>25</v>
      </c>
      <c r="D1722">
        <v>4</v>
      </c>
      <c r="E1722" t="s">
        <v>23</v>
      </c>
      <c r="F1722">
        <v>1</v>
      </c>
      <c r="G1722">
        <v>0</v>
      </c>
      <c r="H1722">
        <v>0</v>
      </c>
      <c r="I1722">
        <v>0</v>
      </c>
      <c r="J1722">
        <v>1</v>
      </c>
      <c r="K1722">
        <v>0</v>
      </c>
      <c r="L1722">
        <v>0</v>
      </c>
      <c r="M1722">
        <v>-2</v>
      </c>
      <c r="N1722">
        <v>0</v>
      </c>
      <c r="O1722">
        <v>0</v>
      </c>
      <c r="P1722">
        <v>0</v>
      </c>
      <c r="Q1722">
        <v>0</v>
      </c>
      <c r="R1722">
        <v>0</v>
      </c>
      <c r="S1722">
        <v>0</v>
      </c>
      <c r="T1722">
        <v>0</v>
      </c>
    </row>
    <row r="1723" spans="1:20" x14ac:dyDescent="0.2">
      <c r="A1723" t="s">
        <v>1683</v>
      </c>
      <c r="B1723" t="s">
        <v>1709</v>
      </c>
      <c r="C1723" t="s">
        <v>25</v>
      </c>
      <c r="D1723">
        <v>4</v>
      </c>
      <c r="E1723" t="s">
        <v>23</v>
      </c>
      <c r="F1723">
        <v>1</v>
      </c>
      <c r="G1723">
        <v>3</v>
      </c>
      <c r="H1723">
        <v>0</v>
      </c>
      <c r="I1723">
        <v>0</v>
      </c>
      <c r="J1723">
        <v>0</v>
      </c>
      <c r="K1723">
        <v>0</v>
      </c>
      <c r="L1723">
        <v>0</v>
      </c>
      <c r="M1723">
        <v>1</v>
      </c>
      <c r="N1723">
        <v>0</v>
      </c>
      <c r="O1723">
        <v>0</v>
      </c>
      <c r="P1723">
        <v>0</v>
      </c>
      <c r="Q1723">
        <v>1</v>
      </c>
      <c r="R1723">
        <v>0</v>
      </c>
      <c r="S1723">
        <v>0</v>
      </c>
      <c r="T1723">
        <v>0</v>
      </c>
    </row>
    <row r="1724" spans="1:20" x14ac:dyDescent="0.2">
      <c r="A1724" t="s">
        <v>1683</v>
      </c>
      <c r="B1724" t="s">
        <v>1710</v>
      </c>
      <c r="C1724" t="s">
        <v>25</v>
      </c>
      <c r="D1724">
        <v>4</v>
      </c>
      <c r="E1724" t="s">
        <v>23</v>
      </c>
      <c r="F1724">
        <v>1</v>
      </c>
      <c r="G1724">
        <v>2</v>
      </c>
      <c r="H1724">
        <v>0</v>
      </c>
      <c r="I1724">
        <v>0</v>
      </c>
      <c r="J1724">
        <v>0</v>
      </c>
      <c r="K1724">
        <v>0</v>
      </c>
      <c r="L1724">
        <v>0</v>
      </c>
      <c r="M1724">
        <v>0</v>
      </c>
      <c r="N1724">
        <v>0</v>
      </c>
      <c r="O1724">
        <v>0</v>
      </c>
      <c r="P1724">
        <v>1</v>
      </c>
      <c r="Q1724">
        <v>0</v>
      </c>
      <c r="R1724">
        <v>0</v>
      </c>
      <c r="S1724">
        <v>0</v>
      </c>
      <c r="T1724">
        <v>0</v>
      </c>
    </row>
    <row r="1725" spans="1:20" x14ac:dyDescent="0.2">
      <c r="A1725" t="s">
        <v>1683</v>
      </c>
      <c r="B1725" t="s">
        <v>1711</v>
      </c>
      <c r="C1725" t="s">
        <v>25</v>
      </c>
      <c r="D1725">
        <v>4</v>
      </c>
      <c r="E1725" t="s">
        <v>23</v>
      </c>
      <c r="F1725">
        <v>1</v>
      </c>
      <c r="G1725">
        <v>0</v>
      </c>
      <c r="H1725">
        <v>0</v>
      </c>
      <c r="I1725">
        <v>0</v>
      </c>
      <c r="J1725">
        <v>1</v>
      </c>
      <c r="K1725">
        <v>0</v>
      </c>
      <c r="L1725">
        <v>0</v>
      </c>
      <c r="M1725">
        <v>0</v>
      </c>
      <c r="N1725">
        <v>0</v>
      </c>
      <c r="O1725">
        <v>0</v>
      </c>
      <c r="P1725">
        <v>0</v>
      </c>
      <c r="Q1725">
        <v>1</v>
      </c>
      <c r="R1725">
        <v>0</v>
      </c>
      <c r="S1725">
        <v>0</v>
      </c>
      <c r="T1725">
        <v>0</v>
      </c>
    </row>
    <row r="1726" spans="1:20" x14ac:dyDescent="0.2">
      <c r="A1726" t="s">
        <v>1683</v>
      </c>
      <c r="B1726" t="s">
        <v>1712</v>
      </c>
      <c r="C1726" t="s">
        <v>22</v>
      </c>
      <c r="D1726">
        <v>5</v>
      </c>
      <c r="E1726" t="s">
        <v>23</v>
      </c>
      <c r="F1726">
        <v>1</v>
      </c>
      <c r="G1726">
        <v>2</v>
      </c>
      <c r="H1726">
        <v>0</v>
      </c>
      <c r="I1726">
        <v>0</v>
      </c>
      <c r="J1726">
        <v>0</v>
      </c>
      <c r="K1726">
        <v>0</v>
      </c>
      <c r="L1726">
        <v>0</v>
      </c>
      <c r="M1726">
        <v>0</v>
      </c>
      <c r="N1726">
        <v>0</v>
      </c>
      <c r="O1726">
        <v>-1</v>
      </c>
      <c r="P1726">
        <v>1</v>
      </c>
      <c r="Q1726">
        <v>1</v>
      </c>
      <c r="R1726">
        <v>0</v>
      </c>
      <c r="S1726">
        <v>0</v>
      </c>
      <c r="T1726">
        <v>0</v>
      </c>
    </row>
    <row r="1727" spans="1:20" x14ac:dyDescent="0.2">
      <c r="A1727" t="s">
        <v>1683</v>
      </c>
      <c r="B1727" t="s">
        <v>1713</v>
      </c>
      <c r="C1727" t="s">
        <v>22</v>
      </c>
      <c r="D1727">
        <v>5</v>
      </c>
      <c r="E1727" t="s">
        <v>23</v>
      </c>
      <c r="F1727">
        <v>1</v>
      </c>
      <c r="G1727">
        <v>1</v>
      </c>
      <c r="H1727">
        <v>0</v>
      </c>
      <c r="I1727">
        <v>0</v>
      </c>
      <c r="J1727">
        <v>0</v>
      </c>
      <c r="K1727">
        <v>0</v>
      </c>
      <c r="L1727">
        <v>0</v>
      </c>
      <c r="M1727">
        <v>0</v>
      </c>
      <c r="N1727">
        <v>0</v>
      </c>
      <c r="O1727">
        <v>0</v>
      </c>
      <c r="P1727">
        <v>0</v>
      </c>
      <c r="Q1727">
        <v>2</v>
      </c>
      <c r="R1727">
        <v>0</v>
      </c>
      <c r="S1727">
        <v>0</v>
      </c>
      <c r="T1727">
        <v>0</v>
      </c>
    </row>
    <row r="1728" spans="1:20" x14ac:dyDescent="0.2">
      <c r="A1728" t="s">
        <v>1683</v>
      </c>
      <c r="B1728" t="s">
        <v>1714</v>
      </c>
      <c r="C1728" t="s">
        <v>25</v>
      </c>
      <c r="D1728">
        <v>4</v>
      </c>
      <c r="E1728" t="s">
        <v>23</v>
      </c>
      <c r="F1728">
        <v>1</v>
      </c>
      <c r="G1728">
        <v>1</v>
      </c>
      <c r="H1728">
        <v>0</v>
      </c>
      <c r="I1728">
        <v>0</v>
      </c>
      <c r="J1728">
        <v>0</v>
      </c>
      <c r="K1728">
        <v>0</v>
      </c>
      <c r="L1728">
        <v>2</v>
      </c>
      <c r="M1728">
        <v>0</v>
      </c>
      <c r="N1728">
        <v>0</v>
      </c>
      <c r="O1728">
        <v>0</v>
      </c>
      <c r="P1728">
        <v>2</v>
      </c>
      <c r="Q1728">
        <v>2</v>
      </c>
      <c r="R1728">
        <v>0</v>
      </c>
      <c r="S1728">
        <v>0</v>
      </c>
      <c r="T1728">
        <v>0</v>
      </c>
    </row>
    <row r="1729" spans="1:20" x14ac:dyDescent="0.2">
      <c r="A1729" t="s">
        <v>1683</v>
      </c>
      <c r="B1729" t="s">
        <v>1715</v>
      </c>
      <c r="C1729" t="s">
        <v>35</v>
      </c>
      <c r="D1729">
        <v>3</v>
      </c>
      <c r="E1729" t="s">
        <v>29</v>
      </c>
      <c r="F1729">
        <v>0</v>
      </c>
      <c r="G1729">
        <v>1</v>
      </c>
      <c r="H1729">
        <v>0</v>
      </c>
      <c r="I1729">
        <v>0</v>
      </c>
      <c r="J1729">
        <v>0</v>
      </c>
      <c r="K1729">
        <v>0</v>
      </c>
      <c r="L1729">
        <v>0</v>
      </c>
      <c r="M1729">
        <v>0</v>
      </c>
      <c r="N1729">
        <v>0</v>
      </c>
      <c r="O1729">
        <v>0</v>
      </c>
      <c r="P1729">
        <v>0</v>
      </c>
      <c r="Q1729">
        <v>0</v>
      </c>
      <c r="R1729">
        <v>0</v>
      </c>
      <c r="S1729">
        <v>0</v>
      </c>
      <c r="T1729">
        <v>1</v>
      </c>
    </row>
    <row r="1730" spans="1:20" x14ac:dyDescent="0.2">
      <c r="A1730" t="s">
        <v>1683</v>
      </c>
      <c r="B1730" t="s">
        <v>1716</v>
      </c>
      <c r="C1730" t="s">
        <v>53</v>
      </c>
      <c r="D1730">
        <v>1</v>
      </c>
      <c r="E1730" t="s">
        <v>29</v>
      </c>
      <c r="F1730">
        <v>0</v>
      </c>
      <c r="G1730">
        <v>-1</v>
      </c>
      <c r="H1730">
        <v>0</v>
      </c>
      <c r="I1730">
        <v>0</v>
      </c>
      <c r="J1730">
        <v>-1</v>
      </c>
      <c r="K1730">
        <v>0</v>
      </c>
      <c r="L1730">
        <v>0</v>
      </c>
      <c r="M1730">
        <v>0</v>
      </c>
      <c r="N1730">
        <v>0</v>
      </c>
      <c r="O1730">
        <v>0</v>
      </c>
      <c r="P1730">
        <v>1</v>
      </c>
      <c r="Q1730">
        <v>0</v>
      </c>
      <c r="R1730">
        <v>0</v>
      </c>
      <c r="S1730">
        <v>0</v>
      </c>
      <c r="T1730">
        <v>1</v>
      </c>
    </row>
    <row r="1731" spans="1:20" x14ac:dyDescent="0.2">
      <c r="A1731" t="s">
        <v>1683</v>
      </c>
      <c r="B1731" t="s">
        <v>1717</v>
      </c>
      <c r="C1731" t="s">
        <v>28</v>
      </c>
      <c r="D1731">
        <v>2</v>
      </c>
      <c r="E1731" t="s">
        <v>29</v>
      </c>
      <c r="F1731">
        <v>0</v>
      </c>
      <c r="G1731">
        <v>0</v>
      </c>
      <c r="H1731">
        <v>0</v>
      </c>
      <c r="I1731">
        <v>0</v>
      </c>
      <c r="J1731">
        <v>0</v>
      </c>
      <c r="K1731">
        <v>0</v>
      </c>
      <c r="L1731">
        <v>0</v>
      </c>
      <c r="M1731">
        <v>0</v>
      </c>
      <c r="N1731">
        <v>0</v>
      </c>
      <c r="O1731">
        <v>0</v>
      </c>
      <c r="P1731">
        <v>2</v>
      </c>
      <c r="Q1731">
        <v>2</v>
      </c>
      <c r="R1731">
        <v>0</v>
      </c>
      <c r="S1731">
        <v>0</v>
      </c>
      <c r="T1731">
        <v>0</v>
      </c>
    </row>
    <row r="1732" spans="1:20" x14ac:dyDescent="0.2">
      <c r="A1732" t="s">
        <v>1683</v>
      </c>
      <c r="B1732" t="s">
        <v>1718</v>
      </c>
      <c r="C1732" t="s">
        <v>22</v>
      </c>
      <c r="D1732">
        <v>5</v>
      </c>
      <c r="E1732" t="s">
        <v>23</v>
      </c>
      <c r="F1732">
        <v>1</v>
      </c>
      <c r="G1732">
        <v>3</v>
      </c>
      <c r="H1732">
        <v>0</v>
      </c>
      <c r="I1732">
        <v>0</v>
      </c>
      <c r="J1732">
        <v>0</v>
      </c>
      <c r="K1732">
        <v>0</v>
      </c>
      <c r="L1732">
        <v>0</v>
      </c>
      <c r="M1732">
        <v>0</v>
      </c>
      <c r="N1732">
        <v>0</v>
      </c>
      <c r="O1732">
        <v>0</v>
      </c>
      <c r="P1732">
        <v>1</v>
      </c>
      <c r="Q1732">
        <v>0</v>
      </c>
      <c r="R1732">
        <v>0</v>
      </c>
      <c r="S1732">
        <v>0</v>
      </c>
      <c r="T1732">
        <v>1</v>
      </c>
    </row>
    <row r="1733" spans="1:20" x14ac:dyDescent="0.2">
      <c r="A1733" t="s">
        <v>1683</v>
      </c>
      <c r="B1733" t="s">
        <v>1719</v>
      </c>
      <c r="C1733" t="s">
        <v>22</v>
      </c>
      <c r="D1733">
        <v>5</v>
      </c>
      <c r="E1733" t="s">
        <v>23</v>
      </c>
      <c r="F1733">
        <v>1</v>
      </c>
      <c r="G1733">
        <v>1</v>
      </c>
      <c r="H1733">
        <v>1</v>
      </c>
      <c r="I1733">
        <v>0</v>
      </c>
      <c r="J1733">
        <v>0</v>
      </c>
      <c r="K1733">
        <v>0</v>
      </c>
      <c r="L1733">
        <v>0</v>
      </c>
      <c r="M1733">
        <v>0</v>
      </c>
      <c r="N1733">
        <v>0</v>
      </c>
      <c r="O1733">
        <v>0</v>
      </c>
      <c r="P1733">
        <v>0</v>
      </c>
      <c r="Q1733">
        <v>0</v>
      </c>
      <c r="R1733">
        <v>0</v>
      </c>
      <c r="S1733">
        <v>0</v>
      </c>
      <c r="T1733">
        <v>0</v>
      </c>
    </row>
    <row r="1734" spans="1:20" x14ac:dyDescent="0.2">
      <c r="A1734" t="s">
        <v>1683</v>
      </c>
      <c r="B1734" t="s">
        <v>1720</v>
      </c>
      <c r="C1734" t="s">
        <v>22</v>
      </c>
      <c r="D1734">
        <v>5</v>
      </c>
      <c r="E1734" t="s">
        <v>23</v>
      </c>
      <c r="F1734">
        <v>1</v>
      </c>
      <c r="G1734">
        <v>2</v>
      </c>
      <c r="H1734">
        <v>0</v>
      </c>
      <c r="I1734">
        <v>0</v>
      </c>
      <c r="J1734">
        <v>0</v>
      </c>
      <c r="K1734">
        <v>0</v>
      </c>
      <c r="L1734">
        <v>0</v>
      </c>
      <c r="M1734">
        <v>0</v>
      </c>
      <c r="N1734">
        <v>0</v>
      </c>
      <c r="O1734">
        <v>0</v>
      </c>
      <c r="P1734">
        <v>3</v>
      </c>
      <c r="Q1734">
        <v>0</v>
      </c>
      <c r="R1734">
        <v>0</v>
      </c>
      <c r="S1734">
        <v>0</v>
      </c>
      <c r="T1734">
        <v>0</v>
      </c>
    </row>
    <row r="1735" spans="1:20" x14ac:dyDescent="0.2">
      <c r="A1735" t="s">
        <v>1683</v>
      </c>
      <c r="B1735" t="s">
        <v>1721</v>
      </c>
      <c r="C1735" t="s">
        <v>25</v>
      </c>
      <c r="D1735">
        <v>4</v>
      </c>
      <c r="E1735" t="s">
        <v>23</v>
      </c>
      <c r="F1735">
        <v>1</v>
      </c>
      <c r="G1735">
        <v>2</v>
      </c>
      <c r="H1735">
        <v>2</v>
      </c>
      <c r="I1735">
        <v>0</v>
      </c>
      <c r="J1735">
        <v>0</v>
      </c>
      <c r="K1735">
        <v>0</v>
      </c>
      <c r="L1735">
        <v>0</v>
      </c>
      <c r="M1735">
        <v>2</v>
      </c>
      <c r="N1735">
        <v>0</v>
      </c>
      <c r="O1735">
        <v>0</v>
      </c>
      <c r="P1735">
        <v>2</v>
      </c>
      <c r="Q1735">
        <v>1</v>
      </c>
      <c r="R1735">
        <v>0</v>
      </c>
      <c r="S1735">
        <v>0</v>
      </c>
      <c r="T1735">
        <v>0</v>
      </c>
    </row>
    <row r="1736" spans="1:20" x14ac:dyDescent="0.2">
      <c r="A1736" t="s">
        <v>1683</v>
      </c>
      <c r="B1736" t="s">
        <v>1722</v>
      </c>
      <c r="C1736" t="s">
        <v>22</v>
      </c>
      <c r="D1736">
        <v>5</v>
      </c>
      <c r="E1736" t="s">
        <v>23</v>
      </c>
      <c r="F1736">
        <v>1</v>
      </c>
      <c r="G1736">
        <v>0</v>
      </c>
      <c r="H1736">
        <v>0</v>
      </c>
      <c r="I1736">
        <v>0</v>
      </c>
      <c r="J1736">
        <v>0</v>
      </c>
      <c r="K1736">
        <v>0</v>
      </c>
      <c r="L1736">
        <v>0</v>
      </c>
      <c r="M1736">
        <v>0</v>
      </c>
      <c r="N1736">
        <v>2</v>
      </c>
      <c r="O1736">
        <v>0</v>
      </c>
      <c r="P1736">
        <v>0</v>
      </c>
      <c r="Q1736">
        <v>0</v>
      </c>
      <c r="R1736">
        <v>0</v>
      </c>
      <c r="S1736">
        <v>0</v>
      </c>
      <c r="T1736">
        <v>0</v>
      </c>
    </row>
    <row r="1737" spans="1:20" x14ac:dyDescent="0.2">
      <c r="A1737" t="s">
        <v>1683</v>
      </c>
      <c r="B1737" t="s">
        <v>1723</v>
      </c>
      <c r="C1737" t="s">
        <v>22</v>
      </c>
      <c r="D1737">
        <v>5</v>
      </c>
      <c r="E1737" t="s">
        <v>23</v>
      </c>
      <c r="F1737">
        <v>1</v>
      </c>
      <c r="G1737">
        <v>1</v>
      </c>
      <c r="H1737">
        <v>0</v>
      </c>
      <c r="I1737">
        <v>0</v>
      </c>
      <c r="J1737">
        <v>2</v>
      </c>
      <c r="K1737">
        <v>0</v>
      </c>
      <c r="L1737">
        <v>0</v>
      </c>
      <c r="M1737">
        <v>2</v>
      </c>
      <c r="N1737">
        <v>0</v>
      </c>
      <c r="O1737">
        <v>0</v>
      </c>
      <c r="P1737">
        <v>2</v>
      </c>
      <c r="Q1737">
        <v>0</v>
      </c>
      <c r="R1737">
        <v>0</v>
      </c>
      <c r="S1737">
        <v>0</v>
      </c>
      <c r="T1737">
        <v>0</v>
      </c>
    </row>
    <row r="1738" spans="1:20" x14ac:dyDescent="0.2">
      <c r="A1738" t="s">
        <v>1683</v>
      </c>
      <c r="B1738" t="s">
        <v>1724</v>
      </c>
      <c r="C1738" t="s">
        <v>25</v>
      </c>
      <c r="D1738">
        <v>4</v>
      </c>
      <c r="E1738" t="s">
        <v>23</v>
      </c>
      <c r="F1738">
        <v>1</v>
      </c>
      <c r="G1738">
        <v>1</v>
      </c>
      <c r="H1738">
        <v>0</v>
      </c>
      <c r="I1738">
        <v>0</v>
      </c>
      <c r="J1738">
        <v>2</v>
      </c>
      <c r="K1738">
        <v>0</v>
      </c>
      <c r="L1738">
        <v>0</v>
      </c>
      <c r="M1738">
        <v>0</v>
      </c>
      <c r="N1738">
        <v>0</v>
      </c>
      <c r="O1738">
        <v>0</v>
      </c>
      <c r="P1738">
        <v>1</v>
      </c>
      <c r="Q1738">
        <v>2</v>
      </c>
      <c r="R1738">
        <v>0</v>
      </c>
      <c r="S1738">
        <v>0</v>
      </c>
      <c r="T1738">
        <v>0</v>
      </c>
    </row>
    <row r="1739" spans="1:20" x14ac:dyDescent="0.2">
      <c r="A1739" t="s">
        <v>1683</v>
      </c>
      <c r="B1739" t="s">
        <v>1725</v>
      </c>
      <c r="C1739" t="s">
        <v>22</v>
      </c>
      <c r="D1739">
        <v>5</v>
      </c>
      <c r="E1739" t="s">
        <v>23</v>
      </c>
      <c r="F1739">
        <v>1</v>
      </c>
      <c r="G1739">
        <v>1</v>
      </c>
      <c r="H1739">
        <v>0</v>
      </c>
      <c r="I1739">
        <v>0</v>
      </c>
      <c r="J1739">
        <v>0</v>
      </c>
      <c r="K1739">
        <v>0</v>
      </c>
      <c r="L1739">
        <v>0</v>
      </c>
      <c r="M1739">
        <v>0</v>
      </c>
      <c r="N1739">
        <v>1</v>
      </c>
      <c r="O1739">
        <v>0</v>
      </c>
      <c r="P1739">
        <v>2</v>
      </c>
      <c r="Q1739">
        <v>1</v>
      </c>
      <c r="R1739">
        <v>0</v>
      </c>
      <c r="S1739">
        <v>0</v>
      </c>
      <c r="T1739">
        <v>0</v>
      </c>
    </row>
    <row r="1740" spans="1:20" x14ac:dyDescent="0.2">
      <c r="A1740" t="s">
        <v>1683</v>
      </c>
      <c r="B1740" t="s">
        <v>1726</v>
      </c>
      <c r="C1740" t="s">
        <v>22</v>
      </c>
      <c r="D1740">
        <v>5</v>
      </c>
      <c r="E1740" t="s">
        <v>23</v>
      </c>
      <c r="F1740">
        <v>1</v>
      </c>
      <c r="G1740">
        <v>2</v>
      </c>
      <c r="H1740">
        <v>0</v>
      </c>
      <c r="I1740">
        <v>0</v>
      </c>
      <c r="J1740">
        <v>0</v>
      </c>
      <c r="K1740">
        <v>0</v>
      </c>
      <c r="L1740">
        <v>0</v>
      </c>
      <c r="M1740">
        <v>0</v>
      </c>
      <c r="N1740">
        <v>0</v>
      </c>
      <c r="O1740">
        <v>0</v>
      </c>
      <c r="P1740">
        <v>1</v>
      </c>
      <c r="Q1740">
        <v>2</v>
      </c>
      <c r="R1740">
        <v>0</v>
      </c>
      <c r="S1740">
        <v>0</v>
      </c>
      <c r="T1740">
        <v>0</v>
      </c>
    </row>
    <row r="1741" spans="1:20" x14ac:dyDescent="0.2">
      <c r="A1741" t="s">
        <v>1683</v>
      </c>
      <c r="B1741" t="s">
        <v>1727</v>
      </c>
      <c r="C1741" t="s">
        <v>22</v>
      </c>
      <c r="D1741">
        <v>5</v>
      </c>
      <c r="E1741" t="s">
        <v>23</v>
      </c>
      <c r="F1741">
        <v>1</v>
      </c>
      <c r="G1741">
        <v>1</v>
      </c>
      <c r="H1741">
        <v>2</v>
      </c>
      <c r="I1741">
        <v>0</v>
      </c>
      <c r="J1741">
        <v>2</v>
      </c>
      <c r="K1741">
        <v>0</v>
      </c>
      <c r="L1741">
        <v>0</v>
      </c>
      <c r="M1741">
        <v>2</v>
      </c>
      <c r="N1741">
        <v>0</v>
      </c>
      <c r="O1741">
        <v>0</v>
      </c>
      <c r="P1741">
        <v>0</v>
      </c>
      <c r="Q1741">
        <v>0</v>
      </c>
      <c r="R1741">
        <v>0</v>
      </c>
      <c r="S1741">
        <v>0</v>
      </c>
      <c r="T1741">
        <v>0</v>
      </c>
    </row>
    <row r="1742" spans="1:20" x14ac:dyDescent="0.2">
      <c r="A1742" t="s">
        <v>1683</v>
      </c>
      <c r="B1742" t="s">
        <v>1728</v>
      </c>
      <c r="C1742" t="s">
        <v>22</v>
      </c>
      <c r="D1742">
        <v>5</v>
      </c>
      <c r="E1742" t="s">
        <v>23</v>
      </c>
      <c r="F1742">
        <v>1</v>
      </c>
      <c r="G1742">
        <v>1</v>
      </c>
      <c r="H1742">
        <v>0</v>
      </c>
      <c r="I1742">
        <v>0</v>
      </c>
      <c r="J1742">
        <v>0</v>
      </c>
      <c r="K1742">
        <v>0</v>
      </c>
      <c r="L1742">
        <v>0</v>
      </c>
      <c r="M1742">
        <v>0</v>
      </c>
      <c r="N1742">
        <v>0</v>
      </c>
      <c r="O1742">
        <v>0</v>
      </c>
      <c r="P1742">
        <v>0</v>
      </c>
      <c r="Q1742">
        <v>0</v>
      </c>
      <c r="R1742">
        <v>0</v>
      </c>
      <c r="S1742">
        <v>0</v>
      </c>
      <c r="T1742">
        <v>0</v>
      </c>
    </row>
    <row r="1743" spans="1:20" x14ac:dyDescent="0.2">
      <c r="A1743" t="s">
        <v>1683</v>
      </c>
      <c r="B1743" t="s">
        <v>1729</v>
      </c>
      <c r="C1743" t="s">
        <v>22</v>
      </c>
      <c r="D1743">
        <v>5</v>
      </c>
      <c r="E1743" t="s">
        <v>23</v>
      </c>
      <c r="F1743">
        <v>1</v>
      </c>
      <c r="G1743">
        <v>1</v>
      </c>
      <c r="H1743">
        <v>0</v>
      </c>
      <c r="I1743">
        <v>0</v>
      </c>
      <c r="J1743">
        <v>0</v>
      </c>
      <c r="K1743">
        <v>0</v>
      </c>
      <c r="L1743">
        <v>0</v>
      </c>
      <c r="M1743">
        <v>0</v>
      </c>
      <c r="N1743">
        <v>0</v>
      </c>
      <c r="O1743">
        <v>0</v>
      </c>
      <c r="P1743">
        <v>0</v>
      </c>
      <c r="Q1743">
        <v>1</v>
      </c>
      <c r="R1743">
        <v>0</v>
      </c>
      <c r="S1743">
        <v>0</v>
      </c>
      <c r="T1743">
        <v>0</v>
      </c>
    </row>
    <row r="1744" spans="1:20" x14ac:dyDescent="0.2">
      <c r="A1744" t="s">
        <v>1683</v>
      </c>
      <c r="B1744" t="s">
        <v>1730</v>
      </c>
      <c r="C1744" t="s">
        <v>28</v>
      </c>
      <c r="D1744">
        <v>2</v>
      </c>
      <c r="E1744" t="s">
        <v>29</v>
      </c>
      <c r="F1744">
        <v>0</v>
      </c>
      <c r="G1744">
        <v>1</v>
      </c>
      <c r="H1744">
        <v>0</v>
      </c>
      <c r="I1744">
        <v>0</v>
      </c>
      <c r="J1744">
        <v>0</v>
      </c>
      <c r="K1744">
        <v>1</v>
      </c>
      <c r="L1744">
        <v>0</v>
      </c>
      <c r="M1744">
        <v>0</v>
      </c>
      <c r="N1744">
        <v>0</v>
      </c>
      <c r="O1744">
        <v>0</v>
      </c>
      <c r="P1744">
        <v>2</v>
      </c>
      <c r="Q1744">
        <v>-1</v>
      </c>
      <c r="R1744">
        <v>0</v>
      </c>
      <c r="S1744">
        <v>0</v>
      </c>
      <c r="T1744">
        <v>0</v>
      </c>
    </row>
    <row r="1745" spans="1:20" x14ac:dyDescent="0.2">
      <c r="A1745" t="s">
        <v>1683</v>
      </c>
      <c r="B1745" t="s">
        <v>1731</v>
      </c>
      <c r="C1745" t="s">
        <v>22</v>
      </c>
      <c r="D1745">
        <v>5</v>
      </c>
      <c r="E1745" t="s">
        <v>23</v>
      </c>
      <c r="F1745">
        <v>1</v>
      </c>
      <c r="G1745">
        <v>0</v>
      </c>
      <c r="H1745">
        <v>0</v>
      </c>
      <c r="I1745">
        <v>0</v>
      </c>
      <c r="J1745">
        <v>0</v>
      </c>
      <c r="K1745">
        <v>0</v>
      </c>
      <c r="L1745">
        <v>0</v>
      </c>
      <c r="M1745">
        <v>1</v>
      </c>
      <c r="N1745">
        <v>0</v>
      </c>
      <c r="O1745">
        <v>0</v>
      </c>
      <c r="P1745">
        <v>1</v>
      </c>
      <c r="Q1745">
        <v>0</v>
      </c>
      <c r="R1745">
        <v>0</v>
      </c>
      <c r="S1745">
        <v>0</v>
      </c>
      <c r="T1745">
        <v>0</v>
      </c>
    </row>
    <row r="1746" spans="1:20" x14ac:dyDescent="0.2">
      <c r="A1746" t="s">
        <v>1683</v>
      </c>
      <c r="B1746" t="s">
        <v>1732</v>
      </c>
      <c r="C1746" t="s">
        <v>22</v>
      </c>
      <c r="D1746">
        <v>5</v>
      </c>
      <c r="E1746" t="s">
        <v>23</v>
      </c>
      <c r="F1746">
        <v>1</v>
      </c>
      <c r="G1746">
        <v>2</v>
      </c>
      <c r="H1746">
        <v>0</v>
      </c>
      <c r="I1746">
        <v>0</v>
      </c>
      <c r="J1746">
        <v>2</v>
      </c>
      <c r="K1746">
        <v>0</v>
      </c>
      <c r="L1746">
        <v>0</v>
      </c>
      <c r="M1746">
        <v>0</v>
      </c>
      <c r="N1746">
        <v>0</v>
      </c>
      <c r="O1746">
        <v>0</v>
      </c>
      <c r="P1746">
        <v>2</v>
      </c>
      <c r="Q1746">
        <v>3</v>
      </c>
      <c r="R1746">
        <v>0</v>
      </c>
      <c r="S1746">
        <v>0</v>
      </c>
      <c r="T1746">
        <v>0</v>
      </c>
    </row>
    <row r="1747" spans="1:20" x14ac:dyDescent="0.2">
      <c r="A1747" t="s">
        <v>1683</v>
      </c>
      <c r="B1747" t="s">
        <v>1733</v>
      </c>
      <c r="C1747" t="s">
        <v>22</v>
      </c>
      <c r="D1747">
        <v>5</v>
      </c>
      <c r="E1747" t="s">
        <v>23</v>
      </c>
      <c r="F1747">
        <v>1</v>
      </c>
      <c r="G1747">
        <v>1</v>
      </c>
      <c r="H1747">
        <v>0</v>
      </c>
      <c r="I1747">
        <v>0</v>
      </c>
      <c r="J1747">
        <v>0</v>
      </c>
      <c r="K1747">
        <v>0</v>
      </c>
      <c r="L1747">
        <v>0</v>
      </c>
      <c r="M1747">
        <v>0</v>
      </c>
      <c r="N1747">
        <v>0</v>
      </c>
      <c r="O1747">
        <v>0</v>
      </c>
      <c r="P1747">
        <v>2</v>
      </c>
      <c r="Q1747">
        <v>0</v>
      </c>
      <c r="R1747">
        <v>0</v>
      </c>
      <c r="S1747">
        <v>0</v>
      </c>
      <c r="T1747">
        <v>2</v>
      </c>
    </row>
    <row r="1748" spans="1:20" x14ac:dyDescent="0.2">
      <c r="A1748" t="s">
        <v>1683</v>
      </c>
      <c r="B1748" t="s">
        <v>1734</v>
      </c>
      <c r="C1748" t="s">
        <v>22</v>
      </c>
      <c r="D1748">
        <v>5</v>
      </c>
      <c r="E1748" t="s">
        <v>23</v>
      </c>
      <c r="F1748">
        <v>1</v>
      </c>
      <c r="G1748">
        <v>2</v>
      </c>
      <c r="H1748">
        <v>0</v>
      </c>
      <c r="I1748">
        <v>0</v>
      </c>
      <c r="J1748">
        <v>0</v>
      </c>
      <c r="K1748">
        <v>0</v>
      </c>
      <c r="L1748">
        <v>0</v>
      </c>
      <c r="M1748">
        <v>0</v>
      </c>
      <c r="N1748">
        <v>0</v>
      </c>
      <c r="O1748">
        <v>0</v>
      </c>
      <c r="P1748">
        <v>2</v>
      </c>
      <c r="Q1748">
        <v>0</v>
      </c>
      <c r="R1748">
        <v>0</v>
      </c>
      <c r="S1748">
        <v>0</v>
      </c>
      <c r="T1748">
        <v>0</v>
      </c>
    </row>
    <row r="1749" spans="1:20" x14ac:dyDescent="0.2">
      <c r="A1749" t="s">
        <v>1683</v>
      </c>
      <c r="B1749" t="s">
        <v>1735</v>
      </c>
      <c r="C1749" t="s">
        <v>22</v>
      </c>
      <c r="D1749">
        <v>5</v>
      </c>
      <c r="E1749" t="s">
        <v>23</v>
      </c>
      <c r="F1749">
        <v>1</v>
      </c>
      <c r="G1749">
        <v>0</v>
      </c>
      <c r="H1749">
        <v>0</v>
      </c>
      <c r="I1749">
        <v>1</v>
      </c>
      <c r="J1749">
        <v>0</v>
      </c>
      <c r="K1749">
        <v>0</v>
      </c>
      <c r="L1749">
        <v>0</v>
      </c>
      <c r="M1749">
        <v>0</v>
      </c>
      <c r="N1749">
        <v>0</v>
      </c>
      <c r="O1749">
        <v>0</v>
      </c>
      <c r="P1749">
        <v>1</v>
      </c>
      <c r="Q1749">
        <v>0</v>
      </c>
      <c r="R1749">
        <v>0</v>
      </c>
      <c r="S1749">
        <v>0</v>
      </c>
      <c r="T1749">
        <v>0</v>
      </c>
    </row>
    <row r="1750" spans="1:20" x14ac:dyDescent="0.2">
      <c r="A1750" t="s">
        <v>1683</v>
      </c>
      <c r="B1750" t="s">
        <v>1736</v>
      </c>
      <c r="C1750" t="s">
        <v>22</v>
      </c>
      <c r="D1750">
        <v>5</v>
      </c>
      <c r="E1750" t="s">
        <v>23</v>
      </c>
      <c r="F1750">
        <v>1</v>
      </c>
      <c r="G1750">
        <v>1</v>
      </c>
      <c r="H1750">
        <v>0</v>
      </c>
      <c r="I1750">
        <v>0</v>
      </c>
      <c r="J1750">
        <v>2</v>
      </c>
      <c r="K1750">
        <v>0</v>
      </c>
      <c r="L1750">
        <v>0</v>
      </c>
      <c r="M1750">
        <v>0</v>
      </c>
      <c r="N1750">
        <v>2</v>
      </c>
      <c r="O1750">
        <v>0</v>
      </c>
      <c r="P1750">
        <v>1</v>
      </c>
      <c r="Q1750">
        <v>0</v>
      </c>
      <c r="R1750">
        <v>0</v>
      </c>
      <c r="S1750">
        <v>0</v>
      </c>
      <c r="T1750">
        <v>0</v>
      </c>
    </row>
    <row r="1751" spans="1:20" x14ac:dyDescent="0.2">
      <c r="A1751" t="s">
        <v>1683</v>
      </c>
      <c r="B1751" t="s">
        <v>1737</v>
      </c>
      <c r="C1751" t="s">
        <v>22</v>
      </c>
      <c r="D1751">
        <v>5</v>
      </c>
      <c r="E1751" t="s">
        <v>23</v>
      </c>
      <c r="F1751">
        <v>1</v>
      </c>
      <c r="G1751">
        <v>1</v>
      </c>
      <c r="H1751">
        <v>0</v>
      </c>
      <c r="I1751">
        <v>0</v>
      </c>
      <c r="J1751">
        <v>0</v>
      </c>
      <c r="K1751">
        <v>0</v>
      </c>
      <c r="L1751">
        <v>0</v>
      </c>
      <c r="M1751">
        <v>0</v>
      </c>
      <c r="N1751">
        <v>0</v>
      </c>
      <c r="O1751">
        <v>0</v>
      </c>
      <c r="P1751">
        <v>0</v>
      </c>
      <c r="Q1751">
        <v>0</v>
      </c>
      <c r="R1751">
        <v>0</v>
      </c>
      <c r="S1751">
        <v>0</v>
      </c>
      <c r="T1751">
        <v>0</v>
      </c>
    </row>
    <row r="1752" spans="1:20" x14ac:dyDescent="0.2">
      <c r="A1752" t="s">
        <v>1683</v>
      </c>
      <c r="B1752" t="s">
        <v>1738</v>
      </c>
      <c r="C1752" t="s">
        <v>25</v>
      </c>
      <c r="D1752">
        <v>4</v>
      </c>
      <c r="E1752" t="s">
        <v>23</v>
      </c>
      <c r="F1752">
        <v>1</v>
      </c>
      <c r="G1752">
        <v>1</v>
      </c>
      <c r="H1752">
        <v>0</v>
      </c>
      <c r="I1752">
        <v>0</v>
      </c>
      <c r="J1752">
        <v>0</v>
      </c>
      <c r="K1752">
        <v>0</v>
      </c>
      <c r="L1752">
        <v>0</v>
      </c>
      <c r="M1752">
        <v>0</v>
      </c>
      <c r="N1752">
        <v>0</v>
      </c>
      <c r="O1752">
        <v>0</v>
      </c>
      <c r="P1752">
        <v>0</v>
      </c>
      <c r="Q1752">
        <v>0</v>
      </c>
      <c r="R1752">
        <v>0</v>
      </c>
      <c r="S1752">
        <v>0</v>
      </c>
      <c r="T1752">
        <v>0</v>
      </c>
    </row>
    <row r="1753" spans="1:20" x14ac:dyDescent="0.2">
      <c r="A1753" t="s">
        <v>1683</v>
      </c>
      <c r="B1753" t="s">
        <v>1739</v>
      </c>
      <c r="C1753" t="s">
        <v>22</v>
      </c>
      <c r="D1753">
        <v>5</v>
      </c>
      <c r="E1753" t="s">
        <v>23</v>
      </c>
      <c r="F1753">
        <v>1</v>
      </c>
      <c r="G1753">
        <v>2</v>
      </c>
      <c r="H1753">
        <v>0</v>
      </c>
      <c r="I1753">
        <v>0</v>
      </c>
      <c r="J1753">
        <v>2</v>
      </c>
      <c r="K1753">
        <v>0</v>
      </c>
      <c r="L1753">
        <v>0</v>
      </c>
      <c r="M1753">
        <v>0</v>
      </c>
      <c r="N1753">
        <v>0</v>
      </c>
      <c r="O1753">
        <v>0</v>
      </c>
      <c r="P1753">
        <v>2</v>
      </c>
      <c r="Q1753">
        <v>0</v>
      </c>
      <c r="R1753">
        <v>0</v>
      </c>
      <c r="S1753">
        <v>0</v>
      </c>
      <c r="T1753">
        <v>0</v>
      </c>
    </row>
    <row r="1754" spans="1:20" x14ac:dyDescent="0.2">
      <c r="A1754" t="s">
        <v>1683</v>
      </c>
      <c r="B1754" t="s">
        <v>1740</v>
      </c>
      <c r="C1754" t="s">
        <v>35</v>
      </c>
      <c r="D1754">
        <v>3</v>
      </c>
      <c r="E1754" t="s">
        <v>29</v>
      </c>
      <c r="F1754">
        <v>0</v>
      </c>
      <c r="G1754">
        <v>0</v>
      </c>
      <c r="H1754">
        <v>0</v>
      </c>
      <c r="I1754">
        <v>0</v>
      </c>
      <c r="J1754">
        <v>1</v>
      </c>
      <c r="K1754">
        <v>2</v>
      </c>
      <c r="L1754">
        <v>0</v>
      </c>
      <c r="M1754">
        <v>0</v>
      </c>
      <c r="N1754">
        <v>0</v>
      </c>
      <c r="O1754">
        <v>0</v>
      </c>
      <c r="P1754">
        <v>0</v>
      </c>
      <c r="Q1754">
        <v>1</v>
      </c>
      <c r="R1754">
        <v>0</v>
      </c>
      <c r="S1754">
        <v>-1</v>
      </c>
      <c r="T1754">
        <v>0</v>
      </c>
    </row>
    <row r="1755" spans="1:20" x14ac:dyDescent="0.2">
      <c r="A1755" t="s">
        <v>1683</v>
      </c>
      <c r="B1755" t="s">
        <v>1741</v>
      </c>
      <c r="C1755" t="s">
        <v>25</v>
      </c>
      <c r="D1755">
        <v>4</v>
      </c>
      <c r="E1755" t="s">
        <v>23</v>
      </c>
      <c r="F1755">
        <v>1</v>
      </c>
      <c r="G1755">
        <v>2</v>
      </c>
      <c r="H1755">
        <v>1</v>
      </c>
      <c r="I1755">
        <v>0</v>
      </c>
      <c r="J1755">
        <v>1</v>
      </c>
      <c r="K1755">
        <v>0</v>
      </c>
      <c r="L1755">
        <v>0</v>
      </c>
      <c r="M1755">
        <v>0</v>
      </c>
      <c r="N1755">
        <v>0</v>
      </c>
      <c r="O1755">
        <v>0</v>
      </c>
      <c r="P1755">
        <v>1</v>
      </c>
      <c r="Q1755">
        <v>0</v>
      </c>
      <c r="R1755">
        <v>0</v>
      </c>
      <c r="S1755">
        <v>0</v>
      </c>
      <c r="T1755">
        <v>0</v>
      </c>
    </row>
    <row r="1756" spans="1:20" x14ac:dyDescent="0.2">
      <c r="A1756" t="s">
        <v>1683</v>
      </c>
      <c r="B1756" t="s">
        <v>1742</v>
      </c>
      <c r="C1756" t="s">
        <v>22</v>
      </c>
      <c r="D1756">
        <v>5</v>
      </c>
      <c r="E1756" t="s">
        <v>23</v>
      </c>
      <c r="F1756">
        <v>1</v>
      </c>
      <c r="G1756">
        <v>1</v>
      </c>
      <c r="H1756">
        <v>0</v>
      </c>
      <c r="I1756">
        <v>0</v>
      </c>
      <c r="J1756">
        <v>0</v>
      </c>
      <c r="K1756">
        <v>0</v>
      </c>
      <c r="L1756">
        <v>0</v>
      </c>
      <c r="M1756">
        <v>0</v>
      </c>
      <c r="N1756">
        <v>0</v>
      </c>
      <c r="O1756">
        <v>0</v>
      </c>
      <c r="P1756">
        <v>2</v>
      </c>
      <c r="Q1756">
        <v>0</v>
      </c>
      <c r="R1756">
        <v>0</v>
      </c>
      <c r="S1756">
        <v>0</v>
      </c>
      <c r="T1756">
        <v>0</v>
      </c>
    </row>
    <row r="1757" spans="1:20" x14ac:dyDescent="0.2">
      <c r="A1757" t="s">
        <v>1683</v>
      </c>
      <c r="B1757" t="s">
        <v>1743</v>
      </c>
      <c r="C1757" t="s">
        <v>25</v>
      </c>
      <c r="D1757">
        <v>4</v>
      </c>
      <c r="E1757" t="s">
        <v>23</v>
      </c>
      <c r="F1757">
        <v>1</v>
      </c>
      <c r="G1757">
        <v>2</v>
      </c>
      <c r="H1757">
        <v>1</v>
      </c>
      <c r="I1757">
        <v>0</v>
      </c>
      <c r="J1757">
        <v>2</v>
      </c>
      <c r="K1757">
        <v>0</v>
      </c>
      <c r="L1757">
        <v>0</v>
      </c>
      <c r="M1757">
        <v>0</v>
      </c>
      <c r="N1757">
        <v>0</v>
      </c>
      <c r="O1757">
        <v>0</v>
      </c>
      <c r="P1757">
        <v>1</v>
      </c>
      <c r="Q1757">
        <v>0</v>
      </c>
      <c r="R1757">
        <v>0</v>
      </c>
      <c r="S1757">
        <v>0</v>
      </c>
      <c r="T1757">
        <v>0</v>
      </c>
    </row>
    <row r="1758" spans="1:20" x14ac:dyDescent="0.2">
      <c r="A1758" t="s">
        <v>1683</v>
      </c>
      <c r="B1758" t="s">
        <v>1744</v>
      </c>
      <c r="C1758" t="s">
        <v>25</v>
      </c>
      <c r="D1758">
        <v>4</v>
      </c>
      <c r="E1758" t="s">
        <v>23</v>
      </c>
      <c r="F1758">
        <v>1</v>
      </c>
      <c r="G1758">
        <v>3</v>
      </c>
      <c r="H1758">
        <v>0</v>
      </c>
      <c r="I1758">
        <v>0</v>
      </c>
      <c r="J1758">
        <v>0</v>
      </c>
      <c r="K1758">
        <v>0</v>
      </c>
      <c r="L1758">
        <v>0</v>
      </c>
      <c r="M1758">
        <v>0</v>
      </c>
      <c r="N1758">
        <v>0</v>
      </c>
      <c r="O1758">
        <v>0</v>
      </c>
      <c r="P1758">
        <v>1</v>
      </c>
      <c r="Q1758">
        <v>0</v>
      </c>
      <c r="R1758">
        <v>0</v>
      </c>
      <c r="S1758">
        <v>0</v>
      </c>
      <c r="T1758">
        <v>0</v>
      </c>
    </row>
    <row r="1759" spans="1:20" x14ac:dyDescent="0.2">
      <c r="A1759" t="s">
        <v>1683</v>
      </c>
      <c r="B1759" t="s">
        <v>1745</v>
      </c>
      <c r="C1759" t="s">
        <v>25</v>
      </c>
      <c r="D1759">
        <v>4</v>
      </c>
      <c r="E1759" t="s">
        <v>23</v>
      </c>
      <c r="F1759">
        <v>1</v>
      </c>
      <c r="G1759">
        <v>1</v>
      </c>
      <c r="H1759">
        <v>1</v>
      </c>
      <c r="I1759">
        <v>0</v>
      </c>
      <c r="J1759">
        <v>0</v>
      </c>
      <c r="K1759">
        <v>0</v>
      </c>
      <c r="L1759">
        <v>0</v>
      </c>
      <c r="M1759">
        <v>0</v>
      </c>
      <c r="N1759">
        <v>0</v>
      </c>
      <c r="O1759">
        <v>0</v>
      </c>
      <c r="P1759">
        <v>0</v>
      </c>
      <c r="Q1759">
        <v>0</v>
      </c>
      <c r="R1759">
        <v>0</v>
      </c>
      <c r="S1759">
        <v>0</v>
      </c>
      <c r="T1759">
        <v>0</v>
      </c>
    </row>
    <row r="1760" spans="1:20" x14ac:dyDescent="0.2">
      <c r="A1760" t="s">
        <v>1683</v>
      </c>
      <c r="B1760" t="s">
        <v>1746</v>
      </c>
      <c r="C1760" t="s">
        <v>25</v>
      </c>
      <c r="D1760">
        <v>4</v>
      </c>
      <c r="E1760" t="s">
        <v>23</v>
      </c>
      <c r="F1760">
        <v>1</v>
      </c>
      <c r="G1760">
        <v>-1</v>
      </c>
      <c r="H1760">
        <v>0</v>
      </c>
      <c r="I1760">
        <v>0</v>
      </c>
      <c r="J1760">
        <v>2</v>
      </c>
      <c r="K1760">
        <v>0</v>
      </c>
      <c r="L1760">
        <v>0</v>
      </c>
      <c r="M1760">
        <v>0</v>
      </c>
      <c r="N1760">
        <v>0</v>
      </c>
      <c r="O1760">
        <v>0</v>
      </c>
      <c r="P1760">
        <v>0</v>
      </c>
      <c r="Q1760">
        <v>0</v>
      </c>
      <c r="R1760">
        <v>0</v>
      </c>
      <c r="S1760">
        <v>0</v>
      </c>
      <c r="T1760">
        <v>0</v>
      </c>
    </row>
    <row r="1761" spans="1:20" x14ac:dyDescent="0.2">
      <c r="A1761" t="s">
        <v>1683</v>
      </c>
      <c r="B1761" t="s">
        <v>1747</v>
      </c>
      <c r="C1761" t="s">
        <v>25</v>
      </c>
      <c r="D1761">
        <v>4</v>
      </c>
      <c r="E1761" t="s">
        <v>23</v>
      </c>
      <c r="F1761">
        <v>1</v>
      </c>
      <c r="G1761">
        <v>1</v>
      </c>
      <c r="H1761">
        <v>0</v>
      </c>
      <c r="I1761">
        <v>0</v>
      </c>
      <c r="J1761">
        <v>0</v>
      </c>
      <c r="K1761">
        <v>0</v>
      </c>
      <c r="L1761">
        <v>0</v>
      </c>
      <c r="M1761">
        <v>0</v>
      </c>
      <c r="N1761">
        <v>0</v>
      </c>
      <c r="O1761">
        <v>0</v>
      </c>
      <c r="P1761">
        <v>2</v>
      </c>
      <c r="Q1761">
        <v>0</v>
      </c>
      <c r="R1761">
        <v>0</v>
      </c>
      <c r="S1761">
        <v>0</v>
      </c>
      <c r="T1761">
        <v>0</v>
      </c>
    </row>
    <row r="1762" spans="1:20" x14ac:dyDescent="0.2">
      <c r="A1762" t="s">
        <v>1683</v>
      </c>
      <c r="B1762" t="s">
        <v>1748</v>
      </c>
      <c r="C1762" t="s">
        <v>35</v>
      </c>
      <c r="D1762">
        <v>3</v>
      </c>
      <c r="E1762" t="s">
        <v>29</v>
      </c>
      <c r="F1762">
        <v>0</v>
      </c>
      <c r="G1762">
        <v>-1</v>
      </c>
      <c r="H1762">
        <v>0</v>
      </c>
      <c r="I1762">
        <v>0</v>
      </c>
      <c r="J1762">
        <v>0</v>
      </c>
      <c r="K1762">
        <v>0</v>
      </c>
      <c r="L1762">
        <v>0</v>
      </c>
      <c r="M1762">
        <v>0</v>
      </c>
      <c r="N1762">
        <v>0</v>
      </c>
      <c r="O1762">
        <v>0</v>
      </c>
      <c r="P1762">
        <v>0</v>
      </c>
      <c r="Q1762">
        <v>0</v>
      </c>
      <c r="R1762">
        <v>0</v>
      </c>
      <c r="S1762">
        <v>0</v>
      </c>
      <c r="T1762">
        <v>0</v>
      </c>
    </row>
    <row r="1763" spans="1:20" x14ac:dyDescent="0.2">
      <c r="A1763" t="s">
        <v>1683</v>
      </c>
      <c r="B1763" t="s">
        <v>1749</v>
      </c>
      <c r="C1763" t="s">
        <v>22</v>
      </c>
      <c r="D1763">
        <v>5</v>
      </c>
      <c r="E1763" t="s">
        <v>23</v>
      </c>
      <c r="F1763">
        <v>1</v>
      </c>
      <c r="G1763">
        <v>0</v>
      </c>
      <c r="H1763">
        <v>0</v>
      </c>
      <c r="I1763">
        <v>0</v>
      </c>
      <c r="J1763">
        <v>0</v>
      </c>
      <c r="K1763">
        <v>0</v>
      </c>
      <c r="L1763">
        <v>0</v>
      </c>
      <c r="M1763">
        <v>0</v>
      </c>
      <c r="N1763">
        <v>0</v>
      </c>
      <c r="O1763">
        <v>0</v>
      </c>
      <c r="P1763">
        <v>0</v>
      </c>
      <c r="Q1763">
        <v>0</v>
      </c>
      <c r="R1763">
        <v>0</v>
      </c>
      <c r="S1763">
        <v>0</v>
      </c>
      <c r="T1763">
        <v>0</v>
      </c>
    </row>
    <row r="1764" spans="1:20" x14ac:dyDescent="0.2">
      <c r="A1764" t="s">
        <v>1683</v>
      </c>
      <c r="B1764" t="s">
        <v>1750</v>
      </c>
      <c r="C1764" t="s">
        <v>25</v>
      </c>
      <c r="D1764">
        <v>4</v>
      </c>
      <c r="E1764" t="s">
        <v>23</v>
      </c>
      <c r="F1764">
        <v>1</v>
      </c>
      <c r="G1764">
        <v>2</v>
      </c>
      <c r="H1764">
        <v>2</v>
      </c>
      <c r="I1764">
        <v>0</v>
      </c>
      <c r="J1764">
        <v>0</v>
      </c>
      <c r="K1764">
        <v>2</v>
      </c>
      <c r="L1764">
        <v>0</v>
      </c>
      <c r="M1764">
        <v>0</v>
      </c>
      <c r="N1764">
        <v>0</v>
      </c>
      <c r="O1764">
        <v>0</v>
      </c>
      <c r="P1764">
        <v>0</v>
      </c>
      <c r="Q1764">
        <v>0</v>
      </c>
      <c r="R1764">
        <v>0</v>
      </c>
      <c r="S1764">
        <v>2</v>
      </c>
      <c r="T1764">
        <v>0</v>
      </c>
    </row>
    <row r="1765" spans="1:20" x14ac:dyDescent="0.2">
      <c r="A1765" t="s">
        <v>1683</v>
      </c>
      <c r="B1765" t="s">
        <v>1751</v>
      </c>
      <c r="C1765" t="s">
        <v>22</v>
      </c>
      <c r="D1765">
        <v>5</v>
      </c>
      <c r="E1765" t="s">
        <v>23</v>
      </c>
      <c r="F1765">
        <v>1</v>
      </c>
      <c r="G1765">
        <v>2</v>
      </c>
      <c r="H1765">
        <v>0</v>
      </c>
      <c r="I1765">
        <v>0</v>
      </c>
      <c r="J1765">
        <v>0</v>
      </c>
      <c r="K1765">
        <v>0</v>
      </c>
      <c r="L1765">
        <v>0</v>
      </c>
      <c r="M1765">
        <v>0</v>
      </c>
      <c r="N1765">
        <v>0</v>
      </c>
      <c r="O1765">
        <v>0</v>
      </c>
      <c r="P1765">
        <v>0</v>
      </c>
      <c r="Q1765">
        <v>3</v>
      </c>
      <c r="R1765">
        <v>0</v>
      </c>
      <c r="S1765">
        <v>0</v>
      </c>
      <c r="T1765">
        <v>0</v>
      </c>
    </row>
    <row r="1766" spans="1:20" x14ac:dyDescent="0.2">
      <c r="A1766" t="s">
        <v>1683</v>
      </c>
      <c r="B1766" t="s">
        <v>1752</v>
      </c>
      <c r="C1766" t="s">
        <v>22</v>
      </c>
      <c r="D1766">
        <v>5</v>
      </c>
      <c r="E1766" t="s">
        <v>23</v>
      </c>
      <c r="F1766">
        <v>1</v>
      </c>
      <c r="G1766">
        <v>2</v>
      </c>
      <c r="H1766">
        <v>0</v>
      </c>
      <c r="I1766">
        <v>0</v>
      </c>
      <c r="J1766">
        <v>0</v>
      </c>
      <c r="K1766">
        <v>0</v>
      </c>
      <c r="L1766">
        <v>0</v>
      </c>
      <c r="M1766">
        <v>0</v>
      </c>
      <c r="N1766">
        <v>0</v>
      </c>
      <c r="O1766">
        <v>0</v>
      </c>
      <c r="P1766">
        <v>0</v>
      </c>
      <c r="Q1766">
        <v>0</v>
      </c>
      <c r="R1766">
        <v>0</v>
      </c>
      <c r="S1766">
        <v>0</v>
      </c>
      <c r="T1766">
        <v>0</v>
      </c>
    </row>
    <row r="1767" spans="1:20" x14ac:dyDescent="0.2">
      <c r="A1767" t="s">
        <v>1683</v>
      </c>
      <c r="B1767" t="s">
        <v>1753</v>
      </c>
      <c r="C1767" t="s">
        <v>22</v>
      </c>
      <c r="D1767">
        <v>5</v>
      </c>
      <c r="E1767" t="s">
        <v>23</v>
      </c>
      <c r="F1767">
        <v>1</v>
      </c>
      <c r="G1767">
        <v>1</v>
      </c>
      <c r="H1767">
        <v>0</v>
      </c>
      <c r="I1767">
        <v>0</v>
      </c>
      <c r="J1767">
        <v>0</v>
      </c>
      <c r="K1767">
        <v>0</v>
      </c>
      <c r="L1767">
        <v>0</v>
      </c>
      <c r="M1767">
        <v>0</v>
      </c>
      <c r="N1767">
        <v>0</v>
      </c>
      <c r="O1767">
        <v>0</v>
      </c>
      <c r="P1767">
        <v>0</v>
      </c>
      <c r="Q1767">
        <v>0</v>
      </c>
      <c r="R1767">
        <v>0</v>
      </c>
      <c r="S1767">
        <v>0</v>
      </c>
      <c r="T1767">
        <v>0</v>
      </c>
    </row>
    <row r="1768" spans="1:20" x14ac:dyDescent="0.2">
      <c r="A1768" t="s">
        <v>1683</v>
      </c>
      <c r="B1768" t="s">
        <v>1754</v>
      </c>
      <c r="C1768" t="s">
        <v>22</v>
      </c>
      <c r="D1768">
        <v>5</v>
      </c>
      <c r="E1768" t="s">
        <v>23</v>
      </c>
      <c r="F1768">
        <v>1</v>
      </c>
      <c r="G1768">
        <v>2</v>
      </c>
      <c r="H1768">
        <v>0</v>
      </c>
      <c r="I1768">
        <v>2</v>
      </c>
      <c r="J1768">
        <v>0</v>
      </c>
      <c r="K1768">
        <v>0</v>
      </c>
      <c r="L1768">
        <v>0</v>
      </c>
      <c r="M1768">
        <v>0</v>
      </c>
      <c r="N1768">
        <v>0</v>
      </c>
      <c r="O1768">
        <v>0</v>
      </c>
      <c r="P1768">
        <v>2</v>
      </c>
      <c r="Q1768">
        <v>1</v>
      </c>
      <c r="R1768">
        <v>0</v>
      </c>
      <c r="S1768">
        <v>0</v>
      </c>
      <c r="T1768">
        <v>0</v>
      </c>
    </row>
    <row r="1769" spans="1:20" x14ac:dyDescent="0.2">
      <c r="A1769" t="s">
        <v>1683</v>
      </c>
      <c r="B1769" t="s">
        <v>1755</v>
      </c>
      <c r="C1769" t="s">
        <v>22</v>
      </c>
      <c r="D1769">
        <v>5</v>
      </c>
      <c r="E1769" t="s">
        <v>23</v>
      </c>
      <c r="F1769">
        <v>1</v>
      </c>
      <c r="G1769">
        <v>0</v>
      </c>
      <c r="H1769">
        <v>0</v>
      </c>
      <c r="I1769">
        <v>0</v>
      </c>
      <c r="J1769">
        <v>0</v>
      </c>
      <c r="K1769">
        <v>0</v>
      </c>
      <c r="L1769">
        <v>0</v>
      </c>
      <c r="M1769">
        <v>0</v>
      </c>
      <c r="N1769">
        <v>0</v>
      </c>
      <c r="O1769">
        <v>0</v>
      </c>
      <c r="P1769">
        <v>1</v>
      </c>
      <c r="Q1769">
        <v>0</v>
      </c>
      <c r="R1769">
        <v>0</v>
      </c>
      <c r="S1769">
        <v>0</v>
      </c>
      <c r="T1769">
        <v>0</v>
      </c>
    </row>
    <row r="1770" spans="1:20" x14ac:dyDescent="0.2">
      <c r="A1770" t="s">
        <v>1683</v>
      </c>
      <c r="B1770" t="s">
        <v>1756</v>
      </c>
      <c r="C1770" t="s">
        <v>22</v>
      </c>
      <c r="D1770">
        <v>5</v>
      </c>
      <c r="E1770" t="s">
        <v>23</v>
      </c>
      <c r="F1770">
        <v>1</v>
      </c>
      <c r="G1770">
        <v>1</v>
      </c>
      <c r="H1770">
        <v>2</v>
      </c>
      <c r="I1770">
        <v>0</v>
      </c>
      <c r="J1770">
        <v>2</v>
      </c>
      <c r="K1770">
        <v>0</v>
      </c>
      <c r="L1770">
        <v>0</v>
      </c>
      <c r="M1770">
        <v>0</v>
      </c>
      <c r="N1770">
        <v>0</v>
      </c>
      <c r="O1770">
        <v>0</v>
      </c>
      <c r="P1770">
        <v>2</v>
      </c>
      <c r="Q1770">
        <v>2</v>
      </c>
      <c r="R1770">
        <v>0</v>
      </c>
      <c r="S1770">
        <v>0</v>
      </c>
      <c r="T1770">
        <v>0</v>
      </c>
    </row>
    <row r="1771" spans="1:20" x14ac:dyDescent="0.2">
      <c r="A1771" t="s">
        <v>1683</v>
      </c>
      <c r="B1771" t="s">
        <v>1757</v>
      </c>
      <c r="C1771" t="s">
        <v>22</v>
      </c>
      <c r="D1771">
        <v>5</v>
      </c>
      <c r="E1771" t="s">
        <v>23</v>
      </c>
      <c r="F1771">
        <v>1</v>
      </c>
      <c r="G1771">
        <v>1</v>
      </c>
      <c r="H1771">
        <v>0</v>
      </c>
      <c r="I1771">
        <v>0</v>
      </c>
      <c r="J1771">
        <v>0</v>
      </c>
      <c r="K1771">
        <v>0</v>
      </c>
      <c r="L1771">
        <v>0</v>
      </c>
      <c r="M1771">
        <v>0</v>
      </c>
      <c r="N1771">
        <v>0</v>
      </c>
      <c r="O1771">
        <v>0</v>
      </c>
      <c r="P1771">
        <v>1</v>
      </c>
      <c r="Q1771">
        <v>0</v>
      </c>
      <c r="R1771">
        <v>0</v>
      </c>
      <c r="S1771">
        <v>0</v>
      </c>
      <c r="T1771">
        <v>0</v>
      </c>
    </row>
    <row r="1772" spans="1:20" x14ac:dyDescent="0.2">
      <c r="A1772" t="s">
        <v>1683</v>
      </c>
      <c r="B1772" t="s">
        <v>1758</v>
      </c>
      <c r="C1772" t="s">
        <v>22</v>
      </c>
      <c r="D1772">
        <v>5</v>
      </c>
      <c r="E1772" t="s">
        <v>23</v>
      </c>
      <c r="F1772">
        <v>1</v>
      </c>
      <c r="G1772">
        <v>1</v>
      </c>
      <c r="H1772">
        <v>0</v>
      </c>
      <c r="I1772">
        <v>0</v>
      </c>
      <c r="J1772">
        <v>0</v>
      </c>
      <c r="K1772">
        <v>0</v>
      </c>
      <c r="L1772">
        <v>0</v>
      </c>
      <c r="M1772">
        <v>0</v>
      </c>
      <c r="N1772">
        <v>0</v>
      </c>
      <c r="O1772">
        <v>0</v>
      </c>
      <c r="P1772">
        <v>0</v>
      </c>
      <c r="Q1772">
        <v>0</v>
      </c>
      <c r="R1772">
        <v>0</v>
      </c>
      <c r="S1772">
        <v>0</v>
      </c>
      <c r="T1772">
        <v>0</v>
      </c>
    </row>
    <row r="1773" spans="1:20" x14ac:dyDescent="0.2">
      <c r="A1773" t="s">
        <v>1683</v>
      </c>
      <c r="B1773" t="s">
        <v>1759</v>
      </c>
      <c r="C1773" t="s">
        <v>35</v>
      </c>
      <c r="D1773">
        <v>3</v>
      </c>
      <c r="E1773" t="s">
        <v>29</v>
      </c>
      <c r="F1773">
        <v>0</v>
      </c>
      <c r="G1773">
        <v>-1</v>
      </c>
      <c r="H1773">
        <v>-1</v>
      </c>
      <c r="I1773">
        <v>0</v>
      </c>
      <c r="J1773">
        <v>-1</v>
      </c>
      <c r="K1773">
        <v>0</v>
      </c>
      <c r="L1773">
        <v>0</v>
      </c>
      <c r="M1773">
        <v>0</v>
      </c>
      <c r="N1773">
        <v>2</v>
      </c>
      <c r="O1773">
        <v>0</v>
      </c>
      <c r="P1773">
        <v>2</v>
      </c>
      <c r="Q1773">
        <v>0</v>
      </c>
      <c r="R1773">
        <v>0</v>
      </c>
      <c r="S1773">
        <v>0</v>
      </c>
      <c r="T1773">
        <v>0</v>
      </c>
    </row>
    <row r="1774" spans="1:20" x14ac:dyDescent="0.2">
      <c r="A1774" t="s">
        <v>1683</v>
      </c>
      <c r="B1774" t="s">
        <v>1760</v>
      </c>
      <c r="C1774" t="s">
        <v>22</v>
      </c>
      <c r="D1774">
        <v>5</v>
      </c>
      <c r="E1774" t="s">
        <v>23</v>
      </c>
      <c r="F1774">
        <v>1</v>
      </c>
      <c r="G1774">
        <v>1</v>
      </c>
      <c r="H1774">
        <v>0</v>
      </c>
      <c r="I1774">
        <v>0</v>
      </c>
      <c r="J1774">
        <v>0</v>
      </c>
      <c r="K1774">
        <v>0</v>
      </c>
      <c r="L1774">
        <v>0</v>
      </c>
      <c r="M1774">
        <v>0</v>
      </c>
      <c r="N1774">
        <v>0</v>
      </c>
      <c r="O1774">
        <v>0</v>
      </c>
      <c r="P1774">
        <v>0</v>
      </c>
      <c r="Q1774">
        <v>0</v>
      </c>
      <c r="R1774">
        <v>0</v>
      </c>
      <c r="S1774">
        <v>0</v>
      </c>
      <c r="T1774">
        <v>0</v>
      </c>
    </row>
    <row r="1775" spans="1:20" x14ac:dyDescent="0.2">
      <c r="A1775" t="s">
        <v>1683</v>
      </c>
      <c r="B1775" t="s">
        <v>1761</v>
      </c>
      <c r="C1775" t="s">
        <v>22</v>
      </c>
      <c r="D1775">
        <v>5</v>
      </c>
      <c r="E1775" t="s">
        <v>23</v>
      </c>
      <c r="F1775">
        <v>1</v>
      </c>
      <c r="G1775">
        <v>1</v>
      </c>
      <c r="H1775">
        <v>2</v>
      </c>
      <c r="I1775">
        <v>0</v>
      </c>
      <c r="J1775">
        <v>2</v>
      </c>
      <c r="K1775">
        <v>0</v>
      </c>
      <c r="L1775">
        <v>0</v>
      </c>
      <c r="M1775">
        <v>0</v>
      </c>
      <c r="N1775">
        <v>0</v>
      </c>
      <c r="O1775">
        <v>0</v>
      </c>
      <c r="P1775">
        <v>0</v>
      </c>
      <c r="Q1775">
        <v>0</v>
      </c>
      <c r="R1775">
        <v>0</v>
      </c>
      <c r="S1775">
        <v>0</v>
      </c>
      <c r="T1775">
        <v>0</v>
      </c>
    </row>
    <row r="1776" spans="1:20" x14ac:dyDescent="0.2">
      <c r="A1776" t="s">
        <v>1683</v>
      </c>
      <c r="B1776" t="s">
        <v>1762</v>
      </c>
      <c r="C1776" t="s">
        <v>22</v>
      </c>
      <c r="D1776">
        <v>5</v>
      </c>
      <c r="E1776" t="s">
        <v>23</v>
      </c>
      <c r="F1776">
        <v>1</v>
      </c>
      <c r="G1776">
        <v>2</v>
      </c>
      <c r="H1776">
        <v>0</v>
      </c>
      <c r="I1776">
        <v>0</v>
      </c>
      <c r="J1776">
        <v>3</v>
      </c>
      <c r="K1776">
        <v>0</v>
      </c>
      <c r="L1776">
        <v>0</v>
      </c>
      <c r="M1776">
        <v>0</v>
      </c>
      <c r="N1776">
        <v>0</v>
      </c>
      <c r="O1776">
        <v>0</v>
      </c>
      <c r="P1776">
        <v>3</v>
      </c>
      <c r="Q1776">
        <v>0</v>
      </c>
      <c r="R1776">
        <v>0</v>
      </c>
      <c r="S1776">
        <v>0</v>
      </c>
      <c r="T1776">
        <v>0</v>
      </c>
    </row>
    <row r="1777" spans="1:20" x14ac:dyDescent="0.2">
      <c r="A1777" t="s">
        <v>1683</v>
      </c>
      <c r="B1777" t="s">
        <v>1763</v>
      </c>
      <c r="C1777" t="s">
        <v>22</v>
      </c>
      <c r="D1777">
        <v>5</v>
      </c>
      <c r="E1777" t="s">
        <v>23</v>
      </c>
      <c r="F1777">
        <v>1</v>
      </c>
      <c r="G1777">
        <v>0</v>
      </c>
      <c r="H1777">
        <v>0</v>
      </c>
      <c r="I1777">
        <v>0</v>
      </c>
      <c r="J1777">
        <v>0</v>
      </c>
      <c r="K1777">
        <v>0</v>
      </c>
      <c r="L1777">
        <v>1</v>
      </c>
      <c r="M1777">
        <v>0</v>
      </c>
      <c r="N1777">
        <v>0</v>
      </c>
      <c r="O1777">
        <v>0</v>
      </c>
      <c r="P1777">
        <v>0</v>
      </c>
      <c r="Q1777">
        <v>2</v>
      </c>
      <c r="R1777">
        <v>0</v>
      </c>
      <c r="S1777">
        <v>0</v>
      </c>
      <c r="T1777">
        <v>0</v>
      </c>
    </row>
    <row r="1778" spans="1:20" x14ac:dyDescent="0.2">
      <c r="A1778" t="s">
        <v>1683</v>
      </c>
      <c r="B1778" t="s">
        <v>1764</v>
      </c>
      <c r="C1778" t="s">
        <v>22</v>
      </c>
      <c r="D1778">
        <v>5</v>
      </c>
      <c r="E1778" t="s">
        <v>23</v>
      </c>
      <c r="F1778">
        <v>1</v>
      </c>
      <c r="G1778">
        <v>1</v>
      </c>
      <c r="H1778">
        <v>0</v>
      </c>
      <c r="I1778">
        <v>0</v>
      </c>
      <c r="J1778">
        <v>2</v>
      </c>
      <c r="K1778">
        <v>0</v>
      </c>
      <c r="L1778">
        <v>0</v>
      </c>
      <c r="M1778">
        <v>0</v>
      </c>
      <c r="N1778">
        <v>0</v>
      </c>
      <c r="O1778">
        <v>0</v>
      </c>
      <c r="P1778">
        <v>0</v>
      </c>
      <c r="Q1778">
        <v>0</v>
      </c>
      <c r="R1778">
        <v>0</v>
      </c>
      <c r="S1778">
        <v>0</v>
      </c>
      <c r="T1778">
        <v>0</v>
      </c>
    </row>
    <row r="1779" spans="1:20" x14ac:dyDescent="0.2">
      <c r="A1779" t="s">
        <v>1683</v>
      </c>
      <c r="B1779" t="s">
        <v>1765</v>
      </c>
      <c r="C1779" t="s">
        <v>22</v>
      </c>
      <c r="D1779">
        <v>5</v>
      </c>
      <c r="E1779" t="s">
        <v>23</v>
      </c>
      <c r="F1779">
        <v>1</v>
      </c>
      <c r="G1779">
        <v>1</v>
      </c>
      <c r="H1779">
        <v>0</v>
      </c>
      <c r="I1779">
        <v>0</v>
      </c>
      <c r="J1779">
        <v>0</v>
      </c>
      <c r="K1779">
        <v>0</v>
      </c>
      <c r="L1779">
        <v>0</v>
      </c>
      <c r="M1779">
        <v>0</v>
      </c>
      <c r="N1779">
        <v>0</v>
      </c>
      <c r="O1779">
        <v>0</v>
      </c>
      <c r="P1779">
        <v>0</v>
      </c>
      <c r="Q1779">
        <v>0</v>
      </c>
      <c r="R1779">
        <v>0</v>
      </c>
      <c r="S1779">
        <v>0</v>
      </c>
      <c r="T1779">
        <v>0</v>
      </c>
    </row>
    <row r="1780" spans="1:20" x14ac:dyDescent="0.2">
      <c r="A1780" t="s">
        <v>1683</v>
      </c>
      <c r="B1780" t="s">
        <v>1766</v>
      </c>
      <c r="C1780" t="s">
        <v>22</v>
      </c>
      <c r="D1780">
        <v>5</v>
      </c>
      <c r="E1780" t="s">
        <v>23</v>
      </c>
      <c r="F1780">
        <v>1</v>
      </c>
      <c r="G1780">
        <v>2</v>
      </c>
      <c r="H1780">
        <v>0</v>
      </c>
      <c r="I1780">
        <v>0</v>
      </c>
      <c r="J1780">
        <v>0</v>
      </c>
      <c r="K1780">
        <v>0</v>
      </c>
      <c r="L1780">
        <v>0</v>
      </c>
      <c r="M1780">
        <v>0</v>
      </c>
      <c r="N1780">
        <v>0</v>
      </c>
      <c r="O1780">
        <v>0</v>
      </c>
      <c r="P1780">
        <v>3</v>
      </c>
      <c r="Q1780">
        <v>0</v>
      </c>
      <c r="R1780">
        <v>0</v>
      </c>
      <c r="S1780">
        <v>0</v>
      </c>
      <c r="T1780">
        <v>0</v>
      </c>
    </row>
    <row r="1781" spans="1:20" x14ac:dyDescent="0.2">
      <c r="A1781" t="s">
        <v>1683</v>
      </c>
      <c r="B1781" t="s">
        <v>1767</v>
      </c>
      <c r="C1781" t="s">
        <v>22</v>
      </c>
      <c r="D1781">
        <v>5</v>
      </c>
      <c r="E1781" t="s">
        <v>23</v>
      </c>
      <c r="F1781">
        <v>1</v>
      </c>
      <c r="G1781">
        <v>1</v>
      </c>
      <c r="H1781">
        <v>0</v>
      </c>
      <c r="I1781">
        <v>0</v>
      </c>
      <c r="J1781">
        <v>0</v>
      </c>
      <c r="K1781">
        <v>0</v>
      </c>
      <c r="L1781">
        <v>0</v>
      </c>
      <c r="M1781">
        <v>0</v>
      </c>
      <c r="N1781">
        <v>0</v>
      </c>
      <c r="O1781">
        <v>0</v>
      </c>
      <c r="P1781">
        <v>2</v>
      </c>
      <c r="Q1781">
        <v>2</v>
      </c>
      <c r="R1781">
        <v>0</v>
      </c>
      <c r="S1781">
        <v>0</v>
      </c>
      <c r="T1781">
        <v>0</v>
      </c>
    </row>
    <row r="1782" spans="1:20" x14ac:dyDescent="0.2">
      <c r="A1782" t="s">
        <v>1683</v>
      </c>
      <c r="B1782" t="s">
        <v>1768</v>
      </c>
      <c r="C1782" t="s">
        <v>25</v>
      </c>
      <c r="D1782">
        <v>4</v>
      </c>
      <c r="E1782" t="s">
        <v>23</v>
      </c>
      <c r="F1782">
        <v>1</v>
      </c>
      <c r="G1782">
        <v>1</v>
      </c>
      <c r="H1782">
        <v>0</v>
      </c>
      <c r="I1782">
        <v>0</v>
      </c>
      <c r="J1782">
        <v>0</v>
      </c>
      <c r="K1782">
        <v>0</v>
      </c>
      <c r="L1782">
        <v>0</v>
      </c>
      <c r="M1782">
        <v>0</v>
      </c>
      <c r="N1782">
        <v>-1</v>
      </c>
      <c r="O1782">
        <v>0</v>
      </c>
      <c r="P1782">
        <v>0</v>
      </c>
      <c r="Q1782">
        <v>0</v>
      </c>
      <c r="R1782">
        <v>0</v>
      </c>
      <c r="S1782">
        <v>0</v>
      </c>
      <c r="T1782">
        <v>0</v>
      </c>
    </row>
    <row r="1783" spans="1:20" x14ac:dyDescent="0.2">
      <c r="A1783" t="s">
        <v>1683</v>
      </c>
      <c r="B1783" t="s">
        <v>1769</v>
      </c>
      <c r="C1783" t="s">
        <v>22</v>
      </c>
      <c r="D1783">
        <v>5</v>
      </c>
      <c r="E1783" t="s">
        <v>23</v>
      </c>
      <c r="F1783">
        <v>1</v>
      </c>
      <c r="G1783">
        <v>2</v>
      </c>
      <c r="H1783">
        <v>0</v>
      </c>
      <c r="I1783">
        <v>0</v>
      </c>
      <c r="J1783">
        <v>0</v>
      </c>
      <c r="K1783">
        <v>0</v>
      </c>
      <c r="L1783">
        <v>0</v>
      </c>
      <c r="M1783">
        <v>0</v>
      </c>
      <c r="N1783">
        <v>0</v>
      </c>
      <c r="O1783">
        <v>0</v>
      </c>
      <c r="P1783">
        <v>0</v>
      </c>
      <c r="Q1783">
        <v>0</v>
      </c>
      <c r="R1783">
        <v>0</v>
      </c>
      <c r="S1783">
        <v>0</v>
      </c>
      <c r="T1783">
        <v>3</v>
      </c>
    </row>
    <row r="1784" spans="1:20" x14ac:dyDescent="0.2">
      <c r="A1784" t="s">
        <v>1683</v>
      </c>
      <c r="B1784" t="s">
        <v>1770</v>
      </c>
      <c r="C1784" t="s">
        <v>25</v>
      </c>
      <c r="D1784">
        <v>4</v>
      </c>
      <c r="E1784" t="s">
        <v>23</v>
      </c>
      <c r="F1784">
        <v>1</v>
      </c>
      <c r="G1784">
        <v>0</v>
      </c>
      <c r="H1784">
        <v>0</v>
      </c>
      <c r="I1784">
        <v>0</v>
      </c>
      <c r="J1784">
        <v>0</v>
      </c>
      <c r="K1784">
        <v>0</v>
      </c>
      <c r="L1784">
        <v>0</v>
      </c>
      <c r="M1784">
        <v>0</v>
      </c>
      <c r="N1784">
        <v>0</v>
      </c>
      <c r="O1784">
        <v>0</v>
      </c>
      <c r="P1784">
        <v>2</v>
      </c>
      <c r="Q1784">
        <v>2</v>
      </c>
      <c r="R1784">
        <v>0</v>
      </c>
      <c r="S1784">
        <v>0</v>
      </c>
      <c r="T1784">
        <v>0</v>
      </c>
    </row>
    <row r="1785" spans="1:20" x14ac:dyDescent="0.2">
      <c r="A1785" t="s">
        <v>1683</v>
      </c>
      <c r="B1785" t="s">
        <v>1771</v>
      </c>
      <c r="C1785" t="s">
        <v>22</v>
      </c>
      <c r="D1785">
        <v>5</v>
      </c>
      <c r="E1785" t="s">
        <v>23</v>
      </c>
      <c r="F1785">
        <v>1</v>
      </c>
      <c r="G1785">
        <v>1</v>
      </c>
      <c r="H1785">
        <v>2</v>
      </c>
      <c r="I1785">
        <v>0</v>
      </c>
      <c r="J1785">
        <v>2</v>
      </c>
      <c r="K1785">
        <v>0</v>
      </c>
      <c r="L1785">
        <v>0</v>
      </c>
      <c r="M1785">
        <v>0</v>
      </c>
      <c r="N1785">
        <v>0</v>
      </c>
      <c r="O1785">
        <v>0</v>
      </c>
      <c r="P1785">
        <v>2</v>
      </c>
      <c r="Q1785">
        <v>0</v>
      </c>
      <c r="R1785">
        <v>0</v>
      </c>
      <c r="S1785">
        <v>0</v>
      </c>
      <c r="T1785">
        <v>0</v>
      </c>
    </row>
    <row r="1786" spans="1:20" x14ac:dyDescent="0.2">
      <c r="A1786" t="s">
        <v>1683</v>
      </c>
      <c r="B1786" t="s">
        <v>1772</v>
      </c>
      <c r="C1786" t="s">
        <v>22</v>
      </c>
      <c r="D1786">
        <v>5</v>
      </c>
      <c r="E1786" t="s">
        <v>23</v>
      </c>
      <c r="F1786">
        <v>1</v>
      </c>
      <c r="G1786">
        <v>-1</v>
      </c>
      <c r="H1786">
        <v>0</v>
      </c>
      <c r="I1786">
        <v>0</v>
      </c>
      <c r="J1786">
        <v>1</v>
      </c>
      <c r="K1786">
        <v>0</v>
      </c>
      <c r="L1786">
        <v>0</v>
      </c>
      <c r="M1786">
        <v>1</v>
      </c>
      <c r="N1786">
        <v>0</v>
      </c>
      <c r="O1786">
        <v>0</v>
      </c>
      <c r="P1786">
        <v>1</v>
      </c>
      <c r="Q1786">
        <v>0</v>
      </c>
      <c r="R1786">
        <v>0</v>
      </c>
      <c r="S1786">
        <v>0</v>
      </c>
      <c r="T1786">
        <v>0</v>
      </c>
    </row>
    <row r="1787" spans="1:20" x14ac:dyDescent="0.2">
      <c r="A1787" t="s">
        <v>1683</v>
      </c>
      <c r="B1787" t="s">
        <v>1773</v>
      </c>
      <c r="C1787" t="s">
        <v>53</v>
      </c>
      <c r="D1787">
        <v>1</v>
      </c>
      <c r="E1787" t="s">
        <v>29</v>
      </c>
      <c r="F1787">
        <v>0</v>
      </c>
      <c r="G1787">
        <v>-2</v>
      </c>
      <c r="H1787">
        <v>0</v>
      </c>
      <c r="I1787">
        <v>0</v>
      </c>
      <c r="J1787">
        <v>0</v>
      </c>
      <c r="K1787">
        <v>0</v>
      </c>
      <c r="L1787">
        <v>0</v>
      </c>
      <c r="M1787">
        <v>0</v>
      </c>
      <c r="N1787">
        <v>0</v>
      </c>
      <c r="O1787">
        <v>0</v>
      </c>
      <c r="P1787">
        <v>0</v>
      </c>
      <c r="Q1787">
        <v>0</v>
      </c>
      <c r="R1787">
        <v>0</v>
      </c>
      <c r="S1787">
        <v>0</v>
      </c>
      <c r="T1787">
        <v>0</v>
      </c>
    </row>
    <row r="1788" spans="1:20" x14ac:dyDescent="0.2">
      <c r="A1788" t="s">
        <v>1683</v>
      </c>
      <c r="B1788" t="s">
        <v>1774</v>
      </c>
      <c r="C1788" t="s">
        <v>25</v>
      </c>
      <c r="D1788">
        <v>4</v>
      </c>
      <c r="E1788" t="s">
        <v>23</v>
      </c>
      <c r="F1788">
        <v>1</v>
      </c>
      <c r="G1788">
        <v>2</v>
      </c>
      <c r="H1788">
        <v>0</v>
      </c>
      <c r="I1788">
        <v>0</v>
      </c>
      <c r="J1788">
        <v>0</v>
      </c>
      <c r="K1788">
        <v>-1</v>
      </c>
      <c r="L1788">
        <v>0</v>
      </c>
      <c r="M1788">
        <v>0</v>
      </c>
      <c r="N1788">
        <v>0</v>
      </c>
      <c r="O1788">
        <v>0</v>
      </c>
      <c r="P1788">
        <v>3</v>
      </c>
      <c r="Q1788">
        <v>3</v>
      </c>
      <c r="R1788">
        <v>0</v>
      </c>
      <c r="S1788">
        <v>0</v>
      </c>
      <c r="T1788">
        <v>0</v>
      </c>
    </row>
    <row r="1789" spans="1:20" x14ac:dyDescent="0.2">
      <c r="A1789" t="s">
        <v>1683</v>
      </c>
      <c r="B1789" t="s">
        <v>1775</v>
      </c>
      <c r="C1789" t="s">
        <v>25</v>
      </c>
      <c r="D1789">
        <v>4</v>
      </c>
      <c r="E1789" t="s">
        <v>23</v>
      </c>
      <c r="F1789">
        <v>1</v>
      </c>
      <c r="G1789">
        <v>1</v>
      </c>
      <c r="H1789">
        <v>0</v>
      </c>
      <c r="I1789">
        <v>0</v>
      </c>
      <c r="J1789">
        <v>0</v>
      </c>
      <c r="K1789">
        <v>0</v>
      </c>
      <c r="L1789">
        <v>0</v>
      </c>
      <c r="M1789">
        <v>0</v>
      </c>
      <c r="N1789">
        <v>0</v>
      </c>
      <c r="O1789">
        <v>0</v>
      </c>
      <c r="P1789">
        <v>0</v>
      </c>
      <c r="Q1789">
        <v>0</v>
      </c>
      <c r="R1789">
        <v>0</v>
      </c>
      <c r="S1789">
        <v>0</v>
      </c>
      <c r="T1789">
        <v>0</v>
      </c>
    </row>
    <row r="1790" spans="1:20" x14ac:dyDescent="0.2">
      <c r="A1790" t="s">
        <v>1683</v>
      </c>
      <c r="B1790" t="s">
        <v>1776</v>
      </c>
      <c r="C1790" t="s">
        <v>22</v>
      </c>
      <c r="D1790">
        <v>5</v>
      </c>
      <c r="E1790" t="s">
        <v>23</v>
      </c>
      <c r="F1790">
        <v>1</v>
      </c>
      <c r="G1790">
        <v>1</v>
      </c>
      <c r="H1790">
        <v>0</v>
      </c>
      <c r="I1790">
        <v>0</v>
      </c>
      <c r="J1790">
        <v>0</v>
      </c>
      <c r="K1790">
        <v>0</v>
      </c>
      <c r="L1790">
        <v>0</v>
      </c>
      <c r="M1790">
        <v>0</v>
      </c>
      <c r="N1790">
        <v>0</v>
      </c>
      <c r="O1790">
        <v>0</v>
      </c>
      <c r="P1790">
        <v>0</v>
      </c>
      <c r="Q1790">
        <v>0</v>
      </c>
      <c r="R1790">
        <v>0</v>
      </c>
      <c r="S1790">
        <v>0</v>
      </c>
      <c r="T1790">
        <v>0</v>
      </c>
    </row>
    <row r="1791" spans="1:20" x14ac:dyDescent="0.2">
      <c r="A1791" t="s">
        <v>1683</v>
      </c>
      <c r="B1791" t="s">
        <v>1777</v>
      </c>
      <c r="C1791" t="s">
        <v>28</v>
      </c>
      <c r="D1791">
        <v>2</v>
      </c>
      <c r="E1791" t="s">
        <v>29</v>
      </c>
      <c r="F1791">
        <v>0</v>
      </c>
      <c r="G1791">
        <v>-2</v>
      </c>
      <c r="H1791">
        <v>0</v>
      </c>
      <c r="I1791">
        <v>0</v>
      </c>
      <c r="J1791">
        <v>0</v>
      </c>
      <c r="K1791">
        <v>0</v>
      </c>
      <c r="L1791">
        <v>0</v>
      </c>
      <c r="M1791">
        <v>0</v>
      </c>
      <c r="N1791">
        <v>0</v>
      </c>
      <c r="O1791">
        <v>0</v>
      </c>
      <c r="P1791">
        <v>0</v>
      </c>
      <c r="Q1791">
        <v>0</v>
      </c>
      <c r="R1791">
        <v>0</v>
      </c>
      <c r="S1791">
        <v>0</v>
      </c>
      <c r="T1791">
        <v>0</v>
      </c>
    </row>
    <row r="1792" spans="1:20" x14ac:dyDescent="0.2">
      <c r="A1792" t="s">
        <v>1041</v>
      </c>
      <c r="B1792" t="s">
        <v>1778</v>
      </c>
      <c r="C1792" t="s">
        <v>22</v>
      </c>
      <c r="D1792">
        <v>5</v>
      </c>
      <c r="E1792" t="s">
        <v>23</v>
      </c>
      <c r="F1792">
        <v>1</v>
      </c>
      <c r="G1792">
        <v>0</v>
      </c>
      <c r="H1792">
        <v>-1</v>
      </c>
      <c r="I1792">
        <v>0</v>
      </c>
      <c r="J1792">
        <v>0</v>
      </c>
      <c r="K1792">
        <v>1</v>
      </c>
      <c r="L1792">
        <v>0</v>
      </c>
      <c r="M1792">
        <v>0</v>
      </c>
      <c r="N1792">
        <v>0</v>
      </c>
      <c r="O1792">
        <v>0</v>
      </c>
      <c r="P1792">
        <v>-1</v>
      </c>
      <c r="Q1792">
        <v>1</v>
      </c>
      <c r="R1792">
        <v>0</v>
      </c>
      <c r="S1792">
        <v>0</v>
      </c>
      <c r="T1792">
        <v>0</v>
      </c>
    </row>
    <row r="1793" spans="1:20" x14ac:dyDescent="0.2">
      <c r="A1793" t="s">
        <v>1041</v>
      </c>
      <c r="B1793" t="s">
        <v>1779</v>
      </c>
      <c r="C1793" t="s">
        <v>35</v>
      </c>
      <c r="D1793">
        <v>3</v>
      </c>
      <c r="E1793" t="s">
        <v>29</v>
      </c>
      <c r="F1793">
        <v>0</v>
      </c>
      <c r="G1793">
        <v>0</v>
      </c>
      <c r="H1793">
        <v>1</v>
      </c>
      <c r="I1793">
        <v>0</v>
      </c>
      <c r="J1793">
        <v>3</v>
      </c>
      <c r="K1793">
        <v>0</v>
      </c>
      <c r="L1793">
        <v>0</v>
      </c>
      <c r="M1793">
        <v>0</v>
      </c>
      <c r="N1793">
        <v>0</v>
      </c>
      <c r="O1793">
        <v>0</v>
      </c>
      <c r="P1793">
        <v>2</v>
      </c>
      <c r="Q1793">
        <v>0</v>
      </c>
      <c r="R1793">
        <v>0</v>
      </c>
      <c r="S1793">
        <v>0</v>
      </c>
      <c r="T1793">
        <v>0</v>
      </c>
    </row>
    <row r="1794" spans="1:20" x14ac:dyDescent="0.2">
      <c r="A1794" t="s">
        <v>1041</v>
      </c>
      <c r="B1794" t="s">
        <v>1780</v>
      </c>
      <c r="C1794" t="s">
        <v>53</v>
      </c>
      <c r="D1794">
        <v>1</v>
      </c>
      <c r="E1794" t="s">
        <v>29</v>
      </c>
      <c r="F1794">
        <v>0</v>
      </c>
      <c r="G1794">
        <v>-1</v>
      </c>
      <c r="H1794">
        <v>-2</v>
      </c>
      <c r="I1794">
        <v>0</v>
      </c>
      <c r="J1794">
        <v>-3</v>
      </c>
      <c r="K1794">
        <v>0</v>
      </c>
      <c r="L1794">
        <v>0</v>
      </c>
      <c r="M1794">
        <v>0</v>
      </c>
      <c r="N1794">
        <v>0</v>
      </c>
      <c r="O1794">
        <v>0</v>
      </c>
      <c r="P1794">
        <v>-2</v>
      </c>
      <c r="Q1794">
        <v>-1</v>
      </c>
      <c r="R1794">
        <v>1</v>
      </c>
      <c r="S1794">
        <v>0</v>
      </c>
      <c r="T1794">
        <v>0</v>
      </c>
    </row>
    <row r="1795" spans="1:20" x14ac:dyDescent="0.2">
      <c r="A1795" t="s">
        <v>1041</v>
      </c>
      <c r="B1795" t="s">
        <v>1781</v>
      </c>
      <c r="C1795" t="s">
        <v>22</v>
      </c>
      <c r="D1795">
        <v>5</v>
      </c>
      <c r="E1795" t="s">
        <v>23</v>
      </c>
      <c r="F1795">
        <v>1</v>
      </c>
      <c r="G1795">
        <v>1</v>
      </c>
      <c r="H1795">
        <v>0</v>
      </c>
      <c r="I1795">
        <v>1</v>
      </c>
      <c r="J1795">
        <v>1</v>
      </c>
      <c r="K1795">
        <v>0</v>
      </c>
      <c r="L1795">
        <v>0</v>
      </c>
      <c r="M1795">
        <v>0</v>
      </c>
      <c r="N1795">
        <v>0</v>
      </c>
      <c r="O1795">
        <v>0</v>
      </c>
      <c r="P1795">
        <v>1</v>
      </c>
      <c r="Q1795">
        <v>2</v>
      </c>
      <c r="R1795">
        <v>0</v>
      </c>
      <c r="S1795">
        <v>0</v>
      </c>
      <c r="T1795">
        <v>0</v>
      </c>
    </row>
    <row r="1796" spans="1:20" x14ac:dyDescent="0.2">
      <c r="A1796" t="s">
        <v>1041</v>
      </c>
      <c r="B1796" t="s">
        <v>1782</v>
      </c>
      <c r="C1796" t="s">
        <v>22</v>
      </c>
      <c r="D1796">
        <v>5</v>
      </c>
      <c r="E1796" t="s">
        <v>23</v>
      </c>
      <c r="F1796">
        <v>1</v>
      </c>
      <c r="G1796">
        <v>2</v>
      </c>
      <c r="H1796">
        <v>1</v>
      </c>
      <c r="I1796">
        <v>0</v>
      </c>
      <c r="J1796">
        <v>0</v>
      </c>
      <c r="K1796">
        <v>0</v>
      </c>
      <c r="L1796">
        <v>0</v>
      </c>
      <c r="M1796">
        <v>0</v>
      </c>
      <c r="N1796">
        <v>1</v>
      </c>
      <c r="O1796">
        <v>0</v>
      </c>
      <c r="P1796">
        <v>0</v>
      </c>
      <c r="Q1796">
        <v>0</v>
      </c>
      <c r="R1796">
        <v>0</v>
      </c>
      <c r="S1796">
        <v>0</v>
      </c>
      <c r="T1796">
        <v>0</v>
      </c>
    </row>
    <row r="1797" spans="1:20" x14ac:dyDescent="0.2">
      <c r="A1797" t="s">
        <v>1041</v>
      </c>
      <c r="B1797" t="s">
        <v>1783</v>
      </c>
      <c r="C1797" t="s">
        <v>22</v>
      </c>
      <c r="D1797">
        <v>5</v>
      </c>
      <c r="E1797" t="s">
        <v>23</v>
      </c>
      <c r="F1797">
        <v>1</v>
      </c>
      <c r="G1797">
        <v>1</v>
      </c>
      <c r="H1797">
        <v>0</v>
      </c>
      <c r="I1797">
        <v>0</v>
      </c>
      <c r="J1797">
        <v>0</v>
      </c>
      <c r="K1797">
        <v>0</v>
      </c>
      <c r="L1797">
        <v>0</v>
      </c>
      <c r="M1797">
        <v>0</v>
      </c>
      <c r="N1797">
        <v>0</v>
      </c>
      <c r="O1797">
        <v>0</v>
      </c>
      <c r="P1797">
        <v>0</v>
      </c>
      <c r="Q1797">
        <v>0</v>
      </c>
      <c r="R1797">
        <v>0</v>
      </c>
      <c r="S1797">
        <v>0</v>
      </c>
      <c r="T1797">
        <v>0</v>
      </c>
    </row>
    <row r="1798" spans="1:20" x14ac:dyDescent="0.2">
      <c r="A1798" t="s">
        <v>1041</v>
      </c>
      <c r="B1798" t="s">
        <v>1784</v>
      </c>
      <c r="C1798" t="s">
        <v>25</v>
      </c>
      <c r="D1798">
        <v>4</v>
      </c>
      <c r="E1798" t="s">
        <v>23</v>
      </c>
      <c r="F1798">
        <v>1</v>
      </c>
      <c r="G1798">
        <v>1</v>
      </c>
      <c r="H1798">
        <v>1</v>
      </c>
      <c r="I1798">
        <v>0</v>
      </c>
      <c r="J1798">
        <v>0</v>
      </c>
      <c r="K1798">
        <v>1</v>
      </c>
      <c r="L1798">
        <v>0</v>
      </c>
      <c r="M1798">
        <v>0</v>
      </c>
      <c r="N1798">
        <v>0</v>
      </c>
      <c r="O1798">
        <v>0</v>
      </c>
      <c r="P1798">
        <v>0</v>
      </c>
      <c r="Q1798">
        <v>0</v>
      </c>
      <c r="R1798">
        <v>0</v>
      </c>
      <c r="S1798">
        <v>0</v>
      </c>
      <c r="T1798">
        <v>0</v>
      </c>
    </row>
    <row r="1799" spans="1:20" x14ac:dyDescent="0.2">
      <c r="A1799" t="s">
        <v>1041</v>
      </c>
      <c r="B1799" t="s">
        <v>1785</v>
      </c>
      <c r="C1799" t="s">
        <v>22</v>
      </c>
      <c r="D1799">
        <v>5</v>
      </c>
      <c r="E1799" t="s">
        <v>23</v>
      </c>
      <c r="F1799">
        <v>1</v>
      </c>
      <c r="G1799">
        <v>2</v>
      </c>
      <c r="H1799">
        <v>2</v>
      </c>
      <c r="I1799">
        <v>2</v>
      </c>
      <c r="J1799">
        <v>2</v>
      </c>
      <c r="K1799">
        <v>1</v>
      </c>
      <c r="L1799">
        <v>0</v>
      </c>
      <c r="M1799">
        <v>2</v>
      </c>
      <c r="N1799">
        <v>2</v>
      </c>
      <c r="O1799">
        <v>0</v>
      </c>
      <c r="P1799">
        <v>1</v>
      </c>
      <c r="Q1799">
        <v>0</v>
      </c>
      <c r="R1799">
        <v>0</v>
      </c>
      <c r="S1799">
        <v>0</v>
      </c>
      <c r="T1799">
        <v>0</v>
      </c>
    </row>
    <row r="1800" spans="1:20" x14ac:dyDescent="0.2">
      <c r="A1800" t="s">
        <v>1041</v>
      </c>
      <c r="B1800" t="s">
        <v>1786</v>
      </c>
      <c r="C1800" t="s">
        <v>22</v>
      </c>
      <c r="D1800">
        <v>5</v>
      </c>
      <c r="E1800" t="s">
        <v>23</v>
      </c>
      <c r="F1800">
        <v>1</v>
      </c>
      <c r="G1800">
        <v>3</v>
      </c>
      <c r="H1800">
        <v>0</v>
      </c>
      <c r="I1800">
        <v>0</v>
      </c>
      <c r="J1800">
        <v>0</v>
      </c>
      <c r="K1800">
        <v>0</v>
      </c>
      <c r="L1800">
        <v>0</v>
      </c>
      <c r="M1800">
        <v>0</v>
      </c>
      <c r="N1800">
        <v>0</v>
      </c>
      <c r="O1800">
        <v>0</v>
      </c>
      <c r="P1800">
        <v>1</v>
      </c>
      <c r="Q1800">
        <v>1</v>
      </c>
      <c r="R1800">
        <v>0</v>
      </c>
      <c r="S1800">
        <v>0</v>
      </c>
      <c r="T1800">
        <v>0</v>
      </c>
    </row>
    <row r="1801" spans="1:20" x14ac:dyDescent="0.2">
      <c r="A1801" t="s">
        <v>1041</v>
      </c>
      <c r="B1801" t="s">
        <v>1787</v>
      </c>
      <c r="C1801" t="s">
        <v>25</v>
      </c>
      <c r="D1801">
        <v>4</v>
      </c>
      <c r="E1801" t="s">
        <v>23</v>
      </c>
      <c r="F1801">
        <v>1</v>
      </c>
      <c r="G1801">
        <v>-1</v>
      </c>
      <c r="H1801">
        <v>0</v>
      </c>
      <c r="I1801">
        <v>0</v>
      </c>
      <c r="J1801">
        <v>0</v>
      </c>
      <c r="K1801">
        <v>0</v>
      </c>
      <c r="L1801">
        <v>0</v>
      </c>
      <c r="M1801">
        <v>0</v>
      </c>
      <c r="N1801">
        <v>0</v>
      </c>
      <c r="O1801">
        <v>0</v>
      </c>
      <c r="P1801">
        <v>2</v>
      </c>
      <c r="Q1801">
        <v>1</v>
      </c>
      <c r="R1801">
        <v>0</v>
      </c>
      <c r="S1801">
        <v>0</v>
      </c>
      <c r="T1801">
        <v>0</v>
      </c>
    </row>
    <row r="1802" spans="1:20" x14ac:dyDescent="0.2">
      <c r="A1802" t="s">
        <v>1041</v>
      </c>
      <c r="B1802" t="s">
        <v>1788</v>
      </c>
      <c r="C1802" t="s">
        <v>22</v>
      </c>
      <c r="D1802">
        <v>5</v>
      </c>
      <c r="E1802" t="s">
        <v>23</v>
      </c>
      <c r="F1802">
        <v>1</v>
      </c>
      <c r="G1802">
        <v>3</v>
      </c>
      <c r="H1802">
        <v>0</v>
      </c>
      <c r="I1802">
        <v>0</v>
      </c>
      <c r="J1802">
        <v>0</v>
      </c>
      <c r="K1802">
        <v>0</v>
      </c>
      <c r="L1802">
        <v>0</v>
      </c>
      <c r="M1802">
        <v>0</v>
      </c>
      <c r="N1802">
        <v>0</v>
      </c>
      <c r="O1802">
        <v>0</v>
      </c>
      <c r="P1802">
        <v>2</v>
      </c>
      <c r="Q1802">
        <v>0</v>
      </c>
      <c r="R1802">
        <v>0</v>
      </c>
      <c r="S1802">
        <v>0</v>
      </c>
      <c r="T1802">
        <v>0</v>
      </c>
    </row>
    <row r="1803" spans="1:20" x14ac:dyDescent="0.2">
      <c r="A1803" t="s">
        <v>1041</v>
      </c>
      <c r="B1803" t="s">
        <v>1789</v>
      </c>
      <c r="C1803" t="s">
        <v>25</v>
      </c>
      <c r="D1803">
        <v>4</v>
      </c>
      <c r="E1803" t="s">
        <v>23</v>
      </c>
      <c r="F1803">
        <v>1</v>
      </c>
      <c r="G1803">
        <v>1</v>
      </c>
      <c r="H1803">
        <v>1</v>
      </c>
      <c r="I1803">
        <v>0</v>
      </c>
      <c r="J1803">
        <v>0</v>
      </c>
      <c r="K1803">
        <v>0</v>
      </c>
      <c r="L1803">
        <v>0</v>
      </c>
      <c r="M1803">
        <v>0</v>
      </c>
      <c r="N1803">
        <v>0</v>
      </c>
      <c r="O1803">
        <v>0</v>
      </c>
      <c r="P1803">
        <v>1</v>
      </c>
      <c r="Q1803">
        <v>0</v>
      </c>
      <c r="R1803">
        <v>0</v>
      </c>
      <c r="S1803">
        <v>1</v>
      </c>
      <c r="T1803">
        <v>0</v>
      </c>
    </row>
    <row r="1804" spans="1:20" x14ac:dyDescent="0.2">
      <c r="A1804" t="s">
        <v>1041</v>
      </c>
      <c r="B1804" t="s">
        <v>1790</v>
      </c>
      <c r="C1804" t="s">
        <v>35</v>
      </c>
      <c r="D1804">
        <v>3</v>
      </c>
      <c r="E1804" t="s">
        <v>29</v>
      </c>
      <c r="F1804">
        <v>0</v>
      </c>
      <c r="G1804">
        <v>-1</v>
      </c>
      <c r="H1804">
        <v>0</v>
      </c>
      <c r="I1804">
        <v>0</v>
      </c>
      <c r="J1804">
        <v>2</v>
      </c>
      <c r="K1804">
        <v>1</v>
      </c>
      <c r="L1804">
        <v>0</v>
      </c>
      <c r="M1804">
        <v>1</v>
      </c>
      <c r="N1804">
        <v>0</v>
      </c>
      <c r="O1804">
        <v>0</v>
      </c>
      <c r="P1804">
        <v>1</v>
      </c>
      <c r="Q1804">
        <v>0</v>
      </c>
      <c r="R1804">
        <v>0</v>
      </c>
      <c r="S1804">
        <v>1</v>
      </c>
      <c r="T1804">
        <v>0</v>
      </c>
    </row>
    <row r="1805" spans="1:20" x14ac:dyDescent="0.2">
      <c r="A1805" t="s">
        <v>1041</v>
      </c>
      <c r="B1805" t="s">
        <v>1791</v>
      </c>
      <c r="C1805" t="s">
        <v>25</v>
      </c>
      <c r="D1805">
        <v>4</v>
      </c>
      <c r="E1805" t="s">
        <v>23</v>
      </c>
      <c r="F1805">
        <v>1</v>
      </c>
      <c r="G1805">
        <v>1</v>
      </c>
      <c r="H1805">
        <v>0</v>
      </c>
      <c r="I1805">
        <v>0</v>
      </c>
      <c r="J1805">
        <v>0</v>
      </c>
      <c r="K1805">
        <v>0</v>
      </c>
      <c r="L1805">
        <v>0</v>
      </c>
      <c r="M1805">
        <v>0</v>
      </c>
      <c r="N1805">
        <v>0</v>
      </c>
      <c r="O1805">
        <v>0</v>
      </c>
      <c r="P1805">
        <v>0</v>
      </c>
      <c r="Q1805">
        <v>0</v>
      </c>
      <c r="R1805">
        <v>0</v>
      </c>
      <c r="S1805">
        <v>0</v>
      </c>
      <c r="T1805">
        <v>0</v>
      </c>
    </row>
    <row r="1806" spans="1:20" x14ac:dyDescent="0.2">
      <c r="A1806" t="s">
        <v>1041</v>
      </c>
      <c r="B1806" t="s">
        <v>1792</v>
      </c>
      <c r="C1806" t="s">
        <v>25</v>
      </c>
      <c r="D1806">
        <v>4</v>
      </c>
      <c r="E1806" t="s">
        <v>23</v>
      </c>
      <c r="F1806">
        <v>1</v>
      </c>
      <c r="G1806">
        <v>1</v>
      </c>
      <c r="H1806">
        <v>0</v>
      </c>
      <c r="I1806">
        <v>0</v>
      </c>
      <c r="J1806">
        <v>0</v>
      </c>
      <c r="K1806">
        <v>0</v>
      </c>
      <c r="L1806">
        <v>1</v>
      </c>
      <c r="M1806">
        <v>0</v>
      </c>
      <c r="N1806">
        <v>0</v>
      </c>
      <c r="O1806">
        <v>0</v>
      </c>
      <c r="P1806">
        <v>2</v>
      </c>
      <c r="Q1806">
        <v>0</v>
      </c>
      <c r="R1806">
        <v>0</v>
      </c>
      <c r="S1806">
        <v>0</v>
      </c>
      <c r="T1806">
        <v>0</v>
      </c>
    </row>
    <row r="1807" spans="1:20" x14ac:dyDescent="0.2">
      <c r="A1807" t="s">
        <v>1041</v>
      </c>
      <c r="B1807" t="s">
        <v>1793</v>
      </c>
      <c r="C1807" t="s">
        <v>25</v>
      </c>
      <c r="D1807">
        <v>4</v>
      </c>
      <c r="E1807" t="s">
        <v>23</v>
      </c>
      <c r="F1807">
        <v>1</v>
      </c>
      <c r="G1807">
        <v>1</v>
      </c>
      <c r="H1807">
        <v>1</v>
      </c>
      <c r="I1807">
        <v>0</v>
      </c>
      <c r="J1807">
        <v>0</v>
      </c>
      <c r="K1807">
        <v>0</v>
      </c>
      <c r="L1807">
        <v>0</v>
      </c>
      <c r="M1807">
        <v>0</v>
      </c>
      <c r="N1807">
        <v>0</v>
      </c>
      <c r="O1807">
        <v>0</v>
      </c>
      <c r="P1807">
        <v>1</v>
      </c>
      <c r="Q1807">
        <v>0</v>
      </c>
      <c r="R1807">
        <v>0</v>
      </c>
      <c r="S1807">
        <v>0</v>
      </c>
      <c r="T1807">
        <v>0</v>
      </c>
    </row>
    <row r="1808" spans="1:20" x14ac:dyDescent="0.2">
      <c r="A1808" t="s">
        <v>1041</v>
      </c>
      <c r="B1808" t="s">
        <v>1794</v>
      </c>
      <c r="C1808" t="s">
        <v>25</v>
      </c>
      <c r="D1808">
        <v>4</v>
      </c>
      <c r="E1808" t="s">
        <v>23</v>
      </c>
      <c r="F1808">
        <v>1</v>
      </c>
      <c r="G1808">
        <v>3</v>
      </c>
      <c r="H1808">
        <v>0</v>
      </c>
      <c r="I1808">
        <v>2</v>
      </c>
      <c r="J1808">
        <v>0</v>
      </c>
      <c r="K1808">
        <v>0</v>
      </c>
      <c r="L1808">
        <v>0</v>
      </c>
      <c r="M1808">
        <v>0</v>
      </c>
      <c r="N1808">
        <v>0</v>
      </c>
      <c r="O1808">
        <v>0</v>
      </c>
      <c r="P1808">
        <v>2</v>
      </c>
      <c r="Q1808">
        <v>2</v>
      </c>
      <c r="R1808">
        <v>0</v>
      </c>
      <c r="S1808">
        <v>0</v>
      </c>
      <c r="T1808">
        <v>0</v>
      </c>
    </row>
    <row r="1809" spans="1:20" x14ac:dyDescent="0.2">
      <c r="A1809" t="s">
        <v>1041</v>
      </c>
      <c r="B1809" t="s">
        <v>1795</v>
      </c>
      <c r="C1809" t="s">
        <v>22</v>
      </c>
      <c r="D1809">
        <v>5</v>
      </c>
      <c r="E1809" t="s">
        <v>23</v>
      </c>
      <c r="F1809">
        <v>1</v>
      </c>
      <c r="G1809">
        <v>2</v>
      </c>
      <c r="H1809">
        <v>0</v>
      </c>
      <c r="I1809">
        <v>0</v>
      </c>
      <c r="J1809">
        <v>1</v>
      </c>
      <c r="K1809">
        <v>0</v>
      </c>
      <c r="L1809">
        <v>0</v>
      </c>
      <c r="M1809">
        <v>2</v>
      </c>
      <c r="N1809">
        <v>0</v>
      </c>
      <c r="O1809">
        <v>0</v>
      </c>
      <c r="P1809">
        <v>1</v>
      </c>
      <c r="Q1809">
        <v>3</v>
      </c>
      <c r="R1809">
        <v>0</v>
      </c>
      <c r="S1809">
        <v>0</v>
      </c>
      <c r="T1809">
        <v>0</v>
      </c>
    </row>
    <row r="1810" spans="1:20" x14ac:dyDescent="0.2">
      <c r="A1810" t="s">
        <v>1041</v>
      </c>
      <c r="B1810" t="s">
        <v>1796</v>
      </c>
      <c r="C1810" t="s">
        <v>22</v>
      </c>
      <c r="D1810">
        <v>5</v>
      </c>
      <c r="E1810" t="s">
        <v>23</v>
      </c>
      <c r="F1810">
        <v>1</v>
      </c>
      <c r="G1810">
        <v>0</v>
      </c>
      <c r="H1810">
        <v>0</v>
      </c>
      <c r="I1810">
        <v>0</v>
      </c>
      <c r="J1810">
        <v>-2</v>
      </c>
      <c r="K1810">
        <v>-1</v>
      </c>
      <c r="L1810">
        <v>0</v>
      </c>
      <c r="M1810">
        <v>0</v>
      </c>
      <c r="N1810">
        <v>0</v>
      </c>
      <c r="O1810">
        <v>0</v>
      </c>
      <c r="P1810">
        <v>0</v>
      </c>
      <c r="Q1810">
        <v>0</v>
      </c>
      <c r="R1810">
        <v>0</v>
      </c>
      <c r="S1810">
        <v>0</v>
      </c>
      <c r="T1810">
        <v>0</v>
      </c>
    </row>
    <row r="1811" spans="1:20" x14ac:dyDescent="0.2">
      <c r="A1811" t="s">
        <v>1041</v>
      </c>
      <c r="B1811" t="s">
        <v>1797</v>
      </c>
      <c r="C1811" t="s">
        <v>25</v>
      </c>
      <c r="D1811">
        <v>4</v>
      </c>
      <c r="E1811" t="s">
        <v>23</v>
      </c>
      <c r="F1811">
        <v>1</v>
      </c>
      <c r="G1811">
        <v>1</v>
      </c>
      <c r="H1811">
        <v>0</v>
      </c>
      <c r="I1811">
        <v>0</v>
      </c>
      <c r="J1811">
        <v>0</v>
      </c>
      <c r="K1811">
        <v>1</v>
      </c>
      <c r="L1811">
        <v>0</v>
      </c>
      <c r="M1811">
        <v>0</v>
      </c>
      <c r="N1811">
        <v>0</v>
      </c>
      <c r="O1811">
        <v>0</v>
      </c>
      <c r="P1811">
        <v>2</v>
      </c>
      <c r="Q1811">
        <v>0</v>
      </c>
      <c r="R1811">
        <v>0</v>
      </c>
      <c r="S1811">
        <v>0</v>
      </c>
      <c r="T1811">
        <v>0</v>
      </c>
    </row>
    <row r="1812" spans="1:20" x14ac:dyDescent="0.2">
      <c r="A1812" t="s">
        <v>1041</v>
      </c>
      <c r="B1812" t="s">
        <v>1798</v>
      </c>
      <c r="C1812" t="s">
        <v>53</v>
      </c>
      <c r="D1812">
        <v>1</v>
      </c>
      <c r="E1812" t="s">
        <v>29</v>
      </c>
      <c r="F1812">
        <v>0</v>
      </c>
      <c r="G1812">
        <v>-3</v>
      </c>
      <c r="H1812">
        <v>0</v>
      </c>
      <c r="I1812">
        <v>0</v>
      </c>
      <c r="J1812">
        <v>0</v>
      </c>
      <c r="K1812">
        <v>0</v>
      </c>
      <c r="L1812">
        <v>0</v>
      </c>
      <c r="M1812">
        <v>0</v>
      </c>
      <c r="N1812">
        <v>0</v>
      </c>
      <c r="O1812">
        <v>0</v>
      </c>
      <c r="P1812">
        <v>0</v>
      </c>
      <c r="Q1812">
        <v>0</v>
      </c>
      <c r="R1812">
        <v>2</v>
      </c>
      <c r="S1812">
        <v>0</v>
      </c>
      <c r="T1812">
        <v>0</v>
      </c>
    </row>
    <row r="1813" spans="1:20" x14ac:dyDescent="0.2">
      <c r="A1813" t="s">
        <v>1041</v>
      </c>
      <c r="B1813" t="s">
        <v>1799</v>
      </c>
      <c r="C1813" t="s">
        <v>22</v>
      </c>
      <c r="D1813">
        <v>5</v>
      </c>
      <c r="E1813" t="s">
        <v>23</v>
      </c>
      <c r="F1813">
        <v>1</v>
      </c>
      <c r="G1813">
        <v>3</v>
      </c>
      <c r="H1813">
        <v>0</v>
      </c>
      <c r="I1813">
        <v>0</v>
      </c>
      <c r="J1813">
        <v>0</v>
      </c>
      <c r="K1813">
        <v>0</v>
      </c>
      <c r="L1813">
        <v>0</v>
      </c>
      <c r="M1813">
        <v>0</v>
      </c>
      <c r="N1813">
        <v>0</v>
      </c>
      <c r="O1813">
        <v>0</v>
      </c>
      <c r="P1813">
        <v>3</v>
      </c>
      <c r="Q1813">
        <v>0</v>
      </c>
      <c r="R1813">
        <v>0</v>
      </c>
      <c r="S1813">
        <v>0</v>
      </c>
      <c r="T1813">
        <v>0</v>
      </c>
    </row>
    <row r="1814" spans="1:20" x14ac:dyDescent="0.2">
      <c r="A1814" t="s">
        <v>1041</v>
      </c>
      <c r="B1814" t="s">
        <v>1800</v>
      </c>
      <c r="C1814" t="s">
        <v>25</v>
      </c>
      <c r="D1814">
        <v>4</v>
      </c>
      <c r="E1814" t="s">
        <v>23</v>
      </c>
      <c r="F1814">
        <v>1</v>
      </c>
      <c r="G1814">
        <v>1</v>
      </c>
      <c r="H1814">
        <v>0</v>
      </c>
      <c r="I1814">
        <v>0</v>
      </c>
      <c r="J1814">
        <v>0</v>
      </c>
      <c r="K1814">
        <v>0</v>
      </c>
      <c r="L1814">
        <v>0</v>
      </c>
      <c r="M1814">
        <v>0</v>
      </c>
      <c r="N1814">
        <v>0</v>
      </c>
      <c r="O1814">
        <v>0</v>
      </c>
      <c r="P1814">
        <v>0</v>
      </c>
      <c r="Q1814">
        <v>0</v>
      </c>
      <c r="R1814">
        <v>0</v>
      </c>
      <c r="S1814">
        <v>0</v>
      </c>
      <c r="T1814">
        <v>0</v>
      </c>
    </row>
    <row r="1815" spans="1:20" x14ac:dyDescent="0.2">
      <c r="A1815" t="s">
        <v>1041</v>
      </c>
      <c r="B1815" t="s">
        <v>1801</v>
      </c>
      <c r="C1815" t="s">
        <v>22</v>
      </c>
      <c r="D1815">
        <v>5</v>
      </c>
      <c r="E1815" t="s">
        <v>23</v>
      </c>
      <c r="F1815">
        <v>1</v>
      </c>
      <c r="G1815">
        <v>2</v>
      </c>
      <c r="H1815">
        <v>2</v>
      </c>
      <c r="I1815">
        <v>0</v>
      </c>
      <c r="J1815">
        <v>2</v>
      </c>
      <c r="K1815">
        <v>0</v>
      </c>
      <c r="L1815">
        <v>0</v>
      </c>
      <c r="M1815">
        <v>2</v>
      </c>
      <c r="N1815">
        <v>0</v>
      </c>
      <c r="O1815">
        <v>0</v>
      </c>
      <c r="P1815">
        <v>0</v>
      </c>
      <c r="Q1815">
        <v>0</v>
      </c>
      <c r="R1815">
        <v>0</v>
      </c>
      <c r="S1815">
        <v>0</v>
      </c>
      <c r="T1815">
        <v>0</v>
      </c>
    </row>
    <row r="1816" spans="1:20" x14ac:dyDescent="0.2">
      <c r="A1816" t="s">
        <v>1041</v>
      </c>
      <c r="B1816" t="s">
        <v>1802</v>
      </c>
      <c r="C1816" t="s">
        <v>25</v>
      </c>
      <c r="D1816">
        <v>4</v>
      </c>
      <c r="E1816" t="s">
        <v>23</v>
      </c>
      <c r="F1816">
        <v>1</v>
      </c>
      <c r="G1816">
        <v>2</v>
      </c>
      <c r="H1816">
        <v>0</v>
      </c>
      <c r="I1816">
        <v>0</v>
      </c>
      <c r="J1816">
        <v>1</v>
      </c>
      <c r="K1816">
        <v>1</v>
      </c>
      <c r="L1816">
        <v>0</v>
      </c>
      <c r="M1816">
        <v>0</v>
      </c>
      <c r="N1816">
        <v>0</v>
      </c>
      <c r="O1816">
        <v>0</v>
      </c>
      <c r="P1816">
        <v>0</v>
      </c>
      <c r="Q1816">
        <v>0</v>
      </c>
      <c r="R1816">
        <v>0</v>
      </c>
      <c r="S1816">
        <v>1</v>
      </c>
      <c r="T1816">
        <v>0</v>
      </c>
    </row>
    <row r="1817" spans="1:20" x14ac:dyDescent="0.2">
      <c r="A1817" t="s">
        <v>1041</v>
      </c>
      <c r="B1817" t="s">
        <v>1803</v>
      </c>
      <c r="C1817" t="s">
        <v>53</v>
      </c>
      <c r="D1817">
        <v>1</v>
      </c>
      <c r="E1817" t="s">
        <v>29</v>
      </c>
      <c r="F1817">
        <v>0</v>
      </c>
      <c r="G1817">
        <v>0</v>
      </c>
      <c r="H1817">
        <v>2</v>
      </c>
      <c r="I1817">
        <v>0</v>
      </c>
      <c r="J1817">
        <v>1</v>
      </c>
      <c r="K1817">
        <v>0</v>
      </c>
      <c r="L1817">
        <v>0</v>
      </c>
      <c r="M1817">
        <v>-2</v>
      </c>
      <c r="N1817">
        <v>0</v>
      </c>
      <c r="O1817">
        <v>0</v>
      </c>
      <c r="P1817">
        <v>-1</v>
      </c>
      <c r="Q1817">
        <v>0</v>
      </c>
      <c r="R1817">
        <v>1</v>
      </c>
      <c r="S1817">
        <v>0</v>
      </c>
      <c r="T1817">
        <v>0</v>
      </c>
    </row>
    <row r="1818" spans="1:20" x14ac:dyDescent="0.2">
      <c r="A1818" t="s">
        <v>1041</v>
      </c>
      <c r="B1818" t="s">
        <v>1804</v>
      </c>
      <c r="C1818" t="s">
        <v>22</v>
      </c>
      <c r="D1818">
        <v>5</v>
      </c>
      <c r="E1818" t="s">
        <v>23</v>
      </c>
      <c r="F1818">
        <v>1</v>
      </c>
      <c r="G1818">
        <v>1</v>
      </c>
      <c r="H1818">
        <v>0</v>
      </c>
      <c r="I1818">
        <v>0</v>
      </c>
      <c r="J1818">
        <v>0</v>
      </c>
      <c r="K1818">
        <v>0</v>
      </c>
      <c r="L1818">
        <v>0</v>
      </c>
      <c r="M1818">
        <v>0</v>
      </c>
      <c r="N1818">
        <v>0</v>
      </c>
      <c r="O1818">
        <v>0</v>
      </c>
      <c r="P1818">
        <v>0</v>
      </c>
      <c r="Q1818">
        <v>0</v>
      </c>
      <c r="R1818">
        <v>-1</v>
      </c>
      <c r="S1818">
        <v>0</v>
      </c>
      <c r="T1818">
        <v>0</v>
      </c>
    </row>
    <row r="1819" spans="1:20" x14ac:dyDescent="0.2">
      <c r="A1819" t="s">
        <v>1041</v>
      </c>
      <c r="B1819" t="s">
        <v>1805</v>
      </c>
      <c r="C1819" t="s">
        <v>22</v>
      </c>
      <c r="D1819">
        <v>5</v>
      </c>
      <c r="E1819" t="s">
        <v>23</v>
      </c>
      <c r="F1819">
        <v>1</v>
      </c>
      <c r="G1819">
        <v>-1</v>
      </c>
      <c r="H1819">
        <v>0</v>
      </c>
      <c r="I1819">
        <v>0</v>
      </c>
      <c r="J1819">
        <v>0</v>
      </c>
      <c r="K1819">
        <v>0</v>
      </c>
      <c r="L1819">
        <v>0</v>
      </c>
      <c r="M1819">
        <v>1</v>
      </c>
      <c r="N1819">
        <v>0</v>
      </c>
      <c r="O1819">
        <v>0</v>
      </c>
      <c r="P1819">
        <v>1</v>
      </c>
      <c r="Q1819">
        <v>2</v>
      </c>
      <c r="R1819">
        <v>0</v>
      </c>
      <c r="S1819">
        <v>0</v>
      </c>
      <c r="T1819">
        <v>0</v>
      </c>
    </row>
    <row r="1820" spans="1:20" x14ac:dyDescent="0.2">
      <c r="A1820" t="s">
        <v>1041</v>
      </c>
      <c r="B1820" t="s">
        <v>1806</v>
      </c>
      <c r="C1820" t="s">
        <v>25</v>
      </c>
      <c r="D1820">
        <v>4</v>
      </c>
      <c r="E1820" t="s">
        <v>23</v>
      </c>
      <c r="F1820">
        <v>1</v>
      </c>
      <c r="G1820">
        <v>2</v>
      </c>
      <c r="H1820">
        <v>0</v>
      </c>
      <c r="I1820">
        <v>0</v>
      </c>
      <c r="J1820">
        <v>0</v>
      </c>
      <c r="K1820">
        <v>0</v>
      </c>
      <c r="L1820">
        <v>0</v>
      </c>
      <c r="M1820">
        <v>0</v>
      </c>
      <c r="N1820">
        <v>0</v>
      </c>
      <c r="O1820">
        <v>0</v>
      </c>
      <c r="P1820">
        <v>2</v>
      </c>
      <c r="Q1820">
        <v>0</v>
      </c>
      <c r="R1820">
        <v>0</v>
      </c>
      <c r="S1820">
        <v>0</v>
      </c>
      <c r="T1820">
        <v>0</v>
      </c>
    </row>
    <row r="1821" spans="1:20" x14ac:dyDescent="0.2">
      <c r="A1821" t="s">
        <v>1041</v>
      </c>
      <c r="B1821" t="s">
        <v>1807</v>
      </c>
      <c r="C1821" t="s">
        <v>25</v>
      </c>
      <c r="D1821">
        <v>4</v>
      </c>
      <c r="E1821" t="s">
        <v>23</v>
      </c>
      <c r="F1821">
        <v>1</v>
      </c>
      <c r="G1821">
        <v>1</v>
      </c>
      <c r="H1821">
        <v>0</v>
      </c>
      <c r="I1821">
        <v>0</v>
      </c>
      <c r="J1821">
        <v>0</v>
      </c>
      <c r="K1821">
        <v>0</v>
      </c>
      <c r="L1821">
        <v>0</v>
      </c>
      <c r="M1821">
        <v>0</v>
      </c>
      <c r="N1821">
        <v>0</v>
      </c>
      <c r="O1821">
        <v>0</v>
      </c>
      <c r="P1821">
        <v>2</v>
      </c>
      <c r="Q1821">
        <v>0</v>
      </c>
      <c r="R1821">
        <v>1</v>
      </c>
      <c r="S1821">
        <v>0</v>
      </c>
      <c r="T1821">
        <v>0</v>
      </c>
    </row>
    <row r="1822" spans="1:20" x14ac:dyDescent="0.2">
      <c r="A1822" t="s">
        <v>1041</v>
      </c>
      <c r="B1822" t="s">
        <v>1808</v>
      </c>
      <c r="C1822" t="s">
        <v>35</v>
      </c>
      <c r="D1822">
        <v>3</v>
      </c>
      <c r="E1822" t="s">
        <v>29</v>
      </c>
      <c r="F1822">
        <v>0</v>
      </c>
      <c r="G1822">
        <v>0</v>
      </c>
      <c r="H1822">
        <v>1</v>
      </c>
      <c r="I1822">
        <v>0</v>
      </c>
      <c r="J1822">
        <v>0</v>
      </c>
      <c r="K1822">
        <v>2</v>
      </c>
      <c r="L1822">
        <v>0</v>
      </c>
      <c r="M1822">
        <v>0</v>
      </c>
      <c r="N1822">
        <v>1</v>
      </c>
      <c r="O1822">
        <v>0</v>
      </c>
      <c r="P1822">
        <v>2</v>
      </c>
      <c r="Q1822">
        <v>0</v>
      </c>
      <c r="R1822">
        <v>0</v>
      </c>
      <c r="S1822">
        <v>0</v>
      </c>
      <c r="T1822">
        <v>0</v>
      </c>
    </row>
    <row r="1823" spans="1:20" x14ac:dyDescent="0.2">
      <c r="A1823" t="s">
        <v>1041</v>
      </c>
      <c r="B1823" t="s">
        <v>1809</v>
      </c>
      <c r="C1823" t="s">
        <v>53</v>
      </c>
      <c r="D1823">
        <v>1</v>
      </c>
      <c r="E1823" t="s">
        <v>29</v>
      </c>
      <c r="F1823">
        <v>0</v>
      </c>
      <c r="G1823">
        <v>-1</v>
      </c>
      <c r="H1823">
        <v>0</v>
      </c>
      <c r="I1823">
        <v>0</v>
      </c>
      <c r="J1823">
        <v>0</v>
      </c>
      <c r="K1823">
        <v>0</v>
      </c>
      <c r="L1823">
        <v>0</v>
      </c>
      <c r="M1823">
        <v>0</v>
      </c>
      <c r="N1823">
        <v>0</v>
      </c>
      <c r="O1823">
        <v>0</v>
      </c>
      <c r="P1823">
        <v>0</v>
      </c>
      <c r="Q1823">
        <v>0</v>
      </c>
      <c r="R1823">
        <v>1</v>
      </c>
      <c r="S1823">
        <v>0</v>
      </c>
      <c r="T1823">
        <v>0</v>
      </c>
    </row>
    <row r="1824" spans="1:20" x14ac:dyDescent="0.2">
      <c r="A1824" t="s">
        <v>1041</v>
      </c>
      <c r="B1824" t="s">
        <v>1810</v>
      </c>
      <c r="C1824" t="s">
        <v>22</v>
      </c>
      <c r="D1824">
        <v>5</v>
      </c>
      <c r="E1824" t="s">
        <v>23</v>
      </c>
      <c r="F1824">
        <v>1</v>
      </c>
      <c r="G1824">
        <v>2</v>
      </c>
      <c r="H1824">
        <v>0</v>
      </c>
      <c r="I1824">
        <v>0</v>
      </c>
      <c r="J1824">
        <v>0</v>
      </c>
      <c r="K1824">
        <v>1</v>
      </c>
      <c r="L1824">
        <v>0</v>
      </c>
      <c r="M1824">
        <v>0</v>
      </c>
      <c r="N1824">
        <v>0</v>
      </c>
      <c r="O1824">
        <v>0</v>
      </c>
      <c r="P1824">
        <v>0</v>
      </c>
      <c r="Q1824">
        <v>0</v>
      </c>
      <c r="R1824">
        <v>0</v>
      </c>
      <c r="S1824">
        <v>0</v>
      </c>
      <c r="T1824">
        <v>0</v>
      </c>
    </row>
    <row r="1825" spans="1:20" x14ac:dyDescent="0.2">
      <c r="A1825" t="s">
        <v>1041</v>
      </c>
      <c r="B1825" t="s">
        <v>1811</v>
      </c>
      <c r="C1825" t="s">
        <v>25</v>
      </c>
      <c r="D1825">
        <v>4</v>
      </c>
      <c r="E1825" t="s">
        <v>23</v>
      </c>
      <c r="F1825">
        <v>1</v>
      </c>
      <c r="G1825">
        <v>0</v>
      </c>
      <c r="H1825">
        <v>0</v>
      </c>
      <c r="I1825">
        <v>0</v>
      </c>
      <c r="J1825">
        <v>0</v>
      </c>
      <c r="K1825">
        <v>0</v>
      </c>
      <c r="L1825">
        <v>0</v>
      </c>
      <c r="M1825">
        <v>0</v>
      </c>
      <c r="N1825">
        <v>0</v>
      </c>
      <c r="O1825">
        <v>0</v>
      </c>
      <c r="P1825">
        <v>0</v>
      </c>
      <c r="Q1825">
        <v>-2</v>
      </c>
      <c r="R1825">
        <v>0</v>
      </c>
      <c r="S1825">
        <v>2</v>
      </c>
      <c r="T1825">
        <v>0</v>
      </c>
    </row>
    <row r="1826" spans="1:20" x14ac:dyDescent="0.2">
      <c r="A1826" t="s">
        <v>1041</v>
      </c>
      <c r="B1826" t="s">
        <v>1812</v>
      </c>
      <c r="C1826" t="s">
        <v>22</v>
      </c>
      <c r="D1826">
        <v>5</v>
      </c>
      <c r="E1826" t="s">
        <v>23</v>
      </c>
      <c r="F1826">
        <v>1</v>
      </c>
      <c r="G1826">
        <v>-1</v>
      </c>
      <c r="H1826">
        <v>-1</v>
      </c>
      <c r="I1826">
        <v>0</v>
      </c>
      <c r="J1826">
        <v>0</v>
      </c>
      <c r="K1826">
        <v>-1</v>
      </c>
      <c r="L1826">
        <v>0</v>
      </c>
      <c r="M1826">
        <v>0</v>
      </c>
      <c r="N1826">
        <v>0</v>
      </c>
      <c r="O1826">
        <v>0</v>
      </c>
      <c r="P1826">
        <v>2</v>
      </c>
      <c r="Q1826">
        <v>0</v>
      </c>
      <c r="R1826">
        <v>0</v>
      </c>
      <c r="S1826">
        <v>1</v>
      </c>
      <c r="T1826">
        <v>0</v>
      </c>
    </row>
    <row r="1827" spans="1:20" x14ac:dyDescent="0.2">
      <c r="A1827" t="s">
        <v>1041</v>
      </c>
      <c r="B1827" t="s">
        <v>1813</v>
      </c>
      <c r="C1827" t="s">
        <v>25</v>
      </c>
      <c r="D1827">
        <v>4</v>
      </c>
      <c r="E1827" t="s">
        <v>23</v>
      </c>
      <c r="F1827">
        <v>1</v>
      </c>
      <c r="G1827">
        <v>-1</v>
      </c>
      <c r="H1827">
        <v>1</v>
      </c>
      <c r="I1827">
        <v>0</v>
      </c>
      <c r="J1827">
        <v>0</v>
      </c>
      <c r="K1827">
        <v>-1</v>
      </c>
      <c r="L1827">
        <v>0</v>
      </c>
      <c r="M1827">
        <v>0</v>
      </c>
      <c r="N1827">
        <v>0</v>
      </c>
      <c r="O1827">
        <v>0</v>
      </c>
      <c r="P1827">
        <v>0</v>
      </c>
      <c r="Q1827">
        <v>-1</v>
      </c>
      <c r="R1827">
        <v>0</v>
      </c>
      <c r="S1827">
        <v>0</v>
      </c>
      <c r="T1827">
        <v>0</v>
      </c>
    </row>
    <row r="1828" spans="1:20" x14ac:dyDescent="0.2">
      <c r="A1828" t="s">
        <v>1041</v>
      </c>
      <c r="B1828" t="s">
        <v>1814</v>
      </c>
      <c r="C1828" t="s">
        <v>22</v>
      </c>
      <c r="D1828">
        <v>5</v>
      </c>
      <c r="E1828" t="s">
        <v>23</v>
      </c>
      <c r="F1828">
        <v>1</v>
      </c>
      <c r="G1828">
        <v>1</v>
      </c>
      <c r="H1828">
        <v>0</v>
      </c>
      <c r="I1828">
        <v>0</v>
      </c>
      <c r="J1828">
        <v>0</v>
      </c>
      <c r="K1828">
        <v>0</v>
      </c>
      <c r="L1828">
        <v>0</v>
      </c>
      <c r="M1828">
        <v>0</v>
      </c>
      <c r="N1828">
        <v>0</v>
      </c>
      <c r="O1828">
        <v>0</v>
      </c>
      <c r="P1828">
        <v>1</v>
      </c>
      <c r="Q1828">
        <v>0</v>
      </c>
      <c r="R1828">
        <v>0</v>
      </c>
      <c r="S1828">
        <v>0</v>
      </c>
      <c r="T1828">
        <v>0</v>
      </c>
    </row>
    <row r="1829" spans="1:20" x14ac:dyDescent="0.2">
      <c r="A1829" t="s">
        <v>1041</v>
      </c>
      <c r="B1829" t="s">
        <v>1815</v>
      </c>
      <c r="C1829" t="s">
        <v>22</v>
      </c>
      <c r="D1829">
        <v>5</v>
      </c>
      <c r="E1829" t="s">
        <v>23</v>
      </c>
      <c r="F1829">
        <v>1</v>
      </c>
      <c r="G1829">
        <v>1</v>
      </c>
      <c r="H1829">
        <v>0</v>
      </c>
      <c r="I1829">
        <v>0</v>
      </c>
      <c r="J1829">
        <v>0</v>
      </c>
      <c r="K1829">
        <v>0</v>
      </c>
      <c r="L1829">
        <v>0</v>
      </c>
      <c r="M1829">
        <v>0</v>
      </c>
      <c r="N1829">
        <v>0</v>
      </c>
      <c r="O1829">
        <v>0</v>
      </c>
      <c r="P1829">
        <v>-2</v>
      </c>
      <c r="Q1829">
        <v>0</v>
      </c>
      <c r="R1829">
        <v>0</v>
      </c>
      <c r="S1829">
        <v>0</v>
      </c>
      <c r="T1829">
        <v>0</v>
      </c>
    </row>
    <row r="1830" spans="1:20" x14ac:dyDescent="0.2">
      <c r="A1830" t="s">
        <v>1041</v>
      </c>
      <c r="B1830" t="s">
        <v>1816</v>
      </c>
      <c r="C1830" t="s">
        <v>22</v>
      </c>
      <c r="D1830">
        <v>5</v>
      </c>
      <c r="E1830" t="s">
        <v>23</v>
      </c>
      <c r="F1830">
        <v>1</v>
      </c>
      <c r="G1830">
        <v>0</v>
      </c>
      <c r="H1830">
        <v>-1</v>
      </c>
      <c r="I1830">
        <v>0</v>
      </c>
      <c r="J1830">
        <v>1</v>
      </c>
      <c r="K1830">
        <v>0</v>
      </c>
      <c r="L1830">
        <v>0</v>
      </c>
      <c r="M1830">
        <v>1</v>
      </c>
      <c r="N1830">
        <v>0</v>
      </c>
      <c r="O1830">
        <v>0</v>
      </c>
      <c r="P1830">
        <v>2</v>
      </c>
      <c r="Q1830">
        <v>0</v>
      </c>
      <c r="R1830">
        <v>0</v>
      </c>
      <c r="S1830">
        <v>0</v>
      </c>
      <c r="T1830">
        <v>0</v>
      </c>
    </row>
    <row r="1831" spans="1:20" x14ac:dyDescent="0.2">
      <c r="A1831" t="s">
        <v>1041</v>
      </c>
      <c r="B1831" t="s">
        <v>1817</v>
      </c>
      <c r="C1831" t="s">
        <v>22</v>
      </c>
      <c r="D1831">
        <v>5</v>
      </c>
      <c r="E1831" t="s">
        <v>23</v>
      </c>
      <c r="F1831">
        <v>1</v>
      </c>
      <c r="G1831">
        <v>1</v>
      </c>
      <c r="H1831">
        <v>2</v>
      </c>
      <c r="I1831">
        <v>0</v>
      </c>
      <c r="J1831">
        <v>0</v>
      </c>
      <c r="K1831">
        <v>0</v>
      </c>
      <c r="L1831">
        <v>0</v>
      </c>
      <c r="M1831">
        <v>0</v>
      </c>
      <c r="N1831">
        <v>0</v>
      </c>
      <c r="O1831">
        <v>0</v>
      </c>
      <c r="P1831">
        <v>2</v>
      </c>
      <c r="Q1831">
        <v>0</v>
      </c>
      <c r="R1831">
        <v>0</v>
      </c>
      <c r="S1831">
        <v>0</v>
      </c>
      <c r="T1831">
        <v>0</v>
      </c>
    </row>
    <row r="1832" spans="1:20" x14ac:dyDescent="0.2">
      <c r="A1832" t="s">
        <v>1041</v>
      </c>
      <c r="B1832" t="s">
        <v>1818</v>
      </c>
      <c r="C1832" t="s">
        <v>25</v>
      </c>
      <c r="D1832">
        <v>4</v>
      </c>
      <c r="E1832" t="s">
        <v>23</v>
      </c>
      <c r="F1832">
        <v>1</v>
      </c>
      <c r="G1832">
        <v>1</v>
      </c>
      <c r="H1832">
        <v>0</v>
      </c>
      <c r="I1832">
        <v>0</v>
      </c>
      <c r="J1832">
        <v>0</v>
      </c>
      <c r="K1832">
        <v>0</v>
      </c>
      <c r="L1832">
        <v>-1</v>
      </c>
      <c r="M1832">
        <v>0</v>
      </c>
      <c r="N1832">
        <v>0</v>
      </c>
      <c r="O1832">
        <v>0</v>
      </c>
      <c r="P1832">
        <v>0</v>
      </c>
      <c r="Q1832">
        <v>0</v>
      </c>
      <c r="R1832">
        <v>0</v>
      </c>
      <c r="S1832">
        <v>0</v>
      </c>
      <c r="T1832">
        <v>0</v>
      </c>
    </row>
    <row r="1833" spans="1:20" x14ac:dyDescent="0.2">
      <c r="A1833" t="s">
        <v>1041</v>
      </c>
      <c r="B1833" t="s">
        <v>1819</v>
      </c>
      <c r="C1833" t="s">
        <v>22</v>
      </c>
      <c r="D1833">
        <v>5</v>
      </c>
      <c r="E1833" t="s">
        <v>23</v>
      </c>
      <c r="F1833">
        <v>1</v>
      </c>
      <c r="G1833">
        <v>2</v>
      </c>
      <c r="H1833">
        <v>0</v>
      </c>
      <c r="I1833">
        <v>0</v>
      </c>
      <c r="J1833">
        <v>0</v>
      </c>
      <c r="K1833">
        <v>0</v>
      </c>
      <c r="L1833">
        <v>1</v>
      </c>
      <c r="M1833">
        <v>0</v>
      </c>
      <c r="N1833">
        <v>0</v>
      </c>
      <c r="O1833">
        <v>0</v>
      </c>
      <c r="P1833">
        <v>1</v>
      </c>
      <c r="Q1833">
        <v>2</v>
      </c>
      <c r="R1833">
        <v>0</v>
      </c>
      <c r="S1833">
        <v>1</v>
      </c>
      <c r="T1833">
        <v>0</v>
      </c>
    </row>
    <row r="1834" spans="1:20" x14ac:dyDescent="0.2">
      <c r="A1834" t="s">
        <v>1041</v>
      </c>
      <c r="B1834" t="s">
        <v>1820</v>
      </c>
      <c r="C1834" t="s">
        <v>53</v>
      </c>
      <c r="D1834">
        <v>1</v>
      </c>
      <c r="E1834" t="s">
        <v>29</v>
      </c>
      <c r="F1834">
        <v>0</v>
      </c>
      <c r="G1834">
        <v>-1</v>
      </c>
      <c r="H1834">
        <v>0</v>
      </c>
      <c r="I1834">
        <v>0</v>
      </c>
      <c r="J1834">
        <v>1</v>
      </c>
      <c r="K1834">
        <v>0</v>
      </c>
      <c r="L1834">
        <v>0</v>
      </c>
      <c r="M1834">
        <v>0</v>
      </c>
      <c r="N1834">
        <v>0</v>
      </c>
      <c r="O1834">
        <v>0</v>
      </c>
      <c r="P1834">
        <v>0</v>
      </c>
      <c r="Q1834">
        <v>0</v>
      </c>
      <c r="R1834">
        <v>0</v>
      </c>
      <c r="S1834">
        <v>0</v>
      </c>
      <c r="T1834">
        <v>0</v>
      </c>
    </row>
    <row r="1835" spans="1:20" x14ac:dyDescent="0.2">
      <c r="A1835" t="s">
        <v>1041</v>
      </c>
      <c r="B1835" t="s">
        <v>1821</v>
      </c>
      <c r="C1835" t="s">
        <v>25</v>
      </c>
      <c r="D1835">
        <v>4</v>
      </c>
      <c r="E1835" t="s">
        <v>23</v>
      </c>
      <c r="F1835">
        <v>1</v>
      </c>
      <c r="G1835">
        <v>0</v>
      </c>
      <c r="H1835">
        <v>0</v>
      </c>
      <c r="I1835">
        <v>0</v>
      </c>
      <c r="J1835">
        <v>0</v>
      </c>
      <c r="K1835">
        <v>0</v>
      </c>
      <c r="L1835">
        <v>0</v>
      </c>
      <c r="M1835">
        <v>0</v>
      </c>
      <c r="N1835">
        <v>0</v>
      </c>
      <c r="O1835">
        <v>0</v>
      </c>
      <c r="P1835">
        <v>0</v>
      </c>
      <c r="Q1835">
        <v>0</v>
      </c>
      <c r="R1835">
        <v>0</v>
      </c>
      <c r="S1835">
        <v>0</v>
      </c>
      <c r="T1835">
        <v>0</v>
      </c>
    </row>
    <row r="1836" spans="1:20" x14ac:dyDescent="0.2">
      <c r="A1836" t="s">
        <v>1041</v>
      </c>
      <c r="B1836" t="s">
        <v>1822</v>
      </c>
      <c r="C1836" t="s">
        <v>22</v>
      </c>
      <c r="D1836">
        <v>5</v>
      </c>
      <c r="E1836" t="s">
        <v>23</v>
      </c>
      <c r="F1836">
        <v>1</v>
      </c>
      <c r="G1836">
        <v>1</v>
      </c>
      <c r="H1836">
        <v>0</v>
      </c>
      <c r="I1836">
        <v>0</v>
      </c>
      <c r="J1836">
        <v>0</v>
      </c>
      <c r="K1836">
        <v>0</v>
      </c>
      <c r="L1836">
        <v>0</v>
      </c>
      <c r="M1836">
        <v>0</v>
      </c>
      <c r="N1836">
        <v>0</v>
      </c>
      <c r="O1836">
        <v>0</v>
      </c>
      <c r="P1836">
        <v>0</v>
      </c>
      <c r="Q1836">
        <v>1</v>
      </c>
      <c r="R1836">
        <v>0</v>
      </c>
      <c r="S1836">
        <v>0</v>
      </c>
      <c r="T1836">
        <v>0</v>
      </c>
    </row>
    <row r="1837" spans="1:20" x14ac:dyDescent="0.2">
      <c r="A1837" t="s">
        <v>1041</v>
      </c>
      <c r="B1837" t="s">
        <v>1823</v>
      </c>
      <c r="C1837" t="s">
        <v>22</v>
      </c>
      <c r="D1837">
        <v>5</v>
      </c>
      <c r="E1837" t="s">
        <v>23</v>
      </c>
      <c r="F1837">
        <v>1</v>
      </c>
      <c r="G1837">
        <v>0</v>
      </c>
      <c r="H1837">
        <v>0</v>
      </c>
      <c r="I1837">
        <v>0</v>
      </c>
      <c r="J1837">
        <v>0</v>
      </c>
      <c r="K1837">
        <v>0</v>
      </c>
      <c r="L1837">
        <v>0</v>
      </c>
      <c r="M1837">
        <v>1</v>
      </c>
      <c r="N1837">
        <v>0</v>
      </c>
      <c r="O1837">
        <v>0</v>
      </c>
      <c r="P1837">
        <v>-2</v>
      </c>
      <c r="Q1837">
        <v>0</v>
      </c>
      <c r="R1837">
        <v>0</v>
      </c>
      <c r="S1837">
        <v>0</v>
      </c>
      <c r="T1837">
        <v>0</v>
      </c>
    </row>
    <row r="1838" spans="1:20" x14ac:dyDescent="0.2">
      <c r="A1838" t="s">
        <v>1041</v>
      </c>
      <c r="B1838" t="s">
        <v>1824</v>
      </c>
      <c r="C1838" t="s">
        <v>35</v>
      </c>
      <c r="D1838">
        <v>3</v>
      </c>
      <c r="E1838" t="s">
        <v>29</v>
      </c>
      <c r="F1838">
        <v>0</v>
      </c>
      <c r="G1838">
        <v>1</v>
      </c>
      <c r="H1838">
        <v>0</v>
      </c>
      <c r="I1838">
        <v>0</v>
      </c>
      <c r="J1838">
        <v>0</v>
      </c>
      <c r="K1838">
        <v>0</v>
      </c>
      <c r="L1838">
        <v>0</v>
      </c>
      <c r="M1838">
        <v>0</v>
      </c>
      <c r="N1838">
        <v>0</v>
      </c>
      <c r="O1838">
        <v>0</v>
      </c>
      <c r="P1838">
        <v>1</v>
      </c>
      <c r="Q1838">
        <v>0</v>
      </c>
      <c r="R1838">
        <v>0</v>
      </c>
      <c r="S1838">
        <v>0</v>
      </c>
      <c r="T1838">
        <v>0</v>
      </c>
    </row>
    <row r="1839" spans="1:20" x14ac:dyDescent="0.2">
      <c r="A1839" t="s">
        <v>1041</v>
      </c>
      <c r="B1839" t="s">
        <v>1825</v>
      </c>
      <c r="C1839" t="s">
        <v>28</v>
      </c>
      <c r="D1839">
        <v>2</v>
      </c>
      <c r="E1839" t="s">
        <v>29</v>
      </c>
      <c r="F1839">
        <v>0</v>
      </c>
      <c r="G1839">
        <v>0</v>
      </c>
      <c r="H1839">
        <v>-2</v>
      </c>
      <c r="I1839">
        <v>0</v>
      </c>
      <c r="J1839">
        <v>2</v>
      </c>
      <c r="K1839">
        <v>0</v>
      </c>
      <c r="L1839">
        <v>0</v>
      </c>
      <c r="M1839">
        <v>0</v>
      </c>
      <c r="N1839">
        <v>0</v>
      </c>
      <c r="O1839">
        <v>0</v>
      </c>
      <c r="P1839">
        <v>0</v>
      </c>
      <c r="Q1839">
        <v>0</v>
      </c>
      <c r="R1839">
        <v>0</v>
      </c>
      <c r="S1839">
        <v>0</v>
      </c>
      <c r="T1839">
        <v>0</v>
      </c>
    </row>
    <row r="1840" spans="1:20" x14ac:dyDescent="0.2">
      <c r="A1840" t="s">
        <v>1041</v>
      </c>
      <c r="B1840" t="s">
        <v>1826</v>
      </c>
      <c r="C1840" t="s">
        <v>35</v>
      </c>
      <c r="D1840">
        <v>3</v>
      </c>
      <c r="E1840" t="s">
        <v>29</v>
      </c>
      <c r="F1840">
        <v>0</v>
      </c>
      <c r="G1840">
        <v>-1</v>
      </c>
      <c r="H1840">
        <v>0</v>
      </c>
      <c r="I1840">
        <v>0</v>
      </c>
      <c r="J1840">
        <v>0</v>
      </c>
      <c r="K1840">
        <v>0</v>
      </c>
      <c r="L1840">
        <v>0</v>
      </c>
      <c r="M1840">
        <v>0</v>
      </c>
      <c r="N1840">
        <v>0</v>
      </c>
      <c r="O1840">
        <v>0</v>
      </c>
      <c r="P1840">
        <v>0</v>
      </c>
      <c r="Q1840">
        <v>0</v>
      </c>
      <c r="R1840">
        <v>0</v>
      </c>
      <c r="S1840">
        <v>0</v>
      </c>
      <c r="T1840">
        <v>0</v>
      </c>
    </row>
    <row r="1841" spans="1:20" x14ac:dyDescent="0.2">
      <c r="A1841" t="s">
        <v>1041</v>
      </c>
      <c r="B1841" t="s">
        <v>1827</v>
      </c>
      <c r="C1841" t="s">
        <v>28</v>
      </c>
      <c r="D1841">
        <v>2</v>
      </c>
      <c r="E1841" t="s">
        <v>29</v>
      </c>
      <c r="F1841">
        <v>0</v>
      </c>
      <c r="G1841">
        <v>1</v>
      </c>
      <c r="H1841">
        <v>0</v>
      </c>
      <c r="I1841">
        <v>0</v>
      </c>
      <c r="J1841">
        <v>0</v>
      </c>
      <c r="K1841">
        <v>0</v>
      </c>
      <c r="L1841">
        <v>0</v>
      </c>
      <c r="M1841">
        <v>0</v>
      </c>
      <c r="N1841">
        <v>0</v>
      </c>
      <c r="O1841">
        <v>0</v>
      </c>
      <c r="P1841">
        <v>2</v>
      </c>
      <c r="Q1841">
        <v>0</v>
      </c>
      <c r="R1841">
        <v>0</v>
      </c>
      <c r="S1841">
        <v>0</v>
      </c>
      <c r="T1841">
        <v>0</v>
      </c>
    </row>
    <row r="1842" spans="1:20" x14ac:dyDescent="0.2">
      <c r="A1842" t="s">
        <v>1041</v>
      </c>
      <c r="B1842" t="s">
        <v>1828</v>
      </c>
      <c r="C1842" t="s">
        <v>22</v>
      </c>
      <c r="D1842">
        <v>5</v>
      </c>
      <c r="E1842" t="s">
        <v>23</v>
      </c>
      <c r="F1842">
        <v>1</v>
      </c>
      <c r="G1842">
        <v>2</v>
      </c>
      <c r="H1842">
        <v>0</v>
      </c>
      <c r="I1842">
        <v>0</v>
      </c>
      <c r="J1842">
        <v>1</v>
      </c>
      <c r="K1842">
        <v>0</v>
      </c>
      <c r="L1842">
        <v>0</v>
      </c>
      <c r="M1842">
        <v>0</v>
      </c>
      <c r="N1842">
        <v>0</v>
      </c>
      <c r="O1842">
        <v>0</v>
      </c>
      <c r="P1842">
        <v>2</v>
      </c>
      <c r="Q1842">
        <v>1</v>
      </c>
      <c r="R1842">
        <v>0</v>
      </c>
      <c r="S1842">
        <v>0</v>
      </c>
      <c r="T1842">
        <v>0</v>
      </c>
    </row>
    <row r="1843" spans="1:20" x14ac:dyDescent="0.2">
      <c r="A1843" t="s">
        <v>1041</v>
      </c>
      <c r="B1843" t="s">
        <v>1829</v>
      </c>
      <c r="C1843" t="s">
        <v>28</v>
      </c>
      <c r="D1843">
        <v>2</v>
      </c>
      <c r="E1843" t="s">
        <v>29</v>
      </c>
      <c r="F1843">
        <v>0</v>
      </c>
      <c r="G1843">
        <v>-1</v>
      </c>
      <c r="H1843">
        <v>0</v>
      </c>
      <c r="I1843">
        <v>0</v>
      </c>
      <c r="J1843">
        <v>0</v>
      </c>
      <c r="K1843">
        <v>0</v>
      </c>
      <c r="L1843">
        <v>0</v>
      </c>
      <c r="M1843">
        <v>0</v>
      </c>
      <c r="N1843">
        <v>0</v>
      </c>
      <c r="O1843">
        <v>0</v>
      </c>
      <c r="P1843">
        <v>0</v>
      </c>
      <c r="Q1843">
        <v>0</v>
      </c>
      <c r="R1843">
        <v>0</v>
      </c>
      <c r="S1843">
        <v>0</v>
      </c>
      <c r="T1843">
        <v>0</v>
      </c>
    </row>
    <row r="1844" spans="1:20" x14ac:dyDescent="0.2">
      <c r="A1844" t="s">
        <v>1041</v>
      </c>
      <c r="B1844" t="s">
        <v>1830</v>
      </c>
      <c r="C1844" t="s">
        <v>22</v>
      </c>
      <c r="D1844">
        <v>5</v>
      </c>
      <c r="E1844" t="s">
        <v>23</v>
      </c>
      <c r="F1844">
        <v>1</v>
      </c>
      <c r="G1844">
        <v>2</v>
      </c>
      <c r="H1844">
        <v>0</v>
      </c>
      <c r="I1844">
        <v>0</v>
      </c>
      <c r="J1844">
        <v>0</v>
      </c>
      <c r="K1844">
        <v>0</v>
      </c>
      <c r="L1844">
        <v>0</v>
      </c>
      <c r="M1844">
        <v>0</v>
      </c>
      <c r="N1844">
        <v>0</v>
      </c>
      <c r="O1844">
        <v>0</v>
      </c>
      <c r="P1844">
        <v>0</v>
      </c>
      <c r="Q1844">
        <v>0</v>
      </c>
      <c r="R1844">
        <v>0</v>
      </c>
      <c r="S1844">
        <v>0</v>
      </c>
      <c r="T1844">
        <v>0</v>
      </c>
    </row>
    <row r="1845" spans="1:20" x14ac:dyDescent="0.2">
      <c r="A1845" t="s">
        <v>1041</v>
      </c>
      <c r="B1845" t="s">
        <v>1831</v>
      </c>
      <c r="C1845" t="s">
        <v>22</v>
      </c>
      <c r="D1845">
        <v>5</v>
      </c>
      <c r="E1845" t="s">
        <v>23</v>
      </c>
      <c r="F1845">
        <v>1</v>
      </c>
      <c r="G1845">
        <v>2</v>
      </c>
      <c r="H1845">
        <v>1</v>
      </c>
      <c r="I1845">
        <v>0</v>
      </c>
      <c r="J1845">
        <v>0</v>
      </c>
      <c r="K1845">
        <v>-1</v>
      </c>
      <c r="L1845">
        <v>0</v>
      </c>
      <c r="M1845">
        <v>2</v>
      </c>
      <c r="N1845">
        <v>0</v>
      </c>
      <c r="O1845">
        <v>0</v>
      </c>
      <c r="P1845">
        <v>1</v>
      </c>
      <c r="Q1845">
        <v>0</v>
      </c>
      <c r="R1845">
        <v>0</v>
      </c>
      <c r="S1845">
        <v>0</v>
      </c>
      <c r="T1845">
        <v>0</v>
      </c>
    </row>
    <row r="1846" spans="1:20" x14ac:dyDescent="0.2">
      <c r="A1846" t="s">
        <v>1041</v>
      </c>
      <c r="B1846" t="s">
        <v>1832</v>
      </c>
      <c r="C1846" t="s">
        <v>22</v>
      </c>
      <c r="D1846">
        <v>5</v>
      </c>
      <c r="E1846" t="s">
        <v>23</v>
      </c>
      <c r="F1846">
        <v>1</v>
      </c>
      <c r="G1846">
        <v>2</v>
      </c>
      <c r="H1846">
        <v>0</v>
      </c>
      <c r="I1846">
        <v>0</v>
      </c>
      <c r="J1846">
        <v>0</v>
      </c>
      <c r="K1846">
        <v>0</v>
      </c>
      <c r="L1846">
        <v>0</v>
      </c>
      <c r="M1846">
        <v>0</v>
      </c>
      <c r="N1846">
        <v>0</v>
      </c>
      <c r="O1846">
        <v>0</v>
      </c>
      <c r="P1846">
        <v>0</v>
      </c>
      <c r="Q1846">
        <v>0</v>
      </c>
      <c r="R1846">
        <v>0</v>
      </c>
      <c r="S1846">
        <v>0</v>
      </c>
      <c r="T1846">
        <v>0</v>
      </c>
    </row>
    <row r="1847" spans="1:20" x14ac:dyDescent="0.2">
      <c r="A1847" t="s">
        <v>1041</v>
      </c>
      <c r="B1847" t="s">
        <v>1833</v>
      </c>
      <c r="C1847" t="s">
        <v>35</v>
      </c>
      <c r="D1847">
        <v>3</v>
      </c>
      <c r="E1847" t="s">
        <v>29</v>
      </c>
      <c r="F1847">
        <v>0</v>
      </c>
      <c r="G1847">
        <v>-1</v>
      </c>
      <c r="H1847">
        <v>1</v>
      </c>
      <c r="I1847">
        <v>0</v>
      </c>
      <c r="J1847">
        <v>0</v>
      </c>
      <c r="K1847">
        <v>0</v>
      </c>
      <c r="L1847">
        <v>1</v>
      </c>
      <c r="M1847">
        <v>0</v>
      </c>
      <c r="N1847">
        <v>0</v>
      </c>
      <c r="O1847">
        <v>0</v>
      </c>
      <c r="P1847">
        <v>0</v>
      </c>
      <c r="Q1847">
        <v>0</v>
      </c>
      <c r="R1847">
        <v>1</v>
      </c>
      <c r="S1847">
        <v>0</v>
      </c>
      <c r="T1847">
        <v>0</v>
      </c>
    </row>
    <row r="1848" spans="1:20" x14ac:dyDescent="0.2">
      <c r="A1848" t="s">
        <v>1041</v>
      </c>
      <c r="B1848" t="s">
        <v>1834</v>
      </c>
      <c r="C1848" t="s">
        <v>22</v>
      </c>
      <c r="D1848">
        <v>5</v>
      </c>
      <c r="E1848" t="s">
        <v>23</v>
      </c>
      <c r="F1848">
        <v>1</v>
      </c>
      <c r="G1848">
        <v>2</v>
      </c>
      <c r="H1848">
        <v>0</v>
      </c>
      <c r="I1848">
        <v>0</v>
      </c>
      <c r="J1848">
        <v>1</v>
      </c>
      <c r="K1848">
        <v>0</v>
      </c>
      <c r="L1848">
        <v>0</v>
      </c>
      <c r="M1848">
        <v>0</v>
      </c>
      <c r="N1848">
        <v>0</v>
      </c>
      <c r="O1848">
        <v>0</v>
      </c>
      <c r="P1848">
        <v>0</v>
      </c>
      <c r="Q1848">
        <v>0</v>
      </c>
      <c r="R1848">
        <v>0</v>
      </c>
      <c r="S1848">
        <v>0</v>
      </c>
      <c r="T1848">
        <v>0</v>
      </c>
    </row>
    <row r="1849" spans="1:20" x14ac:dyDescent="0.2">
      <c r="A1849" t="s">
        <v>1041</v>
      </c>
      <c r="B1849" t="s">
        <v>1835</v>
      </c>
      <c r="C1849" t="s">
        <v>22</v>
      </c>
      <c r="D1849">
        <v>5</v>
      </c>
      <c r="E1849" t="s">
        <v>23</v>
      </c>
      <c r="F1849">
        <v>1</v>
      </c>
      <c r="G1849">
        <v>-2</v>
      </c>
      <c r="H1849">
        <v>0</v>
      </c>
      <c r="I1849">
        <v>0</v>
      </c>
      <c r="J1849">
        <v>0</v>
      </c>
      <c r="K1849">
        <v>0</v>
      </c>
      <c r="L1849">
        <v>0</v>
      </c>
      <c r="M1849">
        <v>0</v>
      </c>
      <c r="N1849">
        <v>0</v>
      </c>
      <c r="O1849">
        <v>0</v>
      </c>
      <c r="P1849">
        <v>0</v>
      </c>
      <c r="Q1849">
        <v>0</v>
      </c>
      <c r="R1849">
        <v>0</v>
      </c>
      <c r="S1849">
        <v>0</v>
      </c>
      <c r="T1849">
        <v>0</v>
      </c>
    </row>
    <row r="1850" spans="1:20" x14ac:dyDescent="0.2">
      <c r="A1850" t="s">
        <v>1041</v>
      </c>
      <c r="B1850" t="s">
        <v>1836</v>
      </c>
      <c r="C1850" t="s">
        <v>22</v>
      </c>
      <c r="D1850">
        <v>5</v>
      </c>
      <c r="E1850" t="s">
        <v>23</v>
      </c>
      <c r="F1850">
        <v>1</v>
      </c>
      <c r="G1850">
        <v>2</v>
      </c>
      <c r="H1850">
        <v>2</v>
      </c>
      <c r="I1850">
        <v>0</v>
      </c>
      <c r="J1850">
        <v>1</v>
      </c>
      <c r="K1850">
        <v>2</v>
      </c>
      <c r="L1850">
        <v>2</v>
      </c>
      <c r="M1850">
        <v>0</v>
      </c>
      <c r="N1850">
        <v>0</v>
      </c>
      <c r="O1850">
        <v>0</v>
      </c>
      <c r="P1850">
        <v>1</v>
      </c>
      <c r="Q1850">
        <v>0</v>
      </c>
      <c r="R1850">
        <v>0</v>
      </c>
      <c r="S1850">
        <v>0</v>
      </c>
      <c r="T1850">
        <v>0</v>
      </c>
    </row>
    <row r="1851" spans="1:20" x14ac:dyDescent="0.2">
      <c r="A1851" t="s">
        <v>1041</v>
      </c>
      <c r="B1851" t="s">
        <v>1837</v>
      </c>
      <c r="C1851" t="s">
        <v>22</v>
      </c>
      <c r="D1851">
        <v>5</v>
      </c>
      <c r="E1851" t="s">
        <v>23</v>
      </c>
      <c r="F1851">
        <v>1</v>
      </c>
      <c r="G1851">
        <v>2</v>
      </c>
      <c r="H1851">
        <v>0</v>
      </c>
      <c r="I1851">
        <v>0</v>
      </c>
      <c r="J1851">
        <v>1</v>
      </c>
      <c r="K1851">
        <v>0</v>
      </c>
      <c r="L1851">
        <v>0</v>
      </c>
      <c r="M1851">
        <v>0</v>
      </c>
      <c r="N1851">
        <v>0</v>
      </c>
      <c r="O1851">
        <v>0</v>
      </c>
      <c r="P1851">
        <v>0</v>
      </c>
      <c r="Q1851">
        <v>0</v>
      </c>
      <c r="R1851">
        <v>0</v>
      </c>
      <c r="S1851">
        <v>0</v>
      </c>
      <c r="T1851">
        <v>0</v>
      </c>
    </row>
    <row r="1852" spans="1:20" x14ac:dyDescent="0.2">
      <c r="A1852" t="s">
        <v>1041</v>
      </c>
      <c r="B1852" t="s">
        <v>1838</v>
      </c>
      <c r="C1852" t="s">
        <v>25</v>
      </c>
      <c r="D1852">
        <v>4</v>
      </c>
      <c r="E1852" t="s">
        <v>23</v>
      </c>
      <c r="F1852">
        <v>1</v>
      </c>
      <c r="G1852">
        <v>1</v>
      </c>
      <c r="H1852">
        <v>0</v>
      </c>
      <c r="I1852">
        <v>0</v>
      </c>
      <c r="J1852">
        <v>0</v>
      </c>
      <c r="K1852">
        <v>0</v>
      </c>
      <c r="L1852">
        <v>0</v>
      </c>
      <c r="M1852">
        <v>0</v>
      </c>
      <c r="N1852">
        <v>0</v>
      </c>
      <c r="O1852">
        <v>0</v>
      </c>
      <c r="P1852">
        <v>0</v>
      </c>
      <c r="Q1852">
        <v>0</v>
      </c>
      <c r="R1852">
        <v>0</v>
      </c>
      <c r="S1852">
        <v>0</v>
      </c>
      <c r="T1852">
        <v>0</v>
      </c>
    </row>
    <row r="1853" spans="1:20" x14ac:dyDescent="0.2">
      <c r="A1853" t="s">
        <v>1041</v>
      </c>
      <c r="B1853" t="s">
        <v>1839</v>
      </c>
      <c r="C1853" t="s">
        <v>22</v>
      </c>
      <c r="D1853">
        <v>5</v>
      </c>
      <c r="E1853" t="s">
        <v>23</v>
      </c>
      <c r="F1853">
        <v>1</v>
      </c>
      <c r="G1853">
        <v>1</v>
      </c>
      <c r="H1853">
        <v>2</v>
      </c>
      <c r="I1853">
        <v>0</v>
      </c>
      <c r="J1853">
        <v>0</v>
      </c>
      <c r="K1853">
        <v>0</v>
      </c>
      <c r="L1853">
        <v>0</v>
      </c>
      <c r="M1853">
        <v>0</v>
      </c>
      <c r="N1853">
        <v>0</v>
      </c>
      <c r="O1853">
        <v>0</v>
      </c>
      <c r="P1853">
        <v>2</v>
      </c>
      <c r="Q1853">
        <v>2</v>
      </c>
      <c r="R1853">
        <v>0</v>
      </c>
      <c r="S1853">
        <v>0</v>
      </c>
      <c r="T1853">
        <v>0</v>
      </c>
    </row>
    <row r="1854" spans="1:20" x14ac:dyDescent="0.2">
      <c r="A1854" t="s">
        <v>1041</v>
      </c>
      <c r="B1854" t="s">
        <v>1840</v>
      </c>
      <c r="C1854" t="s">
        <v>22</v>
      </c>
      <c r="D1854">
        <v>5</v>
      </c>
      <c r="E1854" t="s">
        <v>23</v>
      </c>
      <c r="F1854">
        <v>1</v>
      </c>
      <c r="G1854">
        <v>0</v>
      </c>
      <c r="H1854">
        <v>0</v>
      </c>
      <c r="I1854">
        <v>0</v>
      </c>
      <c r="J1854">
        <v>0</v>
      </c>
      <c r="K1854">
        <v>0</v>
      </c>
      <c r="L1854">
        <v>0</v>
      </c>
      <c r="M1854">
        <v>0</v>
      </c>
      <c r="N1854">
        <v>0</v>
      </c>
      <c r="O1854">
        <v>0</v>
      </c>
      <c r="P1854">
        <v>0</v>
      </c>
      <c r="Q1854">
        <v>0</v>
      </c>
      <c r="R1854">
        <v>0</v>
      </c>
      <c r="S1854">
        <v>0</v>
      </c>
      <c r="T1854">
        <v>0</v>
      </c>
    </row>
    <row r="1855" spans="1:20" x14ac:dyDescent="0.2">
      <c r="A1855" t="s">
        <v>1041</v>
      </c>
      <c r="B1855" t="s">
        <v>1841</v>
      </c>
      <c r="C1855" t="s">
        <v>53</v>
      </c>
      <c r="D1855">
        <v>1</v>
      </c>
      <c r="E1855" t="s">
        <v>29</v>
      </c>
      <c r="F1855">
        <v>0</v>
      </c>
      <c r="G1855">
        <v>0</v>
      </c>
      <c r="H1855">
        <v>0</v>
      </c>
      <c r="I1855">
        <v>0</v>
      </c>
      <c r="J1855">
        <v>0</v>
      </c>
      <c r="K1855">
        <v>0</v>
      </c>
      <c r="L1855">
        <v>0</v>
      </c>
      <c r="M1855">
        <v>0</v>
      </c>
      <c r="N1855">
        <v>0</v>
      </c>
      <c r="O1855">
        <v>0</v>
      </c>
      <c r="P1855">
        <v>0</v>
      </c>
      <c r="Q1855">
        <v>0</v>
      </c>
      <c r="R1855">
        <v>0</v>
      </c>
      <c r="S1855">
        <v>0</v>
      </c>
      <c r="T1855">
        <v>0</v>
      </c>
    </row>
    <row r="1856" spans="1:20" x14ac:dyDescent="0.2">
      <c r="A1856" t="s">
        <v>1041</v>
      </c>
      <c r="B1856" t="s">
        <v>1842</v>
      </c>
      <c r="C1856" t="s">
        <v>25</v>
      </c>
      <c r="D1856">
        <v>4</v>
      </c>
      <c r="E1856" t="s">
        <v>23</v>
      </c>
      <c r="F1856">
        <v>1</v>
      </c>
      <c r="G1856">
        <v>0</v>
      </c>
      <c r="H1856">
        <v>0</v>
      </c>
      <c r="I1856">
        <v>0</v>
      </c>
      <c r="J1856">
        <v>0</v>
      </c>
      <c r="K1856">
        <v>0</v>
      </c>
      <c r="L1856">
        <v>0</v>
      </c>
      <c r="M1856">
        <v>-1</v>
      </c>
      <c r="N1856">
        <v>0</v>
      </c>
      <c r="O1856">
        <v>0</v>
      </c>
      <c r="P1856">
        <v>1</v>
      </c>
      <c r="Q1856">
        <v>0</v>
      </c>
      <c r="R1856">
        <v>0</v>
      </c>
      <c r="S1856">
        <v>0</v>
      </c>
      <c r="T1856">
        <v>0</v>
      </c>
    </row>
    <row r="1857" spans="1:20" x14ac:dyDescent="0.2">
      <c r="A1857" t="s">
        <v>1041</v>
      </c>
      <c r="B1857" t="s">
        <v>1843</v>
      </c>
      <c r="C1857" t="s">
        <v>35</v>
      </c>
      <c r="D1857">
        <v>3</v>
      </c>
      <c r="E1857" t="s">
        <v>29</v>
      </c>
      <c r="F1857">
        <v>0</v>
      </c>
      <c r="G1857">
        <v>1</v>
      </c>
      <c r="H1857">
        <v>1</v>
      </c>
      <c r="I1857">
        <v>0</v>
      </c>
      <c r="J1857">
        <v>0</v>
      </c>
      <c r="K1857">
        <v>0</v>
      </c>
      <c r="L1857">
        <v>0</v>
      </c>
      <c r="M1857">
        <v>0</v>
      </c>
      <c r="N1857">
        <v>0</v>
      </c>
      <c r="O1857">
        <v>0</v>
      </c>
      <c r="P1857">
        <v>0</v>
      </c>
      <c r="Q1857">
        <v>0</v>
      </c>
      <c r="R1857">
        <v>0</v>
      </c>
      <c r="S1857">
        <v>0</v>
      </c>
      <c r="T1857">
        <v>0</v>
      </c>
    </row>
    <row r="1858" spans="1:20" x14ac:dyDescent="0.2">
      <c r="A1858" t="s">
        <v>1041</v>
      </c>
      <c r="B1858" t="s">
        <v>1844</v>
      </c>
      <c r="C1858" t="s">
        <v>22</v>
      </c>
      <c r="D1858">
        <v>5</v>
      </c>
      <c r="E1858" t="s">
        <v>23</v>
      </c>
      <c r="F1858">
        <v>1</v>
      </c>
      <c r="G1858">
        <v>2</v>
      </c>
      <c r="H1858">
        <v>0</v>
      </c>
      <c r="I1858">
        <v>0</v>
      </c>
      <c r="J1858">
        <v>3</v>
      </c>
      <c r="K1858">
        <v>0</v>
      </c>
      <c r="L1858">
        <v>0</v>
      </c>
      <c r="M1858">
        <v>0</v>
      </c>
      <c r="N1858">
        <v>0</v>
      </c>
      <c r="O1858">
        <v>0</v>
      </c>
      <c r="P1858">
        <v>2</v>
      </c>
      <c r="Q1858">
        <v>0</v>
      </c>
      <c r="R1858">
        <v>0</v>
      </c>
      <c r="S1858">
        <v>0</v>
      </c>
      <c r="T1858">
        <v>0</v>
      </c>
    </row>
    <row r="1859" spans="1:20" x14ac:dyDescent="0.2">
      <c r="A1859" t="s">
        <v>1041</v>
      </c>
      <c r="B1859" t="s">
        <v>1845</v>
      </c>
      <c r="C1859" t="s">
        <v>25</v>
      </c>
      <c r="D1859">
        <v>4</v>
      </c>
      <c r="E1859" t="s">
        <v>23</v>
      </c>
      <c r="F1859">
        <v>1</v>
      </c>
      <c r="G1859">
        <v>1</v>
      </c>
      <c r="H1859">
        <v>0</v>
      </c>
      <c r="I1859">
        <v>0</v>
      </c>
      <c r="J1859">
        <v>0</v>
      </c>
      <c r="K1859">
        <v>0</v>
      </c>
      <c r="L1859">
        <v>0</v>
      </c>
      <c r="M1859">
        <v>0</v>
      </c>
      <c r="N1859">
        <v>0</v>
      </c>
      <c r="O1859">
        <v>0</v>
      </c>
      <c r="P1859">
        <v>1</v>
      </c>
      <c r="Q1859">
        <v>0</v>
      </c>
      <c r="R1859">
        <v>0</v>
      </c>
      <c r="S1859">
        <v>0</v>
      </c>
      <c r="T1859">
        <v>0</v>
      </c>
    </row>
    <row r="1860" spans="1:20" x14ac:dyDescent="0.2">
      <c r="A1860" t="s">
        <v>1041</v>
      </c>
      <c r="B1860" t="s">
        <v>1846</v>
      </c>
      <c r="C1860" t="s">
        <v>25</v>
      </c>
      <c r="D1860">
        <v>4</v>
      </c>
      <c r="E1860" t="s">
        <v>23</v>
      </c>
      <c r="F1860">
        <v>1</v>
      </c>
      <c r="G1860">
        <v>-1</v>
      </c>
      <c r="H1860">
        <v>-1</v>
      </c>
      <c r="I1860">
        <v>0</v>
      </c>
      <c r="J1860">
        <v>-1</v>
      </c>
      <c r="K1860">
        <v>0</v>
      </c>
      <c r="L1860">
        <v>0</v>
      </c>
      <c r="M1860">
        <v>0</v>
      </c>
      <c r="N1860">
        <v>0</v>
      </c>
      <c r="O1860">
        <v>0</v>
      </c>
      <c r="P1860">
        <v>1</v>
      </c>
      <c r="Q1860">
        <v>0</v>
      </c>
      <c r="R1860">
        <v>0</v>
      </c>
      <c r="S1860">
        <v>0</v>
      </c>
      <c r="T1860">
        <v>0</v>
      </c>
    </row>
    <row r="1861" spans="1:20" x14ac:dyDescent="0.2">
      <c r="A1861" t="s">
        <v>1041</v>
      </c>
      <c r="B1861" t="s">
        <v>1847</v>
      </c>
      <c r="C1861" t="s">
        <v>25</v>
      </c>
      <c r="D1861">
        <v>4</v>
      </c>
      <c r="E1861" t="s">
        <v>23</v>
      </c>
      <c r="F1861">
        <v>1</v>
      </c>
      <c r="G1861">
        <v>2</v>
      </c>
      <c r="H1861">
        <v>0</v>
      </c>
      <c r="I1861">
        <v>0</v>
      </c>
      <c r="J1861">
        <v>0</v>
      </c>
      <c r="K1861">
        <v>0</v>
      </c>
      <c r="L1861">
        <v>0</v>
      </c>
      <c r="M1861">
        <v>0</v>
      </c>
      <c r="N1861">
        <v>0</v>
      </c>
      <c r="O1861">
        <v>0</v>
      </c>
      <c r="P1861">
        <v>0</v>
      </c>
      <c r="Q1861">
        <v>0</v>
      </c>
      <c r="R1861">
        <v>0</v>
      </c>
      <c r="S1861">
        <v>0</v>
      </c>
      <c r="T1861">
        <v>0</v>
      </c>
    </row>
    <row r="1862" spans="1:20" x14ac:dyDescent="0.2">
      <c r="A1862" t="s">
        <v>1041</v>
      </c>
      <c r="B1862" t="s">
        <v>1848</v>
      </c>
      <c r="C1862" t="s">
        <v>35</v>
      </c>
      <c r="D1862">
        <v>3</v>
      </c>
      <c r="E1862" t="s">
        <v>29</v>
      </c>
      <c r="F1862">
        <v>0</v>
      </c>
      <c r="G1862">
        <v>1</v>
      </c>
      <c r="H1862">
        <v>1</v>
      </c>
      <c r="I1862">
        <v>0</v>
      </c>
      <c r="J1862">
        <v>0</v>
      </c>
      <c r="K1862">
        <v>2</v>
      </c>
      <c r="L1862">
        <v>0</v>
      </c>
      <c r="M1862">
        <v>0</v>
      </c>
      <c r="N1862">
        <v>0</v>
      </c>
      <c r="O1862">
        <v>0</v>
      </c>
      <c r="P1862">
        <v>0</v>
      </c>
      <c r="Q1862">
        <v>0</v>
      </c>
      <c r="R1862">
        <v>0</v>
      </c>
      <c r="S1862">
        <v>0</v>
      </c>
      <c r="T1862">
        <v>0</v>
      </c>
    </row>
    <row r="1863" spans="1:20" x14ac:dyDescent="0.2">
      <c r="A1863" t="s">
        <v>1041</v>
      </c>
      <c r="B1863" t="s">
        <v>1849</v>
      </c>
      <c r="C1863" t="s">
        <v>53</v>
      </c>
      <c r="D1863">
        <v>1</v>
      </c>
      <c r="E1863" t="s">
        <v>29</v>
      </c>
      <c r="F1863">
        <v>0</v>
      </c>
      <c r="G1863">
        <v>0</v>
      </c>
      <c r="H1863">
        <v>0</v>
      </c>
      <c r="I1863">
        <v>0</v>
      </c>
      <c r="J1863">
        <v>2</v>
      </c>
      <c r="K1863">
        <v>0</v>
      </c>
      <c r="L1863">
        <v>0</v>
      </c>
      <c r="M1863">
        <v>0</v>
      </c>
      <c r="N1863">
        <v>0</v>
      </c>
      <c r="O1863">
        <v>0</v>
      </c>
      <c r="P1863">
        <v>1</v>
      </c>
      <c r="Q1863">
        <v>0</v>
      </c>
      <c r="R1863">
        <v>0</v>
      </c>
      <c r="S1863">
        <v>0</v>
      </c>
      <c r="T1863">
        <v>0</v>
      </c>
    </row>
    <row r="1864" spans="1:20" x14ac:dyDescent="0.2">
      <c r="A1864" t="s">
        <v>1041</v>
      </c>
      <c r="B1864" t="s">
        <v>1850</v>
      </c>
      <c r="C1864" t="s">
        <v>28</v>
      </c>
      <c r="D1864">
        <v>2</v>
      </c>
      <c r="E1864" t="s">
        <v>29</v>
      </c>
      <c r="F1864">
        <v>0</v>
      </c>
      <c r="G1864">
        <v>1</v>
      </c>
      <c r="H1864">
        <v>0</v>
      </c>
      <c r="I1864">
        <v>0</v>
      </c>
      <c r="J1864">
        <v>2</v>
      </c>
      <c r="K1864">
        <v>0</v>
      </c>
      <c r="L1864">
        <v>0</v>
      </c>
      <c r="M1864">
        <v>0</v>
      </c>
      <c r="N1864">
        <v>0</v>
      </c>
      <c r="O1864">
        <v>0</v>
      </c>
      <c r="P1864">
        <v>0</v>
      </c>
      <c r="Q1864">
        <v>2</v>
      </c>
      <c r="R1864">
        <v>0</v>
      </c>
      <c r="S1864">
        <v>0</v>
      </c>
      <c r="T1864">
        <v>0</v>
      </c>
    </row>
    <row r="1865" spans="1:20" x14ac:dyDescent="0.2">
      <c r="A1865" t="s">
        <v>1041</v>
      </c>
      <c r="B1865" t="s">
        <v>1851</v>
      </c>
      <c r="C1865" t="s">
        <v>25</v>
      </c>
      <c r="D1865">
        <v>4</v>
      </c>
      <c r="E1865" t="s">
        <v>23</v>
      </c>
      <c r="F1865">
        <v>1</v>
      </c>
      <c r="G1865">
        <v>2</v>
      </c>
      <c r="H1865">
        <v>0</v>
      </c>
      <c r="I1865">
        <v>0</v>
      </c>
      <c r="J1865">
        <v>0</v>
      </c>
      <c r="K1865">
        <v>0</v>
      </c>
      <c r="L1865">
        <v>0</v>
      </c>
      <c r="M1865">
        <v>0</v>
      </c>
      <c r="N1865">
        <v>0</v>
      </c>
      <c r="O1865">
        <v>0</v>
      </c>
      <c r="P1865">
        <v>2</v>
      </c>
      <c r="Q1865">
        <v>0</v>
      </c>
      <c r="R1865">
        <v>0</v>
      </c>
      <c r="S1865">
        <v>0</v>
      </c>
      <c r="T1865">
        <v>0</v>
      </c>
    </row>
    <row r="1866" spans="1:20" x14ac:dyDescent="0.2">
      <c r="A1866" t="s">
        <v>1041</v>
      </c>
      <c r="B1866" t="s">
        <v>1852</v>
      </c>
      <c r="C1866" t="s">
        <v>22</v>
      </c>
      <c r="D1866">
        <v>5</v>
      </c>
      <c r="E1866" t="s">
        <v>23</v>
      </c>
      <c r="F1866">
        <v>1</v>
      </c>
      <c r="G1866">
        <v>3</v>
      </c>
      <c r="H1866">
        <v>3</v>
      </c>
      <c r="I1866">
        <v>0</v>
      </c>
      <c r="J1866">
        <v>0</v>
      </c>
      <c r="K1866">
        <v>0</v>
      </c>
      <c r="L1866">
        <v>0</v>
      </c>
      <c r="M1866">
        <v>0</v>
      </c>
      <c r="N1866">
        <v>0</v>
      </c>
      <c r="O1866">
        <v>0</v>
      </c>
      <c r="P1866">
        <v>3</v>
      </c>
      <c r="Q1866">
        <v>0</v>
      </c>
      <c r="R1866">
        <v>1</v>
      </c>
      <c r="S1866">
        <v>0</v>
      </c>
      <c r="T1866">
        <v>0</v>
      </c>
    </row>
    <row r="1867" spans="1:20" x14ac:dyDescent="0.2">
      <c r="A1867" t="s">
        <v>1041</v>
      </c>
      <c r="B1867" t="s">
        <v>1853</v>
      </c>
      <c r="C1867" t="s">
        <v>22</v>
      </c>
      <c r="D1867">
        <v>5</v>
      </c>
      <c r="E1867" t="s">
        <v>23</v>
      </c>
      <c r="F1867">
        <v>1</v>
      </c>
      <c r="G1867">
        <v>2</v>
      </c>
      <c r="H1867">
        <v>2</v>
      </c>
      <c r="I1867">
        <v>0</v>
      </c>
      <c r="J1867">
        <v>0</v>
      </c>
      <c r="K1867">
        <v>0</v>
      </c>
      <c r="L1867">
        <v>0</v>
      </c>
      <c r="M1867">
        <v>0</v>
      </c>
      <c r="N1867">
        <v>0</v>
      </c>
      <c r="O1867">
        <v>0</v>
      </c>
      <c r="P1867">
        <v>0</v>
      </c>
      <c r="Q1867">
        <v>0</v>
      </c>
      <c r="R1867">
        <v>0</v>
      </c>
      <c r="S1867">
        <v>0</v>
      </c>
      <c r="T1867">
        <v>0</v>
      </c>
    </row>
    <row r="1868" spans="1:20" x14ac:dyDescent="0.2">
      <c r="A1868" t="s">
        <v>1041</v>
      </c>
      <c r="B1868" t="s">
        <v>1854</v>
      </c>
      <c r="C1868" t="s">
        <v>25</v>
      </c>
      <c r="D1868">
        <v>4</v>
      </c>
      <c r="E1868" t="s">
        <v>23</v>
      </c>
      <c r="F1868">
        <v>1</v>
      </c>
      <c r="G1868">
        <v>1</v>
      </c>
      <c r="H1868">
        <v>-1</v>
      </c>
      <c r="I1868">
        <v>0</v>
      </c>
      <c r="J1868">
        <v>2</v>
      </c>
      <c r="K1868">
        <v>0</v>
      </c>
      <c r="L1868">
        <v>0</v>
      </c>
      <c r="M1868">
        <v>0</v>
      </c>
      <c r="N1868">
        <v>0</v>
      </c>
      <c r="O1868">
        <v>0</v>
      </c>
      <c r="P1868">
        <v>2</v>
      </c>
      <c r="Q1868">
        <v>0</v>
      </c>
      <c r="R1868">
        <v>1</v>
      </c>
      <c r="S1868">
        <v>0</v>
      </c>
      <c r="T1868">
        <v>0</v>
      </c>
    </row>
    <row r="1869" spans="1:20" x14ac:dyDescent="0.2">
      <c r="A1869" t="s">
        <v>1041</v>
      </c>
      <c r="B1869" t="s">
        <v>1855</v>
      </c>
      <c r="C1869" t="s">
        <v>53</v>
      </c>
      <c r="D1869">
        <v>1</v>
      </c>
      <c r="E1869" t="s">
        <v>29</v>
      </c>
      <c r="F1869">
        <v>0</v>
      </c>
      <c r="G1869">
        <v>1</v>
      </c>
      <c r="H1869">
        <v>0</v>
      </c>
      <c r="I1869">
        <v>0</v>
      </c>
      <c r="J1869">
        <v>0</v>
      </c>
      <c r="K1869">
        <v>0</v>
      </c>
      <c r="L1869">
        <v>0</v>
      </c>
      <c r="M1869">
        <v>0</v>
      </c>
      <c r="N1869">
        <v>0</v>
      </c>
      <c r="O1869">
        <v>0</v>
      </c>
      <c r="P1869">
        <v>2</v>
      </c>
      <c r="Q1869">
        <v>0</v>
      </c>
      <c r="R1869">
        <v>0</v>
      </c>
      <c r="S1869">
        <v>0</v>
      </c>
      <c r="T1869">
        <v>1</v>
      </c>
    </row>
    <row r="1870" spans="1:20" x14ac:dyDescent="0.2">
      <c r="A1870" t="s">
        <v>1041</v>
      </c>
      <c r="B1870" t="s">
        <v>1856</v>
      </c>
      <c r="C1870" t="s">
        <v>28</v>
      </c>
      <c r="D1870">
        <v>2</v>
      </c>
      <c r="E1870" t="s">
        <v>29</v>
      </c>
      <c r="F1870">
        <v>0</v>
      </c>
      <c r="G1870">
        <v>1</v>
      </c>
      <c r="H1870">
        <v>0</v>
      </c>
      <c r="I1870">
        <v>0</v>
      </c>
      <c r="J1870">
        <v>0</v>
      </c>
      <c r="K1870">
        <v>0</v>
      </c>
      <c r="L1870">
        <v>0</v>
      </c>
      <c r="M1870">
        <v>0</v>
      </c>
      <c r="N1870">
        <v>0</v>
      </c>
      <c r="O1870">
        <v>0</v>
      </c>
      <c r="P1870">
        <v>-1</v>
      </c>
      <c r="Q1870">
        <v>0</v>
      </c>
      <c r="R1870">
        <v>3</v>
      </c>
      <c r="S1870">
        <v>0</v>
      </c>
      <c r="T1870">
        <v>0</v>
      </c>
    </row>
    <row r="1871" spans="1:20" x14ac:dyDescent="0.2">
      <c r="A1871" t="s">
        <v>1041</v>
      </c>
      <c r="B1871" t="s">
        <v>1857</v>
      </c>
      <c r="C1871" t="s">
        <v>22</v>
      </c>
      <c r="D1871">
        <v>5</v>
      </c>
      <c r="E1871" t="s">
        <v>23</v>
      </c>
      <c r="F1871">
        <v>1</v>
      </c>
      <c r="G1871">
        <v>3</v>
      </c>
      <c r="H1871">
        <v>0</v>
      </c>
      <c r="I1871">
        <v>0</v>
      </c>
      <c r="J1871">
        <v>0</v>
      </c>
      <c r="K1871">
        <v>0</v>
      </c>
      <c r="L1871">
        <v>0</v>
      </c>
      <c r="M1871">
        <v>0</v>
      </c>
      <c r="N1871">
        <v>0</v>
      </c>
      <c r="O1871">
        <v>0</v>
      </c>
      <c r="P1871">
        <v>0</v>
      </c>
      <c r="Q1871">
        <v>0</v>
      </c>
      <c r="R1871">
        <v>0</v>
      </c>
      <c r="S1871">
        <v>0</v>
      </c>
      <c r="T1871">
        <v>0</v>
      </c>
    </row>
    <row r="1872" spans="1:20" x14ac:dyDescent="0.2">
      <c r="A1872" t="s">
        <v>1041</v>
      </c>
      <c r="B1872" t="s">
        <v>1858</v>
      </c>
      <c r="C1872" t="s">
        <v>22</v>
      </c>
      <c r="D1872">
        <v>5</v>
      </c>
      <c r="E1872" t="s">
        <v>23</v>
      </c>
      <c r="F1872">
        <v>1</v>
      </c>
      <c r="G1872">
        <v>1</v>
      </c>
      <c r="H1872">
        <v>2</v>
      </c>
      <c r="I1872">
        <v>0</v>
      </c>
      <c r="J1872">
        <v>0</v>
      </c>
      <c r="K1872">
        <v>0</v>
      </c>
      <c r="L1872">
        <v>0</v>
      </c>
      <c r="M1872">
        <v>0</v>
      </c>
      <c r="N1872">
        <v>0</v>
      </c>
      <c r="O1872">
        <v>0</v>
      </c>
      <c r="P1872">
        <v>2</v>
      </c>
      <c r="Q1872">
        <v>0</v>
      </c>
      <c r="R1872">
        <v>0</v>
      </c>
      <c r="S1872">
        <v>0</v>
      </c>
      <c r="T1872">
        <v>0</v>
      </c>
    </row>
    <row r="1873" spans="1:20" x14ac:dyDescent="0.2">
      <c r="A1873" t="s">
        <v>1041</v>
      </c>
      <c r="B1873" t="s">
        <v>1859</v>
      </c>
      <c r="C1873" t="s">
        <v>22</v>
      </c>
      <c r="D1873">
        <v>5</v>
      </c>
      <c r="E1873" t="s">
        <v>23</v>
      </c>
      <c r="F1873">
        <v>1</v>
      </c>
      <c r="G1873">
        <v>2</v>
      </c>
      <c r="H1873">
        <v>0</v>
      </c>
      <c r="I1873">
        <v>0</v>
      </c>
      <c r="J1873">
        <v>0</v>
      </c>
      <c r="K1873">
        <v>1</v>
      </c>
      <c r="L1873">
        <v>0</v>
      </c>
      <c r="M1873">
        <v>0</v>
      </c>
      <c r="N1873">
        <v>0</v>
      </c>
      <c r="O1873">
        <v>0</v>
      </c>
      <c r="P1873">
        <v>2</v>
      </c>
      <c r="Q1873">
        <v>0</v>
      </c>
      <c r="R1873">
        <v>0</v>
      </c>
      <c r="S1873">
        <v>0</v>
      </c>
      <c r="T1873">
        <v>0</v>
      </c>
    </row>
    <row r="1874" spans="1:20" x14ac:dyDescent="0.2">
      <c r="A1874" t="s">
        <v>1041</v>
      </c>
      <c r="B1874" t="s">
        <v>1860</v>
      </c>
      <c r="C1874" t="s">
        <v>22</v>
      </c>
      <c r="D1874">
        <v>5</v>
      </c>
      <c r="E1874" t="s">
        <v>23</v>
      </c>
      <c r="F1874">
        <v>1</v>
      </c>
      <c r="G1874">
        <v>2</v>
      </c>
      <c r="H1874">
        <v>2</v>
      </c>
      <c r="I1874">
        <v>0</v>
      </c>
      <c r="J1874">
        <v>2</v>
      </c>
      <c r="K1874">
        <v>0</v>
      </c>
      <c r="L1874">
        <v>0</v>
      </c>
      <c r="M1874">
        <v>0</v>
      </c>
      <c r="N1874">
        <v>0</v>
      </c>
      <c r="O1874">
        <v>0</v>
      </c>
      <c r="P1874">
        <v>0</v>
      </c>
      <c r="Q1874">
        <v>0</v>
      </c>
      <c r="R1874">
        <v>0</v>
      </c>
      <c r="S1874">
        <v>0</v>
      </c>
      <c r="T1874">
        <v>0</v>
      </c>
    </row>
    <row r="1875" spans="1:20" x14ac:dyDescent="0.2">
      <c r="A1875" t="s">
        <v>1041</v>
      </c>
      <c r="B1875" t="s">
        <v>1861</v>
      </c>
      <c r="C1875" t="s">
        <v>35</v>
      </c>
      <c r="D1875">
        <v>3</v>
      </c>
      <c r="E1875" t="s">
        <v>29</v>
      </c>
      <c r="F1875">
        <v>0</v>
      </c>
      <c r="G1875">
        <v>1</v>
      </c>
      <c r="H1875">
        <v>-1</v>
      </c>
      <c r="I1875">
        <v>0</v>
      </c>
      <c r="J1875">
        <v>0</v>
      </c>
      <c r="K1875">
        <v>0</v>
      </c>
      <c r="L1875">
        <v>0</v>
      </c>
      <c r="M1875">
        <v>-1</v>
      </c>
      <c r="N1875">
        <v>0</v>
      </c>
      <c r="O1875">
        <v>0</v>
      </c>
      <c r="P1875">
        <v>0</v>
      </c>
      <c r="Q1875">
        <v>0</v>
      </c>
      <c r="R1875">
        <v>0</v>
      </c>
      <c r="S1875">
        <v>-2</v>
      </c>
      <c r="T1875">
        <v>0</v>
      </c>
    </row>
    <row r="1876" spans="1:20" x14ac:dyDescent="0.2">
      <c r="A1876" t="s">
        <v>1041</v>
      </c>
      <c r="B1876" t="s">
        <v>1862</v>
      </c>
      <c r="C1876" t="s">
        <v>35</v>
      </c>
      <c r="D1876">
        <v>3</v>
      </c>
      <c r="E1876" t="s">
        <v>29</v>
      </c>
      <c r="F1876">
        <v>0</v>
      </c>
      <c r="G1876">
        <v>0</v>
      </c>
      <c r="H1876">
        <v>0</v>
      </c>
      <c r="I1876">
        <v>0</v>
      </c>
      <c r="J1876">
        <v>-2</v>
      </c>
      <c r="K1876">
        <v>0</v>
      </c>
      <c r="L1876">
        <v>0</v>
      </c>
      <c r="M1876">
        <v>0</v>
      </c>
      <c r="N1876">
        <v>0</v>
      </c>
      <c r="O1876">
        <v>0</v>
      </c>
      <c r="P1876">
        <v>0</v>
      </c>
      <c r="Q1876">
        <v>0</v>
      </c>
      <c r="R1876">
        <v>0</v>
      </c>
      <c r="S1876">
        <v>0</v>
      </c>
      <c r="T1876">
        <v>0</v>
      </c>
    </row>
    <row r="1877" spans="1:20" x14ac:dyDescent="0.2">
      <c r="A1877" t="s">
        <v>1041</v>
      </c>
      <c r="B1877" t="s">
        <v>1863</v>
      </c>
      <c r="C1877" t="s">
        <v>25</v>
      </c>
      <c r="D1877">
        <v>4</v>
      </c>
      <c r="E1877" t="s">
        <v>23</v>
      </c>
      <c r="F1877">
        <v>1</v>
      </c>
      <c r="G1877">
        <v>-1</v>
      </c>
      <c r="H1877">
        <v>-1</v>
      </c>
      <c r="I1877">
        <v>0</v>
      </c>
      <c r="J1877">
        <v>0</v>
      </c>
      <c r="K1877">
        <v>0</v>
      </c>
      <c r="L1877">
        <v>1</v>
      </c>
      <c r="M1877">
        <v>1</v>
      </c>
      <c r="N1877">
        <v>0</v>
      </c>
      <c r="O1877">
        <v>0</v>
      </c>
      <c r="P1877">
        <v>0</v>
      </c>
      <c r="Q1877">
        <v>0</v>
      </c>
      <c r="R1877">
        <v>0</v>
      </c>
      <c r="S1877">
        <v>1</v>
      </c>
      <c r="T1877">
        <v>0</v>
      </c>
    </row>
    <row r="1878" spans="1:20" x14ac:dyDescent="0.2">
      <c r="A1878" t="s">
        <v>1041</v>
      </c>
      <c r="B1878" t="s">
        <v>1864</v>
      </c>
      <c r="C1878" t="s">
        <v>25</v>
      </c>
      <c r="D1878">
        <v>4</v>
      </c>
      <c r="E1878" t="s">
        <v>23</v>
      </c>
      <c r="F1878">
        <v>1</v>
      </c>
      <c r="G1878">
        <v>3</v>
      </c>
      <c r="H1878">
        <v>3</v>
      </c>
      <c r="I1878">
        <v>0</v>
      </c>
      <c r="J1878">
        <v>2</v>
      </c>
      <c r="K1878">
        <v>0</v>
      </c>
      <c r="L1878">
        <v>0</v>
      </c>
      <c r="M1878">
        <v>0</v>
      </c>
      <c r="N1878">
        <v>0</v>
      </c>
      <c r="O1878">
        <v>0</v>
      </c>
      <c r="P1878">
        <v>0</v>
      </c>
      <c r="Q1878">
        <v>0</v>
      </c>
      <c r="R1878">
        <v>0</v>
      </c>
      <c r="S1878">
        <v>0</v>
      </c>
      <c r="T1878">
        <v>0</v>
      </c>
    </row>
    <row r="1879" spans="1:20" x14ac:dyDescent="0.2">
      <c r="A1879" t="s">
        <v>1041</v>
      </c>
      <c r="B1879" t="s">
        <v>1865</v>
      </c>
      <c r="C1879" t="s">
        <v>22</v>
      </c>
      <c r="D1879">
        <v>5</v>
      </c>
      <c r="E1879" t="s">
        <v>23</v>
      </c>
      <c r="F1879">
        <v>1</v>
      </c>
      <c r="G1879">
        <v>1</v>
      </c>
      <c r="H1879">
        <v>1</v>
      </c>
      <c r="I1879">
        <v>0</v>
      </c>
      <c r="J1879">
        <v>0</v>
      </c>
      <c r="K1879">
        <v>0</v>
      </c>
      <c r="L1879">
        <v>1</v>
      </c>
      <c r="M1879">
        <v>0</v>
      </c>
      <c r="N1879">
        <v>0</v>
      </c>
      <c r="O1879">
        <v>0</v>
      </c>
      <c r="P1879">
        <v>2</v>
      </c>
      <c r="Q1879">
        <v>0</v>
      </c>
      <c r="R1879">
        <v>0</v>
      </c>
      <c r="S1879">
        <v>0</v>
      </c>
      <c r="T1879">
        <v>0</v>
      </c>
    </row>
    <row r="1880" spans="1:20" x14ac:dyDescent="0.2">
      <c r="A1880" t="s">
        <v>1041</v>
      </c>
      <c r="B1880" t="s">
        <v>1866</v>
      </c>
      <c r="C1880" t="s">
        <v>25</v>
      </c>
      <c r="D1880">
        <v>4</v>
      </c>
      <c r="E1880" t="s">
        <v>23</v>
      </c>
      <c r="F1880">
        <v>1</v>
      </c>
      <c r="G1880">
        <v>2</v>
      </c>
      <c r="H1880">
        <v>2</v>
      </c>
      <c r="I1880">
        <v>0</v>
      </c>
      <c r="J1880">
        <v>0</v>
      </c>
      <c r="K1880">
        <v>0</v>
      </c>
      <c r="L1880">
        <v>0</v>
      </c>
      <c r="M1880">
        <v>0</v>
      </c>
      <c r="N1880">
        <v>0</v>
      </c>
      <c r="O1880">
        <v>0</v>
      </c>
      <c r="P1880">
        <v>1</v>
      </c>
      <c r="Q1880">
        <v>0</v>
      </c>
      <c r="R1880">
        <v>0</v>
      </c>
      <c r="S1880">
        <v>0</v>
      </c>
      <c r="T1880">
        <v>0</v>
      </c>
    </row>
    <row r="1881" spans="1:20" x14ac:dyDescent="0.2">
      <c r="A1881" t="s">
        <v>1041</v>
      </c>
      <c r="B1881" t="s">
        <v>1867</v>
      </c>
      <c r="C1881" t="s">
        <v>22</v>
      </c>
      <c r="D1881">
        <v>5</v>
      </c>
      <c r="E1881" t="s">
        <v>23</v>
      </c>
      <c r="F1881">
        <v>1</v>
      </c>
      <c r="G1881">
        <v>1</v>
      </c>
      <c r="H1881">
        <v>0</v>
      </c>
      <c r="I1881">
        <v>0</v>
      </c>
      <c r="J1881">
        <v>0</v>
      </c>
      <c r="K1881">
        <v>0</v>
      </c>
      <c r="L1881">
        <v>0</v>
      </c>
      <c r="M1881">
        <v>0</v>
      </c>
      <c r="N1881">
        <v>0</v>
      </c>
      <c r="O1881">
        <v>0</v>
      </c>
      <c r="P1881">
        <v>2</v>
      </c>
      <c r="Q1881">
        <v>0</v>
      </c>
      <c r="R1881">
        <v>0</v>
      </c>
      <c r="S1881">
        <v>0</v>
      </c>
      <c r="T1881">
        <v>0</v>
      </c>
    </row>
    <row r="1882" spans="1:20" x14ac:dyDescent="0.2">
      <c r="A1882" t="s">
        <v>1041</v>
      </c>
      <c r="B1882" t="s">
        <v>1868</v>
      </c>
      <c r="C1882" t="s">
        <v>25</v>
      </c>
      <c r="D1882">
        <v>4</v>
      </c>
      <c r="E1882" t="s">
        <v>23</v>
      </c>
      <c r="F1882">
        <v>1</v>
      </c>
      <c r="G1882">
        <v>1</v>
      </c>
      <c r="H1882">
        <v>2</v>
      </c>
      <c r="I1882">
        <v>0</v>
      </c>
      <c r="J1882">
        <v>0</v>
      </c>
      <c r="K1882">
        <v>0</v>
      </c>
      <c r="L1882">
        <v>0</v>
      </c>
      <c r="M1882">
        <v>0</v>
      </c>
      <c r="N1882">
        <v>0</v>
      </c>
      <c r="O1882">
        <v>0</v>
      </c>
      <c r="P1882">
        <v>0</v>
      </c>
      <c r="Q1882">
        <v>0</v>
      </c>
      <c r="R1882">
        <v>0</v>
      </c>
      <c r="S1882">
        <v>0</v>
      </c>
      <c r="T1882">
        <v>0</v>
      </c>
    </row>
    <row r="1883" spans="1:20" x14ac:dyDescent="0.2">
      <c r="A1883" t="s">
        <v>1041</v>
      </c>
      <c r="B1883" t="s">
        <v>1869</v>
      </c>
      <c r="C1883" t="s">
        <v>25</v>
      </c>
      <c r="D1883">
        <v>4</v>
      </c>
      <c r="E1883" t="s">
        <v>23</v>
      </c>
      <c r="F1883">
        <v>1</v>
      </c>
      <c r="G1883">
        <v>2</v>
      </c>
      <c r="H1883">
        <v>3</v>
      </c>
      <c r="I1883">
        <v>0</v>
      </c>
      <c r="J1883">
        <v>0</v>
      </c>
      <c r="K1883">
        <v>0</v>
      </c>
      <c r="L1883">
        <v>0</v>
      </c>
      <c r="M1883">
        <v>-1</v>
      </c>
      <c r="N1883">
        <v>2</v>
      </c>
      <c r="O1883">
        <v>0</v>
      </c>
      <c r="P1883">
        <v>3</v>
      </c>
      <c r="Q1883">
        <v>2</v>
      </c>
      <c r="R1883">
        <v>0</v>
      </c>
      <c r="S1883">
        <v>0</v>
      </c>
      <c r="T1883">
        <v>0</v>
      </c>
    </row>
    <row r="1884" spans="1:20" x14ac:dyDescent="0.2">
      <c r="A1884" t="s">
        <v>1041</v>
      </c>
      <c r="B1884" t="s">
        <v>1870</v>
      </c>
      <c r="C1884" t="s">
        <v>22</v>
      </c>
      <c r="D1884">
        <v>5</v>
      </c>
      <c r="E1884" t="s">
        <v>23</v>
      </c>
      <c r="F1884">
        <v>1</v>
      </c>
      <c r="G1884">
        <v>-1</v>
      </c>
      <c r="H1884">
        <v>-1</v>
      </c>
      <c r="I1884">
        <v>0</v>
      </c>
      <c r="J1884">
        <v>0</v>
      </c>
      <c r="K1884">
        <v>0</v>
      </c>
      <c r="L1884">
        <v>0</v>
      </c>
      <c r="M1884">
        <v>0</v>
      </c>
      <c r="N1884">
        <v>0</v>
      </c>
      <c r="O1884">
        <v>0</v>
      </c>
      <c r="P1884">
        <v>0</v>
      </c>
      <c r="Q1884">
        <v>0</v>
      </c>
      <c r="R1884">
        <v>0</v>
      </c>
      <c r="S1884">
        <v>0</v>
      </c>
      <c r="T1884">
        <v>0</v>
      </c>
    </row>
    <row r="1885" spans="1:20" x14ac:dyDescent="0.2">
      <c r="A1885" t="s">
        <v>1041</v>
      </c>
      <c r="B1885" t="s">
        <v>1871</v>
      </c>
      <c r="C1885" t="s">
        <v>22</v>
      </c>
      <c r="D1885">
        <v>5</v>
      </c>
      <c r="E1885" t="s">
        <v>23</v>
      </c>
      <c r="F1885">
        <v>1</v>
      </c>
      <c r="G1885">
        <v>3</v>
      </c>
      <c r="H1885">
        <v>1</v>
      </c>
      <c r="I1885">
        <v>0</v>
      </c>
      <c r="J1885">
        <v>1</v>
      </c>
      <c r="K1885">
        <v>0</v>
      </c>
      <c r="L1885">
        <v>0</v>
      </c>
      <c r="M1885">
        <v>0</v>
      </c>
      <c r="N1885">
        <v>0</v>
      </c>
      <c r="O1885">
        <v>0</v>
      </c>
      <c r="P1885">
        <v>1</v>
      </c>
      <c r="Q1885">
        <v>0</v>
      </c>
      <c r="R1885">
        <v>0</v>
      </c>
      <c r="S1885">
        <v>0</v>
      </c>
      <c r="T1885">
        <v>0</v>
      </c>
    </row>
    <row r="1886" spans="1:20" x14ac:dyDescent="0.2">
      <c r="A1886" t="s">
        <v>1041</v>
      </c>
      <c r="B1886" t="s">
        <v>1872</v>
      </c>
      <c r="C1886" t="s">
        <v>53</v>
      </c>
      <c r="D1886">
        <v>1</v>
      </c>
      <c r="E1886" t="s">
        <v>29</v>
      </c>
      <c r="F1886">
        <v>0</v>
      </c>
      <c r="G1886">
        <v>-1</v>
      </c>
      <c r="H1886">
        <v>0</v>
      </c>
      <c r="I1886">
        <v>0</v>
      </c>
      <c r="J1886">
        <v>0</v>
      </c>
      <c r="K1886">
        <v>0</v>
      </c>
      <c r="L1886">
        <v>0</v>
      </c>
      <c r="M1886">
        <v>0</v>
      </c>
      <c r="N1886">
        <v>0</v>
      </c>
      <c r="O1886">
        <v>0</v>
      </c>
      <c r="P1886">
        <v>0</v>
      </c>
      <c r="Q1886">
        <v>0</v>
      </c>
      <c r="R1886">
        <v>0</v>
      </c>
      <c r="S1886">
        <v>0</v>
      </c>
      <c r="T1886">
        <v>0</v>
      </c>
    </row>
    <row r="1887" spans="1:20" x14ac:dyDescent="0.2">
      <c r="A1887" t="s">
        <v>1041</v>
      </c>
      <c r="B1887" t="s">
        <v>1873</v>
      </c>
      <c r="C1887" t="s">
        <v>22</v>
      </c>
      <c r="D1887">
        <v>5</v>
      </c>
      <c r="E1887" t="s">
        <v>23</v>
      </c>
      <c r="F1887">
        <v>1</v>
      </c>
      <c r="G1887">
        <v>1</v>
      </c>
      <c r="H1887">
        <v>0</v>
      </c>
      <c r="I1887">
        <v>0</v>
      </c>
      <c r="J1887">
        <v>0</v>
      </c>
      <c r="K1887">
        <v>0</v>
      </c>
      <c r="L1887">
        <v>0</v>
      </c>
      <c r="M1887">
        <v>0</v>
      </c>
      <c r="N1887">
        <v>0</v>
      </c>
      <c r="O1887">
        <v>0</v>
      </c>
      <c r="P1887">
        <v>1</v>
      </c>
      <c r="Q1887">
        <v>0</v>
      </c>
      <c r="R1887">
        <v>0</v>
      </c>
      <c r="S1887">
        <v>0</v>
      </c>
      <c r="T1887">
        <v>0</v>
      </c>
    </row>
    <row r="1888" spans="1:20" x14ac:dyDescent="0.2">
      <c r="A1888" t="s">
        <v>1041</v>
      </c>
      <c r="B1888" t="s">
        <v>1874</v>
      </c>
      <c r="C1888" t="s">
        <v>28</v>
      </c>
      <c r="D1888">
        <v>2</v>
      </c>
      <c r="E1888" t="s">
        <v>29</v>
      </c>
      <c r="F1888">
        <v>0</v>
      </c>
      <c r="G1888">
        <v>-1</v>
      </c>
      <c r="H1888">
        <v>0</v>
      </c>
      <c r="I1888">
        <v>0</v>
      </c>
      <c r="J1888">
        <v>0</v>
      </c>
      <c r="K1888">
        <v>0</v>
      </c>
      <c r="L1888">
        <v>0</v>
      </c>
      <c r="M1888">
        <v>0</v>
      </c>
      <c r="N1888">
        <v>0</v>
      </c>
      <c r="O1888">
        <v>0</v>
      </c>
      <c r="P1888">
        <v>0</v>
      </c>
      <c r="Q1888">
        <v>0</v>
      </c>
      <c r="R1888">
        <v>0</v>
      </c>
      <c r="S1888">
        <v>0</v>
      </c>
      <c r="T1888">
        <v>0</v>
      </c>
    </row>
    <row r="1889" spans="1:20" x14ac:dyDescent="0.2">
      <c r="A1889" t="s">
        <v>1041</v>
      </c>
      <c r="B1889" t="s">
        <v>1875</v>
      </c>
      <c r="C1889" t="s">
        <v>25</v>
      </c>
      <c r="D1889">
        <v>4</v>
      </c>
      <c r="E1889" t="s">
        <v>23</v>
      </c>
      <c r="F1889">
        <v>1</v>
      </c>
      <c r="G1889">
        <v>0</v>
      </c>
      <c r="H1889">
        <v>0</v>
      </c>
      <c r="I1889">
        <v>0</v>
      </c>
      <c r="J1889">
        <v>0</v>
      </c>
      <c r="K1889">
        <v>0</v>
      </c>
      <c r="L1889">
        <v>0</v>
      </c>
      <c r="M1889">
        <v>0</v>
      </c>
      <c r="N1889">
        <v>0</v>
      </c>
      <c r="O1889">
        <v>0</v>
      </c>
      <c r="P1889">
        <v>2</v>
      </c>
      <c r="Q1889">
        <v>0</v>
      </c>
      <c r="R1889">
        <v>0</v>
      </c>
      <c r="S1889">
        <v>0</v>
      </c>
      <c r="T1889">
        <v>0</v>
      </c>
    </row>
    <row r="1890" spans="1:20" x14ac:dyDescent="0.2">
      <c r="A1890" t="s">
        <v>1041</v>
      </c>
      <c r="B1890" t="s">
        <v>1876</v>
      </c>
      <c r="C1890" t="s">
        <v>22</v>
      </c>
      <c r="D1890">
        <v>5</v>
      </c>
      <c r="E1890" t="s">
        <v>23</v>
      </c>
      <c r="F1890">
        <v>1</v>
      </c>
      <c r="G1890">
        <v>1</v>
      </c>
      <c r="H1890">
        <v>0</v>
      </c>
      <c r="I1890">
        <v>0</v>
      </c>
      <c r="J1890">
        <v>0</v>
      </c>
      <c r="K1890">
        <v>0</v>
      </c>
      <c r="L1890">
        <v>0</v>
      </c>
      <c r="M1890">
        <v>0</v>
      </c>
      <c r="N1890">
        <v>0</v>
      </c>
      <c r="O1890">
        <v>0</v>
      </c>
      <c r="P1890">
        <v>2</v>
      </c>
      <c r="Q1890">
        <v>0</v>
      </c>
      <c r="R1890">
        <v>1</v>
      </c>
      <c r="S1890">
        <v>0</v>
      </c>
      <c r="T1890">
        <v>0</v>
      </c>
    </row>
    <row r="1891" spans="1:20" x14ac:dyDescent="0.2">
      <c r="A1891" t="s">
        <v>1041</v>
      </c>
      <c r="B1891" t="s">
        <v>1877</v>
      </c>
      <c r="C1891" t="s">
        <v>22</v>
      </c>
      <c r="D1891">
        <v>5</v>
      </c>
      <c r="E1891" t="s">
        <v>23</v>
      </c>
      <c r="F1891">
        <v>1</v>
      </c>
      <c r="G1891">
        <v>1</v>
      </c>
      <c r="H1891">
        <v>0</v>
      </c>
      <c r="I1891">
        <v>0</v>
      </c>
      <c r="J1891">
        <v>0</v>
      </c>
      <c r="K1891">
        <v>0</v>
      </c>
      <c r="L1891">
        <v>0</v>
      </c>
      <c r="M1891">
        <v>0</v>
      </c>
      <c r="N1891">
        <v>0</v>
      </c>
      <c r="O1891">
        <v>0</v>
      </c>
      <c r="P1891">
        <v>1</v>
      </c>
      <c r="Q1891">
        <v>0</v>
      </c>
      <c r="R1891">
        <v>0</v>
      </c>
      <c r="S1891">
        <v>0</v>
      </c>
      <c r="T1891">
        <v>0</v>
      </c>
    </row>
    <row r="1892" spans="1:20" x14ac:dyDescent="0.2">
      <c r="A1892" t="s">
        <v>562</v>
      </c>
      <c r="B1892" t="s">
        <v>1878</v>
      </c>
      <c r="C1892" t="s">
        <v>22</v>
      </c>
      <c r="D1892">
        <v>5</v>
      </c>
      <c r="E1892" t="s">
        <v>23</v>
      </c>
      <c r="F1892">
        <v>1</v>
      </c>
      <c r="G1892">
        <v>2</v>
      </c>
      <c r="H1892">
        <v>0</v>
      </c>
      <c r="I1892">
        <v>0</v>
      </c>
      <c r="J1892">
        <v>0</v>
      </c>
      <c r="K1892">
        <v>2</v>
      </c>
      <c r="L1892">
        <v>0</v>
      </c>
      <c r="M1892">
        <v>0</v>
      </c>
      <c r="N1892">
        <v>0</v>
      </c>
      <c r="O1892">
        <v>0</v>
      </c>
      <c r="P1892">
        <v>2</v>
      </c>
      <c r="Q1892">
        <v>0</v>
      </c>
      <c r="R1892">
        <v>0</v>
      </c>
      <c r="S1892">
        <v>0</v>
      </c>
      <c r="T1892">
        <v>0</v>
      </c>
    </row>
    <row r="1893" spans="1:20" x14ac:dyDescent="0.2">
      <c r="A1893" t="s">
        <v>562</v>
      </c>
      <c r="B1893" t="s">
        <v>1879</v>
      </c>
      <c r="C1893" t="s">
        <v>22</v>
      </c>
      <c r="D1893">
        <v>5</v>
      </c>
      <c r="E1893" t="s">
        <v>23</v>
      </c>
      <c r="F1893">
        <v>1</v>
      </c>
      <c r="G1893">
        <v>0</v>
      </c>
      <c r="H1893">
        <v>0</v>
      </c>
      <c r="I1893">
        <v>0</v>
      </c>
      <c r="J1893">
        <v>0</v>
      </c>
      <c r="K1893">
        <v>0</v>
      </c>
      <c r="L1893">
        <v>0</v>
      </c>
      <c r="M1893">
        <v>0</v>
      </c>
      <c r="N1893">
        <v>0</v>
      </c>
      <c r="O1893">
        <v>0</v>
      </c>
      <c r="P1893">
        <v>0</v>
      </c>
      <c r="Q1893">
        <v>0</v>
      </c>
      <c r="R1893">
        <v>0</v>
      </c>
      <c r="S1893">
        <v>0</v>
      </c>
      <c r="T1893">
        <v>0</v>
      </c>
    </row>
    <row r="1894" spans="1:20" x14ac:dyDescent="0.2">
      <c r="A1894" t="s">
        <v>562</v>
      </c>
      <c r="B1894" t="s">
        <v>1880</v>
      </c>
      <c r="C1894" t="s">
        <v>25</v>
      </c>
      <c r="D1894">
        <v>4</v>
      </c>
      <c r="E1894" t="s">
        <v>23</v>
      </c>
      <c r="F1894">
        <v>1</v>
      </c>
      <c r="G1894">
        <v>2</v>
      </c>
      <c r="H1894">
        <v>0</v>
      </c>
      <c r="I1894">
        <v>0</v>
      </c>
      <c r="J1894">
        <v>0</v>
      </c>
      <c r="K1894">
        <v>0</v>
      </c>
      <c r="L1894">
        <v>0</v>
      </c>
      <c r="M1894">
        <v>0</v>
      </c>
      <c r="N1894">
        <v>0</v>
      </c>
      <c r="O1894">
        <v>0</v>
      </c>
      <c r="P1894">
        <v>2</v>
      </c>
      <c r="Q1894">
        <v>0</v>
      </c>
      <c r="R1894">
        <v>0</v>
      </c>
      <c r="S1894">
        <v>0</v>
      </c>
      <c r="T1894">
        <v>0</v>
      </c>
    </row>
    <row r="1895" spans="1:20" x14ac:dyDescent="0.2">
      <c r="A1895" t="s">
        <v>562</v>
      </c>
      <c r="B1895" t="s">
        <v>1881</v>
      </c>
      <c r="C1895" t="s">
        <v>22</v>
      </c>
      <c r="D1895">
        <v>5</v>
      </c>
      <c r="E1895" t="s">
        <v>23</v>
      </c>
      <c r="F1895">
        <v>1</v>
      </c>
      <c r="G1895">
        <v>3</v>
      </c>
      <c r="H1895">
        <v>0</v>
      </c>
      <c r="I1895">
        <v>0</v>
      </c>
      <c r="J1895">
        <v>0</v>
      </c>
      <c r="K1895">
        <v>0</v>
      </c>
      <c r="L1895">
        <v>0</v>
      </c>
      <c r="M1895">
        <v>0</v>
      </c>
      <c r="N1895">
        <v>0</v>
      </c>
      <c r="O1895">
        <v>2</v>
      </c>
      <c r="P1895">
        <v>3</v>
      </c>
      <c r="Q1895">
        <v>2</v>
      </c>
      <c r="R1895">
        <v>0</v>
      </c>
      <c r="S1895">
        <v>0</v>
      </c>
      <c r="T1895">
        <v>0</v>
      </c>
    </row>
    <row r="1896" spans="1:20" x14ac:dyDescent="0.2">
      <c r="A1896" t="s">
        <v>562</v>
      </c>
      <c r="B1896" t="s">
        <v>1882</v>
      </c>
      <c r="C1896" t="s">
        <v>22</v>
      </c>
      <c r="D1896">
        <v>5</v>
      </c>
      <c r="E1896" t="s">
        <v>23</v>
      </c>
      <c r="F1896">
        <v>1</v>
      </c>
      <c r="G1896">
        <v>3</v>
      </c>
      <c r="H1896">
        <v>0</v>
      </c>
      <c r="I1896">
        <v>0</v>
      </c>
      <c r="J1896">
        <v>0</v>
      </c>
      <c r="K1896">
        <v>0</v>
      </c>
      <c r="L1896">
        <v>0</v>
      </c>
      <c r="M1896">
        <v>0</v>
      </c>
      <c r="N1896">
        <v>0</v>
      </c>
      <c r="O1896">
        <v>2</v>
      </c>
      <c r="P1896">
        <v>0</v>
      </c>
      <c r="Q1896">
        <v>2</v>
      </c>
      <c r="R1896">
        <v>0</v>
      </c>
      <c r="S1896">
        <v>0</v>
      </c>
      <c r="T1896">
        <v>0</v>
      </c>
    </row>
    <row r="1897" spans="1:20" x14ac:dyDescent="0.2">
      <c r="A1897" t="s">
        <v>562</v>
      </c>
      <c r="B1897" t="s">
        <v>1883</v>
      </c>
      <c r="C1897" t="s">
        <v>25</v>
      </c>
      <c r="D1897">
        <v>4</v>
      </c>
      <c r="E1897" t="s">
        <v>23</v>
      </c>
      <c r="F1897">
        <v>1</v>
      </c>
      <c r="G1897">
        <v>1</v>
      </c>
      <c r="H1897">
        <v>0</v>
      </c>
      <c r="I1897">
        <v>0</v>
      </c>
      <c r="J1897">
        <v>0</v>
      </c>
      <c r="K1897">
        <v>0</v>
      </c>
      <c r="L1897">
        <v>0</v>
      </c>
      <c r="M1897">
        <v>0</v>
      </c>
      <c r="N1897">
        <v>1</v>
      </c>
      <c r="O1897">
        <v>0</v>
      </c>
      <c r="P1897">
        <v>2</v>
      </c>
      <c r="Q1897">
        <v>0</v>
      </c>
      <c r="R1897">
        <v>0</v>
      </c>
      <c r="S1897">
        <v>0</v>
      </c>
      <c r="T1897">
        <v>0</v>
      </c>
    </row>
    <row r="1898" spans="1:20" x14ac:dyDescent="0.2">
      <c r="A1898" t="s">
        <v>562</v>
      </c>
      <c r="B1898" t="s">
        <v>1884</v>
      </c>
      <c r="C1898" t="s">
        <v>22</v>
      </c>
      <c r="D1898">
        <v>5</v>
      </c>
      <c r="E1898" t="s">
        <v>23</v>
      </c>
      <c r="F1898">
        <v>1</v>
      </c>
      <c r="G1898">
        <v>1</v>
      </c>
      <c r="H1898">
        <v>1</v>
      </c>
      <c r="I1898">
        <v>0</v>
      </c>
      <c r="J1898">
        <v>2</v>
      </c>
      <c r="K1898">
        <v>0</v>
      </c>
      <c r="L1898">
        <v>0</v>
      </c>
      <c r="M1898">
        <v>0</v>
      </c>
      <c r="N1898">
        <v>0</v>
      </c>
      <c r="O1898">
        <v>0</v>
      </c>
      <c r="P1898">
        <v>2</v>
      </c>
      <c r="Q1898">
        <v>0</v>
      </c>
      <c r="R1898">
        <v>0</v>
      </c>
      <c r="S1898">
        <v>0</v>
      </c>
      <c r="T1898">
        <v>0</v>
      </c>
    </row>
    <row r="1899" spans="1:20" x14ac:dyDescent="0.2">
      <c r="A1899" t="s">
        <v>562</v>
      </c>
      <c r="B1899" t="s">
        <v>1885</v>
      </c>
      <c r="C1899" t="s">
        <v>22</v>
      </c>
      <c r="D1899">
        <v>5</v>
      </c>
      <c r="E1899" t="s">
        <v>23</v>
      </c>
      <c r="F1899">
        <v>1</v>
      </c>
      <c r="G1899">
        <v>1</v>
      </c>
      <c r="H1899">
        <v>0</v>
      </c>
      <c r="I1899">
        <v>0</v>
      </c>
      <c r="J1899">
        <v>2</v>
      </c>
      <c r="K1899">
        <v>2</v>
      </c>
      <c r="L1899">
        <v>0</v>
      </c>
      <c r="M1899">
        <v>0</v>
      </c>
      <c r="N1899">
        <v>0</v>
      </c>
      <c r="O1899">
        <v>-1</v>
      </c>
      <c r="P1899">
        <v>-1</v>
      </c>
      <c r="Q1899">
        <v>-1</v>
      </c>
      <c r="R1899">
        <v>0</v>
      </c>
      <c r="S1899">
        <v>0</v>
      </c>
      <c r="T1899">
        <v>0</v>
      </c>
    </row>
    <row r="1900" spans="1:20" x14ac:dyDescent="0.2">
      <c r="A1900" t="s">
        <v>562</v>
      </c>
      <c r="B1900" t="s">
        <v>1886</v>
      </c>
      <c r="C1900" t="s">
        <v>35</v>
      </c>
      <c r="D1900">
        <v>3</v>
      </c>
      <c r="E1900" t="s">
        <v>29</v>
      </c>
      <c r="F1900">
        <v>0</v>
      </c>
      <c r="G1900">
        <v>0</v>
      </c>
      <c r="H1900">
        <v>0</v>
      </c>
      <c r="I1900">
        <v>0</v>
      </c>
      <c r="J1900">
        <v>0</v>
      </c>
      <c r="K1900">
        <v>0</v>
      </c>
      <c r="L1900">
        <v>-2</v>
      </c>
      <c r="M1900">
        <v>0</v>
      </c>
      <c r="N1900">
        <v>0</v>
      </c>
      <c r="O1900">
        <v>0</v>
      </c>
      <c r="P1900">
        <v>0</v>
      </c>
      <c r="Q1900">
        <v>0</v>
      </c>
      <c r="R1900">
        <v>0</v>
      </c>
      <c r="S1900">
        <v>0</v>
      </c>
      <c r="T1900">
        <v>0</v>
      </c>
    </row>
    <row r="1901" spans="1:20" x14ac:dyDescent="0.2">
      <c r="A1901" t="s">
        <v>562</v>
      </c>
      <c r="B1901" t="s">
        <v>1887</v>
      </c>
      <c r="C1901" t="s">
        <v>22</v>
      </c>
      <c r="D1901">
        <v>5</v>
      </c>
      <c r="E1901" t="s">
        <v>23</v>
      </c>
      <c r="F1901">
        <v>1</v>
      </c>
      <c r="G1901">
        <v>3</v>
      </c>
      <c r="H1901">
        <v>0</v>
      </c>
      <c r="I1901">
        <v>0</v>
      </c>
      <c r="J1901">
        <v>0</v>
      </c>
      <c r="K1901">
        <v>0</v>
      </c>
      <c r="L1901">
        <v>0</v>
      </c>
      <c r="M1901">
        <v>0</v>
      </c>
      <c r="N1901">
        <v>0</v>
      </c>
      <c r="O1901">
        <v>2</v>
      </c>
      <c r="P1901">
        <v>2</v>
      </c>
      <c r="Q1901">
        <v>0</v>
      </c>
      <c r="R1901">
        <v>0</v>
      </c>
      <c r="S1901">
        <v>0</v>
      </c>
      <c r="T1901">
        <v>0</v>
      </c>
    </row>
    <row r="1902" spans="1:20" x14ac:dyDescent="0.2">
      <c r="A1902" t="s">
        <v>562</v>
      </c>
      <c r="B1902" t="s">
        <v>1888</v>
      </c>
      <c r="C1902" t="s">
        <v>22</v>
      </c>
      <c r="D1902">
        <v>5</v>
      </c>
      <c r="E1902" t="s">
        <v>23</v>
      </c>
      <c r="F1902">
        <v>1</v>
      </c>
      <c r="G1902">
        <v>3</v>
      </c>
      <c r="H1902">
        <v>0</v>
      </c>
      <c r="I1902">
        <v>0</v>
      </c>
      <c r="J1902">
        <v>1</v>
      </c>
      <c r="K1902">
        <v>0</v>
      </c>
      <c r="L1902">
        <v>0</v>
      </c>
      <c r="M1902">
        <v>0</v>
      </c>
      <c r="N1902">
        <v>0</v>
      </c>
      <c r="O1902">
        <v>2</v>
      </c>
      <c r="P1902">
        <v>0</v>
      </c>
      <c r="Q1902">
        <v>0</v>
      </c>
      <c r="R1902">
        <v>0</v>
      </c>
      <c r="S1902">
        <v>0</v>
      </c>
      <c r="T1902">
        <v>0</v>
      </c>
    </row>
    <row r="1903" spans="1:20" x14ac:dyDescent="0.2">
      <c r="A1903" t="s">
        <v>562</v>
      </c>
      <c r="B1903" t="s">
        <v>1889</v>
      </c>
      <c r="C1903" t="s">
        <v>22</v>
      </c>
      <c r="D1903">
        <v>5</v>
      </c>
      <c r="E1903" t="s">
        <v>23</v>
      </c>
      <c r="F1903">
        <v>1</v>
      </c>
      <c r="G1903">
        <v>2</v>
      </c>
      <c r="H1903">
        <v>0</v>
      </c>
      <c r="I1903">
        <v>0</v>
      </c>
      <c r="J1903">
        <v>0</v>
      </c>
      <c r="K1903">
        <v>0</v>
      </c>
      <c r="L1903">
        <v>0</v>
      </c>
      <c r="M1903">
        <v>0</v>
      </c>
      <c r="N1903">
        <v>0</v>
      </c>
      <c r="O1903">
        <v>2</v>
      </c>
      <c r="P1903">
        <v>0</v>
      </c>
      <c r="Q1903">
        <v>0</v>
      </c>
      <c r="R1903">
        <v>0</v>
      </c>
      <c r="S1903">
        <v>0</v>
      </c>
      <c r="T1903">
        <v>0</v>
      </c>
    </row>
    <row r="1904" spans="1:20" x14ac:dyDescent="0.2">
      <c r="A1904" t="s">
        <v>562</v>
      </c>
      <c r="B1904" t="s">
        <v>1890</v>
      </c>
      <c r="C1904" t="s">
        <v>22</v>
      </c>
      <c r="D1904">
        <v>5</v>
      </c>
      <c r="E1904" t="s">
        <v>23</v>
      </c>
      <c r="F1904">
        <v>1</v>
      </c>
      <c r="G1904">
        <v>2</v>
      </c>
      <c r="H1904">
        <v>2</v>
      </c>
      <c r="I1904">
        <v>0</v>
      </c>
      <c r="J1904">
        <v>0</v>
      </c>
      <c r="K1904">
        <v>0</v>
      </c>
      <c r="L1904">
        <v>0</v>
      </c>
      <c r="M1904">
        <v>0</v>
      </c>
      <c r="N1904">
        <v>0</v>
      </c>
      <c r="O1904">
        <v>2</v>
      </c>
      <c r="P1904">
        <v>1</v>
      </c>
      <c r="Q1904">
        <v>2</v>
      </c>
      <c r="R1904">
        <v>0</v>
      </c>
      <c r="S1904">
        <v>0</v>
      </c>
      <c r="T1904">
        <v>0</v>
      </c>
    </row>
    <row r="1905" spans="1:20" x14ac:dyDescent="0.2">
      <c r="A1905" t="s">
        <v>562</v>
      </c>
      <c r="B1905" t="s">
        <v>1891</v>
      </c>
      <c r="C1905" t="s">
        <v>22</v>
      </c>
      <c r="D1905">
        <v>5</v>
      </c>
      <c r="E1905" t="s">
        <v>23</v>
      </c>
      <c r="F1905">
        <v>1</v>
      </c>
      <c r="G1905">
        <v>2</v>
      </c>
      <c r="H1905">
        <v>2</v>
      </c>
      <c r="I1905">
        <v>0</v>
      </c>
      <c r="J1905">
        <v>0</v>
      </c>
      <c r="K1905">
        <v>0</v>
      </c>
      <c r="L1905">
        <v>0</v>
      </c>
      <c r="M1905">
        <v>0</v>
      </c>
      <c r="N1905">
        <v>0</v>
      </c>
      <c r="O1905">
        <v>0</v>
      </c>
      <c r="P1905">
        <v>0</v>
      </c>
      <c r="Q1905">
        <v>0</v>
      </c>
      <c r="R1905">
        <v>0</v>
      </c>
      <c r="S1905">
        <v>0</v>
      </c>
      <c r="T1905">
        <v>0</v>
      </c>
    </row>
    <row r="1906" spans="1:20" x14ac:dyDescent="0.2">
      <c r="A1906" t="s">
        <v>562</v>
      </c>
      <c r="B1906" t="s">
        <v>1892</v>
      </c>
      <c r="C1906" t="s">
        <v>22</v>
      </c>
      <c r="D1906">
        <v>5</v>
      </c>
      <c r="E1906" t="s">
        <v>23</v>
      </c>
      <c r="F1906">
        <v>1</v>
      </c>
      <c r="G1906">
        <v>1</v>
      </c>
      <c r="H1906">
        <v>0</v>
      </c>
      <c r="I1906">
        <v>0</v>
      </c>
      <c r="J1906">
        <v>1</v>
      </c>
      <c r="K1906">
        <v>0</v>
      </c>
      <c r="L1906">
        <v>0</v>
      </c>
      <c r="M1906">
        <v>0</v>
      </c>
      <c r="N1906">
        <v>0</v>
      </c>
      <c r="O1906">
        <v>0</v>
      </c>
      <c r="P1906">
        <v>0</v>
      </c>
      <c r="Q1906">
        <v>0</v>
      </c>
      <c r="R1906">
        <v>0</v>
      </c>
      <c r="S1906">
        <v>0</v>
      </c>
      <c r="T1906">
        <v>1</v>
      </c>
    </row>
    <row r="1907" spans="1:20" x14ac:dyDescent="0.2">
      <c r="A1907" t="s">
        <v>562</v>
      </c>
      <c r="B1907" t="s">
        <v>1893</v>
      </c>
      <c r="C1907" t="s">
        <v>22</v>
      </c>
      <c r="D1907">
        <v>5</v>
      </c>
      <c r="E1907" t="s">
        <v>23</v>
      </c>
      <c r="F1907">
        <v>1</v>
      </c>
      <c r="G1907">
        <v>3</v>
      </c>
      <c r="H1907">
        <v>0</v>
      </c>
      <c r="I1907">
        <v>0</v>
      </c>
      <c r="J1907">
        <v>0</v>
      </c>
      <c r="K1907">
        <v>0</v>
      </c>
      <c r="L1907">
        <v>0</v>
      </c>
      <c r="M1907">
        <v>0</v>
      </c>
      <c r="N1907">
        <v>0</v>
      </c>
      <c r="O1907">
        <v>0</v>
      </c>
      <c r="P1907">
        <v>0</v>
      </c>
      <c r="Q1907">
        <v>0</v>
      </c>
      <c r="R1907">
        <v>0</v>
      </c>
      <c r="S1907">
        <v>0</v>
      </c>
      <c r="T1907">
        <v>0</v>
      </c>
    </row>
    <row r="1908" spans="1:20" x14ac:dyDescent="0.2">
      <c r="A1908" t="s">
        <v>562</v>
      </c>
      <c r="B1908" t="s">
        <v>1894</v>
      </c>
      <c r="C1908" t="s">
        <v>22</v>
      </c>
      <c r="D1908">
        <v>5</v>
      </c>
      <c r="E1908" t="s">
        <v>23</v>
      </c>
      <c r="F1908">
        <v>1</v>
      </c>
      <c r="G1908">
        <v>3</v>
      </c>
      <c r="H1908">
        <v>0</v>
      </c>
      <c r="I1908">
        <v>0</v>
      </c>
      <c r="J1908">
        <v>2</v>
      </c>
      <c r="K1908">
        <v>0</v>
      </c>
      <c r="L1908">
        <v>0</v>
      </c>
      <c r="M1908">
        <v>0</v>
      </c>
      <c r="N1908">
        <v>0</v>
      </c>
      <c r="O1908">
        <v>0</v>
      </c>
      <c r="P1908">
        <v>2</v>
      </c>
      <c r="Q1908">
        <v>0</v>
      </c>
      <c r="R1908">
        <v>0</v>
      </c>
      <c r="S1908">
        <v>0</v>
      </c>
      <c r="T1908">
        <v>0</v>
      </c>
    </row>
    <row r="1909" spans="1:20" x14ac:dyDescent="0.2">
      <c r="A1909" t="s">
        <v>562</v>
      </c>
      <c r="B1909" t="s">
        <v>1895</v>
      </c>
      <c r="C1909" t="s">
        <v>22</v>
      </c>
      <c r="D1909">
        <v>5</v>
      </c>
      <c r="E1909" t="s">
        <v>23</v>
      </c>
      <c r="F1909">
        <v>1</v>
      </c>
      <c r="G1909">
        <v>2</v>
      </c>
      <c r="H1909">
        <v>0</v>
      </c>
      <c r="I1909">
        <v>0</v>
      </c>
      <c r="J1909">
        <v>0</v>
      </c>
      <c r="K1909">
        <v>0</v>
      </c>
      <c r="L1909">
        <v>0</v>
      </c>
      <c r="M1909">
        <v>0</v>
      </c>
      <c r="N1909">
        <v>0</v>
      </c>
      <c r="O1909">
        <v>0</v>
      </c>
      <c r="P1909">
        <v>0</v>
      </c>
      <c r="Q1909">
        <v>0</v>
      </c>
      <c r="R1909">
        <v>0</v>
      </c>
      <c r="S1909">
        <v>0</v>
      </c>
      <c r="T1909">
        <v>0</v>
      </c>
    </row>
    <row r="1910" spans="1:20" x14ac:dyDescent="0.2">
      <c r="A1910" t="s">
        <v>1041</v>
      </c>
      <c r="B1910" t="s">
        <v>1042</v>
      </c>
      <c r="C1910" t="s">
        <v>22</v>
      </c>
      <c r="D1910">
        <v>5</v>
      </c>
      <c r="E1910" t="s">
        <v>23</v>
      </c>
      <c r="F1910">
        <v>1</v>
      </c>
      <c r="G1910">
        <v>1</v>
      </c>
      <c r="H1910">
        <v>0</v>
      </c>
      <c r="I1910">
        <v>0</v>
      </c>
      <c r="J1910">
        <v>2</v>
      </c>
      <c r="K1910">
        <v>-1</v>
      </c>
      <c r="L1910">
        <v>0</v>
      </c>
      <c r="M1910">
        <v>0</v>
      </c>
      <c r="N1910">
        <v>0</v>
      </c>
      <c r="O1910">
        <v>0</v>
      </c>
      <c r="P1910">
        <v>2</v>
      </c>
      <c r="Q1910">
        <v>0</v>
      </c>
      <c r="R1910">
        <v>0</v>
      </c>
      <c r="S1910">
        <v>0</v>
      </c>
      <c r="T1910">
        <v>0</v>
      </c>
    </row>
    <row r="1911" spans="1:20" x14ac:dyDescent="0.2">
      <c r="A1911" t="s">
        <v>1041</v>
      </c>
      <c r="B1911" t="s">
        <v>1043</v>
      </c>
      <c r="C1911" t="s">
        <v>35</v>
      </c>
      <c r="D1911">
        <v>3</v>
      </c>
      <c r="E1911" t="s">
        <v>29</v>
      </c>
      <c r="F1911">
        <v>0</v>
      </c>
      <c r="G1911">
        <v>1</v>
      </c>
      <c r="H1911">
        <v>0</v>
      </c>
      <c r="I1911">
        <v>0</v>
      </c>
      <c r="J1911">
        <v>0</v>
      </c>
      <c r="K1911">
        <v>1</v>
      </c>
      <c r="L1911">
        <v>0</v>
      </c>
      <c r="M1911">
        <v>0</v>
      </c>
      <c r="N1911">
        <v>0</v>
      </c>
      <c r="O1911">
        <v>0</v>
      </c>
      <c r="P1911">
        <v>2</v>
      </c>
      <c r="Q1911">
        <v>0</v>
      </c>
      <c r="R1911">
        <v>0</v>
      </c>
      <c r="S1911">
        <v>0</v>
      </c>
      <c r="T1911">
        <v>0</v>
      </c>
    </row>
    <row r="1912" spans="1:20" x14ac:dyDescent="0.2">
      <c r="A1912" t="s">
        <v>1041</v>
      </c>
      <c r="B1912" t="s">
        <v>1044</v>
      </c>
      <c r="C1912" t="s">
        <v>35</v>
      </c>
      <c r="D1912">
        <v>3</v>
      </c>
      <c r="E1912" t="s">
        <v>29</v>
      </c>
      <c r="F1912">
        <v>0</v>
      </c>
      <c r="G1912">
        <v>0</v>
      </c>
      <c r="H1912">
        <v>2</v>
      </c>
      <c r="I1912">
        <v>0</v>
      </c>
      <c r="J1912">
        <v>-1</v>
      </c>
      <c r="K1912">
        <v>1</v>
      </c>
      <c r="L1912">
        <v>0</v>
      </c>
      <c r="M1912">
        <v>-2</v>
      </c>
      <c r="N1912">
        <v>0</v>
      </c>
      <c r="O1912">
        <v>0</v>
      </c>
      <c r="P1912">
        <v>0</v>
      </c>
      <c r="Q1912">
        <v>0</v>
      </c>
      <c r="R1912">
        <v>0</v>
      </c>
      <c r="S1912">
        <v>0</v>
      </c>
      <c r="T1912">
        <v>0</v>
      </c>
    </row>
    <row r="1913" spans="1:20" x14ac:dyDescent="0.2">
      <c r="A1913" t="s">
        <v>1041</v>
      </c>
      <c r="B1913" t="s">
        <v>1045</v>
      </c>
      <c r="C1913" t="s">
        <v>25</v>
      </c>
      <c r="D1913">
        <v>4</v>
      </c>
      <c r="E1913" t="s">
        <v>23</v>
      </c>
      <c r="F1913">
        <v>1</v>
      </c>
      <c r="G1913">
        <v>1</v>
      </c>
      <c r="H1913">
        <v>0</v>
      </c>
      <c r="I1913">
        <v>0</v>
      </c>
      <c r="J1913">
        <v>0</v>
      </c>
      <c r="K1913">
        <v>0</v>
      </c>
      <c r="L1913">
        <v>0</v>
      </c>
      <c r="M1913">
        <v>0</v>
      </c>
      <c r="N1913">
        <v>0</v>
      </c>
      <c r="O1913">
        <v>0</v>
      </c>
      <c r="P1913">
        <v>1</v>
      </c>
      <c r="Q1913">
        <v>0</v>
      </c>
      <c r="R1913">
        <v>0</v>
      </c>
      <c r="S1913">
        <v>0</v>
      </c>
      <c r="T1913">
        <v>0</v>
      </c>
    </row>
    <row r="1914" spans="1:20" x14ac:dyDescent="0.2">
      <c r="A1914" t="s">
        <v>1041</v>
      </c>
      <c r="B1914" t="s">
        <v>1046</v>
      </c>
      <c r="C1914" t="s">
        <v>35</v>
      </c>
      <c r="D1914">
        <v>3</v>
      </c>
      <c r="E1914" t="s">
        <v>29</v>
      </c>
      <c r="F1914">
        <v>0</v>
      </c>
      <c r="G1914">
        <v>-1</v>
      </c>
      <c r="H1914">
        <v>0</v>
      </c>
      <c r="I1914">
        <v>0</v>
      </c>
      <c r="J1914">
        <v>1</v>
      </c>
      <c r="K1914">
        <v>0</v>
      </c>
      <c r="L1914">
        <v>0</v>
      </c>
      <c r="M1914">
        <v>0</v>
      </c>
      <c r="N1914">
        <v>0</v>
      </c>
      <c r="O1914">
        <v>0</v>
      </c>
      <c r="P1914">
        <v>0</v>
      </c>
      <c r="Q1914">
        <v>0</v>
      </c>
      <c r="R1914">
        <v>0</v>
      </c>
      <c r="S1914">
        <v>0</v>
      </c>
      <c r="T1914">
        <v>0</v>
      </c>
    </row>
    <row r="1915" spans="1:20" x14ac:dyDescent="0.2">
      <c r="A1915" t="s">
        <v>1041</v>
      </c>
      <c r="B1915" t="s">
        <v>1047</v>
      </c>
      <c r="C1915" t="s">
        <v>22</v>
      </c>
      <c r="D1915">
        <v>5</v>
      </c>
      <c r="E1915" t="s">
        <v>23</v>
      </c>
      <c r="F1915">
        <v>1</v>
      </c>
      <c r="G1915">
        <v>2</v>
      </c>
      <c r="H1915">
        <v>2</v>
      </c>
      <c r="I1915">
        <v>0</v>
      </c>
      <c r="J1915">
        <v>0</v>
      </c>
      <c r="K1915">
        <v>0</v>
      </c>
      <c r="L1915">
        <v>0</v>
      </c>
      <c r="M1915">
        <v>0</v>
      </c>
      <c r="N1915">
        <v>0</v>
      </c>
      <c r="O1915">
        <v>0</v>
      </c>
      <c r="P1915">
        <v>0</v>
      </c>
      <c r="Q1915">
        <v>0</v>
      </c>
      <c r="R1915">
        <v>0</v>
      </c>
      <c r="S1915">
        <v>0</v>
      </c>
      <c r="T1915">
        <v>0</v>
      </c>
    </row>
    <row r="1916" spans="1:20" x14ac:dyDescent="0.2">
      <c r="A1916" t="s">
        <v>1041</v>
      </c>
      <c r="B1916" t="s">
        <v>1048</v>
      </c>
      <c r="C1916" t="s">
        <v>28</v>
      </c>
      <c r="D1916">
        <v>2</v>
      </c>
      <c r="E1916" t="s">
        <v>29</v>
      </c>
      <c r="F1916">
        <v>0</v>
      </c>
      <c r="G1916">
        <v>1</v>
      </c>
      <c r="H1916">
        <v>2</v>
      </c>
      <c r="I1916">
        <v>0</v>
      </c>
      <c r="J1916">
        <v>-1</v>
      </c>
      <c r="K1916">
        <v>0</v>
      </c>
      <c r="L1916">
        <v>0</v>
      </c>
      <c r="M1916">
        <v>0</v>
      </c>
      <c r="N1916">
        <v>0</v>
      </c>
      <c r="O1916">
        <v>0</v>
      </c>
      <c r="P1916">
        <v>2</v>
      </c>
      <c r="Q1916">
        <v>0</v>
      </c>
      <c r="R1916">
        <v>0</v>
      </c>
      <c r="S1916">
        <v>0</v>
      </c>
      <c r="T1916">
        <v>0</v>
      </c>
    </row>
    <row r="1917" spans="1:20" x14ac:dyDescent="0.2">
      <c r="A1917" t="s">
        <v>1041</v>
      </c>
      <c r="B1917" t="s">
        <v>1049</v>
      </c>
      <c r="C1917" t="s">
        <v>22</v>
      </c>
      <c r="D1917">
        <v>5</v>
      </c>
      <c r="E1917" t="s">
        <v>23</v>
      </c>
      <c r="F1917">
        <v>1</v>
      </c>
      <c r="G1917">
        <v>1</v>
      </c>
      <c r="H1917">
        <v>2</v>
      </c>
      <c r="I1917">
        <v>0</v>
      </c>
      <c r="J1917">
        <v>2</v>
      </c>
      <c r="K1917">
        <v>0</v>
      </c>
      <c r="L1917">
        <v>0</v>
      </c>
      <c r="M1917">
        <v>0</v>
      </c>
      <c r="N1917">
        <v>0</v>
      </c>
      <c r="O1917">
        <v>0</v>
      </c>
      <c r="P1917">
        <v>1</v>
      </c>
      <c r="Q1917">
        <v>0</v>
      </c>
      <c r="R1917">
        <v>0</v>
      </c>
      <c r="S1917">
        <v>0</v>
      </c>
      <c r="T1917">
        <v>0</v>
      </c>
    </row>
    <row r="1918" spans="1:20" x14ac:dyDescent="0.2">
      <c r="A1918" t="s">
        <v>1041</v>
      </c>
      <c r="B1918" t="s">
        <v>1050</v>
      </c>
      <c r="C1918" t="s">
        <v>35</v>
      </c>
      <c r="D1918">
        <v>3</v>
      </c>
      <c r="E1918" t="s">
        <v>29</v>
      </c>
      <c r="F1918">
        <v>0</v>
      </c>
      <c r="G1918">
        <v>0</v>
      </c>
      <c r="H1918">
        <v>2</v>
      </c>
      <c r="I1918">
        <v>0</v>
      </c>
      <c r="J1918">
        <v>0</v>
      </c>
      <c r="K1918">
        <v>0</v>
      </c>
      <c r="L1918">
        <v>0</v>
      </c>
      <c r="M1918">
        <v>0</v>
      </c>
      <c r="N1918">
        <v>0</v>
      </c>
      <c r="O1918">
        <v>0</v>
      </c>
      <c r="P1918">
        <v>0</v>
      </c>
      <c r="Q1918">
        <v>2</v>
      </c>
      <c r="R1918">
        <v>0</v>
      </c>
      <c r="S1918">
        <v>0</v>
      </c>
      <c r="T1918">
        <v>0</v>
      </c>
    </row>
    <row r="1919" spans="1:20" x14ac:dyDescent="0.2">
      <c r="A1919" t="s">
        <v>1041</v>
      </c>
      <c r="B1919" t="s">
        <v>1051</v>
      </c>
      <c r="C1919" t="s">
        <v>28</v>
      </c>
      <c r="D1919">
        <v>2</v>
      </c>
      <c r="E1919" t="s">
        <v>29</v>
      </c>
      <c r="F1919">
        <v>0</v>
      </c>
      <c r="G1919">
        <v>1</v>
      </c>
      <c r="H1919">
        <v>0</v>
      </c>
      <c r="I1919">
        <v>0</v>
      </c>
      <c r="J1919">
        <v>0</v>
      </c>
      <c r="K1919">
        <v>0</v>
      </c>
      <c r="L1919">
        <v>0</v>
      </c>
      <c r="M1919">
        <v>0</v>
      </c>
      <c r="N1919">
        <v>0</v>
      </c>
      <c r="O1919">
        <v>0</v>
      </c>
      <c r="P1919">
        <v>0</v>
      </c>
      <c r="Q1919">
        <v>0</v>
      </c>
      <c r="R1919">
        <v>0</v>
      </c>
      <c r="S1919">
        <v>0</v>
      </c>
      <c r="T1919">
        <v>0</v>
      </c>
    </row>
    <row r="1920" spans="1:20" x14ac:dyDescent="0.2">
      <c r="A1920" t="s">
        <v>1041</v>
      </c>
      <c r="B1920" t="s">
        <v>1052</v>
      </c>
      <c r="C1920" t="s">
        <v>22</v>
      </c>
      <c r="D1920">
        <v>5</v>
      </c>
      <c r="E1920" t="s">
        <v>23</v>
      </c>
      <c r="F1920">
        <v>1</v>
      </c>
      <c r="G1920">
        <v>1</v>
      </c>
      <c r="H1920">
        <v>1</v>
      </c>
      <c r="I1920">
        <v>0</v>
      </c>
      <c r="J1920">
        <v>0</v>
      </c>
      <c r="K1920">
        <v>0</v>
      </c>
      <c r="L1920">
        <v>0</v>
      </c>
      <c r="M1920">
        <v>0</v>
      </c>
      <c r="N1920">
        <v>0</v>
      </c>
      <c r="O1920">
        <v>0</v>
      </c>
      <c r="P1920">
        <v>1</v>
      </c>
      <c r="Q1920">
        <v>0</v>
      </c>
      <c r="R1920">
        <v>0</v>
      </c>
      <c r="S1920">
        <v>0</v>
      </c>
      <c r="T1920">
        <v>0</v>
      </c>
    </row>
    <row r="1921" spans="1:20" x14ac:dyDescent="0.2">
      <c r="A1921" t="s">
        <v>1041</v>
      </c>
      <c r="B1921" t="s">
        <v>1053</v>
      </c>
      <c r="C1921" t="s">
        <v>25</v>
      </c>
      <c r="D1921">
        <v>4</v>
      </c>
      <c r="E1921" t="s">
        <v>23</v>
      </c>
      <c r="F1921">
        <v>1</v>
      </c>
      <c r="G1921">
        <v>0</v>
      </c>
      <c r="H1921">
        <v>-2</v>
      </c>
      <c r="I1921">
        <v>0</v>
      </c>
      <c r="J1921">
        <v>0</v>
      </c>
      <c r="K1921">
        <v>0</v>
      </c>
      <c r="L1921">
        <v>0</v>
      </c>
      <c r="M1921">
        <v>0</v>
      </c>
      <c r="N1921">
        <v>0</v>
      </c>
      <c r="O1921">
        <v>0</v>
      </c>
      <c r="P1921">
        <v>-2</v>
      </c>
      <c r="Q1921">
        <v>0</v>
      </c>
      <c r="R1921">
        <v>0</v>
      </c>
      <c r="S1921">
        <v>0</v>
      </c>
      <c r="T1921">
        <v>0</v>
      </c>
    </row>
    <row r="1922" spans="1:20" x14ac:dyDescent="0.2">
      <c r="A1922" t="s">
        <v>1041</v>
      </c>
      <c r="B1922" t="s">
        <v>1054</v>
      </c>
      <c r="C1922" t="s">
        <v>35</v>
      </c>
      <c r="D1922">
        <v>3</v>
      </c>
      <c r="E1922" t="s">
        <v>29</v>
      </c>
      <c r="F1922">
        <v>0</v>
      </c>
      <c r="G1922">
        <v>1</v>
      </c>
      <c r="H1922">
        <v>0</v>
      </c>
      <c r="I1922">
        <v>0</v>
      </c>
      <c r="J1922">
        <v>0</v>
      </c>
      <c r="K1922">
        <v>0</v>
      </c>
      <c r="L1922">
        <v>0</v>
      </c>
      <c r="M1922">
        <v>0</v>
      </c>
      <c r="N1922">
        <v>0</v>
      </c>
      <c r="O1922">
        <v>0</v>
      </c>
      <c r="P1922">
        <v>2</v>
      </c>
      <c r="Q1922">
        <v>0</v>
      </c>
      <c r="R1922">
        <v>0</v>
      </c>
      <c r="S1922">
        <v>0</v>
      </c>
      <c r="T1922">
        <v>2</v>
      </c>
    </row>
    <row r="1923" spans="1:20" x14ac:dyDescent="0.2">
      <c r="A1923" t="s">
        <v>1041</v>
      </c>
      <c r="B1923" t="s">
        <v>1055</v>
      </c>
      <c r="C1923" t="s">
        <v>25</v>
      </c>
      <c r="D1923">
        <v>4</v>
      </c>
      <c r="E1923" t="s">
        <v>23</v>
      </c>
      <c r="F1923">
        <v>1</v>
      </c>
      <c r="G1923">
        <v>1</v>
      </c>
      <c r="H1923">
        <v>0</v>
      </c>
      <c r="I1923">
        <v>0</v>
      </c>
      <c r="J1923">
        <v>0</v>
      </c>
      <c r="K1923">
        <v>2</v>
      </c>
      <c r="L1923">
        <v>0</v>
      </c>
      <c r="M1923">
        <v>0</v>
      </c>
      <c r="N1923">
        <v>0</v>
      </c>
      <c r="O1923">
        <v>0</v>
      </c>
      <c r="P1923">
        <v>2</v>
      </c>
      <c r="Q1923">
        <v>0</v>
      </c>
      <c r="R1923">
        <v>0</v>
      </c>
      <c r="S1923">
        <v>2</v>
      </c>
      <c r="T1923">
        <v>0</v>
      </c>
    </row>
    <row r="1924" spans="1:20" x14ac:dyDescent="0.2">
      <c r="A1924" t="s">
        <v>1041</v>
      </c>
      <c r="B1924" t="s">
        <v>1056</v>
      </c>
      <c r="C1924" t="s">
        <v>28</v>
      </c>
      <c r="D1924">
        <v>2</v>
      </c>
      <c r="E1924" t="s">
        <v>29</v>
      </c>
      <c r="F1924">
        <v>0</v>
      </c>
      <c r="G1924">
        <v>0</v>
      </c>
      <c r="H1924">
        <v>0</v>
      </c>
      <c r="I1924">
        <v>0</v>
      </c>
      <c r="J1924">
        <v>-2</v>
      </c>
      <c r="K1924">
        <v>0</v>
      </c>
      <c r="L1924">
        <v>0</v>
      </c>
      <c r="M1924">
        <v>0</v>
      </c>
      <c r="N1924">
        <v>0</v>
      </c>
      <c r="O1924">
        <v>0</v>
      </c>
      <c r="P1924">
        <v>2</v>
      </c>
      <c r="Q1924">
        <v>0</v>
      </c>
      <c r="R1924">
        <v>0</v>
      </c>
      <c r="S1924">
        <v>0</v>
      </c>
      <c r="T1924">
        <v>0</v>
      </c>
    </row>
    <row r="1925" spans="1:20" x14ac:dyDescent="0.2">
      <c r="A1925" t="s">
        <v>1041</v>
      </c>
      <c r="B1925" t="s">
        <v>1057</v>
      </c>
      <c r="C1925" t="s">
        <v>22</v>
      </c>
      <c r="D1925">
        <v>5</v>
      </c>
      <c r="E1925" t="s">
        <v>23</v>
      </c>
      <c r="F1925">
        <v>1</v>
      </c>
      <c r="G1925">
        <v>3</v>
      </c>
      <c r="H1925">
        <v>3</v>
      </c>
      <c r="I1925">
        <v>0</v>
      </c>
      <c r="J1925">
        <v>1</v>
      </c>
      <c r="K1925">
        <v>1</v>
      </c>
      <c r="L1925">
        <v>0</v>
      </c>
      <c r="M1925">
        <v>0</v>
      </c>
      <c r="N1925">
        <v>0</v>
      </c>
      <c r="O1925">
        <v>0</v>
      </c>
      <c r="P1925">
        <v>3</v>
      </c>
      <c r="Q1925">
        <v>0</v>
      </c>
      <c r="R1925">
        <v>0</v>
      </c>
      <c r="S1925">
        <v>0</v>
      </c>
      <c r="T1925">
        <v>0</v>
      </c>
    </row>
    <row r="1926" spans="1:20" x14ac:dyDescent="0.2">
      <c r="A1926" t="s">
        <v>1041</v>
      </c>
      <c r="B1926" t="s">
        <v>1058</v>
      </c>
      <c r="C1926" t="s">
        <v>22</v>
      </c>
      <c r="D1926">
        <v>5</v>
      </c>
      <c r="E1926" t="s">
        <v>23</v>
      </c>
      <c r="F1926">
        <v>1</v>
      </c>
      <c r="G1926">
        <v>1</v>
      </c>
      <c r="H1926">
        <v>0</v>
      </c>
      <c r="I1926">
        <v>0</v>
      </c>
      <c r="J1926">
        <v>0</v>
      </c>
      <c r="K1926">
        <v>0</v>
      </c>
      <c r="L1926">
        <v>0</v>
      </c>
      <c r="M1926">
        <v>0</v>
      </c>
      <c r="N1926">
        <v>0</v>
      </c>
      <c r="O1926">
        <v>0</v>
      </c>
      <c r="P1926">
        <v>1</v>
      </c>
      <c r="Q1926">
        <v>0</v>
      </c>
      <c r="R1926">
        <v>0</v>
      </c>
      <c r="S1926">
        <v>0</v>
      </c>
      <c r="T1926">
        <v>0</v>
      </c>
    </row>
    <row r="1927" spans="1:20" x14ac:dyDescent="0.2">
      <c r="A1927" t="s">
        <v>1041</v>
      </c>
      <c r="B1927" t="s">
        <v>1059</v>
      </c>
      <c r="C1927" t="s">
        <v>22</v>
      </c>
      <c r="D1927">
        <v>5</v>
      </c>
      <c r="E1927" t="s">
        <v>23</v>
      </c>
      <c r="F1927">
        <v>1</v>
      </c>
      <c r="G1927">
        <v>2</v>
      </c>
      <c r="H1927">
        <v>0</v>
      </c>
      <c r="I1927">
        <v>0</v>
      </c>
      <c r="J1927">
        <v>0</v>
      </c>
      <c r="K1927">
        <v>0</v>
      </c>
      <c r="L1927">
        <v>0</v>
      </c>
      <c r="M1927">
        <v>0</v>
      </c>
      <c r="N1927">
        <v>0</v>
      </c>
      <c r="O1927">
        <v>0</v>
      </c>
      <c r="P1927">
        <v>0</v>
      </c>
      <c r="Q1927">
        <v>0</v>
      </c>
      <c r="R1927">
        <v>0</v>
      </c>
      <c r="S1927">
        <v>0</v>
      </c>
      <c r="T1927">
        <v>0</v>
      </c>
    </row>
    <row r="1928" spans="1:20" x14ac:dyDescent="0.2">
      <c r="A1928" t="s">
        <v>1041</v>
      </c>
      <c r="B1928" t="s">
        <v>1060</v>
      </c>
      <c r="C1928" t="s">
        <v>35</v>
      </c>
      <c r="D1928">
        <v>3</v>
      </c>
      <c r="E1928" t="s">
        <v>29</v>
      </c>
      <c r="F1928">
        <v>0</v>
      </c>
      <c r="G1928">
        <v>1</v>
      </c>
      <c r="H1928">
        <v>1</v>
      </c>
      <c r="I1928">
        <v>0</v>
      </c>
      <c r="J1928">
        <v>0</v>
      </c>
      <c r="K1928">
        <v>0</v>
      </c>
      <c r="L1928">
        <v>0</v>
      </c>
      <c r="M1928">
        <v>1</v>
      </c>
      <c r="N1928">
        <v>2</v>
      </c>
      <c r="O1928">
        <v>0</v>
      </c>
      <c r="P1928">
        <v>0</v>
      </c>
      <c r="Q1928">
        <v>0</v>
      </c>
      <c r="R1928">
        <v>0</v>
      </c>
      <c r="S1928">
        <v>0</v>
      </c>
      <c r="T1928">
        <v>0</v>
      </c>
    </row>
    <row r="1929" spans="1:20" x14ac:dyDescent="0.2">
      <c r="A1929" t="s">
        <v>1041</v>
      </c>
      <c r="B1929" t="s">
        <v>1061</v>
      </c>
      <c r="C1929" t="s">
        <v>25</v>
      </c>
      <c r="D1929">
        <v>4</v>
      </c>
      <c r="E1929" t="s">
        <v>23</v>
      </c>
      <c r="F1929">
        <v>1</v>
      </c>
      <c r="G1929">
        <v>2</v>
      </c>
      <c r="H1929">
        <v>0</v>
      </c>
      <c r="I1929">
        <v>0</v>
      </c>
      <c r="J1929">
        <v>0</v>
      </c>
      <c r="K1929">
        <v>0</v>
      </c>
      <c r="L1929">
        <v>0</v>
      </c>
      <c r="M1929">
        <v>0</v>
      </c>
      <c r="N1929">
        <v>1</v>
      </c>
      <c r="O1929">
        <v>0</v>
      </c>
      <c r="P1929">
        <v>1</v>
      </c>
      <c r="Q1929">
        <v>0</v>
      </c>
      <c r="R1929">
        <v>0</v>
      </c>
      <c r="S1929">
        <v>0</v>
      </c>
      <c r="T1929">
        <v>0</v>
      </c>
    </row>
    <row r="1930" spans="1:20" x14ac:dyDescent="0.2">
      <c r="A1930" t="s">
        <v>1041</v>
      </c>
      <c r="B1930" t="s">
        <v>1062</v>
      </c>
      <c r="C1930" t="s">
        <v>35</v>
      </c>
      <c r="D1930">
        <v>3</v>
      </c>
      <c r="E1930" t="s">
        <v>29</v>
      </c>
      <c r="F1930">
        <v>0</v>
      </c>
      <c r="G1930">
        <v>1</v>
      </c>
      <c r="H1930">
        <v>0</v>
      </c>
      <c r="I1930">
        <v>0</v>
      </c>
      <c r="J1930">
        <v>1</v>
      </c>
      <c r="K1930">
        <v>0</v>
      </c>
      <c r="L1930">
        <v>0</v>
      </c>
      <c r="M1930">
        <v>0</v>
      </c>
      <c r="N1930">
        <v>0</v>
      </c>
      <c r="O1930">
        <v>0</v>
      </c>
      <c r="P1930">
        <v>0</v>
      </c>
      <c r="Q1930">
        <v>0</v>
      </c>
      <c r="R1930">
        <v>0</v>
      </c>
      <c r="S1930">
        <v>0</v>
      </c>
      <c r="T1930">
        <v>0</v>
      </c>
    </row>
    <row r="1931" spans="1:20" x14ac:dyDescent="0.2">
      <c r="A1931" t="s">
        <v>1041</v>
      </c>
      <c r="B1931" t="s">
        <v>1063</v>
      </c>
      <c r="C1931" t="s">
        <v>22</v>
      </c>
      <c r="D1931">
        <v>5</v>
      </c>
      <c r="E1931" t="s">
        <v>23</v>
      </c>
      <c r="F1931">
        <v>1</v>
      </c>
      <c r="G1931">
        <v>2</v>
      </c>
      <c r="H1931">
        <v>0</v>
      </c>
      <c r="I1931">
        <v>0</v>
      </c>
      <c r="J1931">
        <v>0</v>
      </c>
      <c r="K1931">
        <v>0</v>
      </c>
      <c r="L1931">
        <v>0</v>
      </c>
      <c r="M1931">
        <v>0</v>
      </c>
      <c r="N1931">
        <v>0</v>
      </c>
      <c r="O1931">
        <v>0</v>
      </c>
      <c r="P1931">
        <v>3</v>
      </c>
      <c r="Q1931">
        <v>0</v>
      </c>
      <c r="R1931">
        <v>0</v>
      </c>
      <c r="S1931">
        <v>0</v>
      </c>
      <c r="T1931">
        <v>0</v>
      </c>
    </row>
    <row r="1932" spans="1:20" x14ac:dyDescent="0.2">
      <c r="A1932" t="s">
        <v>1041</v>
      </c>
      <c r="B1932" t="s">
        <v>1064</v>
      </c>
      <c r="C1932" t="s">
        <v>25</v>
      </c>
      <c r="D1932">
        <v>4</v>
      </c>
      <c r="E1932" t="s">
        <v>23</v>
      </c>
      <c r="F1932">
        <v>1</v>
      </c>
      <c r="G1932">
        <v>-1</v>
      </c>
      <c r="H1932">
        <v>0</v>
      </c>
      <c r="I1932">
        <v>0</v>
      </c>
      <c r="J1932">
        <v>0</v>
      </c>
      <c r="K1932">
        <v>0</v>
      </c>
      <c r="L1932">
        <v>1</v>
      </c>
      <c r="M1932">
        <v>0</v>
      </c>
      <c r="N1932">
        <v>0</v>
      </c>
      <c r="O1932">
        <v>0</v>
      </c>
      <c r="P1932">
        <v>1</v>
      </c>
      <c r="Q1932">
        <v>0</v>
      </c>
      <c r="R1932">
        <v>0</v>
      </c>
      <c r="S1932">
        <v>0</v>
      </c>
      <c r="T1932">
        <v>0</v>
      </c>
    </row>
    <row r="1933" spans="1:20" x14ac:dyDescent="0.2">
      <c r="A1933" t="s">
        <v>1041</v>
      </c>
      <c r="B1933" t="s">
        <v>1065</v>
      </c>
      <c r="C1933" t="s">
        <v>28</v>
      </c>
      <c r="D1933">
        <v>2</v>
      </c>
      <c r="E1933" t="s">
        <v>29</v>
      </c>
      <c r="F1933">
        <v>0</v>
      </c>
      <c r="G1933">
        <v>1</v>
      </c>
      <c r="H1933">
        <v>0</v>
      </c>
      <c r="I1933">
        <v>0</v>
      </c>
      <c r="J1933">
        <v>2</v>
      </c>
      <c r="K1933">
        <v>0</v>
      </c>
      <c r="L1933">
        <v>0</v>
      </c>
      <c r="M1933">
        <v>0</v>
      </c>
      <c r="N1933">
        <v>0</v>
      </c>
      <c r="O1933">
        <v>0</v>
      </c>
      <c r="P1933">
        <v>2</v>
      </c>
      <c r="Q1933">
        <v>0</v>
      </c>
      <c r="R1933">
        <v>0</v>
      </c>
      <c r="S1933">
        <v>0</v>
      </c>
      <c r="T1933">
        <v>0</v>
      </c>
    </row>
    <row r="1934" spans="1:20" x14ac:dyDescent="0.2">
      <c r="A1934" t="s">
        <v>1041</v>
      </c>
      <c r="B1934" t="s">
        <v>1066</v>
      </c>
      <c r="C1934" t="s">
        <v>28</v>
      </c>
      <c r="D1934">
        <v>2</v>
      </c>
      <c r="E1934" t="s">
        <v>29</v>
      </c>
      <c r="F1934">
        <v>0</v>
      </c>
      <c r="G1934">
        <v>0</v>
      </c>
      <c r="H1934">
        <v>0</v>
      </c>
      <c r="I1934">
        <v>0</v>
      </c>
      <c r="J1934">
        <v>0</v>
      </c>
      <c r="K1934">
        <v>0</v>
      </c>
      <c r="L1934">
        <v>0</v>
      </c>
      <c r="M1934">
        <v>0</v>
      </c>
      <c r="N1934">
        <v>0</v>
      </c>
      <c r="O1934">
        <v>0</v>
      </c>
      <c r="P1934">
        <v>0</v>
      </c>
      <c r="Q1934">
        <v>0</v>
      </c>
      <c r="R1934">
        <v>0</v>
      </c>
      <c r="S1934">
        <v>0</v>
      </c>
      <c r="T1934">
        <v>0</v>
      </c>
    </row>
    <row r="1935" spans="1:20" x14ac:dyDescent="0.2">
      <c r="A1935" t="s">
        <v>1041</v>
      </c>
      <c r="B1935" t="s">
        <v>1067</v>
      </c>
      <c r="C1935" t="s">
        <v>25</v>
      </c>
      <c r="D1935">
        <v>4</v>
      </c>
      <c r="E1935" t="s">
        <v>23</v>
      </c>
      <c r="F1935">
        <v>1</v>
      </c>
      <c r="G1935">
        <v>2</v>
      </c>
      <c r="H1935">
        <v>0</v>
      </c>
      <c r="I1935">
        <v>0</v>
      </c>
      <c r="J1935">
        <v>0</v>
      </c>
      <c r="K1935">
        <v>0</v>
      </c>
      <c r="L1935">
        <v>0</v>
      </c>
      <c r="M1935">
        <v>0</v>
      </c>
      <c r="N1935">
        <v>0</v>
      </c>
      <c r="O1935">
        <v>0</v>
      </c>
      <c r="P1935">
        <v>1</v>
      </c>
      <c r="Q1935">
        <v>0</v>
      </c>
      <c r="R1935">
        <v>0</v>
      </c>
      <c r="S1935">
        <v>0</v>
      </c>
      <c r="T1935">
        <v>0</v>
      </c>
    </row>
    <row r="1936" spans="1:20" x14ac:dyDescent="0.2">
      <c r="A1936" t="s">
        <v>1041</v>
      </c>
      <c r="B1936" t="s">
        <v>1068</v>
      </c>
      <c r="C1936" t="s">
        <v>22</v>
      </c>
      <c r="D1936">
        <v>5</v>
      </c>
      <c r="E1936" t="s">
        <v>23</v>
      </c>
      <c r="F1936">
        <v>1</v>
      </c>
      <c r="G1936">
        <v>3</v>
      </c>
      <c r="H1936">
        <v>3</v>
      </c>
      <c r="I1936">
        <v>0</v>
      </c>
      <c r="J1936">
        <v>0</v>
      </c>
      <c r="K1936">
        <v>0</v>
      </c>
      <c r="L1936">
        <v>0</v>
      </c>
      <c r="M1936">
        <v>0</v>
      </c>
      <c r="N1936">
        <v>0</v>
      </c>
      <c r="O1936">
        <v>0</v>
      </c>
      <c r="P1936">
        <v>0</v>
      </c>
      <c r="Q1936">
        <v>0</v>
      </c>
      <c r="R1936">
        <v>0</v>
      </c>
      <c r="S1936">
        <v>0</v>
      </c>
      <c r="T1936">
        <v>0</v>
      </c>
    </row>
    <row r="1937" spans="1:20" x14ac:dyDescent="0.2">
      <c r="A1937" t="s">
        <v>1041</v>
      </c>
      <c r="B1937" t="s">
        <v>1069</v>
      </c>
      <c r="C1937" t="s">
        <v>28</v>
      </c>
      <c r="D1937">
        <v>2</v>
      </c>
      <c r="E1937" t="s">
        <v>29</v>
      </c>
      <c r="F1937">
        <v>0</v>
      </c>
      <c r="G1937">
        <v>-1</v>
      </c>
      <c r="H1937">
        <v>0</v>
      </c>
      <c r="I1937">
        <v>0</v>
      </c>
      <c r="J1937">
        <v>0</v>
      </c>
      <c r="K1937">
        <v>0</v>
      </c>
      <c r="L1937">
        <v>0</v>
      </c>
      <c r="M1937">
        <v>0</v>
      </c>
      <c r="N1937">
        <v>0</v>
      </c>
      <c r="O1937">
        <v>0</v>
      </c>
      <c r="P1937">
        <v>0</v>
      </c>
      <c r="Q1937">
        <v>0</v>
      </c>
      <c r="R1937">
        <v>0</v>
      </c>
      <c r="S1937">
        <v>0</v>
      </c>
      <c r="T1937">
        <v>0</v>
      </c>
    </row>
    <row r="1938" spans="1:20" x14ac:dyDescent="0.2">
      <c r="A1938" t="s">
        <v>1041</v>
      </c>
      <c r="B1938" t="s">
        <v>1070</v>
      </c>
      <c r="C1938" t="s">
        <v>25</v>
      </c>
      <c r="D1938">
        <v>4</v>
      </c>
      <c r="E1938" t="s">
        <v>23</v>
      </c>
      <c r="F1938">
        <v>1</v>
      </c>
      <c r="G1938">
        <v>1</v>
      </c>
      <c r="H1938">
        <v>0</v>
      </c>
      <c r="I1938">
        <v>0</v>
      </c>
      <c r="J1938">
        <v>0</v>
      </c>
      <c r="K1938">
        <v>0</v>
      </c>
      <c r="L1938">
        <v>0</v>
      </c>
      <c r="M1938">
        <v>0</v>
      </c>
      <c r="N1938">
        <v>0</v>
      </c>
      <c r="O1938">
        <v>0</v>
      </c>
      <c r="P1938">
        <v>2</v>
      </c>
      <c r="Q1938">
        <v>0</v>
      </c>
      <c r="R1938">
        <v>0</v>
      </c>
      <c r="S1938">
        <v>0</v>
      </c>
      <c r="T1938">
        <v>0</v>
      </c>
    </row>
    <row r="1939" spans="1:20" x14ac:dyDescent="0.2">
      <c r="A1939" t="s">
        <v>1041</v>
      </c>
      <c r="B1939" t="s">
        <v>1071</v>
      </c>
      <c r="C1939" t="s">
        <v>35</v>
      </c>
      <c r="D1939">
        <v>3</v>
      </c>
      <c r="E1939" t="s">
        <v>29</v>
      </c>
      <c r="F1939">
        <v>0</v>
      </c>
      <c r="G1939">
        <v>1</v>
      </c>
      <c r="H1939">
        <v>0</v>
      </c>
      <c r="I1939">
        <v>0</v>
      </c>
      <c r="J1939">
        <v>0</v>
      </c>
      <c r="K1939">
        <v>0</v>
      </c>
      <c r="L1939">
        <v>0</v>
      </c>
      <c r="M1939">
        <v>0</v>
      </c>
      <c r="N1939">
        <v>0</v>
      </c>
      <c r="O1939">
        <v>0</v>
      </c>
      <c r="P1939">
        <v>1</v>
      </c>
      <c r="Q1939">
        <v>2</v>
      </c>
      <c r="R1939">
        <v>0</v>
      </c>
      <c r="S1939">
        <v>0</v>
      </c>
      <c r="T1939">
        <v>0</v>
      </c>
    </row>
    <row r="1940" spans="1:20" x14ac:dyDescent="0.2">
      <c r="A1940" t="s">
        <v>1041</v>
      </c>
      <c r="B1940" t="s">
        <v>1072</v>
      </c>
      <c r="C1940" t="s">
        <v>22</v>
      </c>
      <c r="D1940">
        <v>5</v>
      </c>
      <c r="E1940" t="s">
        <v>23</v>
      </c>
      <c r="F1940">
        <v>1</v>
      </c>
      <c r="G1940">
        <v>0</v>
      </c>
      <c r="H1940">
        <v>1</v>
      </c>
      <c r="I1940">
        <v>0</v>
      </c>
      <c r="J1940">
        <v>0</v>
      </c>
      <c r="K1940">
        <v>0</v>
      </c>
      <c r="L1940">
        <v>0</v>
      </c>
      <c r="M1940">
        <v>0</v>
      </c>
      <c r="N1940">
        <v>0</v>
      </c>
      <c r="O1940">
        <v>0</v>
      </c>
      <c r="P1940">
        <v>0</v>
      </c>
      <c r="Q1940">
        <v>0</v>
      </c>
      <c r="R1940">
        <v>0</v>
      </c>
      <c r="S1940">
        <v>0</v>
      </c>
      <c r="T1940">
        <v>0</v>
      </c>
    </row>
    <row r="1941" spans="1:20" x14ac:dyDescent="0.2">
      <c r="A1941" t="s">
        <v>1041</v>
      </c>
      <c r="B1941" t="s">
        <v>1073</v>
      </c>
      <c r="C1941" t="s">
        <v>25</v>
      </c>
      <c r="D1941">
        <v>4</v>
      </c>
      <c r="E1941" t="s">
        <v>23</v>
      </c>
      <c r="F1941">
        <v>1</v>
      </c>
      <c r="G1941">
        <v>0</v>
      </c>
      <c r="H1941">
        <v>0</v>
      </c>
      <c r="I1941">
        <v>0</v>
      </c>
      <c r="J1941">
        <v>-2</v>
      </c>
      <c r="K1941">
        <v>0</v>
      </c>
      <c r="L1941">
        <v>0</v>
      </c>
      <c r="M1941">
        <v>0</v>
      </c>
      <c r="N1941">
        <v>0</v>
      </c>
      <c r="O1941">
        <v>0</v>
      </c>
      <c r="P1941">
        <v>0</v>
      </c>
      <c r="Q1941">
        <v>0</v>
      </c>
      <c r="R1941">
        <v>0</v>
      </c>
      <c r="S1941">
        <v>0</v>
      </c>
      <c r="T1941">
        <v>0</v>
      </c>
    </row>
    <row r="1942" spans="1:20" x14ac:dyDescent="0.2">
      <c r="A1942" t="s">
        <v>1041</v>
      </c>
      <c r="B1942" t="s">
        <v>1074</v>
      </c>
      <c r="C1942" t="s">
        <v>35</v>
      </c>
      <c r="D1942">
        <v>3</v>
      </c>
      <c r="E1942" t="s">
        <v>29</v>
      </c>
      <c r="F1942">
        <v>0</v>
      </c>
      <c r="G1942">
        <v>1</v>
      </c>
      <c r="H1942">
        <v>0</v>
      </c>
      <c r="I1942">
        <v>0</v>
      </c>
      <c r="J1942">
        <v>0</v>
      </c>
      <c r="K1942">
        <v>1</v>
      </c>
      <c r="L1942">
        <v>0</v>
      </c>
      <c r="M1942">
        <v>0</v>
      </c>
      <c r="N1942">
        <v>1</v>
      </c>
      <c r="O1942">
        <v>0</v>
      </c>
      <c r="P1942">
        <v>0</v>
      </c>
      <c r="Q1942">
        <v>0</v>
      </c>
      <c r="R1942">
        <v>0</v>
      </c>
      <c r="S1942">
        <v>0</v>
      </c>
      <c r="T1942">
        <v>0</v>
      </c>
    </row>
    <row r="1943" spans="1:20" x14ac:dyDescent="0.2">
      <c r="A1943" t="s">
        <v>1041</v>
      </c>
      <c r="B1943" t="s">
        <v>1075</v>
      </c>
      <c r="C1943" t="s">
        <v>35</v>
      </c>
      <c r="D1943">
        <v>3</v>
      </c>
      <c r="E1943" t="s">
        <v>29</v>
      </c>
      <c r="F1943">
        <v>0</v>
      </c>
      <c r="G1943">
        <v>0</v>
      </c>
      <c r="H1943">
        <v>0</v>
      </c>
      <c r="I1943">
        <v>0</v>
      </c>
      <c r="J1943">
        <v>1</v>
      </c>
      <c r="K1943">
        <v>0</v>
      </c>
      <c r="L1943">
        <v>1</v>
      </c>
      <c r="M1943">
        <v>0</v>
      </c>
      <c r="N1943">
        <v>0</v>
      </c>
      <c r="O1943">
        <v>0</v>
      </c>
      <c r="P1943">
        <v>0</v>
      </c>
      <c r="Q1943">
        <v>0</v>
      </c>
      <c r="R1943">
        <v>1</v>
      </c>
      <c r="S1943">
        <v>0</v>
      </c>
      <c r="T1943">
        <v>0</v>
      </c>
    </row>
    <row r="1944" spans="1:20" x14ac:dyDescent="0.2">
      <c r="A1944" t="s">
        <v>1041</v>
      </c>
      <c r="B1944" t="s">
        <v>1076</v>
      </c>
      <c r="C1944" t="s">
        <v>25</v>
      </c>
      <c r="D1944">
        <v>4</v>
      </c>
      <c r="E1944" t="s">
        <v>23</v>
      </c>
      <c r="F1944">
        <v>1</v>
      </c>
      <c r="G1944">
        <v>1</v>
      </c>
      <c r="H1944">
        <v>0</v>
      </c>
      <c r="I1944">
        <v>0</v>
      </c>
      <c r="J1944">
        <v>1</v>
      </c>
      <c r="K1944">
        <v>1</v>
      </c>
      <c r="L1944">
        <v>0</v>
      </c>
      <c r="M1944">
        <v>0</v>
      </c>
      <c r="N1944">
        <v>0</v>
      </c>
      <c r="O1944">
        <v>0</v>
      </c>
      <c r="P1944">
        <v>1</v>
      </c>
      <c r="Q1944">
        <v>0</v>
      </c>
      <c r="R1944">
        <v>0</v>
      </c>
      <c r="S1944">
        <v>0</v>
      </c>
      <c r="T1944">
        <v>0</v>
      </c>
    </row>
    <row r="1945" spans="1:20" x14ac:dyDescent="0.2">
      <c r="A1945" t="s">
        <v>1041</v>
      </c>
      <c r="B1945" t="s">
        <v>1077</v>
      </c>
      <c r="C1945" t="s">
        <v>25</v>
      </c>
      <c r="D1945">
        <v>4</v>
      </c>
      <c r="E1945" t="s">
        <v>23</v>
      </c>
      <c r="F1945">
        <v>1</v>
      </c>
      <c r="G1945">
        <v>1</v>
      </c>
      <c r="H1945">
        <v>3</v>
      </c>
      <c r="I1945">
        <v>0</v>
      </c>
      <c r="J1945">
        <v>0</v>
      </c>
      <c r="K1945">
        <v>0</v>
      </c>
      <c r="L1945">
        <v>0</v>
      </c>
      <c r="M1945">
        <v>0</v>
      </c>
      <c r="N1945">
        <v>0</v>
      </c>
      <c r="O1945">
        <v>0</v>
      </c>
      <c r="P1945">
        <v>2</v>
      </c>
      <c r="Q1945">
        <v>0</v>
      </c>
      <c r="R1945">
        <v>0</v>
      </c>
      <c r="S1945">
        <v>1</v>
      </c>
      <c r="T1945">
        <v>0</v>
      </c>
    </row>
    <row r="1946" spans="1:20" x14ac:dyDescent="0.2">
      <c r="A1946" t="s">
        <v>1041</v>
      </c>
      <c r="B1946" t="s">
        <v>1078</v>
      </c>
      <c r="C1946" t="s">
        <v>25</v>
      </c>
      <c r="D1946">
        <v>4</v>
      </c>
      <c r="E1946" t="s">
        <v>23</v>
      </c>
      <c r="F1946">
        <v>1</v>
      </c>
      <c r="G1946">
        <v>0</v>
      </c>
      <c r="H1946">
        <v>0</v>
      </c>
      <c r="I1946">
        <v>0</v>
      </c>
      <c r="J1946">
        <v>1</v>
      </c>
      <c r="K1946">
        <v>0</v>
      </c>
      <c r="L1946">
        <v>0</v>
      </c>
      <c r="M1946">
        <v>1</v>
      </c>
      <c r="N1946">
        <v>1</v>
      </c>
      <c r="O1946">
        <v>0</v>
      </c>
      <c r="P1946">
        <v>0</v>
      </c>
      <c r="Q1946">
        <v>0</v>
      </c>
      <c r="R1946">
        <v>0</v>
      </c>
      <c r="S1946">
        <v>0</v>
      </c>
      <c r="T1946">
        <v>0</v>
      </c>
    </row>
    <row r="1947" spans="1:20" x14ac:dyDescent="0.2">
      <c r="A1947" t="s">
        <v>1041</v>
      </c>
      <c r="B1947" t="s">
        <v>1079</v>
      </c>
      <c r="C1947" t="s">
        <v>25</v>
      </c>
      <c r="D1947">
        <v>4</v>
      </c>
      <c r="E1947" t="s">
        <v>23</v>
      </c>
      <c r="F1947">
        <v>1</v>
      </c>
      <c r="G1947">
        <v>1</v>
      </c>
      <c r="H1947">
        <v>0</v>
      </c>
      <c r="I1947">
        <v>0</v>
      </c>
      <c r="J1947">
        <v>0</v>
      </c>
      <c r="K1947">
        <v>0</v>
      </c>
      <c r="L1947">
        <v>0</v>
      </c>
      <c r="M1947">
        <v>0</v>
      </c>
      <c r="N1947">
        <v>0</v>
      </c>
      <c r="O1947">
        <v>0</v>
      </c>
      <c r="P1947">
        <v>1</v>
      </c>
      <c r="Q1947">
        <v>0</v>
      </c>
      <c r="R1947">
        <v>0</v>
      </c>
      <c r="S1947">
        <v>0</v>
      </c>
      <c r="T1947">
        <v>0</v>
      </c>
    </row>
    <row r="1948" spans="1:20" x14ac:dyDescent="0.2">
      <c r="A1948" t="s">
        <v>1041</v>
      </c>
      <c r="B1948" t="s">
        <v>1080</v>
      </c>
      <c r="C1948" t="s">
        <v>28</v>
      </c>
      <c r="D1948">
        <v>2</v>
      </c>
      <c r="E1948" t="s">
        <v>29</v>
      </c>
      <c r="F1948">
        <v>0</v>
      </c>
      <c r="G1948">
        <v>0</v>
      </c>
      <c r="H1948">
        <v>0</v>
      </c>
      <c r="I1948">
        <v>0</v>
      </c>
      <c r="J1948">
        <v>0</v>
      </c>
      <c r="K1948">
        <v>1</v>
      </c>
      <c r="L1948">
        <v>0</v>
      </c>
      <c r="M1948">
        <v>0</v>
      </c>
      <c r="N1948">
        <v>0</v>
      </c>
      <c r="O1948">
        <v>0</v>
      </c>
      <c r="P1948">
        <v>-1</v>
      </c>
      <c r="Q1948">
        <v>1</v>
      </c>
      <c r="R1948">
        <v>0</v>
      </c>
      <c r="S1948">
        <v>0</v>
      </c>
      <c r="T1948">
        <v>0</v>
      </c>
    </row>
    <row r="1949" spans="1:20" x14ac:dyDescent="0.2">
      <c r="A1949" t="s">
        <v>1041</v>
      </c>
      <c r="B1949" t="s">
        <v>1081</v>
      </c>
      <c r="C1949" t="s">
        <v>35</v>
      </c>
      <c r="D1949">
        <v>3</v>
      </c>
      <c r="E1949" t="s">
        <v>29</v>
      </c>
      <c r="F1949">
        <v>0</v>
      </c>
      <c r="G1949">
        <v>-2</v>
      </c>
      <c r="H1949">
        <v>0</v>
      </c>
      <c r="I1949">
        <v>0</v>
      </c>
      <c r="J1949">
        <v>0</v>
      </c>
      <c r="K1949">
        <v>0</v>
      </c>
      <c r="L1949">
        <v>0</v>
      </c>
      <c r="M1949">
        <v>0</v>
      </c>
      <c r="N1949">
        <v>0</v>
      </c>
      <c r="O1949">
        <v>0</v>
      </c>
      <c r="P1949">
        <v>0</v>
      </c>
      <c r="Q1949">
        <v>0</v>
      </c>
      <c r="R1949">
        <v>0</v>
      </c>
      <c r="S1949">
        <v>0</v>
      </c>
      <c r="T1949">
        <v>0</v>
      </c>
    </row>
    <row r="1950" spans="1:20" x14ac:dyDescent="0.2">
      <c r="A1950" t="s">
        <v>1041</v>
      </c>
      <c r="B1950" t="s">
        <v>1082</v>
      </c>
      <c r="C1950" t="s">
        <v>22</v>
      </c>
      <c r="D1950">
        <v>5</v>
      </c>
      <c r="E1950" t="s">
        <v>23</v>
      </c>
      <c r="F1950">
        <v>1</v>
      </c>
      <c r="G1950">
        <v>2</v>
      </c>
      <c r="H1950">
        <v>0</v>
      </c>
      <c r="I1950">
        <v>1</v>
      </c>
      <c r="J1950">
        <v>0</v>
      </c>
      <c r="K1950">
        <v>0</v>
      </c>
      <c r="L1950">
        <v>0</v>
      </c>
      <c r="M1950">
        <v>2</v>
      </c>
      <c r="N1950">
        <v>0</v>
      </c>
      <c r="O1950">
        <v>0</v>
      </c>
      <c r="P1950">
        <v>0</v>
      </c>
      <c r="Q1950">
        <v>0</v>
      </c>
      <c r="R1950">
        <v>0</v>
      </c>
      <c r="S1950">
        <v>0</v>
      </c>
      <c r="T1950">
        <v>0</v>
      </c>
    </row>
    <row r="1951" spans="1:20" x14ac:dyDescent="0.2">
      <c r="A1951" t="s">
        <v>1041</v>
      </c>
      <c r="B1951" t="s">
        <v>1083</v>
      </c>
      <c r="C1951" t="s">
        <v>22</v>
      </c>
      <c r="D1951">
        <v>5</v>
      </c>
      <c r="E1951" t="s">
        <v>23</v>
      </c>
      <c r="F1951">
        <v>1</v>
      </c>
      <c r="G1951">
        <v>2</v>
      </c>
      <c r="H1951">
        <v>1</v>
      </c>
      <c r="I1951">
        <v>0</v>
      </c>
      <c r="J1951">
        <v>0</v>
      </c>
      <c r="K1951">
        <v>0</v>
      </c>
      <c r="L1951">
        <v>0</v>
      </c>
      <c r="M1951">
        <v>1</v>
      </c>
      <c r="N1951">
        <v>0</v>
      </c>
      <c r="O1951">
        <v>0</v>
      </c>
      <c r="P1951">
        <v>2</v>
      </c>
      <c r="Q1951">
        <v>0</v>
      </c>
      <c r="R1951">
        <v>0</v>
      </c>
      <c r="S1951">
        <v>0</v>
      </c>
      <c r="T1951">
        <v>0</v>
      </c>
    </row>
    <row r="1952" spans="1:20" x14ac:dyDescent="0.2">
      <c r="A1952" t="s">
        <v>1041</v>
      </c>
      <c r="B1952" t="s">
        <v>1084</v>
      </c>
      <c r="C1952" t="s">
        <v>25</v>
      </c>
      <c r="D1952">
        <v>4</v>
      </c>
      <c r="E1952" t="s">
        <v>23</v>
      </c>
      <c r="F1952">
        <v>1</v>
      </c>
      <c r="G1952">
        <v>0</v>
      </c>
      <c r="H1952">
        <v>0</v>
      </c>
      <c r="I1952">
        <v>0</v>
      </c>
      <c r="J1952">
        <v>0</v>
      </c>
      <c r="K1952">
        <v>0</v>
      </c>
      <c r="L1952">
        <v>0</v>
      </c>
      <c r="M1952">
        <v>0</v>
      </c>
      <c r="N1952">
        <v>0</v>
      </c>
      <c r="O1952">
        <v>0</v>
      </c>
      <c r="P1952">
        <v>1</v>
      </c>
      <c r="Q1952">
        <v>1</v>
      </c>
      <c r="R1952">
        <v>0</v>
      </c>
      <c r="S1952">
        <v>0</v>
      </c>
      <c r="T1952">
        <v>0</v>
      </c>
    </row>
    <row r="1953" spans="1:20" x14ac:dyDescent="0.2">
      <c r="A1953" t="s">
        <v>1041</v>
      </c>
      <c r="B1953" t="s">
        <v>1085</v>
      </c>
      <c r="C1953" t="s">
        <v>53</v>
      </c>
      <c r="D1953">
        <v>1</v>
      </c>
      <c r="E1953" t="s">
        <v>29</v>
      </c>
      <c r="F1953">
        <v>0</v>
      </c>
      <c r="G1953">
        <v>-1</v>
      </c>
      <c r="H1953">
        <v>1</v>
      </c>
      <c r="I1953">
        <v>0</v>
      </c>
      <c r="J1953">
        <v>-3</v>
      </c>
      <c r="K1953">
        <v>0</v>
      </c>
      <c r="L1953">
        <v>0</v>
      </c>
      <c r="M1953">
        <v>0</v>
      </c>
      <c r="N1953">
        <v>0</v>
      </c>
      <c r="O1953">
        <v>0</v>
      </c>
      <c r="P1953">
        <v>0</v>
      </c>
      <c r="Q1953">
        <v>0</v>
      </c>
      <c r="R1953">
        <v>0</v>
      </c>
      <c r="S1953">
        <v>0</v>
      </c>
      <c r="T1953">
        <v>0</v>
      </c>
    </row>
    <row r="1954" spans="1:20" x14ac:dyDescent="0.2">
      <c r="A1954" t="s">
        <v>1041</v>
      </c>
      <c r="B1954" t="s">
        <v>1086</v>
      </c>
      <c r="C1954" t="s">
        <v>25</v>
      </c>
      <c r="D1954">
        <v>4</v>
      </c>
      <c r="E1954" t="s">
        <v>23</v>
      </c>
      <c r="F1954">
        <v>1</v>
      </c>
      <c r="G1954">
        <v>2</v>
      </c>
      <c r="H1954">
        <v>-1</v>
      </c>
      <c r="I1954">
        <v>0</v>
      </c>
      <c r="J1954">
        <v>2</v>
      </c>
      <c r="K1954">
        <v>0</v>
      </c>
      <c r="L1954">
        <v>0</v>
      </c>
      <c r="M1954">
        <v>0</v>
      </c>
      <c r="N1954">
        <v>0</v>
      </c>
      <c r="O1954">
        <v>0</v>
      </c>
      <c r="P1954">
        <v>2</v>
      </c>
      <c r="Q1954">
        <v>2</v>
      </c>
      <c r="R1954">
        <v>0</v>
      </c>
      <c r="S1954">
        <v>0</v>
      </c>
      <c r="T1954">
        <v>0</v>
      </c>
    </row>
    <row r="1955" spans="1:20" x14ac:dyDescent="0.2">
      <c r="A1955" t="s">
        <v>1041</v>
      </c>
      <c r="B1955" t="s">
        <v>1087</v>
      </c>
      <c r="C1955" t="s">
        <v>22</v>
      </c>
      <c r="D1955">
        <v>5</v>
      </c>
      <c r="E1955" t="s">
        <v>23</v>
      </c>
      <c r="F1955">
        <v>1</v>
      </c>
      <c r="G1955">
        <v>1</v>
      </c>
      <c r="H1955">
        <v>0</v>
      </c>
      <c r="I1955">
        <v>0</v>
      </c>
      <c r="J1955">
        <v>0</v>
      </c>
      <c r="K1955">
        <v>0</v>
      </c>
      <c r="L1955">
        <v>0</v>
      </c>
      <c r="M1955">
        <v>0</v>
      </c>
      <c r="N1955">
        <v>0</v>
      </c>
      <c r="O1955">
        <v>0</v>
      </c>
      <c r="P1955">
        <v>-1</v>
      </c>
      <c r="Q1955">
        <v>0</v>
      </c>
      <c r="R1955">
        <v>0</v>
      </c>
      <c r="S1955">
        <v>0</v>
      </c>
      <c r="T1955">
        <v>0</v>
      </c>
    </row>
    <row r="1956" spans="1:20" x14ac:dyDescent="0.2">
      <c r="A1956" t="s">
        <v>1041</v>
      </c>
      <c r="B1956" t="s">
        <v>1088</v>
      </c>
      <c r="C1956" t="s">
        <v>53</v>
      </c>
      <c r="D1956">
        <v>1</v>
      </c>
      <c r="E1956" t="s">
        <v>29</v>
      </c>
      <c r="F1956">
        <v>0</v>
      </c>
      <c r="G1956">
        <v>-1</v>
      </c>
      <c r="H1956">
        <v>0</v>
      </c>
      <c r="I1956">
        <v>0</v>
      </c>
      <c r="J1956">
        <v>0</v>
      </c>
      <c r="K1956">
        <v>0</v>
      </c>
      <c r="L1956">
        <v>0</v>
      </c>
      <c r="M1956">
        <v>0</v>
      </c>
      <c r="N1956">
        <v>0</v>
      </c>
      <c r="O1956">
        <v>0</v>
      </c>
      <c r="P1956">
        <v>-1</v>
      </c>
      <c r="Q1956">
        <v>0</v>
      </c>
      <c r="R1956">
        <v>0</v>
      </c>
      <c r="S1956">
        <v>0</v>
      </c>
      <c r="T1956">
        <v>0</v>
      </c>
    </row>
    <row r="1957" spans="1:20" x14ac:dyDescent="0.2">
      <c r="A1957" t="s">
        <v>1041</v>
      </c>
      <c r="B1957" t="s">
        <v>1089</v>
      </c>
      <c r="C1957" t="s">
        <v>25</v>
      </c>
      <c r="D1957">
        <v>4</v>
      </c>
      <c r="E1957" t="s">
        <v>23</v>
      </c>
      <c r="F1957">
        <v>1</v>
      </c>
      <c r="G1957">
        <v>2</v>
      </c>
      <c r="H1957">
        <v>0</v>
      </c>
      <c r="I1957">
        <v>0</v>
      </c>
      <c r="J1957">
        <v>0</v>
      </c>
      <c r="K1957">
        <v>0</v>
      </c>
      <c r="L1957">
        <v>0</v>
      </c>
      <c r="M1957">
        <v>0</v>
      </c>
      <c r="N1957">
        <v>0</v>
      </c>
      <c r="O1957">
        <v>0</v>
      </c>
      <c r="P1957">
        <v>2</v>
      </c>
      <c r="Q1957">
        <v>0</v>
      </c>
      <c r="R1957">
        <v>0</v>
      </c>
      <c r="S1957">
        <v>0</v>
      </c>
      <c r="T1957">
        <v>0</v>
      </c>
    </row>
    <row r="1958" spans="1:20" x14ac:dyDescent="0.2">
      <c r="A1958" t="s">
        <v>1041</v>
      </c>
      <c r="B1958" t="s">
        <v>1090</v>
      </c>
      <c r="C1958" t="s">
        <v>25</v>
      </c>
      <c r="D1958">
        <v>4</v>
      </c>
      <c r="E1958" t="s">
        <v>23</v>
      </c>
      <c r="F1958">
        <v>1</v>
      </c>
      <c r="G1958">
        <v>2</v>
      </c>
      <c r="H1958">
        <v>0</v>
      </c>
      <c r="I1958">
        <v>0</v>
      </c>
      <c r="J1958">
        <v>0</v>
      </c>
      <c r="K1958">
        <v>0</v>
      </c>
      <c r="L1958">
        <v>0</v>
      </c>
      <c r="M1958">
        <v>1</v>
      </c>
      <c r="N1958">
        <v>0</v>
      </c>
      <c r="O1958">
        <v>0</v>
      </c>
      <c r="P1958">
        <v>-1</v>
      </c>
      <c r="Q1958">
        <v>0</v>
      </c>
      <c r="R1958">
        <v>0</v>
      </c>
      <c r="S1958">
        <v>0</v>
      </c>
      <c r="T1958">
        <v>0</v>
      </c>
    </row>
    <row r="1959" spans="1:20" x14ac:dyDescent="0.2">
      <c r="A1959" t="s">
        <v>1041</v>
      </c>
      <c r="B1959" t="s">
        <v>1091</v>
      </c>
      <c r="C1959" t="s">
        <v>22</v>
      </c>
      <c r="D1959">
        <v>5</v>
      </c>
      <c r="E1959" t="s">
        <v>23</v>
      </c>
      <c r="F1959">
        <v>1</v>
      </c>
      <c r="G1959">
        <v>2</v>
      </c>
      <c r="H1959">
        <v>0</v>
      </c>
      <c r="I1959">
        <v>3</v>
      </c>
      <c r="J1959">
        <v>0</v>
      </c>
      <c r="K1959">
        <v>0</v>
      </c>
      <c r="L1959">
        <v>0</v>
      </c>
      <c r="M1959">
        <v>0</v>
      </c>
      <c r="N1959">
        <v>2</v>
      </c>
      <c r="O1959">
        <v>0</v>
      </c>
      <c r="P1959">
        <v>0</v>
      </c>
      <c r="Q1959">
        <v>0</v>
      </c>
      <c r="R1959">
        <v>0</v>
      </c>
      <c r="S1959">
        <v>0</v>
      </c>
      <c r="T1959">
        <v>0</v>
      </c>
    </row>
    <row r="1960" spans="1:20" x14ac:dyDescent="0.2">
      <c r="A1960" t="s">
        <v>1041</v>
      </c>
      <c r="B1960" t="s">
        <v>1092</v>
      </c>
      <c r="C1960" t="s">
        <v>25</v>
      </c>
      <c r="D1960">
        <v>4</v>
      </c>
      <c r="E1960" t="s">
        <v>23</v>
      </c>
      <c r="F1960">
        <v>1</v>
      </c>
      <c r="G1960">
        <v>2</v>
      </c>
      <c r="H1960">
        <v>0</v>
      </c>
      <c r="I1960">
        <v>0</v>
      </c>
      <c r="J1960">
        <v>0</v>
      </c>
      <c r="K1960">
        <v>0</v>
      </c>
      <c r="L1960">
        <v>0</v>
      </c>
      <c r="M1960">
        <v>0</v>
      </c>
      <c r="N1960">
        <v>0</v>
      </c>
      <c r="O1960">
        <v>0</v>
      </c>
      <c r="P1960">
        <v>2</v>
      </c>
      <c r="Q1960">
        <v>0</v>
      </c>
      <c r="R1960">
        <v>0</v>
      </c>
      <c r="S1960">
        <v>0</v>
      </c>
      <c r="T1960">
        <v>0</v>
      </c>
    </row>
    <row r="1961" spans="1:20" x14ac:dyDescent="0.2">
      <c r="A1961" t="s">
        <v>1041</v>
      </c>
      <c r="B1961" t="s">
        <v>1093</v>
      </c>
      <c r="C1961" t="s">
        <v>25</v>
      </c>
      <c r="D1961">
        <v>4</v>
      </c>
      <c r="E1961" t="s">
        <v>23</v>
      </c>
      <c r="F1961">
        <v>1</v>
      </c>
      <c r="G1961">
        <v>1</v>
      </c>
      <c r="H1961">
        <v>1</v>
      </c>
      <c r="I1961">
        <v>0</v>
      </c>
      <c r="J1961">
        <v>0</v>
      </c>
      <c r="K1961">
        <v>0</v>
      </c>
      <c r="L1961">
        <v>0</v>
      </c>
      <c r="M1961">
        <v>0</v>
      </c>
      <c r="N1961">
        <v>2</v>
      </c>
      <c r="O1961">
        <v>0</v>
      </c>
      <c r="P1961">
        <v>0</v>
      </c>
      <c r="Q1961">
        <v>1</v>
      </c>
      <c r="R1961">
        <v>0</v>
      </c>
      <c r="S1961">
        <v>0</v>
      </c>
      <c r="T1961">
        <v>0</v>
      </c>
    </row>
    <row r="1962" spans="1:20" x14ac:dyDescent="0.2">
      <c r="A1962" t="s">
        <v>1041</v>
      </c>
      <c r="B1962" t="s">
        <v>1094</v>
      </c>
      <c r="C1962" t="s">
        <v>25</v>
      </c>
      <c r="D1962">
        <v>4</v>
      </c>
      <c r="E1962" t="s">
        <v>23</v>
      </c>
      <c r="F1962">
        <v>1</v>
      </c>
      <c r="G1962">
        <v>3</v>
      </c>
      <c r="H1962">
        <v>0</v>
      </c>
      <c r="I1962">
        <v>0</v>
      </c>
      <c r="J1962">
        <v>0</v>
      </c>
      <c r="K1962">
        <v>0</v>
      </c>
      <c r="L1962">
        <v>0</v>
      </c>
      <c r="M1962">
        <v>0</v>
      </c>
      <c r="N1962">
        <v>0</v>
      </c>
      <c r="O1962">
        <v>0</v>
      </c>
      <c r="P1962">
        <v>0</v>
      </c>
      <c r="Q1962">
        <v>0</v>
      </c>
      <c r="R1962">
        <v>0</v>
      </c>
      <c r="S1962">
        <v>0</v>
      </c>
      <c r="T1962">
        <v>0</v>
      </c>
    </row>
    <row r="1963" spans="1:20" x14ac:dyDescent="0.2">
      <c r="A1963" t="s">
        <v>1041</v>
      </c>
      <c r="B1963" t="s">
        <v>1095</v>
      </c>
      <c r="C1963" t="s">
        <v>22</v>
      </c>
      <c r="D1963">
        <v>5</v>
      </c>
      <c r="E1963" t="s">
        <v>23</v>
      </c>
      <c r="F1963">
        <v>1</v>
      </c>
      <c r="G1963">
        <v>2</v>
      </c>
      <c r="H1963">
        <v>0</v>
      </c>
      <c r="I1963">
        <v>0</v>
      </c>
      <c r="J1963">
        <v>0</v>
      </c>
      <c r="K1963">
        <v>0</v>
      </c>
      <c r="L1963">
        <v>0</v>
      </c>
      <c r="M1963">
        <v>0</v>
      </c>
      <c r="N1963">
        <v>0</v>
      </c>
      <c r="O1963">
        <v>0</v>
      </c>
      <c r="P1963">
        <v>0</v>
      </c>
      <c r="Q1963">
        <v>0</v>
      </c>
      <c r="R1963">
        <v>0</v>
      </c>
      <c r="S1963">
        <v>0</v>
      </c>
      <c r="T1963">
        <v>0</v>
      </c>
    </row>
    <row r="1964" spans="1:20" x14ac:dyDescent="0.2">
      <c r="A1964" t="s">
        <v>1041</v>
      </c>
      <c r="B1964" t="s">
        <v>1096</v>
      </c>
      <c r="C1964" t="s">
        <v>53</v>
      </c>
      <c r="D1964">
        <v>1</v>
      </c>
      <c r="E1964" t="s">
        <v>29</v>
      </c>
      <c r="F1964">
        <v>0</v>
      </c>
      <c r="G1964">
        <v>0</v>
      </c>
      <c r="H1964">
        <v>0</v>
      </c>
      <c r="I1964">
        <v>0</v>
      </c>
      <c r="J1964">
        <v>1</v>
      </c>
      <c r="K1964">
        <v>0</v>
      </c>
      <c r="L1964">
        <v>0</v>
      </c>
      <c r="M1964">
        <v>0</v>
      </c>
      <c r="N1964">
        <v>0</v>
      </c>
      <c r="O1964">
        <v>0</v>
      </c>
      <c r="P1964">
        <v>2</v>
      </c>
      <c r="Q1964">
        <v>0</v>
      </c>
      <c r="R1964">
        <v>0</v>
      </c>
      <c r="S1964">
        <v>0</v>
      </c>
      <c r="T1964">
        <v>0</v>
      </c>
    </row>
    <row r="1965" spans="1:20" x14ac:dyDescent="0.2">
      <c r="A1965" t="s">
        <v>1041</v>
      </c>
      <c r="B1965" t="s">
        <v>1097</v>
      </c>
      <c r="C1965" t="s">
        <v>22</v>
      </c>
      <c r="D1965">
        <v>5</v>
      </c>
      <c r="E1965" t="s">
        <v>23</v>
      </c>
      <c r="F1965">
        <v>1</v>
      </c>
      <c r="G1965">
        <v>1</v>
      </c>
      <c r="H1965">
        <v>0</v>
      </c>
      <c r="I1965">
        <v>0</v>
      </c>
      <c r="J1965">
        <v>0</v>
      </c>
      <c r="K1965">
        <v>0</v>
      </c>
      <c r="L1965">
        <v>0</v>
      </c>
      <c r="M1965">
        <v>0</v>
      </c>
      <c r="N1965">
        <v>0</v>
      </c>
      <c r="O1965">
        <v>0</v>
      </c>
      <c r="P1965">
        <v>1</v>
      </c>
      <c r="Q1965">
        <v>0</v>
      </c>
      <c r="R1965">
        <v>0</v>
      </c>
      <c r="S1965">
        <v>0</v>
      </c>
      <c r="T1965">
        <v>0</v>
      </c>
    </row>
    <row r="1966" spans="1:20" x14ac:dyDescent="0.2">
      <c r="A1966" t="s">
        <v>1041</v>
      </c>
      <c r="B1966" t="s">
        <v>1098</v>
      </c>
      <c r="C1966" t="s">
        <v>22</v>
      </c>
      <c r="D1966">
        <v>5</v>
      </c>
      <c r="E1966" t="s">
        <v>23</v>
      </c>
      <c r="F1966">
        <v>1</v>
      </c>
      <c r="G1966">
        <v>2</v>
      </c>
      <c r="H1966">
        <v>3</v>
      </c>
      <c r="I1966">
        <v>0</v>
      </c>
      <c r="J1966">
        <v>2</v>
      </c>
      <c r="K1966">
        <v>1</v>
      </c>
      <c r="L1966">
        <v>0</v>
      </c>
      <c r="M1966">
        <v>0</v>
      </c>
      <c r="N1966">
        <v>0</v>
      </c>
      <c r="O1966">
        <v>0</v>
      </c>
      <c r="P1966">
        <v>0</v>
      </c>
      <c r="Q1966">
        <v>-1</v>
      </c>
      <c r="R1966">
        <v>0</v>
      </c>
      <c r="S1966">
        <v>0</v>
      </c>
      <c r="T1966">
        <v>0</v>
      </c>
    </row>
    <row r="1967" spans="1:20" x14ac:dyDescent="0.2">
      <c r="A1967" t="s">
        <v>1041</v>
      </c>
      <c r="B1967" t="s">
        <v>1099</v>
      </c>
      <c r="C1967" t="s">
        <v>22</v>
      </c>
      <c r="D1967">
        <v>5</v>
      </c>
      <c r="E1967" t="s">
        <v>23</v>
      </c>
      <c r="F1967">
        <v>1</v>
      </c>
      <c r="G1967">
        <v>2</v>
      </c>
      <c r="H1967">
        <v>0</v>
      </c>
      <c r="I1967">
        <v>0</v>
      </c>
      <c r="J1967">
        <v>2</v>
      </c>
      <c r="K1967">
        <v>0</v>
      </c>
      <c r="L1967">
        <v>0</v>
      </c>
      <c r="M1967">
        <v>0</v>
      </c>
      <c r="N1967">
        <v>0</v>
      </c>
      <c r="O1967">
        <v>2</v>
      </c>
      <c r="P1967">
        <v>0</v>
      </c>
      <c r="Q1967">
        <v>0</v>
      </c>
      <c r="R1967">
        <v>0</v>
      </c>
      <c r="S1967">
        <v>0</v>
      </c>
      <c r="T1967">
        <v>0</v>
      </c>
    </row>
    <row r="1968" spans="1:20" x14ac:dyDescent="0.2">
      <c r="A1968" t="s">
        <v>1041</v>
      </c>
      <c r="B1968" t="s">
        <v>1100</v>
      </c>
      <c r="C1968" t="s">
        <v>28</v>
      </c>
      <c r="D1968">
        <v>2</v>
      </c>
      <c r="E1968" t="s">
        <v>29</v>
      </c>
      <c r="F1968">
        <v>0</v>
      </c>
      <c r="G1968">
        <v>0</v>
      </c>
      <c r="H1968">
        <v>-1</v>
      </c>
      <c r="I1968">
        <v>0</v>
      </c>
      <c r="J1968">
        <v>0</v>
      </c>
      <c r="K1968">
        <v>1</v>
      </c>
      <c r="L1968">
        <v>0</v>
      </c>
      <c r="M1968">
        <v>0</v>
      </c>
      <c r="N1968">
        <v>0</v>
      </c>
      <c r="O1968">
        <v>0</v>
      </c>
      <c r="P1968">
        <v>0</v>
      </c>
      <c r="Q1968">
        <v>0</v>
      </c>
      <c r="R1968">
        <v>0</v>
      </c>
      <c r="S1968">
        <v>0</v>
      </c>
      <c r="T1968">
        <v>0</v>
      </c>
    </row>
    <row r="1969" spans="1:20" x14ac:dyDescent="0.2">
      <c r="A1969" t="s">
        <v>1041</v>
      </c>
      <c r="B1969" t="s">
        <v>1101</v>
      </c>
      <c r="C1969" t="s">
        <v>25</v>
      </c>
      <c r="D1969">
        <v>4</v>
      </c>
      <c r="E1969" t="s">
        <v>23</v>
      </c>
      <c r="F1969">
        <v>1</v>
      </c>
      <c r="G1969">
        <v>0</v>
      </c>
      <c r="H1969">
        <v>0</v>
      </c>
      <c r="I1969">
        <v>0</v>
      </c>
      <c r="J1969">
        <v>0</v>
      </c>
      <c r="K1969">
        <v>0</v>
      </c>
      <c r="L1969">
        <v>0</v>
      </c>
      <c r="M1969">
        <v>0</v>
      </c>
      <c r="N1969">
        <v>0</v>
      </c>
      <c r="O1969">
        <v>0</v>
      </c>
      <c r="P1969">
        <v>-1</v>
      </c>
      <c r="Q1969">
        <v>0</v>
      </c>
      <c r="R1969">
        <v>0</v>
      </c>
      <c r="S1969">
        <v>0</v>
      </c>
      <c r="T1969">
        <v>0</v>
      </c>
    </row>
    <row r="1970" spans="1:20" x14ac:dyDescent="0.2">
      <c r="A1970" t="s">
        <v>1041</v>
      </c>
      <c r="B1970" t="s">
        <v>1102</v>
      </c>
      <c r="C1970" t="s">
        <v>25</v>
      </c>
      <c r="D1970">
        <v>4</v>
      </c>
      <c r="E1970" t="s">
        <v>23</v>
      </c>
      <c r="F1970">
        <v>1</v>
      </c>
      <c r="G1970">
        <v>2</v>
      </c>
      <c r="H1970">
        <v>0</v>
      </c>
      <c r="I1970">
        <v>0</v>
      </c>
      <c r="J1970">
        <v>2</v>
      </c>
      <c r="K1970">
        <v>0</v>
      </c>
      <c r="L1970">
        <v>0</v>
      </c>
      <c r="M1970">
        <v>0</v>
      </c>
      <c r="N1970">
        <v>0</v>
      </c>
      <c r="O1970">
        <v>0</v>
      </c>
      <c r="P1970">
        <v>0</v>
      </c>
      <c r="Q1970">
        <v>0</v>
      </c>
      <c r="R1970">
        <v>0</v>
      </c>
      <c r="S1970">
        <v>0</v>
      </c>
      <c r="T1970">
        <v>0</v>
      </c>
    </row>
    <row r="1971" spans="1:20" x14ac:dyDescent="0.2">
      <c r="A1971" t="s">
        <v>1041</v>
      </c>
      <c r="B1971" t="s">
        <v>1103</v>
      </c>
      <c r="C1971" t="s">
        <v>25</v>
      </c>
      <c r="D1971">
        <v>4</v>
      </c>
      <c r="E1971" t="s">
        <v>23</v>
      </c>
      <c r="F1971">
        <v>1</v>
      </c>
      <c r="G1971">
        <v>2</v>
      </c>
      <c r="H1971">
        <v>0</v>
      </c>
      <c r="I1971">
        <v>2</v>
      </c>
      <c r="J1971">
        <v>2</v>
      </c>
      <c r="K1971">
        <v>0</v>
      </c>
      <c r="L1971">
        <v>0</v>
      </c>
      <c r="M1971">
        <v>0</v>
      </c>
      <c r="N1971">
        <v>0</v>
      </c>
      <c r="O1971">
        <v>0</v>
      </c>
      <c r="P1971">
        <v>2</v>
      </c>
      <c r="Q1971">
        <v>0</v>
      </c>
      <c r="R1971">
        <v>0</v>
      </c>
      <c r="S1971">
        <v>0</v>
      </c>
      <c r="T1971">
        <v>0</v>
      </c>
    </row>
    <row r="1972" spans="1:20" x14ac:dyDescent="0.2">
      <c r="A1972" t="s">
        <v>1041</v>
      </c>
      <c r="B1972" t="s">
        <v>1104</v>
      </c>
      <c r="C1972" t="s">
        <v>25</v>
      </c>
      <c r="D1972">
        <v>4</v>
      </c>
      <c r="E1972" t="s">
        <v>23</v>
      </c>
      <c r="F1972">
        <v>1</v>
      </c>
      <c r="G1972">
        <v>-1</v>
      </c>
      <c r="H1972">
        <v>2</v>
      </c>
      <c r="I1972">
        <v>2</v>
      </c>
      <c r="J1972">
        <v>0</v>
      </c>
      <c r="K1972">
        <v>0</v>
      </c>
      <c r="L1972">
        <v>0</v>
      </c>
      <c r="M1972">
        <v>0</v>
      </c>
      <c r="N1972">
        <v>0</v>
      </c>
      <c r="O1972">
        <v>0</v>
      </c>
      <c r="P1972">
        <v>0</v>
      </c>
      <c r="Q1972">
        <v>0</v>
      </c>
      <c r="R1972">
        <v>0</v>
      </c>
      <c r="S1972">
        <v>0</v>
      </c>
      <c r="T1972">
        <v>0</v>
      </c>
    </row>
    <row r="1973" spans="1:20" x14ac:dyDescent="0.2">
      <c r="A1973" t="s">
        <v>1041</v>
      </c>
      <c r="B1973" t="s">
        <v>1105</v>
      </c>
      <c r="C1973" t="s">
        <v>25</v>
      </c>
      <c r="D1973">
        <v>4</v>
      </c>
      <c r="E1973" t="s">
        <v>23</v>
      </c>
      <c r="F1973">
        <v>1</v>
      </c>
      <c r="G1973">
        <v>1</v>
      </c>
      <c r="H1973">
        <v>0</v>
      </c>
      <c r="I1973">
        <v>0</v>
      </c>
      <c r="J1973">
        <v>0</v>
      </c>
      <c r="K1973">
        <v>0</v>
      </c>
      <c r="L1973">
        <v>0</v>
      </c>
      <c r="M1973">
        <v>0</v>
      </c>
      <c r="N1973">
        <v>0</v>
      </c>
      <c r="O1973">
        <v>0</v>
      </c>
      <c r="P1973">
        <v>0</v>
      </c>
      <c r="Q1973">
        <v>0</v>
      </c>
      <c r="R1973">
        <v>0</v>
      </c>
      <c r="S1973">
        <v>0</v>
      </c>
      <c r="T1973">
        <v>0</v>
      </c>
    </row>
    <row r="1974" spans="1:20" x14ac:dyDescent="0.2">
      <c r="A1974" t="s">
        <v>1041</v>
      </c>
      <c r="B1974" t="s">
        <v>1106</v>
      </c>
      <c r="C1974" t="s">
        <v>35</v>
      </c>
      <c r="D1974">
        <v>3</v>
      </c>
      <c r="E1974" t="s">
        <v>29</v>
      </c>
      <c r="F1974">
        <v>0</v>
      </c>
      <c r="G1974">
        <v>0</v>
      </c>
      <c r="H1974">
        <v>0</v>
      </c>
      <c r="I1974">
        <v>0</v>
      </c>
      <c r="J1974">
        <v>-1</v>
      </c>
      <c r="K1974">
        <v>2</v>
      </c>
      <c r="L1974">
        <v>0</v>
      </c>
      <c r="M1974">
        <v>0</v>
      </c>
      <c r="N1974">
        <v>-1</v>
      </c>
      <c r="O1974">
        <v>0</v>
      </c>
      <c r="P1974">
        <v>1</v>
      </c>
      <c r="Q1974">
        <v>0</v>
      </c>
      <c r="R1974">
        <v>0</v>
      </c>
      <c r="S1974">
        <v>2</v>
      </c>
      <c r="T1974">
        <v>0</v>
      </c>
    </row>
    <row r="1975" spans="1:20" x14ac:dyDescent="0.2">
      <c r="A1975" t="s">
        <v>1041</v>
      </c>
      <c r="B1975" t="s">
        <v>1107</v>
      </c>
      <c r="C1975" t="s">
        <v>25</v>
      </c>
      <c r="D1975">
        <v>4</v>
      </c>
      <c r="E1975" t="s">
        <v>23</v>
      </c>
      <c r="F1975">
        <v>1</v>
      </c>
      <c r="G1975">
        <v>0</v>
      </c>
      <c r="H1975">
        <v>0</v>
      </c>
      <c r="I1975">
        <v>0</v>
      </c>
      <c r="J1975">
        <v>0</v>
      </c>
      <c r="K1975">
        <v>0</v>
      </c>
      <c r="L1975">
        <v>0</v>
      </c>
      <c r="M1975">
        <v>0</v>
      </c>
      <c r="N1975">
        <v>0</v>
      </c>
      <c r="O1975">
        <v>0</v>
      </c>
      <c r="P1975">
        <v>1</v>
      </c>
      <c r="Q1975">
        <v>0</v>
      </c>
      <c r="R1975">
        <v>0</v>
      </c>
      <c r="S1975">
        <v>0</v>
      </c>
      <c r="T1975">
        <v>0</v>
      </c>
    </row>
    <row r="1976" spans="1:20" x14ac:dyDescent="0.2">
      <c r="A1976" t="s">
        <v>1041</v>
      </c>
      <c r="B1976" t="s">
        <v>1108</v>
      </c>
      <c r="C1976" t="s">
        <v>25</v>
      </c>
      <c r="D1976">
        <v>4</v>
      </c>
      <c r="E1976" t="s">
        <v>23</v>
      </c>
      <c r="F1976">
        <v>1</v>
      </c>
      <c r="G1976">
        <v>1</v>
      </c>
      <c r="H1976">
        <v>0</v>
      </c>
      <c r="I1976">
        <v>0</v>
      </c>
      <c r="J1976">
        <v>1</v>
      </c>
      <c r="K1976">
        <v>0</v>
      </c>
      <c r="L1976">
        <v>0</v>
      </c>
      <c r="M1976">
        <v>0</v>
      </c>
      <c r="N1976">
        <v>0</v>
      </c>
      <c r="O1976">
        <v>0</v>
      </c>
      <c r="P1976">
        <v>1</v>
      </c>
      <c r="Q1976">
        <v>0</v>
      </c>
      <c r="R1976">
        <v>0</v>
      </c>
      <c r="S1976">
        <v>0</v>
      </c>
      <c r="T1976">
        <v>0</v>
      </c>
    </row>
    <row r="1977" spans="1:20" x14ac:dyDescent="0.2">
      <c r="A1977" t="s">
        <v>1041</v>
      </c>
      <c r="B1977" t="s">
        <v>1109</v>
      </c>
      <c r="C1977" t="s">
        <v>22</v>
      </c>
      <c r="D1977">
        <v>5</v>
      </c>
      <c r="E1977" t="s">
        <v>23</v>
      </c>
      <c r="F1977">
        <v>1</v>
      </c>
      <c r="G1977">
        <v>2</v>
      </c>
      <c r="H1977">
        <v>0</v>
      </c>
      <c r="I1977">
        <v>0</v>
      </c>
      <c r="J1977">
        <v>1</v>
      </c>
      <c r="K1977">
        <v>2</v>
      </c>
      <c r="L1977">
        <v>0</v>
      </c>
      <c r="M1977">
        <v>0</v>
      </c>
      <c r="N1977">
        <v>0</v>
      </c>
      <c r="O1977">
        <v>0</v>
      </c>
      <c r="P1977">
        <v>0</v>
      </c>
      <c r="Q1977">
        <v>1</v>
      </c>
      <c r="R1977">
        <v>0</v>
      </c>
      <c r="S1977">
        <v>2</v>
      </c>
      <c r="T1977">
        <v>0</v>
      </c>
    </row>
    <row r="1978" spans="1:20" x14ac:dyDescent="0.2">
      <c r="A1978" t="s">
        <v>1041</v>
      </c>
      <c r="B1978" t="s">
        <v>1110</v>
      </c>
      <c r="C1978" t="s">
        <v>25</v>
      </c>
      <c r="D1978">
        <v>4</v>
      </c>
      <c r="E1978" t="s">
        <v>23</v>
      </c>
      <c r="F1978">
        <v>1</v>
      </c>
      <c r="G1978">
        <v>2</v>
      </c>
      <c r="H1978">
        <v>0</v>
      </c>
      <c r="I1978">
        <v>0</v>
      </c>
      <c r="J1978">
        <v>0</v>
      </c>
      <c r="K1978">
        <v>0</v>
      </c>
      <c r="L1978">
        <v>0</v>
      </c>
      <c r="M1978">
        <v>0</v>
      </c>
      <c r="N1978">
        <v>0</v>
      </c>
      <c r="O1978">
        <v>0</v>
      </c>
      <c r="P1978">
        <v>1</v>
      </c>
      <c r="Q1978">
        <v>0</v>
      </c>
      <c r="R1978">
        <v>3</v>
      </c>
      <c r="S1978">
        <v>0</v>
      </c>
      <c r="T1978">
        <v>0</v>
      </c>
    </row>
    <row r="1979" spans="1:20" x14ac:dyDescent="0.2">
      <c r="A1979" t="s">
        <v>1041</v>
      </c>
      <c r="B1979" t="s">
        <v>1111</v>
      </c>
      <c r="C1979" t="s">
        <v>22</v>
      </c>
      <c r="D1979">
        <v>5</v>
      </c>
      <c r="E1979" t="s">
        <v>23</v>
      </c>
      <c r="F1979">
        <v>1</v>
      </c>
      <c r="G1979">
        <v>1</v>
      </c>
      <c r="H1979">
        <v>0</v>
      </c>
      <c r="I1979">
        <v>0</v>
      </c>
      <c r="J1979">
        <v>1</v>
      </c>
      <c r="K1979">
        <v>1</v>
      </c>
      <c r="L1979">
        <v>0</v>
      </c>
      <c r="M1979">
        <v>0</v>
      </c>
      <c r="N1979">
        <v>0</v>
      </c>
      <c r="O1979">
        <v>0</v>
      </c>
      <c r="P1979">
        <v>-1</v>
      </c>
      <c r="Q1979">
        <v>0</v>
      </c>
      <c r="R1979">
        <v>0</v>
      </c>
      <c r="S1979">
        <v>0</v>
      </c>
      <c r="T1979">
        <v>-1</v>
      </c>
    </row>
    <row r="1980" spans="1:20" x14ac:dyDescent="0.2">
      <c r="A1980" t="s">
        <v>1041</v>
      </c>
      <c r="B1980" t="s">
        <v>1112</v>
      </c>
      <c r="C1980" t="s">
        <v>25</v>
      </c>
      <c r="D1980">
        <v>4</v>
      </c>
      <c r="E1980" t="s">
        <v>23</v>
      </c>
      <c r="F1980">
        <v>1</v>
      </c>
      <c r="G1980">
        <v>0</v>
      </c>
      <c r="H1980">
        <v>0</v>
      </c>
      <c r="I1980">
        <v>2</v>
      </c>
      <c r="J1980">
        <v>0</v>
      </c>
      <c r="K1980">
        <v>0</v>
      </c>
      <c r="L1980">
        <v>0</v>
      </c>
      <c r="M1980">
        <v>1</v>
      </c>
      <c r="N1980">
        <v>0</v>
      </c>
      <c r="O1980">
        <v>0</v>
      </c>
      <c r="P1980">
        <v>2</v>
      </c>
      <c r="Q1980">
        <v>0</v>
      </c>
      <c r="R1980">
        <v>0</v>
      </c>
      <c r="S1980">
        <v>0</v>
      </c>
      <c r="T1980">
        <v>0</v>
      </c>
    </row>
    <row r="1981" spans="1:20" x14ac:dyDescent="0.2">
      <c r="A1981" t="s">
        <v>1041</v>
      </c>
      <c r="B1981" t="s">
        <v>1113</v>
      </c>
      <c r="C1981" t="s">
        <v>35</v>
      </c>
      <c r="D1981">
        <v>3</v>
      </c>
      <c r="E1981" t="s">
        <v>29</v>
      </c>
      <c r="F1981">
        <v>0</v>
      </c>
      <c r="G1981">
        <v>0</v>
      </c>
      <c r="H1981">
        <v>2</v>
      </c>
      <c r="I1981">
        <v>0</v>
      </c>
      <c r="J1981">
        <v>0</v>
      </c>
      <c r="K1981">
        <v>0</v>
      </c>
      <c r="L1981">
        <v>0</v>
      </c>
      <c r="M1981">
        <v>0</v>
      </c>
      <c r="N1981">
        <v>0</v>
      </c>
      <c r="O1981">
        <v>0</v>
      </c>
      <c r="P1981">
        <v>2</v>
      </c>
      <c r="Q1981">
        <v>0</v>
      </c>
      <c r="R1981">
        <v>0</v>
      </c>
      <c r="S1981">
        <v>0</v>
      </c>
      <c r="T1981">
        <v>0</v>
      </c>
    </row>
    <row r="1982" spans="1:20" x14ac:dyDescent="0.2">
      <c r="A1982" t="s">
        <v>1041</v>
      </c>
      <c r="B1982" t="s">
        <v>1114</v>
      </c>
      <c r="C1982" t="s">
        <v>25</v>
      </c>
      <c r="D1982">
        <v>4</v>
      </c>
      <c r="E1982" t="s">
        <v>23</v>
      </c>
      <c r="F1982">
        <v>1</v>
      </c>
      <c r="G1982">
        <v>3</v>
      </c>
      <c r="H1982">
        <v>1</v>
      </c>
      <c r="I1982">
        <v>0</v>
      </c>
      <c r="J1982">
        <v>4</v>
      </c>
      <c r="K1982">
        <v>4</v>
      </c>
      <c r="L1982">
        <v>0</v>
      </c>
      <c r="M1982">
        <v>0</v>
      </c>
      <c r="N1982">
        <v>0</v>
      </c>
      <c r="O1982">
        <v>0</v>
      </c>
      <c r="P1982">
        <v>0</v>
      </c>
      <c r="Q1982">
        <v>0</v>
      </c>
      <c r="R1982">
        <v>0</v>
      </c>
      <c r="S1982">
        <v>0</v>
      </c>
      <c r="T1982">
        <v>0</v>
      </c>
    </row>
    <row r="1983" spans="1:20" x14ac:dyDescent="0.2">
      <c r="A1983" t="s">
        <v>1041</v>
      </c>
      <c r="B1983" t="s">
        <v>1115</v>
      </c>
      <c r="C1983" t="s">
        <v>28</v>
      </c>
      <c r="D1983">
        <v>2</v>
      </c>
      <c r="E1983" t="s">
        <v>29</v>
      </c>
      <c r="F1983">
        <v>0</v>
      </c>
      <c r="G1983">
        <v>-1</v>
      </c>
      <c r="H1983">
        <v>-3</v>
      </c>
      <c r="I1983">
        <v>0</v>
      </c>
      <c r="J1983">
        <v>0</v>
      </c>
      <c r="K1983">
        <v>2</v>
      </c>
      <c r="L1983">
        <v>0</v>
      </c>
      <c r="M1983">
        <v>-3</v>
      </c>
      <c r="N1983">
        <v>0</v>
      </c>
      <c r="O1983">
        <v>0</v>
      </c>
      <c r="P1983">
        <v>0</v>
      </c>
      <c r="Q1983">
        <v>0</v>
      </c>
      <c r="R1983">
        <v>0</v>
      </c>
      <c r="S1983">
        <v>0</v>
      </c>
      <c r="T1983">
        <v>0</v>
      </c>
    </row>
    <row r="1984" spans="1:20" x14ac:dyDescent="0.2">
      <c r="A1984" t="s">
        <v>1041</v>
      </c>
      <c r="B1984" t="s">
        <v>1116</v>
      </c>
      <c r="C1984" t="s">
        <v>35</v>
      </c>
      <c r="D1984">
        <v>3</v>
      </c>
      <c r="E1984" t="s">
        <v>29</v>
      </c>
      <c r="F1984">
        <v>0</v>
      </c>
      <c r="G1984">
        <v>0</v>
      </c>
      <c r="H1984">
        <v>1</v>
      </c>
      <c r="I1984">
        <v>1</v>
      </c>
      <c r="J1984">
        <v>0</v>
      </c>
      <c r="K1984">
        <v>0</v>
      </c>
      <c r="L1984">
        <v>0</v>
      </c>
      <c r="M1984">
        <v>0</v>
      </c>
      <c r="N1984">
        <v>0</v>
      </c>
      <c r="O1984">
        <v>0</v>
      </c>
      <c r="P1984">
        <v>0</v>
      </c>
      <c r="Q1984">
        <v>0</v>
      </c>
      <c r="R1984">
        <v>0</v>
      </c>
      <c r="S1984">
        <v>-1</v>
      </c>
      <c r="T1984">
        <v>0</v>
      </c>
    </row>
    <row r="1985" spans="1:20" x14ac:dyDescent="0.2">
      <c r="A1985" t="s">
        <v>1041</v>
      </c>
      <c r="B1985" t="s">
        <v>1117</v>
      </c>
      <c r="C1985" t="s">
        <v>25</v>
      </c>
      <c r="D1985">
        <v>4</v>
      </c>
      <c r="E1985" t="s">
        <v>23</v>
      </c>
      <c r="F1985">
        <v>1</v>
      </c>
      <c r="G1985">
        <v>1</v>
      </c>
      <c r="H1985">
        <v>0</v>
      </c>
      <c r="I1985">
        <v>0</v>
      </c>
      <c r="J1985">
        <v>0</v>
      </c>
      <c r="K1985">
        <v>0</v>
      </c>
      <c r="L1985">
        <v>0</v>
      </c>
      <c r="M1985">
        <v>2</v>
      </c>
      <c r="N1985">
        <v>0</v>
      </c>
      <c r="O1985">
        <v>0</v>
      </c>
      <c r="P1985">
        <v>0</v>
      </c>
      <c r="Q1985">
        <v>0</v>
      </c>
      <c r="R1985">
        <v>0</v>
      </c>
      <c r="S1985">
        <v>0</v>
      </c>
      <c r="T1985">
        <v>0</v>
      </c>
    </row>
    <row r="1986" spans="1:20" x14ac:dyDescent="0.2">
      <c r="A1986" t="s">
        <v>1041</v>
      </c>
      <c r="B1986" t="s">
        <v>1118</v>
      </c>
      <c r="C1986" t="s">
        <v>22</v>
      </c>
      <c r="D1986">
        <v>5</v>
      </c>
      <c r="E1986" t="s">
        <v>23</v>
      </c>
      <c r="F1986">
        <v>1</v>
      </c>
      <c r="G1986">
        <v>2</v>
      </c>
      <c r="H1986">
        <v>0</v>
      </c>
      <c r="I1986">
        <v>0</v>
      </c>
      <c r="J1986">
        <v>0</v>
      </c>
      <c r="K1986">
        <v>0</v>
      </c>
      <c r="L1986">
        <v>0</v>
      </c>
      <c r="M1986">
        <v>0</v>
      </c>
      <c r="N1986">
        <v>0</v>
      </c>
      <c r="O1986">
        <v>0</v>
      </c>
      <c r="P1986">
        <v>2</v>
      </c>
      <c r="Q1986">
        <v>0</v>
      </c>
      <c r="R1986">
        <v>0</v>
      </c>
      <c r="S1986">
        <v>0</v>
      </c>
      <c r="T1986">
        <v>0</v>
      </c>
    </row>
    <row r="1987" spans="1:20" x14ac:dyDescent="0.2">
      <c r="A1987" t="s">
        <v>1041</v>
      </c>
      <c r="B1987" t="s">
        <v>1119</v>
      </c>
      <c r="C1987" t="s">
        <v>25</v>
      </c>
      <c r="D1987">
        <v>4</v>
      </c>
      <c r="E1987" t="s">
        <v>23</v>
      </c>
      <c r="F1987">
        <v>1</v>
      </c>
      <c r="G1987">
        <v>-1</v>
      </c>
      <c r="H1987">
        <v>0</v>
      </c>
      <c r="I1987">
        <v>0</v>
      </c>
      <c r="J1987">
        <v>0</v>
      </c>
      <c r="K1987">
        <v>0</v>
      </c>
      <c r="L1987">
        <v>0</v>
      </c>
      <c r="M1987">
        <v>0</v>
      </c>
      <c r="N1987">
        <v>1</v>
      </c>
      <c r="O1987">
        <v>0</v>
      </c>
      <c r="P1987">
        <v>1</v>
      </c>
      <c r="Q1987">
        <v>0</v>
      </c>
      <c r="R1987">
        <v>0</v>
      </c>
      <c r="S1987">
        <v>0</v>
      </c>
      <c r="T1987">
        <v>0</v>
      </c>
    </row>
    <row r="1988" spans="1:20" x14ac:dyDescent="0.2">
      <c r="A1988" t="s">
        <v>1041</v>
      </c>
      <c r="B1988" t="s">
        <v>1120</v>
      </c>
      <c r="C1988" t="s">
        <v>25</v>
      </c>
      <c r="D1988">
        <v>4</v>
      </c>
      <c r="E1988" t="s">
        <v>23</v>
      </c>
      <c r="F1988">
        <v>1</v>
      </c>
      <c r="G1988">
        <v>-1</v>
      </c>
      <c r="H1988">
        <v>0</v>
      </c>
      <c r="I1988">
        <v>0</v>
      </c>
      <c r="J1988">
        <v>0</v>
      </c>
      <c r="K1988">
        <v>0</v>
      </c>
      <c r="L1988">
        <v>1</v>
      </c>
      <c r="M1988">
        <v>0</v>
      </c>
      <c r="N1988">
        <v>0</v>
      </c>
      <c r="O1988">
        <v>0</v>
      </c>
      <c r="P1988">
        <v>2</v>
      </c>
      <c r="Q1988">
        <v>0</v>
      </c>
      <c r="R1988">
        <v>0</v>
      </c>
      <c r="S1988">
        <v>0</v>
      </c>
      <c r="T1988">
        <v>0</v>
      </c>
    </row>
    <row r="1989" spans="1:20" x14ac:dyDescent="0.2">
      <c r="A1989" t="s">
        <v>1041</v>
      </c>
      <c r="B1989" t="s">
        <v>1121</v>
      </c>
      <c r="C1989" t="s">
        <v>22</v>
      </c>
      <c r="D1989">
        <v>5</v>
      </c>
      <c r="E1989" t="s">
        <v>23</v>
      </c>
      <c r="F1989">
        <v>1</v>
      </c>
      <c r="G1989">
        <v>-2</v>
      </c>
      <c r="H1989">
        <v>-2</v>
      </c>
      <c r="I1989">
        <v>0</v>
      </c>
      <c r="J1989">
        <v>0</v>
      </c>
      <c r="K1989">
        <v>1</v>
      </c>
      <c r="L1989">
        <v>0</v>
      </c>
      <c r="M1989">
        <v>0</v>
      </c>
      <c r="N1989">
        <v>0</v>
      </c>
      <c r="O1989">
        <v>0</v>
      </c>
      <c r="P1989">
        <v>-3</v>
      </c>
      <c r="Q1989">
        <v>0</v>
      </c>
      <c r="R1989">
        <v>0</v>
      </c>
      <c r="S1989">
        <v>0</v>
      </c>
      <c r="T1989">
        <v>0</v>
      </c>
    </row>
    <row r="1990" spans="1:20" x14ac:dyDescent="0.2">
      <c r="A1990" t="s">
        <v>1041</v>
      </c>
      <c r="B1990" t="s">
        <v>1122</v>
      </c>
      <c r="C1990" t="s">
        <v>25</v>
      </c>
      <c r="D1990">
        <v>4</v>
      </c>
      <c r="E1990" t="s">
        <v>23</v>
      </c>
      <c r="F1990">
        <v>1</v>
      </c>
      <c r="G1990">
        <v>3</v>
      </c>
      <c r="H1990">
        <v>2</v>
      </c>
      <c r="I1990">
        <v>0</v>
      </c>
      <c r="J1990">
        <v>2</v>
      </c>
      <c r="K1990">
        <v>0</v>
      </c>
      <c r="L1990">
        <v>0</v>
      </c>
      <c r="M1990">
        <v>0</v>
      </c>
      <c r="N1990">
        <v>0</v>
      </c>
      <c r="O1990">
        <v>0</v>
      </c>
      <c r="P1990">
        <v>2</v>
      </c>
      <c r="Q1990">
        <v>0</v>
      </c>
      <c r="R1990">
        <v>0</v>
      </c>
      <c r="S1990">
        <v>0</v>
      </c>
      <c r="T1990">
        <v>0</v>
      </c>
    </row>
    <row r="1991" spans="1:20" x14ac:dyDescent="0.2">
      <c r="A1991" t="s">
        <v>1041</v>
      </c>
      <c r="B1991" t="s">
        <v>1123</v>
      </c>
      <c r="C1991" t="s">
        <v>22</v>
      </c>
      <c r="D1991">
        <v>5</v>
      </c>
      <c r="E1991" t="s">
        <v>23</v>
      </c>
      <c r="F1991">
        <v>1</v>
      </c>
      <c r="G1991">
        <v>1</v>
      </c>
      <c r="H1991">
        <v>0</v>
      </c>
      <c r="I1991">
        <v>0</v>
      </c>
      <c r="J1991">
        <v>0</v>
      </c>
      <c r="K1991">
        <v>0</v>
      </c>
      <c r="L1991">
        <v>0</v>
      </c>
      <c r="M1991">
        <v>0</v>
      </c>
      <c r="N1991">
        <v>0</v>
      </c>
      <c r="O1991">
        <v>0</v>
      </c>
      <c r="P1991">
        <v>0</v>
      </c>
      <c r="Q1991">
        <v>0</v>
      </c>
      <c r="R1991">
        <v>0</v>
      </c>
      <c r="S1991">
        <v>0</v>
      </c>
      <c r="T1991">
        <v>0</v>
      </c>
    </row>
    <row r="1992" spans="1:20" x14ac:dyDescent="0.2">
      <c r="A1992" t="s">
        <v>1041</v>
      </c>
      <c r="B1992" t="s">
        <v>1124</v>
      </c>
      <c r="C1992" t="s">
        <v>28</v>
      </c>
      <c r="D1992">
        <v>2</v>
      </c>
      <c r="E1992" t="s">
        <v>29</v>
      </c>
      <c r="F1992">
        <v>0</v>
      </c>
      <c r="G1992">
        <v>1</v>
      </c>
      <c r="H1992">
        <v>0</v>
      </c>
      <c r="I1992">
        <v>0</v>
      </c>
      <c r="J1992">
        <v>1</v>
      </c>
      <c r="K1992">
        <v>0</v>
      </c>
      <c r="L1992">
        <v>0</v>
      </c>
      <c r="M1992">
        <v>0</v>
      </c>
      <c r="N1992">
        <v>0</v>
      </c>
      <c r="O1992">
        <v>0</v>
      </c>
      <c r="P1992">
        <v>1</v>
      </c>
      <c r="Q1992">
        <v>0</v>
      </c>
      <c r="R1992">
        <v>0</v>
      </c>
      <c r="S1992">
        <v>0</v>
      </c>
      <c r="T1992">
        <v>0</v>
      </c>
    </row>
    <row r="1993" spans="1:20" x14ac:dyDescent="0.2">
      <c r="A1993" t="s">
        <v>1041</v>
      </c>
      <c r="B1993" t="s">
        <v>1125</v>
      </c>
      <c r="C1993" t="s">
        <v>22</v>
      </c>
      <c r="D1993">
        <v>5</v>
      </c>
      <c r="E1993" t="s">
        <v>23</v>
      </c>
      <c r="F1993">
        <v>1</v>
      </c>
      <c r="G1993">
        <v>1</v>
      </c>
      <c r="H1993">
        <v>3</v>
      </c>
      <c r="I1993">
        <v>0</v>
      </c>
      <c r="J1993">
        <v>0</v>
      </c>
      <c r="K1993">
        <v>1</v>
      </c>
      <c r="L1993">
        <v>0</v>
      </c>
      <c r="M1993">
        <v>0</v>
      </c>
      <c r="N1993">
        <v>0</v>
      </c>
      <c r="O1993">
        <v>0</v>
      </c>
      <c r="P1993">
        <v>2</v>
      </c>
      <c r="Q1993">
        <v>1</v>
      </c>
      <c r="R1993">
        <v>0</v>
      </c>
      <c r="S1993">
        <v>0</v>
      </c>
      <c r="T1993">
        <v>0</v>
      </c>
    </row>
    <row r="1994" spans="1:20" x14ac:dyDescent="0.2">
      <c r="A1994" t="s">
        <v>1041</v>
      </c>
      <c r="B1994" t="s">
        <v>1126</v>
      </c>
      <c r="C1994" t="s">
        <v>22</v>
      </c>
      <c r="D1994">
        <v>5</v>
      </c>
      <c r="E1994" t="s">
        <v>23</v>
      </c>
      <c r="F1994">
        <v>1</v>
      </c>
      <c r="G1994">
        <v>2</v>
      </c>
      <c r="H1994">
        <v>0</v>
      </c>
      <c r="I1994">
        <v>0</v>
      </c>
      <c r="J1994">
        <v>0</v>
      </c>
      <c r="K1994">
        <v>0</v>
      </c>
      <c r="L1994">
        <v>0</v>
      </c>
      <c r="M1994">
        <v>0</v>
      </c>
      <c r="N1994">
        <v>0</v>
      </c>
      <c r="O1994">
        <v>0</v>
      </c>
      <c r="P1994">
        <v>0</v>
      </c>
      <c r="Q1994">
        <v>0</v>
      </c>
      <c r="R1994">
        <v>0</v>
      </c>
      <c r="S1994">
        <v>0</v>
      </c>
      <c r="T1994">
        <v>0</v>
      </c>
    </row>
    <row r="1995" spans="1:20" x14ac:dyDescent="0.2">
      <c r="A1995" t="s">
        <v>1041</v>
      </c>
      <c r="B1995" t="s">
        <v>1127</v>
      </c>
      <c r="C1995" t="s">
        <v>25</v>
      </c>
      <c r="D1995">
        <v>4</v>
      </c>
      <c r="E1995" t="s">
        <v>23</v>
      </c>
      <c r="F1995">
        <v>1</v>
      </c>
      <c r="G1995">
        <v>3</v>
      </c>
      <c r="H1995">
        <v>0</v>
      </c>
      <c r="I1995">
        <v>0</v>
      </c>
      <c r="J1995">
        <v>0</v>
      </c>
      <c r="K1995">
        <v>0</v>
      </c>
      <c r="L1995">
        <v>0</v>
      </c>
      <c r="M1995">
        <v>0</v>
      </c>
      <c r="N1995">
        <v>0</v>
      </c>
      <c r="O1995">
        <v>0</v>
      </c>
      <c r="P1995">
        <v>3</v>
      </c>
      <c r="Q1995">
        <v>3</v>
      </c>
      <c r="R1995">
        <v>0</v>
      </c>
      <c r="S1995">
        <v>0</v>
      </c>
      <c r="T1995">
        <v>0</v>
      </c>
    </row>
    <row r="1996" spans="1:20" x14ac:dyDescent="0.2">
      <c r="A1996" t="s">
        <v>1041</v>
      </c>
      <c r="B1996" t="s">
        <v>1128</v>
      </c>
      <c r="C1996" t="s">
        <v>53</v>
      </c>
      <c r="D1996">
        <v>1</v>
      </c>
      <c r="E1996" t="s">
        <v>29</v>
      </c>
      <c r="F1996">
        <v>0</v>
      </c>
      <c r="G1996">
        <v>1</v>
      </c>
      <c r="H1996">
        <v>0</v>
      </c>
      <c r="I1996">
        <v>0</v>
      </c>
      <c r="J1996">
        <v>2</v>
      </c>
      <c r="K1996">
        <v>0</v>
      </c>
      <c r="L1996">
        <v>0</v>
      </c>
      <c r="M1996">
        <v>0</v>
      </c>
      <c r="N1996">
        <v>0</v>
      </c>
      <c r="O1996">
        <v>0</v>
      </c>
      <c r="P1996">
        <v>2</v>
      </c>
      <c r="Q1996">
        <v>0</v>
      </c>
      <c r="R1996">
        <v>0</v>
      </c>
      <c r="S1996">
        <v>2</v>
      </c>
      <c r="T1996">
        <v>0</v>
      </c>
    </row>
    <row r="1997" spans="1:20" x14ac:dyDescent="0.2">
      <c r="A1997" t="s">
        <v>1041</v>
      </c>
      <c r="B1997" t="s">
        <v>1129</v>
      </c>
      <c r="C1997" t="s">
        <v>28</v>
      </c>
      <c r="D1997">
        <v>2</v>
      </c>
      <c r="E1997" t="s">
        <v>29</v>
      </c>
      <c r="F1997">
        <v>0</v>
      </c>
      <c r="G1997">
        <v>1</v>
      </c>
      <c r="H1997">
        <v>0</v>
      </c>
      <c r="I1997">
        <v>0</v>
      </c>
      <c r="J1997">
        <v>0</v>
      </c>
      <c r="K1997">
        <v>0</v>
      </c>
      <c r="L1997">
        <v>0</v>
      </c>
      <c r="M1997">
        <v>0</v>
      </c>
      <c r="N1997">
        <v>0</v>
      </c>
      <c r="O1997">
        <v>0</v>
      </c>
      <c r="P1997">
        <v>-1</v>
      </c>
      <c r="Q1997">
        <v>0</v>
      </c>
      <c r="R1997">
        <v>0</v>
      </c>
      <c r="S1997">
        <v>0</v>
      </c>
      <c r="T1997">
        <v>0</v>
      </c>
    </row>
    <row r="1998" spans="1:20" x14ac:dyDescent="0.2">
      <c r="A1998" t="s">
        <v>1041</v>
      </c>
      <c r="B1998" t="s">
        <v>1130</v>
      </c>
      <c r="C1998" t="s">
        <v>25</v>
      </c>
      <c r="D1998">
        <v>4</v>
      </c>
      <c r="E1998" t="s">
        <v>23</v>
      </c>
      <c r="F1998">
        <v>1</v>
      </c>
      <c r="G1998">
        <v>1</v>
      </c>
      <c r="H1998">
        <v>0</v>
      </c>
      <c r="I1998">
        <v>0</v>
      </c>
      <c r="J1998">
        <v>0</v>
      </c>
      <c r="K1998">
        <v>0</v>
      </c>
      <c r="L1998">
        <v>0</v>
      </c>
      <c r="M1998">
        <v>0</v>
      </c>
      <c r="N1998">
        <v>0</v>
      </c>
      <c r="O1998">
        <v>0</v>
      </c>
      <c r="P1998">
        <v>0</v>
      </c>
      <c r="Q1998">
        <v>1</v>
      </c>
      <c r="R1998">
        <v>0</v>
      </c>
      <c r="S1998">
        <v>0</v>
      </c>
      <c r="T1998">
        <v>0</v>
      </c>
    </row>
    <row r="1999" spans="1:20" x14ac:dyDescent="0.2">
      <c r="A1999" t="s">
        <v>1041</v>
      </c>
      <c r="B1999" t="s">
        <v>1131</v>
      </c>
      <c r="C1999" t="s">
        <v>25</v>
      </c>
      <c r="D1999">
        <v>4</v>
      </c>
      <c r="E1999" t="s">
        <v>23</v>
      </c>
      <c r="F1999">
        <v>1</v>
      </c>
      <c r="G1999">
        <v>1</v>
      </c>
      <c r="H1999">
        <v>0</v>
      </c>
      <c r="I1999">
        <v>0</v>
      </c>
      <c r="J1999">
        <v>0</v>
      </c>
      <c r="K1999">
        <v>0</v>
      </c>
      <c r="L1999">
        <v>0</v>
      </c>
      <c r="M1999">
        <v>0</v>
      </c>
      <c r="N1999">
        <v>1</v>
      </c>
      <c r="O1999">
        <v>0</v>
      </c>
      <c r="P1999">
        <v>0</v>
      </c>
      <c r="Q1999">
        <v>0</v>
      </c>
      <c r="R1999">
        <v>0</v>
      </c>
      <c r="S1999">
        <v>0</v>
      </c>
      <c r="T1999">
        <v>0</v>
      </c>
    </row>
    <row r="2000" spans="1:20" x14ac:dyDescent="0.2">
      <c r="A2000" t="s">
        <v>1041</v>
      </c>
      <c r="B2000" t="s">
        <v>1132</v>
      </c>
      <c r="C2000" t="s">
        <v>25</v>
      </c>
      <c r="D2000">
        <v>4</v>
      </c>
      <c r="E2000" t="s">
        <v>23</v>
      </c>
      <c r="F2000">
        <v>1</v>
      </c>
      <c r="G2000">
        <v>2</v>
      </c>
      <c r="H2000">
        <v>0</v>
      </c>
      <c r="I2000">
        <v>0</v>
      </c>
      <c r="J2000">
        <v>0</v>
      </c>
      <c r="K2000">
        <v>1</v>
      </c>
      <c r="L2000">
        <v>0</v>
      </c>
      <c r="M2000">
        <v>0</v>
      </c>
      <c r="N2000">
        <v>0</v>
      </c>
      <c r="O2000">
        <v>0</v>
      </c>
      <c r="P2000">
        <v>1</v>
      </c>
      <c r="Q2000">
        <v>0</v>
      </c>
      <c r="R2000">
        <v>0</v>
      </c>
      <c r="S2000">
        <v>0</v>
      </c>
      <c r="T2000">
        <v>0</v>
      </c>
    </row>
    <row r="2001" spans="1:20" x14ac:dyDescent="0.2">
      <c r="A2001" t="s">
        <v>1041</v>
      </c>
      <c r="B2001" t="s">
        <v>1133</v>
      </c>
      <c r="C2001" t="s">
        <v>22</v>
      </c>
      <c r="D2001">
        <v>5</v>
      </c>
      <c r="E2001" t="s">
        <v>23</v>
      </c>
      <c r="F2001">
        <v>1</v>
      </c>
      <c r="G2001">
        <v>2</v>
      </c>
      <c r="H2001">
        <v>2</v>
      </c>
      <c r="I2001">
        <v>0</v>
      </c>
      <c r="J2001">
        <v>0</v>
      </c>
      <c r="K2001">
        <v>2</v>
      </c>
      <c r="L2001">
        <v>0</v>
      </c>
      <c r="M2001">
        <v>0</v>
      </c>
      <c r="N2001">
        <v>0</v>
      </c>
      <c r="O2001">
        <v>0</v>
      </c>
      <c r="P2001">
        <v>0</v>
      </c>
      <c r="Q2001">
        <v>0</v>
      </c>
      <c r="R2001">
        <v>0</v>
      </c>
      <c r="S2001">
        <v>0</v>
      </c>
      <c r="T2001">
        <v>0</v>
      </c>
    </row>
    <row r="2002" spans="1:20" x14ac:dyDescent="0.2">
      <c r="A2002" t="s">
        <v>1041</v>
      </c>
      <c r="B2002" t="s">
        <v>1134</v>
      </c>
      <c r="C2002" t="s">
        <v>22</v>
      </c>
      <c r="D2002">
        <v>5</v>
      </c>
      <c r="E2002" t="s">
        <v>23</v>
      </c>
      <c r="F2002">
        <v>1</v>
      </c>
      <c r="G2002">
        <v>1</v>
      </c>
      <c r="H2002">
        <v>0</v>
      </c>
      <c r="I2002">
        <v>0</v>
      </c>
      <c r="J2002">
        <v>0</v>
      </c>
      <c r="K2002">
        <v>2</v>
      </c>
      <c r="L2002">
        <v>0</v>
      </c>
      <c r="M2002">
        <v>0</v>
      </c>
      <c r="N2002">
        <v>0</v>
      </c>
      <c r="O2002">
        <v>0</v>
      </c>
      <c r="P2002">
        <v>1</v>
      </c>
      <c r="Q2002">
        <v>0</v>
      </c>
      <c r="R2002">
        <v>0</v>
      </c>
      <c r="S2002">
        <v>0</v>
      </c>
      <c r="T2002">
        <v>0</v>
      </c>
    </row>
    <row r="2003" spans="1:20" x14ac:dyDescent="0.2">
      <c r="A2003" t="s">
        <v>1041</v>
      </c>
      <c r="B2003" t="s">
        <v>1135</v>
      </c>
      <c r="C2003" t="s">
        <v>25</v>
      </c>
      <c r="D2003">
        <v>4</v>
      </c>
      <c r="E2003" t="s">
        <v>23</v>
      </c>
      <c r="F2003">
        <v>1</v>
      </c>
      <c r="G2003">
        <v>0</v>
      </c>
      <c r="H2003">
        <v>0</v>
      </c>
      <c r="I2003">
        <v>0</v>
      </c>
      <c r="J2003">
        <v>0</v>
      </c>
      <c r="K2003">
        <v>0</v>
      </c>
      <c r="L2003">
        <v>0</v>
      </c>
      <c r="M2003">
        <v>0</v>
      </c>
      <c r="N2003">
        <v>0</v>
      </c>
      <c r="O2003">
        <v>0</v>
      </c>
      <c r="P2003">
        <v>1</v>
      </c>
      <c r="Q2003">
        <v>2</v>
      </c>
      <c r="R2003">
        <v>0</v>
      </c>
      <c r="S2003">
        <v>0</v>
      </c>
      <c r="T2003">
        <v>0</v>
      </c>
    </row>
    <row r="2004" spans="1:20" x14ac:dyDescent="0.2">
      <c r="A2004" t="s">
        <v>1041</v>
      </c>
      <c r="B2004" t="s">
        <v>1136</v>
      </c>
      <c r="C2004" t="s">
        <v>25</v>
      </c>
      <c r="D2004">
        <v>4</v>
      </c>
      <c r="E2004" t="s">
        <v>23</v>
      </c>
      <c r="F2004">
        <v>1</v>
      </c>
      <c r="G2004">
        <v>0</v>
      </c>
      <c r="H2004">
        <v>0</v>
      </c>
      <c r="I2004">
        <v>0</v>
      </c>
      <c r="J2004">
        <v>1</v>
      </c>
      <c r="K2004">
        <v>0</v>
      </c>
      <c r="L2004">
        <v>0</v>
      </c>
      <c r="M2004">
        <v>0</v>
      </c>
      <c r="N2004">
        <v>0</v>
      </c>
      <c r="O2004">
        <v>0</v>
      </c>
      <c r="P2004">
        <v>2</v>
      </c>
      <c r="Q2004">
        <v>1</v>
      </c>
      <c r="R2004">
        <v>0</v>
      </c>
      <c r="S2004">
        <v>0</v>
      </c>
      <c r="T2004">
        <v>0</v>
      </c>
    </row>
    <row r="2005" spans="1:20" x14ac:dyDescent="0.2">
      <c r="A2005" t="s">
        <v>1041</v>
      </c>
      <c r="B2005" t="s">
        <v>1137</v>
      </c>
      <c r="C2005" t="s">
        <v>22</v>
      </c>
      <c r="D2005">
        <v>5</v>
      </c>
      <c r="E2005" t="s">
        <v>23</v>
      </c>
      <c r="F2005">
        <v>1</v>
      </c>
      <c r="G2005">
        <v>2</v>
      </c>
      <c r="H2005">
        <v>-1</v>
      </c>
      <c r="I2005">
        <v>0</v>
      </c>
      <c r="J2005">
        <v>2</v>
      </c>
      <c r="K2005">
        <v>0</v>
      </c>
      <c r="L2005">
        <v>0</v>
      </c>
      <c r="M2005">
        <v>0</v>
      </c>
      <c r="N2005">
        <v>0</v>
      </c>
      <c r="O2005">
        <v>0</v>
      </c>
      <c r="P2005">
        <v>0</v>
      </c>
      <c r="Q2005">
        <v>0</v>
      </c>
      <c r="R2005">
        <v>0</v>
      </c>
      <c r="S2005">
        <v>0</v>
      </c>
      <c r="T2005">
        <v>0</v>
      </c>
    </row>
    <row r="2006" spans="1:20" x14ac:dyDescent="0.2">
      <c r="A2006" t="s">
        <v>1041</v>
      </c>
      <c r="B2006" t="s">
        <v>1138</v>
      </c>
      <c r="C2006" t="s">
        <v>25</v>
      </c>
      <c r="D2006">
        <v>4</v>
      </c>
      <c r="E2006" t="s">
        <v>23</v>
      </c>
      <c r="F2006">
        <v>1</v>
      </c>
      <c r="G2006">
        <v>-1</v>
      </c>
      <c r="H2006">
        <v>0</v>
      </c>
      <c r="I2006">
        <v>0</v>
      </c>
      <c r="J2006">
        <v>0</v>
      </c>
      <c r="K2006">
        <v>0</v>
      </c>
      <c r="L2006">
        <v>0</v>
      </c>
      <c r="M2006">
        <v>0</v>
      </c>
      <c r="N2006">
        <v>0</v>
      </c>
      <c r="O2006">
        <v>0</v>
      </c>
      <c r="P2006">
        <v>2</v>
      </c>
      <c r="Q2006">
        <v>0</v>
      </c>
      <c r="R2006">
        <v>0</v>
      </c>
      <c r="S2006">
        <v>0</v>
      </c>
      <c r="T2006">
        <v>0</v>
      </c>
    </row>
    <row r="2007" spans="1:20" x14ac:dyDescent="0.2">
      <c r="A2007" t="s">
        <v>1041</v>
      </c>
      <c r="B2007" t="s">
        <v>1139</v>
      </c>
      <c r="C2007" t="s">
        <v>53</v>
      </c>
      <c r="D2007">
        <v>1</v>
      </c>
      <c r="E2007" t="s">
        <v>29</v>
      </c>
      <c r="F2007">
        <v>0</v>
      </c>
      <c r="G2007">
        <v>-2</v>
      </c>
      <c r="H2007" t="e">
        <v>#VALUE!</v>
      </c>
      <c r="I2007">
        <v>0</v>
      </c>
      <c r="J2007">
        <v>0</v>
      </c>
      <c r="K2007">
        <v>0</v>
      </c>
      <c r="L2007">
        <v>0</v>
      </c>
      <c r="M2007">
        <v>1</v>
      </c>
      <c r="N2007">
        <v>0</v>
      </c>
      <c r="O2007">
        <v>0</v>
      </c>
      <c r="P2007">
        <v>0</v>
      </c>
      <c r="Q2007">
        <v>0</v>
      </c>
      <c r="R2007">
        <v>0</v>
      </c>
      <c r="S2007">
        <v>0</v>
      </c>
      <c r="T2007">
        <v>0</v>
      </c>
    </row>
    <row r="2008" spans="1:20" x14ac:dyDescent="0.2">
      <c r="A2008" t="s">
        <v>1041</v>
      </c>
      <c r="B2008" t="s">
        <v>1140</v>
      </c>
      <c r="C2008" t="s">
        <v>22</v>
      </c>
      <c r="D2008">
        <v>5</v>
      </c>
      <c r="E2008" t="s">
        <v>23</v>
      </c>
      <c r="F2008">
        <v>1</v>
      </c>
      <c r="G2008">
        <v>2</v>
      </c>
      <c r="H2008">
        <v>2</v>
      </c>
      <c r="I2008">
        <v>0</v>
      </c>
      <c r="J2008">
        <v>0</v>
      </c>
      <c r="K2008">
        <v>0</v>
      </c>
      <c r="L2008">
        <v>0</v>
      </c>
      <c r="M2008">
        <v>0</v>
      </c>
      <c r="N2008">
        <v>0</v>
      </c>
      <c r="O2008">
        <v>0</v>
      </c>
      <c r="P2008">
        <v>0</v>
      </c>
      <c r="Q2008">
        <v>0</v>
      </c>
      <c r="R2008">
        <v>0</v>
      </c>
      <c r="S2008">
        <v>0</v>
      </c>
      <c r="T2008">
        <v>0</v>
      </c>
    </row>
    <row r="2009" spans="1:20" x14ac:dyDescent="0.2">
      <c r="A2009" t="s">
        <v>1041</v>
      </c>
      <c r="B2009" t="s">
        <v>1141</v>
      </c>
      <c r="C2009" t="s">
        <v>28</v>
      </c>
      <c r="D2009">
        <v>2</v>
      </c>
      <c r="E2009" t="s">
        <v>29</v>
      </c>
      <c r="F2009">
        <v>0</v>
      </c>
      <c r="G2009">
        <v>0</v>
      </c>
      <c r="H2009">
        <v>0</v>
      </c>
      <c r="I2009">
        <v>0</v>
      </c>
      <c r="J2009">
        <v>0</v>
      </c>
      <c r="K2009">
        <v>0</v>
      </c>
      <c r="L2009">
        <v>0</v>
      </c>
      <c r="M2009">
        <v>0</v>
      </c>
      <c r="N2009">
        <v>0</v>
      </c>
      <c r="O2009">
        <v>0</v>
      </c>
      <c r="P2009">
        <v>-2</v>
      </c>
      <c r="Q2009">
        <v>0</v>
      </c>
      <c r="R2009">
        <v>0</v>
      </c>
      <c r="S2009">
        <v>0</v>
      </c>
      <c r="T2009">
        <v>0</v>
      </c>
    </row>
    <row r="2010" spans="1:20" x14ac:dyDescent="0.2">
      <c r="A2010" t="s">
        <v>20</v>
      </c>
      <c r="B2010" t="s">
        <v>21</v>
      </c>
      <c r="C2010" t="s">
        <v>22</v>
      </c>
      <c r="D2010">
        <v>5</v>
      </c>
      <c r="E2010" t="s">
        <v>23</v>
      </c>
      <c r="F2010">
        <v>1</v>
      </c>
      <c r="G2010">
        <v>4</v>
      </c>
      <c r="H2010">
        <v>4</v>
      </c>
      <c r="I2010">
        <v>0</v>
      </c>
      <c r="J2010">
        <v>0</v>
      </c>
      <c r="K2010">
        <v>0</v>
      </c>
      <c r="L2010">
        <v>0</v>
      </c>
      <c r="M2010">
        <v>0</v>
      </c>
      <c r="N2010">
        <v>0</v>
      </c>
      <c r="O2010">
        <v>0</v>
      </c>
      <c r="P2010">
        <v>0</v>
      </c>
      <c r="Q2010">
        <v>0</v>
      </c>
      <c r="R2010">
        <v>0</v>
      </c>
      <c r="S2010">
        <v>0</v>
      </c>
      <c r="T2010">
        <v>0</v>
      </c>
    </row>
    <row r="2011" spans="1:20" x14ac:dyDescent="0.2">
      <c r="A2011" t="s">
        <v>20</v>
      </c>
      <c r="B2011" t="s">
        <v>24</v>
      </c>
      <c r="C2011" t="s">
        <v>25</v>
      </c>
      <c r="D2011">
        <v>4</v>
      </c>
      <c r="E2011" t="s">
        <v>23</v>
      </c>
      <c r="F2011">
        <v>1</v>
      </c>
      <c r="G2011">
        <v>3</v>
      </c>
      <c r="H2011">
        <v>3</v>
      </c>
      <c r="I2011">
        <v>0</v>
      </c>
      <c r="J2011">
        <v>0</v>
      </c>
      <c r="K2011">
        <v>0</v>
      </c>
      <c r="L2011">
        <v>0</v>
      </c>
      <c r="M2011">
        <v>0</v>
      </c>
      <c r="N2011">
        <v>0</v>
      </c>
      <c r="O2011">
        <v>0</v>
      </c>
      <c r="P2011">
        <v>0</v>
      </c>
      <c r="Q2011">
        <v>2</v>
      </c>
      <c r="R2011">
        <v>0</v>
      </c>
      <c r="S2011">
        <v>0</v>
      </c>
      <c r="T2011">
        <v>0</v>
      </c>
    </row>
    <row r="2012" spans="1:20" x14ac:dyDescent="0.2">
      <c r="A2012" t="s">
        <v>20</v>
      </c>
      <c r="B2012" t="s">
        <v>26</v>
      </c>
      <c r="C2012" t="s">
        <v>25</v>
      </c>
      <c r="D2012">
        <v>4</v>
      </c>
      <c r="E2012" t="s">
        <v>23</v>
      </c>
      <c r="F2012">
        <v>1</v>
      </c>
      <c r="G2012">
        <v>2</v>
      </c>
      <c r="H2012">
        <v>2</v>
      </c>
      <c r="I2012">
        <v>0</v>
      </c>
      <c r="J2012">
        <v>0</v>
      </c>
      <c r="K2012">
        <v>3</v>
      </c>
      <c r="L2012">
        <v>0</v>
      </c>
      <c r="M2012">
        <v>0</v>
      </c>
      <c r="N2012">
        <v>0</v>
      </c>
      <c r="O2012">
        <v>0</v>
      </c>
      <c r="P2012">
        <v>-1</v>
      </c>
      <c r="Q2012">
        <v>2</v>
      </c>
      <c r="R2012">
        <v>0</v>
      </c>
      <c r="S2012">
        <v>0</v>
      </c>
      <c r="T2012">
        <v>0</v>
      </c>
    </row>
    <row r="2013" spans="1:20" x14ac:dyDescent="0.2">
      <c r="A2013" t="s">
        <v>20</v>
      </c>
      <c r="B2013" t="s">
        <v>27</v>
      </c>
      <c r="C2013" t="s">
        <v>28</v>
      </c>
      <c r="D2013">
        <v>2</v>
      </c>
      <c r="E2013" t="s">
        <v>29</v>
      </c>
      <c r="F2013">
        <v>0</v>
      </c>
      <c r="G2013">
        <v>1</v>
      </c>
      <c r="H2013">
        <v>0</v>
      </c>
      <c r="I2013">
        <v>0</v>
      </c>
      <c r="J2013">
        <v>0</v>
      </c>
      <c r="K2013">
        <v>-1</v>
      </c>
      <c r="L2013">
        <v>-1</v>
      </c>
      <c r="M2013">
        <v>0</v>
      </c>
      <c r="N2013">
        <v>0</v>
      </c>
      <c r="O2013">
        <v>0</v>
      </c>
      <c r="P2013">
        <v>0</v>
      </c>
      <c r="Q2013">
        <v>0</v>
      </c>
      <c r="R2013">
        <v>0</v>
      </c>
      <c r="S2013">
        <v>0</v>
      </c>
      <c r="T2013">
        <v>0</v>
      </c>
    </row>
    <row r="2014" spans="1:20" x14ac:dyDescent="0.2">
      <c r="A2014" t="s">
        <v>20</v>
      </c>
      <c r="B2014" t="s">
        <v>30</v>
      </c>
      <c r="C2014" t="s">
        <v>25</v>
      </c>
      <c r="D2014">
        <v>4</v>
      </c>
      <c r="E2014" t="s">
        <v>23</v>
      </c>
      <c r="F2014">
        <v>1</v>
      </c>
      <c r="G2014">
        <v>2</v>
      </c>
      <c r="H2014">
        <v>0</v>
      </c>
      <c r="I2014">
        <v>0</v>
      </c>
      <c r="J2014">
        <v>0</v>
      </c>
      <c r="K2014">
        <v>0</v>
      </c>
      <c r="L2014">
        <v>0</v>
      </c>
      <c r="M2014">
        <v>3</v>
      </c>
      <c r="N2014">
        <v>0</v>
      </c>
      <c r="O2014">
        <v>0</v>
      </c>
      <c r="P2014">
        <v>0</v>
      </c>
      <c r="Q2014">
        <v>0</v>
      </c>
      <c r="R2014">
        <v>0</v>
      </c>
      <c r="S2014">
        <v>0</v>
      </c>
      <c r="T2014">
        <v>0</v>
      </c>
    </row>
    <row r="2015" spans="1:20" x14ac:dyDescent="0.2">
      <c r="A2015" t="s">
        <v>20</v>
      </c>
      <c r="B2015" t="s">
        <v>31</v>
      </c>
      <c r="C2015" t="s">
        <v>25</v>
      </c>
      <c r="D2015">
        <v>4</v>
      </c>
      <c r="E2015" t="s">
        <v>23</v>
      </c>
      <c r="F2015">
        <v>1</v>
      </c>
      <c r="G2015">
        <v>0</v>
      </c>
      <c r="H2015">
        <v>2</v>
      </c>
      <c r="I2015">
        <v>0</v>
      </c>
      <c r="J2015">
        <v>0</v>
      </c>
      <c r="K2015">
        <v>0</v>
      </c>
      <c r="L2015">
        <v>-2</v>
      </c>
      <c r="M2015">
        <v>0</v>
      </c>
      <c r="N2015">
        <v>0</v>
      </c>
      <c r="O2015">
        <v>0</v>
      </c>
      <c r="P2015">
        <v>0</v>
      </c>
      <c r="Q2015">
        <v>0</v>
      </c>
      <c r="R2015">
        <v>0</v>
      </c>
      <c r="S2015">
        <v>-1</v>
      </c>
      <c r="T2015">
        <v>0</v>
      </c>
    </row>
    <row r="2016" spans="1:20" x14ac:dyDescent="0.2">
      <c r="A2016" t="s">
        <v>20</v>
      </c>
      <c r="B2016" t="s">
        <v>32</v>
      </c>
      <c r="C2016" t="s">
        <v>25</v>
      </c>
      <c r="D2016">
        <v>4</v>
      </c>
      <c r="E2016" t="s">
        <v>23</v>
      </c>
      <c r="F2016">
        <v>1</v>
      </c>
      <c r="G2016">
        <v>3</v>
      </c>
      <c r="H2016">
        <v>0</v>
      </c>
      <c r="I2016">
        <v>0</v>
      </c>
      <c r="J2016">
        <v>0</v>
      </c>
      <c r="K2016">
        <v>2</v>
      </c>
      <c r="L2016">
        <v>0</v>
      </c>
      <c r="M2016">
        <v>0</v>
      </c>
      <c r="N2016">
        <v>0</v>
      </c>
      <c r="O2016">
        <v>0</v>
      </c>
      <c r="P2016">
        <v>1</v>
      </c>
      <c r="Q2016">
        <v>1</v>
      </c>
      <c r="R2016">
        <v>1</v>
      </c>
      <c r="S2016">
        <v>0</v>
      </c>
      <c r="T2016">
        <v>0</v>
      </c>
    </row>
    <row r="2017" spans="1:20" x14ac:dyDescent="0.2">
      <c r="A2017" t="s">
        <v>20</v>
      </c>
      <c r="B2017" t="s">
        <v>33</v>
      </c>
      <c r="C2017" t="s">
        <v>22</v>
      </c>
      <c r="D2017">
        <v>5</v>
      </c>
      <c r="E2017" t="s">
        <v>23</v>
      </c>
      <c r="F2017">
        <v>1</v>
      </c>
      <c r="G2017">
        <v>0</v>
      </c>
      <c r="H2017">
        <v>1</v>
      </c>
      <c r="I2017">
        <v>0</v>
      </c>
      <c r="J2017">
        <v>1</v>
      </c>
      <c r="K2017">
        <v>-1</v>
      </c>
      <c r="L2017">
        <v>0</v>
      </c>
      <c r="M2017">
        <v>1</v>
      </c>
      <c r="N2017">
        <v>1</v>
      </c>
      <c r="O2017">
        <v>0</v>
      </c>
      <c r="P2017">
        <v>-1</v>
      </c>
      <c r="Q2017">
        <v>0</v>
      </c>
      <c r="R2017">
        <v>0</v>
      </c>
      <c r="S2017">
        <v>0</v>
      </c>
      <c r="T2017">
        <v>0</v>
      </c>
    </row>
    <row r="2018" spans="1:20" x14ac:dyDescent="0.2">
      <c r="A2018" t="s">
        <v>20</v>
      </c>
      <c r="B2018" t="s">
        <v>34</v>
      </c>
      <c r="C2018" t="s">
        <v>35</v>
      </c>
      <c r="D2018">
        <v>3</v>
      </c>
      <c r="E2018" t="s">
        <v>29</v>
      </c>
      <c r="F2018">
        <v>0</v>
      </c>
      <c r="G2018">
        <v>3</v>
      </c>
      <c r="H2018">
        <v>3</v>
      </c>
      <c r="I2018">
        <v>0</v>
      </c>
      <c r="J2018">
        <v>0</v>
      </c>
      <c r="K2018">
        <v>0</v>
      </c>
      <c r="L2018">
        <v>1</v>
      </c>
      <c r="M2018">
        <v>0</v>
      </c>
      <c r="N2018">
        <v>0</v>
      </c>
      <c r="O2018">
        <v>0</v>
      </c>
      <c r="P2018">
        <v>0</v>
      </c>
      <c r="Q2018">
        <v>2</v>
      </c>
      <c r="R2018">
        <v>0</v>
      </c>
      <c r="S2018">
        <v>1</v>
      </c>
      <c r="T2018">
        <v>0</v>
      </c>
    </row>
    <row r="2019" spans="1:20" x14ac:dyDescent="0.2">
      <c r="A2019" t="s">
        <v>20</v>
      </c>
      <c r="B2019" t="s">
        <v>36</v>
      </c>
      <c r="C2019" t="s">
        <v>22</v>
      </c>
      <c r="D2019">
        <v>5</v>
      </c>
      <c r="E2019" t="s">
        <v>23</v>
      </c>
      <c r="F2019">
        <v>1</v>
      </c>
      <c r="G2019">
        <v>3</v>
      </c>
      <c r="H2019">
        <v>1</v>
      </c>
      <c r="I2019">
        <v>0</v>
      </c>
      <c r="J2019">
        <v>0</v>
      </c>
      <c r="K2019">
        <v>0</v>
      </c>
      <c r="L2019">
        <v>0</v>
      </c>
      <c r="M2019">
        <v>0</v>
      </c>
      <c r="N2019">
        <v>0</v>
      </c>
      <c r="O2019">
        <v>0</v>
      </c>
      <c r="P2019">
        <v>1</v>
      </c>
      <c r="Q2019">
        <v>0</v>
      </c>
      <c r="R2019">
        <v>0</v>
      </c>
      <c r="S2019">
        <v>0</v>
      </c>
      <c r="T2019">
        <v>0</v>
      </c>
    </row>
    <row r="2020" spans="1:20" x14ac:dyDescent="0.2">
      <c r="A2020" t="s">
        <v>20</v>
      </c>
      <c r="B2020" t="s">
        <v>37</v>
      </c>
      <c r="C2020" t="s">
        <v>25</v>
      </c>
      <c r="D2020">
        <v>4</v>
      </c>
      <c r="E2020" t="s">
        <v>23</v>
      </c>
      <c r="F2020">
        <v>1</v>
      </c>
      <c r="G2020">
        <v>1</v>
      </c>
      <c r="H2020">
        <v>1</v>
      </c>
      <c r="I2020">
        <v>0</v>
      </c>
      <c r="J2020">
        <v>0</v>
      </c>
      <c r="K2020">
        <v>0</v>
      </c>
      <c r="L2020">
        <v>0</v>
      </c>
      <c r="M2020">
        <v>0</v>
      </c>
      <c r="N2020">
        <v>0</v>
      </c>
      <c r="O2020">
        <v>0</v>
      </c>
      <c r="P2020">
        <v>0</v>
      </c>
      <c r="Q2020">
        <v>1</v>
      </c>
      <c r="R2020">
        <v>0</v>
      </c>
      <c r="S2020">
        <v>0</v>
      </c>
      <c r="T2020">
        <v>0</v>
      </c>
    </row>
    <row r="2021" spans="1:20" x14ac:dyDescent="0.2">
      <c r="A2021" t="s">
        <v>20</v>
      </c>
      <c r="B2021" t="s">
        <v>38</v>
      </c>
      <c r="C2021" t="s">
        <v>35</v>
      </c>
      <c r="D2021">
        <v>3</v>
      </c>
      <c r="E2021" t="s">
        <v>29</v>
      </c>
      <c r="F2021">
        <v>0</v>
      </c>
      <c r="G2021">
        <v>0</v>
      </c>
      <c r="H2021">
        <v>0</v>
      </c>
      <c r="I2021">
        <v>0</v>
      </c>
      <c r="J2021">
        <v>0</v>
      </c>
      <c r="K2021">
        <v>0</v>
      </c>
      <c r="L2021">
        <v>0</v>
      </c>
      <c r="M2021">
        <v>0</v>
      </c>
      <c r="N2021">
        <v>0</v>
      </c>
      <c r="O2021">
        <v>0</v>
      </c>
      <c r="P2021">
        <v>1</v>
      </c>
      <c r="Q2021">
        <v>0</v>
      </c>
      <c r="R2021">
        <v>0</v>
      </c>
      <c r="S2021">
        <v>1</v>
      </c>
      <c r="T2021">
        <v>0</v>
      </c>
    </row>
    <row r="2022" spans="1:20" x14ac:dyDescent="0.2">
      <c r="A2022" t="s">
        <v>20</v>
      </c>
      <c r="B2022" t="s">
        <v>39</v>
      </c>
      <c r="C2022" t="s">
        <v>35</v>
      </c>
      <c r="D2022">
        <v>3</v>
      </c>
      <c r="E2022" t="s">
        <v>29</v>
      </c>
      <c r="F2022">
        <v>0</v>
      </c>
      <c r="G2022">
        <v>0</v>
      </c>
      <c r="H2022">
        <v>0</v>
      </c>
      <c r="I2022">
        <v>0</v>
      </c>
      <c r="J2022">
        <v>-1</v>
      </c>
      <c r="K2022">
        <v>0</v>
      </c>
      <c r="L2022">
        <v>-1</v>
      </c>
      <c r="M2022">
        <v>0</v>
      </c>
      <c r="N2022">
        <v>0</v>
      </c>
      <c r="O2022">
        <v>0</v>
      </c>
      <c r="P2022">
        <v>0</v>
      </c>
      <c r="Q2022">
        <v>0</v>
      </c>
      <c r="R2022">
        <v>0</v>
      </c>
      <c r="S2022">
        <v>0</v>
      </c>
      <c r="T2022">
        <v>0</v>
      </c>
    </row>
    <row r="2023" spans="1:20" x14ac:dyDescent="0.2">
      <c r="A2023" t="s">
        <v>20</v>
      </c>
      <c r="B2023" t="s">
        <v>40</v>
      </c>
      <c r="C2023" t="s">
        <v>22</v>
      </c>
      <c r="D2023">
        <v>5</v>
      </c>
      <c r="E2023" t="s">
        <v>23</v>
      </c>
      <c r="F2023">
        <v>1</v>
      </c>
      <c r="G2023">
        <v>1</v>
      </c>
      <c r="H2023">
        <v>0</v>
      </c>
      <c r="I2023">
        <v>0</v>
      </c>
      <c r="J2023">
        <v>0</v>
      </c>
      <c r="K2023">
        <v>0</v>
      </c>
      <c r="L2023">
        <v>0</v>
      </c>
      <c r="M2023">
        <v>0</v>
      </c>
      <c r="N2023">
        <v>0</v>
      </c>
      <c r="O2023">
        <v>0</v>
      </c>
      <c r="P2023">
        <v>0</v>
      </c>
      <c r="Q2023">
        <v>0</v>
      </c>
      <c r="R2023">
        <v>0</v>
      </c>
      <c r="S2023">
        <v>0</v>
      </c>
      <c r="T2023">
        <v>0</v>
      </c>
    </row>
    <row r="2024" spans="1:20" x14ac:dyDescent="0.2">
      <c r="A2024" t="s">
        <v>20</v>
      </c>
      <c r="B2024" t="s">
        <v>41</v>
      </c>
      <c r="C2024" t="s">
        <v>22</v>
      </c>
      <c r="D2024">
        <v>5</v>
      </c>
      <c r="E2024" t="s">
        <v>23</v>
      </c>
      <c r="F2024">
        <v>1</v>
      </c>
      <c r="G2024">
        <v>1</v>
      </c>
      <c r="H2024">
        <v>0</v>
      </c>
      <c r="I2024">
        <v>0</v>
      </c>
      <c r="J2024">
        <v>0</v>
      </c>
      <c r="K2024">
        <v>0</v>
      </c>
      <c r="L2024">
        <v>0</v>
      </c>
      <c r="M2024">
        <v>0</v>
      </c>
      <c r="N2024">
        <v>0</v>
      </c>
      <c r="O2024">
        <v>0</v>
      </c>
      <c r="P2024">
        <v>1</v>
      </c>
      <c r="Q2024">
        <v>0</v>
      </c>
      <c r="R2024">
        <v>2</v>
      </c>
      <c r="S2024">
        <v>0</v>
      </c>
      <c r="T2024">
        <v>0</v>
      </c>
    </row>
    <row r="2025" spans="1:20" x14ac:dyDescent="0.2">
      <c r="A2025" t="s">
        <v>20</v>
      </c>
      <c r="B2025" t="s">
        <v>42</v>
      </c>
      <c r="C2025" t="s">
        <v>22</v>
      </c>
      <c r="D2025">
        <v>5</v>
      </c>
      <c r="E2025" t="s">
        <v>23</v>
      </c>
      <c r="F2025">
        <v>1</v>
      </c>
      <c r="G2025">
        <v>1</v>
      </c>
      <c r="H2025">
        <v>2</v>
      </c>
      <c r="I2025">
        <v>0</v>
      </c>
      <c r="J2025">
        <v>2</v>
      </c>
      <c r="K2025">
        <v>0</v>
      </c>
      <c r="L2025">
        <v>0</v>
      </c>
      <c r="M2025">
        <v>0</v>
      </c>
      <c r="N2025">
        <v>0</v>
      </c>
      <c r="O2025">
        <v>0</v>
      </c>
      <c r="P2025">
        <v>2</v>
      </c>
      <c r="Q2025">
        <v>0</v>
      </c>
      <c r="R2025">
        <v>0</v>
      </c>
      <c r="S2025">
        <v>0</v>
      </c>
      <c r="T2025">
        <v>0</v>
      </c>
    </row>
    <row r="2026" spans="1:20" x14ac:dyDescent="0.2">
      <c r="A2026" t="s">
        <v>20</v>
      </c>
      <c r="B2026" t="s">
        <v>43</v>
      </c>
      <c r="C2026" t="s">
        <v>22</v>
      </c>
      <c r="D2026">
        <v>5</v>
      </c>
      <c r="E2026" t="s">
        <v>23</v>
      </c>
      <c r="F2026">
        <v>1</v>
      </c>
      <c r="G2026">
        <v>3</v>
      </c>
      <c r="H2026">
        <v>3</v>
      </c>
      <c r="I2026">
        <v>0</v>
      </c>
      <c r="J2026">
        <v>2</v>
      </c>
      <c r="K2026">
        <v>0</v>
      </c>
      <c r="L2026">
        <v>2</v>
      </c>
      <c r="M2026">
        <v>0</v>
      </c>
      <c r="N2026">
        <v>0</v>
      </c>
      <c r="O2026">
        <v>0</v>
      </c>
      <c r="P2026">
        <v>0</v>
      </c>
      <c r="Q2026">
        <v>0</v>
      </c>
      <c r="R2026">
        <v>0</v>
      </c>
      <c r="S2026">
        <v>0</v>
      </c>
      <c r="T2026">
        <v>0</v>
      </c>
    </row>
    <row r="2027" spans="1:20" x14ac:dyDescent="0.2">
      <c r="A2027" t="s">
        <v>20</v>
      </c>
      <c r="B2027" t="s">
        <v>44</v>
      </c>
      <c r="C2027" t="s">
        <v>25</v>
      </c>
      <c r="D2027">
        <v>4</v>
      </c>
      <c r="E2027" t="s">
        <v>23</v>
      </c>
      <c r="F2027">
        <v>1</v>
      </c>
      <c r="G2027">
        <v>2</v>
      </c>
      <c r="H2027">
        <v>2</v>
      </c>
      <c r="I2027">
        <v>0</v>
      </c>
      <c r="J2027">
        <v>1</v>
      </c>
      <c r="K2027">
        <v>0</v>
      </c>
      <c r="L2027">
        <v>-2</v>
      </c>
      <c r="M2027">
        <v>0</v>
      </c>
      <c r="N2027">
        <v>0</v>
      </c>
      <c r="O2027">
        <v>2</v>
      </c>
      <c r="P2027">
        <v>0</v>
      </c>
      <c r="Q2027">
        <v>0</v>
      </c>
      <c r="R2027">
        <v>0</v>
      </c>
      <c r="S2027">
        <v>0</v>
      </c>
      <c r="T2027">
        <v>0</v>
      </c>
    </row>
    <row r="2028" spans="1:20" x14ac:dyDescent="0.2">
      <c r="A2028" t="s">
        <v>20</v>
      </c>
      <c r="B2028" t="s">
        <v>45</v>
      </c>
      <c r="C2028" t="s">
        <v>25</v>
      </c>
      <c r="D2028">
        <v>4</v>
      </c>
      <c r="E2028" t="s">
        <v>23</v>
      </c>
      <c r="F2028">
        <v>1</v>
      </c>
      <c r="G2028">
        <v>3</v>
      </c>
      <c r="H2028">
        <v>1</v>
      </c>
      <c r="I2028">
        <v>0</v>
      </c>
      <c r="J2028">
        <v>1</v>
      </c>
      <c r="K2028">
        <v>1</v>
      </c>
      <c r="L2028">
        <v>-1</v>
      </c>
      <c r="M2028">
        <v>0</v>
      </c>
      <c r="N2028">
        <v>0</v>
      </c>
      <c r="O2028">
        <v>0</v>
      </c>
      <c r="P2028">
        <v>2</v>
      </c>
      <c r="Q2028">
        <v>2</v>
      </c>
      <c r="R2028">
        <v>0</v>
      </c>
      <c r="S2028">
        <v>0</v>
      </c>
      <c r="T2028">
        <v>0</v>
      </c>
    </row>
    <row r="2029" spans="1:20" x14ac:dyDescent="0.2">
      <c r="A2029" t="s">
        <v>20</v>
      </c>
      <c r="B2029" t="s">
        <v>46</v>
      </c>
      <c r="C2029" t="s">
        <v>25</v>
      </c>
      <c r="D2029">
        <v>4</v>
      </c>
      <c r="E2029" t="s">
        <v>23</v>
      </c>
      <c r="F2029">
        <v>1</v>
      </c>
      <c r="G2029">
        <v>2</v>
      </c>
      <c r="H2029">
        <v>0</v>
      </c>
      <c r="I2029">
        <v>0</v>
      </c>
      <c r="J2029">
        <v>0</v>
      </c>
      <c r="K2029">
        <v>0</v>
      </c>
      <c r="L2029">
        <v>0</v>
      </c>
      <c r="M2029">
        <v>0</v>
      </c>
      <c r="N2029">
        <v>0</v>
      </c>
      <c r="O2029">
        <v>0</v>
      </c>
      <c r="P2029">
        <v>0</v>
      </c>
      <c r="Q2029">
        <v>0</v>
      </c>
      <c r="R2029">
        <v>0</v>
      </c>
      <c r="S2029">
        <v>0</v>
      </c>
      <c r="T2029">
        <v>0</v>
      </c>
    </row>
    <row r="2030" spans="1:20" x14ac:dyDescent="0.2">
      <c r="A2030" t="s">
        <v>20</v>
      </c>
      <c r="B2030" t="s">
        <v>47</v>
      </c>
      <c r="C2030" t="s">
        <v>22</v>
      </c>
      <c r="D2030">
        <v>5</v>
      </c>
      <c r="E2030" t="s">
        <v>23</v>
      </c>
      <c r="F2030">
        <v>1</v>
      </c>
      <c r="G2030">
        <v>2</v>
      </c>
      <c r="H2030">
        <v>2</v>
      </c>
      <c r="I2030">
        <v>0</v>
      </c>
      <c r="J2030">
        <v>0</v>
      </c>
      <c r="K2030">
        <v>0</v>
      </c>
      <c r="L2030">
        <v>0</v>
      </c>
      <c r="M2030">
        <v>0</v>
      </c>
      <c r="N2030">
        <v>0</v>
      </c>
      <c r="O2030">
        <v>0</v>
      </c>
      <c r="P2030">
        <v>2</v>
      </c>
      <c r="Q2030">
        <v>3</v>
      </c>
      <c r="R2030">
        <v>0</v>
      </c>
      <c r="S2030">
        <v>0</v>
      </c>
      <c r="T2030">
        <v>0</v>
      </c>
    </row>
    <row r="2031" spans="1:20" x14ac:dyDescent="0.2">
      <c r="A2031" t="s">
        <v>20</v>
      </c>
      <c r="B2031" t="s">
        <v>48</v>
      </c>
      <c r="C2031" t="s">
        <v>22</v>
      </c>
      <c r="D2031">
        <v>5</v>
      </c>
      <c r="E2031" t="s">
        <v>23</v>
      </c>
      <c r="F2031">
        <v>1</v>
      </c>
      <c r="G2031">
        <v>2</v>
      </c>
      <c r="H2031">
        <v>0</v>
      </c>
      <c r="I2031">
        <v>0</v>
      </c>
      <c r="J2031">
        <v>0</v>
      </c>
      <c r="K2031">
        <v>0</v>
      </c>
      <c r="L2031">
        <v>0</v>
      </c>
      <c r="M2031">
        <v>0</v>
      </c>
      <c r="N2031">
        <v>0</v>
      </c>
      <c r="O2031">
        <v>0</v>
      </c>
      <c r="P2031">
        <v>0</v>
      </c>
      <c r="Q2031">
        <v>2</v>
      </c>
      <c r="R2031">
        <v>0</v>
      </c>
      <c r="S2031">
        <v>0</v>
      </c>
      <c r="T2031">
        <v>0</v>
      </c>
    </row>
    <row r="2032" spans="1:20" x14ac:dyDescent="0.2">
      <c r="A2032" t="s">
        <v>20</v>
      </c>
      <c r="B2032" t="s">
        <v>49</v>
      </c>
      <c r="C2032" t="s">
        <v>25</v>
      </c>
      <c r="D2032">
        <v>4</v>
      </c>
      <c r="E2032" t="s">
        <v>23</v>
      </c>
      <c r="F2032">
        <v>1</v>
      </c>
      <c r="G2032">
        <v>1</v>
      </c>
      <c r="H2032">
        <v>0</v>
      </c>
      <c r="I2032">
        <v>2</v>
      </c>
      <c r="J2032">
        <v>0</v>
      </c>
      <c r="K2032">
        <v>0</v>
      </c>
      <c r="L2032">
        <v>0</v>
      </c>
      <c r="M2032">
        <v>0</v>
      </c>
      <c r="N2032">
        <v>0</v>
      </c>
      <c r="O2032">
        <v>0</v>
      </c>
      <c r="P2032">
        <v>0</v>
      </c>
      <c r="Q2032">
        <v>2</v>
      </c>
      <c r="R2032">
        <v>0</v>
      </c>
      <c r="S2032">
        <v>0</v>
      </c>
      <c r="T2032">
        <v>0</v>
      </c>
    </row>
    <row r="2033" spans="1:20" x14ac:dyDescent="0.2">
      <c r="A2033" t="s">
        <v>20</v>
      </c>
      <c r="B2033" t="s">
        <v>50</v>
      </c>
      <c r="C2033" t="s">
        <v>22</v>
      </c>
      <c r="D2033">
        <v>5</v>
      </c>
      <c r="E2033" t="s">
        <v>23</v>
      </c>
      <c r="F2033">
        <v>1</v>
      </c>
      <c r="G2033">
        <v>-1</v>
      </c>
      <c r="H2033">
        <v>0</v>
      </c>
      <c r="I2033">
        <v>0</v>
      </c>
      <c r="J2033">
        <v>0</v>
      </c>
      <c r="K2033">
        <v>0</v>
      </c>
      <c r="L2033">
        <v>0</v>
      </c>
      <c r="M2033">
        <v>0</v>
      </c>
      <c r="N2033">
        <v>0</v>
      </c>
      <c r="O2033">
        <v>0</v>
      </c>
      <c r="P2033">
        <v>0</v>
      </c>
      <c r="Q2033">
        <v>0</v>
      </c>
      <c r="R2033">
        <v>0</v>
      </c>
      <c r="S2033">
        <v>0</v>
      </c>
      <c r="T2033">
        <v>0</v>
      </c>
    </row>
    <row r="2034" spans="1:20" x14ac:dyDescent="0.2">
      <c r="A2034" t="s">
        <v>20</v>
      </c>
      <c r="B2034" t="s">
        <v>51</v>
      </c>
      <c r="C2034" t="s">
        <v>22</v>
      </c>
      <c r="D2034">
        <v>5</v>
      </c>
      <c r="E2034" t="s">
        <v>23</v>
      </c>
      <c r="F2034">
        <v>1</v>
      </c>
      <c r="G2034">
        <v>2</v>
      </c>
      <c r="H2034">
        <v>1</v>
      </c>
      <c r="I2034">
        <v>1</v>
      </c>
      <c r="J2034">
        <v>1</v>
      </c>
      <c r="K2034">
        <v>0</v>
      </c>
      <c r="L2034">
        <v>0</v>
      </c>
      <c r="M2034">
        <v>0</v>
      </c>
      <c r="N2034">
        <v>0</v>
      </c>
      <c r="O2034">
        <v>1</v>
      </c>
      <c r="P2034">
        <v>0</v>
      </c>
      <c r="Q2034">
        <v>2</v>
      </c>
      <c r="R2034">
        <v>0</v>
      </c>
      <c r="S2034">
        <v>0</v>
      </c>
      <c r="T2034">
        <v>0</v>
      </c>
    </row>
    <row r="2035" spans="1:20" x14ac:dyDescent="0.2">
      <c r="A2035" t="s">
        <v>20</v>
      </c>
      <c r="B2035" t="s">
        <v>52</v>
      </c>
      <c r="C2035" t="s">
        <v>53</v>
      </c>
      <c r="D2035">
        <v>1</v>
      </c>
      <c r="E2035" t="s">
        <v>29</v>
      </c>
      <c r="F2035">
        <v>0</v>
      </c>
      <c r="G2035">
        <v>0</v>
      </c>
      <c r="H2035">
        <v>0</v>
      </c>
      <c r="I2035">
        <v>0</v>
      </c>
      <c r="J2035">
        <v>0</v>
      </c>
      <c r="K2035">
        <v>0</v>
      </c>
      <c r="L2035">
        <v>-2</v>
      </c>
      <c r="M2035">
        <v>0</v>
      </c>
      <c r="N2035">
        <v>0</v>
      </c>
      <c r="O2035">
        <v>0</v>
      </c>
      <c r="P2035">
        <v>0</v>
      </c>
      <c r="Q2035">
        <v>0</v>
      </c>
      <c r="R2035">
        <v>0</v>
      </c>
      <c r="S2035">
        <v>0</v>
      </c>
      <c r="T2035">
        <v>0</v>
      </c>
    </row>
    <row r="2036" spans="1:20" x14ac:dyDescent="0.2">
      <c r="A2036" t="s">
        <v>20</v>
      </c>
      <c r="B2036" t="s">
        <v>54</v>
      </c>
      <c r="C2036" t="s">
        <v>22</v>
      </c>
      <c r="D2036">
        <v>5</v>
      </c>
      <c r="E2036" t="s">
        <v>23</v>
      </c>
      <c r="F2036">
        <v>1</v>
      </c>
      <c r="G2036">
        <v>1</v>
      </c>
      <c r="H2036">
        <v>0</v>
      </c>
      <c r="I2036">
        <v>0</v>
      </c>
      <c r="J2036">
        <v>0</v>
      </c>
      <c r="K2036">
        <v>0</v>
      </c>
      <c r="L2036">
        <v>0</v>
      </c>
      <c r="M2036">
        <v>0</v>
      </c>
      <c r="N2036">
        <v>0</v>
      </c>
      <c r="O2036">
        <v>0</v>
      </c>
      <c r="P2036">
        <v>0</v>
      </c>
      <c r="Q2036">
        <v>2</v>
      </c>
      <c r="R2036">
        <v>0</v>
      </c>
      <c r="S2036">
        <v>0</v>
      </c>
      <c r="T2036">
        <v>0</v>
      </c>
    </row>
    <row r="2037" spans="1:20" x14ac:dyDescent="0.2">
      <c r="A2037" t="s">
        <v>20</v>
      </c>
      <c r="B2037" t="s">
        <v>55</v>
      </c>
      <c r="C2037" t="s">
        <v>22</v>
      </c>
      <c r="D2037">
        <v>5</v>
      </c>
      <c r="E2037" t="s">
        <v>23</v>
      </c>
      <c r="F2037">
        <v>1</v>
      </c>
      <c r="G2037">
        <v>2</v>
      </c>
      <c r="H2037">
        <v>2</v>
      </c>
      <c r="I2037">
        <v>0</v>
      </c>
      <c r="J2037">
        <v>2</v>
      </c>
      <c r="K2037">
        <v>0</v>
      </c>
      <c r="L2037">
        <v>0</v>
      </c>
      <c r="M2037">
        <v>0</v>
      </c>
      <c r="N2037">
        <v>0</v>
      </c>
      <c r="O2037">
        <v>0</v>
      </c>
      <c r="P2037">
        <v>0</v>
      </c>
      <c r="Q2037">
        <v>2</v>
      </c>
      <c r="R2037">
        <v>0</v>
      </c>
      <c r="S2037">
        <v>0</v>
      </c>
      <c r="T2037">
        <v>0</v>
      </c>
    </row>
    <row r="2038" spans="1:20" x14ac:dyDescent="0.2">
      <c r="A2038" t="s">
        <v>20</v>
      </c>
      <c r="B2038" t="s">
        <v>56</v>
      </c>
      <c r="C2038" t="s">
        <v>22</v>
      </c>
      <c r="D2038">
        <v>5</v>
      </c>
      <c r="E2038" t="s">
        <v>23</v>
      </c>
      <c r="F2038">
        <v>1</v>
      </c>
      <c r="G2038">
        <v>1</v>
      </c>
      <c r="H2038">
        <v>0</v>
      </c>
      <c r="I2038">
        <v>0</v>
      </c>
      <c r="J2038">
        <v>0</v>
      </c>
      <c r="K2038">
        <v>0</v>
      </c>
      <c r="L2038">
        <v>0</v>
      </c>
      <c r="M2038">
        <v>0</v>
      </c>
      <c r="N2038">
        <v>0</v>
      </c>
      <c r="O2038">
        <v>0</v>
      </c>
      <c r="P2038">
        <v>0</v>
      </c>
      <c r="Q2038">
        <v>0</v>
      </c>
      <c r="R2038">
        <v>0</v>
      </c>
      <c r="S2038">
        <v>2</v>
      </c>
      <c r="T2038">
        <v>0</v>
      </c>
    </row>
    <row r="2039" spans="1:20" x14ac:dyDescent="0.2">
      <c r="A2039" t="s">
        <v>20</v>
      </c>
      <c r="B2039" t="s">
        <v>57</v>
      </c>
      <c r="C2039" t="s">
        <v>22</v>
      </c>
      <c r="D2039">
        <v>5</v>
      </c>
      <c r="E2039" t="s">
        <v>23</v>
      </c>
      <c r="F2039">
        <v>1</v>
      </c>
      <c r="G2039">
        <v>3</v>
      </c>
      <c r="H2039">
        <v>0</v>
      </c>
      <c r="I2039">
        <v>0</v>
      </c>
      <c r="J2039">
        <v>2</v>
      </c>
      <c r="K2039">
        <v>0</v>
      </c>
      <c r="L2039">
        <v>0</v>
      </c>
      <c r="M2039">
        <v>0</v>
      </c>
      <c r="N2039">
        <v>0</v>
      </c>
      <c r="O2039">
        <v>0</v>
      </c>
      <c r="P2039">
        <v>0</v>
      </c>
      <c r="Q2039">
        <v>3</v>
      </c>
      <c r="R2039">
        <v>0</v>
      </c>
      <c r="S2039">
        <v>0</v>
      </c>
      <c r="T2039">
        <v>0</v>
      </c>
    </row>
    <row r="2040" spans="1:20" x14ac:dyDescent="0.2">
      <c r="A2040" t="s">
        <v>20</v>
      </c>
      <c r="B2040" t="s">
        <v>58</v>
      </c>
      <c r="C2040" t="s">
        <v>25</v>
      </c>
      <c r="D2040">
        <v>4</v>
      </c>
      <c r="E2040" t="s">
        <v>23</v>
      </c>
      <c r="F2040">
        <v>1</v>
      </c>
      <c r="G2040">
        <v>2</v>
      </c>
      <c r="H2040">
        <v>2</v>
      </c>
      <c r="I2040">
        <v>0</v>
      </c>
      <c r="J2040">
        <v>0</v>
      </c>
      <c r="K2040">
        <v>0</v>
      </c>
      <c r="L2040">
        <v>0</v>
      </c>
      <c r="M2040">
        <v>0</v>
      </c>
      <c r="N2040">
        <v>0</v>
      </c>
      <c r="O2040">
        <v>0</v>
      </c>
      <c r="P2040">
        <v>0</v>
      </c>
      <c r="Q2040">
        <v>0</v>
      </c>
      <c r="R2040">
        <v>0</v>
      </c>
      <c r="S2040">
        <v>0</v>
      </c>
      <c r="T2040">
        <v>0</v>
      </c>
    </row>
    <row r="2041" spans="1:20" x14ac:dyDescent="0.2">
      <c r="A2041" t="s">
        <v>20</v>
      </c>
      <c r="B2041" t="s">
        <v>59</v>
      </c>
      <c r="C2041" t="s">
        <v>22</v>
      </c>
      <c r="D2041">
        <v>5</v>
      </c>
      <c r="E2041" t="s">
        <v>23</v>
      </c>
      <c r="F2041">
        <v>1</v>
      </c>
      <c r="G2041">
        <v>3</v>
      </c>
      <c r="H2041">
        <v>0</v>
      </c>
      <c r="I2041">
        <v>0</v>
      </c>
      <c r="J2041">
        <v>0</v>
      </c>
      <c r="K2041">
        <v>0</v>
      </c>
      <c r="L2041">
        <v>0</v>
      </c>
      <c r="M2041">
        <v>0</v>
      </c>
      <c r="N2041">
        <v>0</v>
      </c>
      <c r="O2041">
        <v>0</v>
      </c>
      <c r="P2041">
        <v>0</v>
      </c>
      <c r="Q2041">
        <v>3</v>
      </c>
      <c r="R2041">
        <v>0</v>
      </c>
      <c r="S2041">
        <v>0</v>
      </c>
      <c r="T2041">
        <v>0</v>
      </c>
    </row>
    <row r="2042" spans="1:20" x14ac:dyDescent="0.2">
      <c r="A2042" t="s">
        <v>20</v>
      </c>
      <c r="B2042" t="s">
        <v>60</v>
      </c>
      <c r="C2042" t="s">
        <v>22</v>
      </c>
      <c r="D2042">
        <v>5</v>
      </c>
      <c r="E2042" t="s">
        <v>23</v>
      </c>
      <c r="F2042">
        <v>1</v>
      </c>
      <c r="G2042">
        <v>1</v>
      </c>
      <c r="H2042">
        <v>0</v>
      </c>
      <c r="I2042">
        <v>0</v>
      </c>
      <c r="J2042">
        <v>0</v>
      </c>
      <c r="K2042">
        <v>0</v>
      </c>
      <c r="L2042">
        <v>0</v>
      </c>
      <c r="M2042">
        <v>0</v>
      </c>
      <c r="N2042">
        <v>0</v>
      </c>
      <c r="O2042">
        <v>0</v>
      </c>
      <c r="P2042">
        <v>0</v>
      </c>
      <c r="Q2042">
        <v>0</v>
      </c>
      <c r="R2042">
        <v>0</v>
      </c>
      <c r="S2042">
        <v>-1</v>
      </c>
      <c r="T2042">
        <v>0</v>
      </c>
    </row>
    <row r="2043" spans="1:20" x14ac:dyDescent="0.2">
      <c r="A2043" t="s">
        <v>20</v>
      </c>
      <c r="B2043" t="s">
        <v>61</v>
      </c>
      <c r="C2043" t="s">
        <v>35</v>
      </c>
      <c r="D2043">
        <v>3</v>
      </c>
      <c r="E2043" t="s">
        <v>29</v>
      </c>
      <c r="F2043">
        <v>0</v>
      </c>
      <c r="G2043">
        <v>2</v>
      </c>
      <c r="H2043">
        <v>0</v>
      </c>
      <c r="I2043">
        <v>0</v>
      </c>
      <c r="J2043">
        <v>0</v>
      </c>
      <c r="K2043">
        <v>0</v>
      </c>
      <c r="L2043">
        <v>0</v>
      </c>
      <c r="M2043">
        <v>0</v>
      </c>
      <c r="N2043">
        <v>0</v>
      </c>
      <c r="O2043">
        <v>0</v>
      </c>
      <c r="P2043">
        <v>0</v>
      </c>
      <c r="Q2043">
        <v>2</v>
      </c>
      <c r="R2043">
        <v>0</v>
      </c>
      <c r="S2043">
        <v>0</v>
      </c>
      <c r="T2043">
        <v>0</v>
      </c>
    </row>
    <row r="2044" spans="1:20" x14ac:dyDescent="0.2">
      <c r="A2044" t="s">
        <v>20</v>
      </c>
      <c r="B2044" t="s">
        <v>62</v>
      </c>
      <c r="C2044" t="s">
        <v>22</v>
      </c>
      <c r="D2044">
        <v>5</v>
      </c>
      <c r="E2044" t="s">
        <v>23</v>
      </c>
      <c r="F2044">
        <v>1</v>
      </c>
      <c r="G2044">
        <v>1</v>
      </c>
      <c r="H2044">
        <v>2</v>
      </c>
      <c r="I2044">
        <v>0</v>
      </c>
      <c r="J2044">
        <v>0</v>
      </c>
      <c r="K2044">
        <v>0</v>
      </c>
      <c r="L2044">
        <v>0</v>
      </c>
      <c r="M2044">
        <v>0</v>
      </c>
      <c r="N2044">
        <v>0</v>
      </c>
      <c r="O2044">
        <v>0</v>
      </c>
      <c r="P2044">
        <v>0</v>
      </c>
      <c r="Q2044">
        <v>0</v>
      </c>
      <c r="R2044">
        <v>0</v>
      </c>
      <c r="S2044">
        <v>0</v>
      </c>
      <c r="T2044">
        <v>0</v>
      </c>
    </row>
    <row r="2045" spans="1:20" x14ac:dyDescent="0.2">
      <c r="A2045" t="s">
        <v>20</v>
      </c>
      <c r="B2045" t="s">
        <v>63</v>
      </c>
      <c r="C2045" t="s">
        <v>22</v>
      </c>
      <c r="D2045">
        <v>5</v>
      </c>
      <c r="E2045" t="s">
        <v>23</v>
      </c>
      <c r="F2045">
        <v>1</v>
      </c>
      <c r="G2045">
        <v>2</v>
      </c>
      <c r="H2045">
        <v>1</v>
      </c>
      <c r="I2045">
        <v>0</v>
      </c>
      <c r="J2045">
        <v>2</v>
      </c>
      <c r="K2045">
        <v>0</v>
      </c>
      <c r="L2045">
        <v>0</v>
      </c>
      <c r="M2045">
        <v>0</v>
      </c>
      <c r="N2045">
        <v>0</v>
      </c>
      <c r="O2045">
        <v>0</v>
      </c>
      <c r="P2045">
        <v>2</v>
      </c>
      <c r="Q2045">
        <v>0</v>
      </c>
      <c r="R2045">
        <v>0</v>
      </c>
      <c r="S2045">
        <v>-1</v>
      </c>
      <c r="T2045">
        <v>0</v>
      </c>
    </row>
    <row r="2046" spans="1:20" x14ac:dyDescent="0.2">
      <c r="A2046" t="s">
        <v>20</v>
      </c>
      <c r="B2046" t="s">
        <v>64</v>
      </c>
      <c r="C2046" t="s">
        <v>25</v>
      </c>
      <c r="D2046">
        <v>4</v>
      </c>
      <c r="E2046" t="s">
        <v>23</v>
      </c>
      <c r="F2046">
        <v>1</v>
      </c>
      <c r="G2046">
        <v>0</v>
      </c>
      <c r="H2046">
        <v>0</v>
      </c>
      <c r="I2046">
        <v>0</v>
      </c>
      <c r="J2046">
        <v>0</v>
      </c>
      <c r="K2046">
        <v>0</v>
      </c>
      <c r="L2046">
        <v>0</v>
      </c>
      <c r="M2046">
        <v>0</v>
      </c>
      <c r="N2046">
        <v>0</v>
      </c>
      <c r="O2046">
        <v>0</v>
      </c>
      <c r="P2046">
        <v>-1</v>
      </c>
      <c r="Q2046">
        <v>0</v>
      </c>
      <c r="R2046">
        <v>0</v>
      </c>
      <c r="S2046">
        <v>0</v>
      </c>
      <c r="T2046">
        <v>0</v>
      </c>
    </row>
    <row r="2047" spans="1:20" x14ac:dyDescent="0.2">
      <c r="A2047" t="s">
        <v>20</v>
      </c>
      <c r="B2047" t="s">
        <v>65</v>
      </c>
      <c r="C2047" t="s">
        <v>22</v>
      </c>
      <c r="D2047">
        <v>5</v>
      </c>
      <c r="E2047" t="s">
        <v>23</v>
      </c>
      <c r="F2047">
        <v>1</v>
      </c>
      <c r="G2047">
        <v>2</v>
      </c>
      <c r="H2047">
        <v>0</v>
      </c>
      <c r="I2047">
        <v>0</v>
      </c>
      <c r="J2047">
        <v>2</v>
      </c>
      <c r="K2047">
        <v>0</v>
      </c>
      <c r="L2047">
        <v>0</v>
      </c>
      <c r="M2047">
        <v>0</v>
      </c>
      <c r="N2047">
        <v>0</v>
      </c>
      <c r="O2047">
        <v>0</v>
      </c>
      <c r="P2047">
        <v>0</v>
      </c>
      <c r="Q2047">
        <v>0</v>
      </c>
      <c r="R2047">
        <v>0</v>
      </c>
      <c r="S2047">
        <v>0</v>
      </c>
      <c r="T2047">
        <v>0</v>
      </c>
    </row>
    <row r="2048" spans="1:20" x14ac:dyDescent="0.2">
      <c r="A2048" t="s">
        <v>20</v>
      </c>
      <c r="B2048" t="s">
        <v>66</v>
      </c>
      <c r="C2048" t="s">
        <v>22</v>
      </c>
      <c r="D2048">
        <v>5</v>
      </c>
      <c r="E2048" t="s">
        <v>23</v>
      </c>
      <c r="F2048">
        <v>1</v>
      </c>
      <c r="G2048">
        <v>1</v>
      </c>
      <c r="H2048">
        <v>0</v>
      </c>
      <c r="I2048">
        <v>0</v>
      </c>
      <c r="J2048">
        <v>0</v>
      </c>
      <c r="K2048">
        <v>0</v>
      </c>
      <c r="L2048">
        <v>0</v>
      </c>
      <c r="M2048">
        <v>0</v>
      </c>
      <c r="N2048">
        <v>0</v>
      </c>
      <c r="O2048">
        <v>0</v>
      </c>
      <c r="P2048">
        <v>2</v>
      </c>
      <c r="Q2048">
        <v>0</v>
      </c>
      <c r="R2048">
        <v>0</v>
      </c>
      <c r="S2048">
        <v>0</v>
      </c>
      <c r="T2048">
        <v>0</v>
      </c>
    </row>
    <row r="2049" spans="1:20" x14ac:dyDescent="0.2">
      <c r="A2049" t="s">
        <v>20</v>
      </c>
      <c r="B2049" t="s">
        <v>67</v>
      </c>
      <c r="C2049" t="s">
        <v>53</v>
      </c>
      <c r="D2049">
        <v>1</v>
      </c>
      <c r="E2049" t="s">
        <v>29</v>
      </c>
      <c r="F2049">
        <v>0</v>
      </c>
      <c r="G2049">
        <v>1</v>
      </c>
      <c r="H2049">
        <v>-1</v>
      </c>
      <c r="I2049">
        <v>0</v>
      </c>
      <c r="J2049">
        <v>0</v>
      </c>
      <c r="K2049">
        <v>0</v>
      </c>
      <c r="L2049">
        <v>0</v>
      </c>
      <c r="M2049">
        <v>0</v>
      </c>
      <c r="N2049">
        <v>0</v>
      </c>
      <c r="O2049">
        <v>0</v>
      </c>
      <c r="P2049">
        <v>1</v>
      </c>
      <c r="Q2049">
        <v>0</v>
      </c>
      <c r="R2049">
        <v>0</v>
      </c>
      <c r="S2049">
        <v>0</v>
      </c>
      <c r="T2049">
        <v>0</v>
      </c>
    </row>
    <row r="2050" spans="1:20" x14ac:dyDescent="0.2">
      <c r="A2050" t="s">
        <v>20</v>
      </c>
      <c r="B2050" t="s">
        <v>68</v>
      </c>
      <c r="C2050" t="s">
        <v>28</v>
      </c>
      <c r="D2050">
        <v>2</v>
      </c>
      <c r="E2050" t="s">
        <v>29</v>
      </c>
      <c r="F2050">
        <v>0</v>
      </c>
      <c r="G2050">
        <v>-1</v>
      </c>
      <c r="H2050">
        <v>2</v>
      </c>
      <c r="I2050">
        <v>0</v>
      </c>
      <c r="J2050">
        <v>2</v>
      </c>
      <c r="K2050">
        <v>0</v>
      </c>
      <c r="L2050">
        <v>0</v>
      </c>
      <c r="M2050">
        <v>0</v>
      </c>
      <c r="N2050">
        <v>0</v>
      </c>
      <c r="O2050">
        <v>1</v>
      </c>
      <c r="P2050">
        <v>0</v>
      </c>
      <c r="Q2050">
        <v>0</v>
      </c>
      <c r="R2050">
        <v>0</v>
      </c>
      <c r="S2050">
        <v>0</v>
      </c>
      <c r="T2050">
        <v>0</v>
      </c>
    </row>
    <row r="2051" spans="1:20" x14ac:dyDescent="0.2">
      <c r="A2051" t="s">
        <v>20</v>
      </c>
      <c r="B2051" t="s">
        <v>69</v>
      </c>
      <c r="C2051" t="s">
        <v>22</v>
      </c>
      <c r="D2051">
        <v>5</v>
      </c>
      <c r="E2051" t="s">
        <v>23</v>
      </c>
      <c r="F2051">
        <v>1</v>
      </c>
      <c r="G2051">
        <v>2</v>
      </c>
      <c r="H2051">
        <v>0</v>
      </c>
      <c r="I2051">
        <v>0</v>
      </c>
      <c r="J2051">
        <v>0</v>
      </c>
      <c r="K2051">
        <v>0</v>
      </c>
      <c r="L2051">
        <v>0</v>
      </c>
      <c r="M2051">
        <v>0</v>
      </c>
      <c r="N2051">
        <v>0</v>
      </c>
      <c r="O2051">
        <v>0</v>
      </c>
      <c r="P2051">
        <v>0</v>
      </c>
      <c r="Q2051">
        <v>0</v>
      </c>
      <c r="R2051">
        <v>0</v>
      </c>
      <c r="S2051">
        <v>0</v>
      </c>
      <c r="T2051">
        <v>0</v>
      </c>
    </row>
    <row r="2052" spans="1:20" x14ac:dyDescent="0.2">
      <c r="A2052" t="s">
        <v>20</v>
      </c>
      <c r="B2052" t="s">
        <v>70</v>
      </c>
      <c r="C2052" t="s">
        <v>22</v>
      </c>
      <c r="D2052">
        <v>5</v>
      </c>
      <c r="E2052" t="s">
        <v>23</v>
      </c>
      <c r="F2052">
        <v>1</v>
      </c>
      <c r="G2052">
        <v>2</v>
      </c>
      <c r="H2052">
        <v>0</v>
      </c>
      <c r="I2052">
        <v>0</v>
      </c>
      <c r="J2052">
        <v>0</v>
      </c>
      <c r="K2052">
        <v>2</v>
      </c>
      <c r="L2052">
        <v>0</v>
      </c>
      <c r="M2052">
        <v>0</v>
      </c>
      <c r="N2052">
        <v>0</v>
      </c>
      <c r="O2052">
        <v>0</v>
      </c>
      <c r="P2052">
        <v>0</v>
      </c>
      <c r="Q2052">
        <v>0</v>
      </c>
      <c r="R2052">
        <v>0</v>
      </c>
      <c r="S2052">
        <v>0</v>
      </c>
      <c r="T2052">
        <v>0</v>
      </c>
    </row>
    <row r="2053" spans="1:20" x14ac:dyDescent="0.2">
      <c r="A2053" t="s">
        <v>20</v>
      </c>
      <c r="B2053" t="s">
        <v>71</v>
      </c>
      <c r="C2053" t="s">
        <v>22</v>
      </c>
      <c r="D2053">
        <v>5</v>
      </c>
      <c r="E2053" t="s">
        <v>23</v>
      </c>
      <c r="F2053">
        <v>1</v>
      </c>
      <c r="G2053">
        <v>1</v>
      </c>
      <c r="H2053">
        <v>0</v>
      </c>
      <c r="I2053">
        <v>0</v>
      </c>
      <c r="J2053">
        <v>0</v>
      </c>
      <c r="K2053">
        <v>0</v>
      </c>
      <c r="L2053">
        <v>0</v>
      </c>
      <c r="M2053">
        <v>0</v>
      </c>
      <c r="N2053">
        <v>0</v>
      </c>
      <c r="O2053">
        <v>0</v>
      </c>
      <c r="P2053">
        <v>-1</v>
      </c>
      <c r="Q2053">
        <v>0</v>
      </c>
      <c r="R2053">
        <v>0</v>
      </c>
      <c r="S2053">
        <v>0</v>
      </c>
      <c r="T2053">
        <v>0</v>
      </c>
    </row>
    <row r="2054" spans="1:20" x14ac:dyDescent="0.2">
      <c r="A2054" t="s">
        <v>20</v>
      </c>
      <c r="B2054" t="s">
        <v>72</v>
      </c>
      <c r="C2054" t="s">
        <v>22</v>
      </c>
      <c r="D2054">
        <v>5</v>
      </c>
      <c r="E2054" t="s">
        <v>23</v>
      </c>
      <c r="F2054">
        <v>1</v>
      </c>
      <c r="G2054">
        <v>3</v>
      </c>
      <c r="H2054">
        <v>0</v>
      </c>
      <c r="I2054">
        <v>0</v>
      </c>
      <c r="J2054">
        <v>0</v>
      </c>
      <c r="K2054">
        <v>0</v>
      </c>
      <c r="L2054">
        <v>0</v>
      </c>
      <c r="M2054">
        <v>0</v>
      </c>
      <c r="N2054">
        <v>0</v>
      </c>
      <c r="O2054">
        <v>0</v>
      </c>
      <c r="P2054">
        <v>0</v>
      </c>
      <c r="Q2054">
        <v>1</v>
      </c>
      <c r="R2054">
        <v>0</v>
      </c>
      <c r="S2054">
        <v>0</v>
      </c>
      <c r="T2054">
        <v>0</v>
      </c>
    </row>
    <row r="2055" spans="1:20" x14ac:dyDescent="0.2">
      <c r="A2055" t="s">
        <v>20</v>
      </c>
      <c r="B2055" t="s">
        <v>73</v>
      </c>
      <c r="C2055" t="s">
        <v>22</v>
      </c>
      <c r="D2055">
        <v>5</v>
      </c>
      <c r="E2055" t="s">
        <v>23</v>
      </c>
      <c r="F2055">
        <v>1</v>
      </c>
      <c r="G2055">
        <v>2</v>
      </c>
      <c r="H2055">
        <v>2</v>
      </c>
      <c r="I2055">
        <v>0</v>
      </c>
      <c r="J2055">
        <v>2</v>
      </c>
      <c r="K2055">
        <v>2</v>
      </c>
      <c r="L2055">
        <v>0</v>
      </c>
      <c r="M2055">
        <v>2</v>
      </c>
      <c r="N2055">
        <v>0</v>
      </c>
      <c r="O2055">
        <v>0</v>
      </c>
      <c r="P2055">
        <v>0</v>
      </c>
      <c r="Q2055">
        <v>0</v>
      </c>
      <c r="R2055">
        <v>0</v>
      </c>
      <c r="S2055">
        <v>0</v>
      </c>
      <c r="T2055">
        <v>0</v>
      </c>
    </row>
    <row r="2056" spans="1:20" x14ac:dyDescent="0.2">
      <c r="A2056" t="s">
        <v>20</v>
      </c>
      <c r="B2056" t="s">
        <v>74</v>
      </c>
      <c r="C2056" t="s">
        <v>22</v>
      </c>
      <c r="D2056">
        <v>5</v>
      </c>
      <c r="E2056" t="s">
        <v>23</v>
      </c>
      <c r="F2056">
        <v>1</v>
      </c>
      <c r="G2056">
        <v>1</v>
      </c>
      <c r="H2056">
        <v>2</v>
      </c>
      <c r="I2056">
        <v>0</v>
      </c>
      <c r="J2056">
        <v>0</v>
      </c>
      <c r="K2056">
        <v>1</v>
      </c>
      <c r="L2056">
        <v>0</v>
      </c>
      <c r="M2056">
        <v>0</v>
      </c>
      <c r="N2056">
        <v>0</v>
      </c>
      <c r="O2056">
        <v>0</v>
      </c>
      <c r="P2056">
        <v>0</v>
      </c>
      <c r="Q2056">
        <v>0</v>
      </c>
      <c r="R2056">
        <v>0</v>
      </c>
      <c r="S2056">
        <v>0</v>
      </c>
      <c r="T2056">
        <v>0</v>
      </c>
    </row>
    <row r="2057" spans="1:20" x14ac:dyDescent="0.2">
      <c r="A2057" t="s">
        <v>20</v>
      </c>
      <c r="B2057" t="s">
        <v>75</v>
      </c>
      <c r="C2057" t="s">
        <v>22</v>
      </c>
      <c r="D2057">
        <v>5</v>
      </c>
      <c r="E2057" t="s">
        <v>23</v>
      </c>
      <c r="F2057">
        <v>1</v>
      </c>
      <c r="G2057">
        <v>1</v>
      </c>
      <c r="H2057">
        <v>0</v>
      </c>
      <c r="I2057">
        <v>0</v>
      </c>
      <c r="J2057">
        <v>0</v>
      </c>
      <c r="K2057">
        <v>0</v>
      </c>
      <c r="L2057">
        <v>-1</v>
      </c>
      <c r="M2057">
        <v>0</v>
      </c>
      <c r="N2057">
        <v>0</v>
      </c>
      <c r="O2057">
        <v>0</v>
      </c>
      <c r="P2057">
        <v>0</v>
      </c>
      <c r="Q2057">
        <v>0</v>
      </c>
      <c r="R2057">
        <v>0</v>
      </c>
      <c r="S2057">
        <v>0</v>
      </c>
      <c r="T2057">
        <v>0</v>
      </c>
    </row>
    <row r="2058" spans="1:20" x14ac:dyDescent="0.2">
      <c r="A2058" t="s">
        <v>20</v>
      </c>
      <c r="B2058" t="s">
        <v>76</v>
      </c>
      <c r="C2058" t="s">
        <v>35</v>
      </c>
      <c r="D2058">
        <v>3</v>
      </c>
      <c r="E2058" t="s">
        <v>29</v>
      </c>
      <c r="F2058">
        <v>0</v>
      </c>
      <c r="G2058">
        <v>0</v>
      </c>
      <c r="H2058">
        <v>0</v>
      </c>
      <c r="I2058">
        <v>0</v>
      </c>
      <c r="J2058">
        <v>0</v>
      </c>
      <c r="K2058">
        <v>0</v>
      </c>
      <c r="L2058">
        <v>-2</v>
      </c>
      <c r="M2058">
        <v>0</v>
      </c>
      <c r="N2058">
        <v>0</v>
      </c>
      <c r="O2058">
        <v>0</v>
      </c>
      <c r="P2058">
        <v>-2</v>
      </c>
      <c r="Q2058">
        <v>0</v>
      </c>
      <c r="R2058">
        <v>0</v>
      </c>
      <c r="S2058">
        <v>-1</v>
      </c>
      <c r="T2058">
        <v>0</v>
      </c>
    </row>
    <row r="2059" spans="1:20" x14ac:dyDescent="0.2">
      <c r="A2059" t="s">
        <v>20</v>
      </c>
      <c r="B2059" t="s">
        <v>77</v>
      </c>
      <c r="C2059" t="s">
        <v>22</v>
      </c>
      <c r="D2059">
        <v>5</v>
      </c>
      <c r="E2059" t="s">
        <v>23</v>
      </c>
      <c r="F2059">
        <v>1</v>
      </c>
      <c r="G2059">
        <v>2</v>
      </c>
      <c r="H2059">
        <v>2</v>
      </c>
      <c r="I2059">
        <v>0</v>
      </c>
      <c r="J2059">
        <v>0</v>
      </c>
      <c r="K2059">
        <v>0</v>
      </c>
      <c r="L2059">
        <v>0</v>
      </c>
      <c r="M2059">
        <v>0</v>
      </c>
      <c r="N2059">
        <v>0</v>
      </c>
      <c r="O2059">
        <v>0</v>
      </c>
      <c r="P2059">
        <v>0</v>
      </c>
      <c r="Q2059">
        <v>0</v>
      </c>
      <c r="R2059">
        <v>0</v>
      </c>
      <c r="S2059">
        <v>0</v>
      </c>
      <c r="T2059">
        <v>0</v>
      </c>
    </row>
    <row r="2060" spans="1:20" x14ac:dyDescent="0.2">
      <c r="A2060" t="s">
        <v>20</v>
      </c>
      <c r="B2060" t="s">
        <v>78</v>
      </c>
      <c r="C2060" t="s">
        <v>22</v>
      </c>
      <c r="D2060">
        <v>5</v>
      </c>
      <c r="E2060" t="s">
        <v>23</v>
      </c>
      <c r="F2060">
        <v>1</v>
      </c>
      <c r="G2060">
        <v>2</v>
      </c>
      <c r="H2060">
        <v>0</v>
      </c>
      <c r="I2060">
        <v>0</v>
      </c>
      <c r="J2060">
        <v>0</v>
      </c>
      <c r="K2060">
        <v>0</v>
      </c>
      <c r="L2060">
        <v>0</v>
      </c>
      <c r="M2060">
        <v>0</v>
      </c>
      <c r="N2060">
        <v>0</v>
      </c>
      <c r="O2060">
        <v>0</v>
      </c>
      <c r="P2060">
        <v>0</v>
      </c>
      <c r="Q2060">
        <v>2</v>
      </c>
      <c r="R2060">
        <v>0</v>
      </c>
      <c r="S2060">
        <v>0</v>
      </c>
      <c r="T2060">
        <v>0</v>
      </c>
    </row>
    <row r="2061" spans="1:20" x14ac:dyDescent="0.2">
      <c r="A2061" t="s">
        <v>20</v>
      </c>
      <c r="B2061" t="s">
        <v>79</v>
      </c>
      <c r="C2061" t="s">
        <v>22</v>
      </c>
      <c r="D2061">
        <v>5</v>
      </c>
      <c r="E2061" t="s">
        <v>23</v>
      </c>
      <c r="F2061">
        <v>1</v>
      </c>
      <c r="G2061">
        <v>2</v>
      </c>
      <c r="H2061">
        <v>0</v>
      </c>
      <c r="I2061">
        <v>0</v>
      </c>
      <c r="J2061">
        <v>0</v>
      </c>
      <c r="K2061">
        <v>0</v>
      </c>
      <c r="L2061">
        <v>0</v>
      </c>
      <c r="M2061">
        <v>0</v>
      </c>
      <c r="N2061">
        <v>0</v>
      </c>
      <c r="O2061">
        <v>0</v>
      </c>
      <c r="P2061">
        <v>0</v>
      </c>
      <c r="Q2061">
        <v>0</v>
      </c>
      <c r="R2061">
        <v>0</v>
      </c>
      <c r="S2061">
        <v>0</v>
      </c>
      <c r="T2061">
        <v>0</v>
      </c>
    </row>
    <row r="2062" spans="1:20" x14ac:dyDescent="0.2">
      <c r="A2062" t="s">
        <v>20</v>
      </c>
      <c r="B2062" t="s">
        <v>80</v>
      </c>
      <c r="C2062" t="s">
        <v>22</v>
      </c>
      <c r="D2062">
        <v>5</v>
      </c>
      <c r="E2062" t="s">
        <v>23</v>
      </c>
      <c r="F2062">
        <v>1</v>
      </c>
      <c r="G2062">
        <v>2</v>
      </c>
      <c r="H2062">
        <v>2</v>
      </c>
      <c r="I2062">
        <v>0</v>
      </c>
      <c r="J2062">
        <v>1</v>
      </c>
      <c r="K2062">
        <v>0</v>
      </c>
      <c r="L2062">
        <v>0</v>
      </c>
      <c r="M2062">
        <v>0</v>
      </c>
      <c r="N2062">
        <v>0</v>
      </c>
      <c r="O2062">
        <v>0</v>
      </c>
      <c r="P2062">
        <v>0</v>
      </c>
      <c r="Q2062">
        <v>2</v>
      </c>
      <c r="R2062">
        <v>0</v>
      </c>
      <c r="S2062">
        <v>0</v>
      </c>
      <c r="T2062">
        <v>0</v>
      </c>
    </row>
    <row r="2063" spans="1:20" x14ac:dyDescent="0.2">
      <c r="A2063" t="s">
        <v>20</v>
      </c>
      <c r="B2063" t="s">
        <v>81</v>
      </c>
      <c r="C2063" t="s">
        <v>22</v>
      </c>
      <c r="D2063">
        <v>5</v>
      </c>
      <c r="E2063" t="s">
        <v>23</v>
      </c>
      <c r="F2063">
        <v>1</v>
      </c>
      <c r="G2063">
        <v>2</v>
      </c>
      <c r="H2063">
        <v>0</v>
      </c>
      <c r="I2063">
        <v>0</v>
      </c>
      <c r="J2063">
        <v>0</v>
      </c>
      <c r="K2063">
        <v>0</v>
      </c>
      <c r="L2063">
        <v>0</v>
      </c>
      <c r="M2063">
        <v>0</v>
      </c>
      <c r="N2063">
        <v>0</v>
      </c>
      <c r="O2063">
        <v>0</v>
      </c>
      <c r="P2063">
        <v>0</v>
      </c>
      <c r="Q2063">
        <v>0</v>
      </c>
      <c r="R2063">
        <v>0</v>
      </c>
      <c r="S2063">
        <v>0</v>
      </c>
      <c r="T2063">
        <v>0</v>
      </c>
    </row>
    <row r="2064" spans="1:20" x14ac:dyDescent="0.2">
      <c r="A2064" t="s">
        <v>20</v>
      </c>
      <c r="B2064" t="s">
        <v>82</v>
      </c>
      <c r="C2064" t="s">
        <v>22</v>
      </c>
      <c r="D2064">
        <v>5</v>
      </c>
      <c r="E2064" t="s">
        <v>23</v>
      </c>
      <c r="F2064">
        <v>1</v>
      </c>
      <c r="G2064">
        <v>2</v>
      </c>
      <c r="H2064">
        <v>0</v>
      </c>
      <c r="I2064">
        <v>0</v>
      </c>
      <c r="J2064">
        <v>0</v>
      </c>
      <c r="K2064">
        <v>0</v>
      </c>
      <c r="L2064">
        <v>1</v>
      </c>
      <c r="M2064">
        <v>0</v>
      </c>
      <c r="N2064">
        <v>0</v>
      </c>
      <c r="O2064">
        <v>0</v>
      </c>
      <c r="P2064">
        <v>0</v>
      </c>
      <c r="Q2064">
        <v>0</v>
      </c>
      <c r="R2064">
        <v>0</v>
      </c>
      <c r="S2064">
        <v>0</v>
      </c>
      <c r="T2064">
        <v>0</v>
      </c>
    </row>
    <row r="2065" spans="1:20" x14ac:dyDescent="0.2">
      <c r="A2065" t="s">
        <v>20</v>
      </c>
      <c r="B2065" t="s">
        <v>83</v>
      </c>
      <c r="C2065" t="s">
        <v>22</v>
      </c>
      <c r="D2065">
        <v>5</v>
      </c>
      <c r="E2065" t="s">
        <v>23</v>
      </c>
      <c r="F2065">
        <v>1</v>
      </c>
      <c r="G2065">
        <v>2</v>
      </c>
      <c r="H2065">
        <v>2</v>
      </c>
      <c r="I2065">
        <v>0</v>
      </c>
      <c r="J2065">
        <v>0</v>
      </c>
      <c r="K2065">
        <v>0</v>
      </c>
      <c r="L2065">
        <v>0</v>
      </c>
      <c r="M2065">
        <v>0</v>
      </c>
      <c r="N2065">
        <v>0</v>
      </c>
      <c r="O2065">
        <v>0</v>
      </c>
      <c r="P2065">
        <v>2</v>
      </c>
      <c r="Q2065">
        <v>2</v>
      </c>
      <c r="R2065">
        <v>0</v>
      </c>
      <c r="S2065">
        <v>0</v>
      </c>
      <c r="T2065">
        <v>0</v>
      </c>
    </row>
    <row r="2066" spans="1:20" x14ac:dyDescent="0.2">
      <c r="A2066" t="s">
        <v>20</v>
      </c>
      <c r="B2066" t="s">
        <v>84</v>
      </c>
      <c r="C2066" t="s">
        <v>22</v>
      </c>
      <c r="D2066">
        <v>5</v>
      </c>
      <c r="E2066" t="s">
        <v>23</v>
      </c>
      <c r="F2066">
        <v>1</v>
      </c>
      <c r="G2066">
        <v>2</v>
      </c>
      <c r="H2066">
        <v>0</v>
      </c>
      <c r="I2066">
        <v>0</v>
      </c>
      <c r="J2066">
        <v>0</v>
      </c>
      <c r="K2066">
        <v>0</v>
      </c>
      <c r="L2066">
        <v>0</v>
      </c>
      <c r="M2066">
        <v>2</v>
      </c>
      <c r="N2066">
        <v>0</v>
      </c>
      <c r="O2066">
        <v>0</v>
      </c>
      <c r="P2066">
        <v>0</v>
      </c>
      <c r="Q2066">
        <v>0</v>
      </c>
      <c r="R2066">
        <v>0</v>
      </c>
      <c r="S2066">
        <v>0</v>
      </c>
      <c r="T2066">
        <v>0</v>
      </c>
    </row>
    <row r="2067" spans="1:20" x14ac:dyDescent="0.2">
      <c r="A2067" t="s">
        <v>20</v>
      </c>
      <c r="B2067" t="s">
        <v>85</v>
      </c>
      <c r="C2067" t="s">
        <v>22</v>
      </c>
      <c r="D2067">
        <v>5</v>
      </c>
      <c r="E2067" t="s">
        <v>23</v>
      </c>
      <c r="F2067">
        <v>1</v>
      </c>
      <c r="G2067">
        <v>0</v>
      </c>
      <c r="H2067">
        <v>0</v>
      </c>
      <c r="I2067">
        <v>0</v>
      </c>
      <c r="J2067">
        <v>0</v>
      </c>
      <c r="K2067">
        <v>0</v>
      </c>
      <c r="L2067">
        <v>0</v>
      </c>
      <c r="M2067">
        <v>0</v>
      </c>
      <c r="N2067">
        <v>0</v>
      </c>
      <c r="O2067">
        <v>0</v>
      </c>
      <c r="P2067">
        <v>0</v>
      </c>
      <c r="Q2067">
        <v>-1</v>
      </c>
      <c r="R2067">
        <v>0</v>
      </c>
      <c r="S2067">
        <v>0</v>
      </c>
      <c r="T2067">
        <v>0</v>
      </c>
    </row>
    <row r="2068" spans="1:20" x14ac:dyDescent="0.2">
      <c r="A2068" t="s">
        <v>20</v>
      </c>
      <c r="B2068" t="s">
        <v>86</v>
      </c>
      <c r="C2068" t="s">
        <v>28</v>
      </c>
      <c r="D2068">
        <v>2</v>
      </c>
      <c r="E2068" t="s">
        <v>29</v>
      </c>
      <c r="F2068">
        <v>0</v>
      </c>
      <c r="G2068">
        <v>0</v>
      </c>
      <c r="H2068">
        <v>0</v>
      </c>
      <c r="I2068">
        <v>0</v>
      </c>
      <c r="J2068">
        <v>0</v>
      </c>
      <c r="K2068">
        <v>0</v>
      </c>
      <c r="L2068">
        <v>-2</v>
      </c>
      <c r="M2068">
        <v>0</v>
      </c>
      <c r="N2068">
        <v>0</v>
      </c>
      <c r="O2068">
        <v>0</v>
      </c>
      <c r="P2068">
        <v>0</v>
      </c>
      <c r="Q2068">
        <v>0</v>
      </c>
      <c r="R2068">
        <v>0</v>
      </c>
      <c r="S2068">
        <v>0</v>
      </c>
      <c r="T2068">
        <v>0</v>
      </c>
    </row>
    <row r="2069" spans="1:20" x14ac:dyDescent="0.2">
      <c r="A2069" t="s">
        <v>20</v>
      </c>
      <c r="B2069" t="s">
        <v>87</v>
      </c>
      <c r="C2069" t="s">
        <v>22</v>
      </c>
      <c r="D2069">
        <v>5</v>
      </c>
      <c r="E2069" t="s">
        <v>23</v>
      </c>
      <c r="F2069">
        <v>1</v>
      </c>
      <c r="G2069">
        <v>2</v>
      </c>
      <c r="H2069">
        <v>0</v>
      </c>
      <c r="I2069">
        <v>0</v>
      </c>
      <c r="J2069">
        <v>2</v>
      </c>
      <c r="K2069">
        <v>0</v>
      </c>
      <c r="L2069">
        <v>0</v>
      </c>
      <c r="M2069">
        <v>0</v>
      </c>
      <c r="N2069">
        <v>0</v>
      </c>
      <c r="O2069">
        <v>0</v>
      </c>
      <c r="P2069">
        <v>0</v>
      </c>
      <c r="Q2069">
        <v>0</v>
      </c>
      <c r="R2069">
        <v>0</v>
      </c>
      <c r="S2069">
        <v>0</v>
      </c>
      <c r="T2069">
        <v>0</v>
      </c>
    </row>
    <row r="2070" spans="1:20" x14ac:dyDescent="0.2">
      <c r="A2070" t="s">
        <v>20</v>
      </c>
      <c r="B2070" t="s">
        <v>88</v>
      </c>
      <c r="C2070" t="s">
        <v>22</v>
      </c>
      <c r="D2070">
        <v>5</v>
      </c>
      <c r="E2070" t="s">
        <v>23</v>
      </c>
      <c r="F2070">
        <v>1</v>
      </c>
      <c r="G2070">
        <v>2</v>
      </c>
      <c r="H2070">
        <v>0</v>
      </c>
      <c r="I2070">
        <v>0</v>
      </c>
      <c r="J2070">
        <v>0</v>
      </c>
      <c r="K2070">
        <v>0</v>
      </c>
      <c r="L2070">
        <v>0</v>
      </c>
      <c r="M2070">
        <v>0</v>
      </c>
      <c r="N2070">
        <v>0</v>
      </c>
      <c r="O2070">
        <v>0</v>
      </c>
      <c r="P2070">
        <v>2</v>
      </c>
      <c r="Q2070">
        <v>2</v>
      </c>
      <c r="R2070">
        <v>0</v>
      </c>
      <c r="S2070">
        <v>0</v>
      </c>
      <c r="T2070">
        <v>0</v>
      </c>
    </row>
    <row r="2071" spans="1:20" x14ac:dyDescent="0.2">
      <c r="A2071" t="s">
        <v>1142</v>
      </c>
      <c r="B2071" t="s">
        <v>1896</v>
      </c>
      <c r="C2071" t="s">
        <v>22</v>
      </c>
      <c r="D2071">
        <v>5</v>
      </c>
      <c r="E2071" t="s">
        <v>23</v>
      </c>
      <c r="F2071">
        <v>1</v>
      </c>
      <c r="G2071">
        <v>1</v>
      </c>
      <c r="H2071">
        <v>0</v>
      </c>
      <c r="I2071">
        <v>0</v>
      </c>
      <c r="J2071">
        <v>2</v>
      </c>
      <c r="K2071">
        <v>0</v>
      </c>
      <c r="L2071">
        <v>0</v>
      </c>
      <c r="M2071">
        <v>0</v>
      </c>
      <c r="N2071">
        <v>1</v>
      </c>
      <c r="O2071">
        <v>0</v>
      </c>
      <c r="P2071">
        <v>1</v>
      </c>
      <c r="Q2071">
        <v>0</v>
      </c>
      <c r="R2071">
        <v>0</v>
      </c>
      <c r="S2071">
        <v>0</v>
      </c>
      <c r="T2071">
        <v>0</v>
      </c>
    </row>
    <row r="2072" spans="1:20" x14ac:dyDescent="0.2">
      <c r="A2072" t="s">
        <v>1142</v>
      </c>
      <c r="B2072" t="s">
        <v>1897</v>
      </c>
      <c r="C2072" t="s">
        <v>25</v>
      </c>
      <c r="D2072">
        <v>4</v>
      </c>
      <c r="E2072" t="s">
        <v>23</v>
      </c>
      <c r="F2072">
        <v>1</v>
      </c>
      <c r="G2072">
        <v>1</v>
      </c>
      <c r="H2072">
        <v>0</v>
      </c>
      <c r="I2072">
        <v>0</v>
      </c>
      <c r="J2072">
        <v>-2</v>
      </c>
      <c r="K2072">
        <v>0</v>
      </c>
      <c r="L2072">
        <v>0</v>
      </c>
      <c r="M2072">
        <v>0</v>
      </c>
      <c r="N2072">
        <v>0</v>
      </c>
      <c r="O2072">
        <v>0</v>
      </c>
      <c r="P2072">
        <v>3</v>
      </c>
      <c r="Q2072">
        <v>0</v>
      </c>
      <c r="R2072">
        <v>0</v>
      </c>
      <c r="S2072">
        <v>0</v>
      </c>
      <c r="T2072">
        <v>0</v>
      </c>
    </row>
    <row r="2073" spans="1:20" x14ac:dyDescent="0.2">
      <c r="A2073" t="s">
        <v>1142</v>
      </c>
      <c r="B2073" t="s">
        <v>1898</v>
      </c>
      <c r="C2073" t="s">
        <v>25</v>
      </c>
      <c r="D2073">
        <v>4</v>
      </c>
      <c r="E2073" t="s">
        <v>23</v>
      </c>
      <c r="F2073">
        <v>1</v>
      </c>
      <c r="G2073">
        <v>2</v>
      </c>
      <c r="H2073">
        <v>0</v>
      </c>
      <c r="I2073">
        <v>0</v>
      </c>
      <c r="J2073">
        <v>0</v>
      </c>
      <c r="K2073">
        <v>0</v>
      </c>
      <c r="L2073">
        <v>0</v>
      </c>
      <c r="M2073">
        <v>0</v>
      </c>
      <c r="N2073">
        <v>0</v>
      </c>
      <c r="O2073">
        <v>0</v>
      </c>
      <c r="P2073">
        <v>1</v>
      </c>
      <c r="Q2073">
        <v>0</v>
      </c>
      <c r="R2073">
        <v>0</v>
      </c>
      <c r="S2073">
        <v>0</v>
      </c>
      <c r="T2073">
        <v>0</v>
      </c>
    </row>
    <row r="2074" spans="1:20" x14ac:dyDescent="0.2">
      <c r="A2074" t="s">
        <v>1142</v>
      </c>
      <c r="B2074" t="s">
        <v>1899</v>
      </c>
      <c r="C2074" t="s">
        <v>22</v>
      </c>
      <c r="D2074">
        <v>5</v>
      </c>
      <c r="E2074" t="s">
        <v>23</v>
      </c>
      <c r="F2074">
        <v>1</v>
      </c>
      <c r="G2074">
        <v>2</v>
      </c>
      <c r="H2074">
        <v>0</v>
      </c>
      <c r="I2074">
        <v>0</v>
      </c>
      <c r="J2074">
        <v>2</v>
      </c>
      <c r="K2074">
        <v>-1</v>
      </c>
      <c r="L2074">
        <v>0</v>
      </c>
      <c r="M2074">
        <v>0</v>
      </c>
      <c r="N2074">
        <v>0</v>
      </c>
      <c r="O2074">
        <v>0</v>
      </c>
      <c r="P2074">
        <v>3</v>
      </c>
      <c r="Q2074">
        <v>0</v>
      </c>
      <c r="R2074">
        <v>2</v>
      </c>
      <c r="S2074">
        <v>0</v>
      </c>
      <c r="T2074">
        <v>0</v>
      </c>
    </row>
    <row r="2075" spans="1:20" x14ac:dyDescent="0.2">
      <c r="A2075" t="s">
        <v>1142</v>
      </c>
      <c r="B2075" t="s">
        <v>1900</v>
      </c>
      <c r="C2075" t="s">
        <v>25</v>
      </c>
      <c r="D2075">
        <v>4</v>
      </c>
      <c r="E2075" t="s">
        <v>23</v>
      </c>
      <c r="F2075">
        <v>1</v>
      </c>
      <c r="G2075">
        <v>0</v>
      </c>
      <c r="H2075">
        <v>0</v>
      </c>
      <c r="I2075">
        <v>0</v>
      </c>
      <c r="J2075">
        <v>2</v>
      </c>
      <c r="K2075">
        <v>0</v>
      </c>
      <c r="L2075">
        <v>-1</v>
      </c>
      <c r="M2075">
        <v>0</v>
      </c>
      <c r="N2075">
        <v>0</v>
      </c>
      <c r="O2075">
        <v>0</v>
      </c>
      <c r="P2075">
        <v>0</v>
      </c>
      <c r="Q2075">
        <v>0</v>
      </c>
      <c r="R2075">
        <v>0</v>
      </c>
      <c r="S2075">
        <v>0</v>
      </c>
      <c r="T2075">
        <v>0</v>
      </c>
    </row>
    <row r="2076" spans="1:20" x14ac:dyDescent="0.2">
      <c r="A2076" t="s">
        <v>1142</v>
      </c>
      <c r="B2076" t="s">
        <v>1901</v>
      </c>
      <c r="C2076" t="s">
        <v>22</v>
      </c>
      <c r="D2076">
        <v>5</v>
      </c>
      <c r="E2076" t="s">
        <v>23</v>
      </c>
      <c r="F2076">
        <v>1</v>
      </c>
      <c r="G2076">
        <v>2</v>
      </c>
      <c r="H2076">
        <v>0</v>
      </c>
      <c r="I2076">
        <v>0</v>
      </c>
      <c r="J2076">
        <v>2</v>
      </c>
      <c r="K2076">
        <v>0</v>
      </c>
      <c r="L2076">
        <v>0</v>
      </c>
      <c r="M2076">
        <v>0</v>
      </c>
      <c r="N2076">
        <v>0</v>
      </c>
      <c r="O2076">
        <v>0</v>
      </c>
      <c r="P2076">
        <v>1</v>
      </c>
      <c r="Q2076">
        <v>0</v>
      </c>
      <c r="R2076">
        <v>0</v>
      </c>
      <c r="S2076">
        <v>0</v>
      </c>
      <c r="T2076">
        <v>0</v>
      </c>
    </row>
    <row r="2077" spans="1:20" x14ac:dyDescent="0.2">
      <c r="A2077" t="s">
        <v>1142</v>
      </c>
      <c r="B2077" t="s">
        <v>1902</v>
      </c>
      <c r="C2077" t="s">
        <v>22</v>
      </c>
      <c r="D2077">
        <v>5</v>
      </c>
      <c r="E2077" t="s">
        <v>23</v>
      </c>
      <c r="F2077">
        <v>1</v>
      </c>
      <c r="G2077">
        <v>3</v>
      </c>
      <c r="H2077">
        <v>0</v>
      </c>
      <c r="I2077">
        <v>0</v>
      </c>
      <c r="J2077">
        <v>3</v>
      </c>
      <c r="K2077">
        <v>0</v>
      </c>
      <c r="L2077">
        <v>0</v>
      </c>
      <c r="M2077">
        <v>0</v>
      </c>
      <c r="N2077">
        <v>0</v>
      </c>
      <c r="O2077">
        <v>0</v>
      </c>
      <c r="P2077">
        <v>0</v>
      </c>
      <c r="Q2077">
        <v>0</v>
      </c>
      <c r="R2077">
        <v>0</v>
      </c>
      <c r="S2077">
        <v>0</v>
      </c>
      <c r="T2077">
        <v>0</v>
      </c>
    </row>
    <row r="2078" spans="1:20" x14ac:dyDescent="0.2">
      <c r="A2078" t="s">
        <v>1142</v>
      </c>
      <c r="B2078" t="s">
        <v>1903</v>
      </c>
      <c r="C2078" t="s">
        <v>25</v>
      </c>
      <c r="D2078">
        <v>4</v>
      </c>
      <c r="E2078" t="s">
        <v>23</v>
      </c>
      <c r="F2078">
        <v>1</v>
      </c>
      <c r="G2078">
        <v>0</v>
      </c>
      <c r="H2078">
        <v>2</v>
      </c>
      <c r="I2078">
        <v>0</v>
      </c>
      <c r="J2078">
        <v>2</v>
      </c>
      <c r="K2078">
        <v>2</v>
      </c>
      <c r="L2078">
        <v>0</v>
      </c>
      <c r="M2078">
        <v>0</v>
      </c>
      <c r="N2078">
        <v>0</v>
      </c>
      <c r="O2078">
        <v>0</v>
      </c>
      <c r="P2078">
        <v>2</v>
      </c>
      <c r="Q2078">
        <v>0</v>
      </c>
      <c r="R2078">
        <v>0</v>
      </c>
      <c r="S2078">
        <v>0</v>
      </c>
      <c r="T2078">
        <v>0</v>
      </c>
    </row>
    <row r="2079" spans="1:20" x14ac:dyDescent="0.2">
      <c r="A2079" t="s">
        <v>1142</v>
      </c>
      <c r="B2079" t="s">
        <v>1904</v>
      </c>
      <c r="C2079" t="s">
        <v>22</v>
      </c>
      <c r="D2079">
        <v>5</v>
      </c>
      <c r="E2079" t="s">
        <v>23</v>
      </c>
      <c r="F2079">
        <v>1</v>
      </c>
      <c r="G2079">
        <v>2</v>
      </c>
      <c r="H2079">
        <v>0</v>
      </c>
      <c r="I2079">
        <v>2</v>
      </c>
      <c r="J2079">
        <v>0</v>
      </c>
      <c r="K2079">
        <v>0</v>
      </c>
      <c r="L2079">
        <v>0</v>
      </c>
      <c r="M2079">
        <v>0</v>
      </c>
      <c r="N2079">
        <v>0</v>
      </c>
      <c r="O2079">
        <v>0</v>
      </c>
      <c r="P2079">
        <v>0</v>
      </c>
      <c r="Q2079">
        <v>0</v>
      </c>
      <c r="R2079">
        <v>0</v>
      </c>
      <c r="S2079">
        <v>1</v>
      </c>
      <c r="T2079">
        <v>0</v>
      </c>
    </row>
    <row r="2080" spans="1:20" x14ac:dyDescent="0.2">
      <c r="A2080" t="s">
        <v>1142</v>
      </c>
      <c r="B2080" t="s">
        <v>1905</v>
      </c>
      <c r="C2080" t="s">
        <v>22</v>
      </c>
      <c r="D2080">
        <v>5</v>
      </c>
      <c r="E2080" t="s">
        <v>23</v>
      </c>
      <c r="F2080">
        <v>1</v>
      </c>
      <c r="G2080">
        <v>1</v>
      </c>
      <c r="H2080">
        <v>0</v>
      </c>
      <c r="I2080">
        <v>0</v>
      </c>
      <c r="J2080">
        <v>0</v>
      </c>
      <c r="K2080">
        <v>0</v>
      </c>
      <c r="L2080">
        <v>0</v>
      </c>
      <c r="M2080">
        <v>0</v>
      </c>
      <c r="N2080">
        <v>0</v>
      </c>
      <c r="O2080">
        <v>0</v>
      </c>
      <c r="P2080">
        <v>-1</v>
      </c>
      <c r="Q2080">
        <v>0</v>
      </c>
      <c r="R2080">
        <v>0</v>
      </c>
      <c r="S2080">
        <v>0</v>
      </c>
      <c r="T2080">
        <v>0</v>
      </c>
    </row>
    <row r="2081" spans="1:20" x14ac:dyDescent="0.2">
      <c r="A2081" t="s">
        <v>1142</v>
      </c>
      <c r="B2081" t="s">
        <v>1906</v>
      </c>
      <c r="C2081" t="s">
        <v>22</v>
      </c>
      <c r="D2081">
        <v>5</v>
      </c>
      <c r="E2081" t="s">
        <v>23</v>
      </c>
      <c r="F2081">
        <v>1</v>
      </c>
      <c r="G2081">
        <v>2</v>
      </c>
      <c r="H2081">
        <v>0</v>
      </c>
      <c r="I2081">
        <v>0</v>
      </c>
      <c r="J2081">
        <v>0</v>
      </c>
      <c r="K2081">
        <v>0</v>
      </c>
      <c r="L2081">
        <v>0</v>
      </c>
      <c r="M2081">
        <v>0</v>
      </c>
      <c r="N2081">
        <v>0</v>
      </c>
      <c r="O2081">
        <v>0</v>
      </c>
      <c r="P2081">
        <v>0</v>
      </c>
      <c r="Q2081">
        <v>0</v>
      </c>
      <c r="R2081">
        <v>0</v>
      </c>
      <c r="S2081">
        <v>0</v>
      </c>
      <c r="T2081">
        <v>0</v>
      </c>
    </row>
    <row r="2082" spans="1:20" x14ac:dyDescent="0.2">
      <c r="A2082" t="s">
        <v>1142</v>
      </c>
      <c r="B2082" t="s">
        <v>1907</v>
      </c>
      <c r="C2082" t="s">
        <v>25</v>
      </c>
      <c r="D2082">
        <v>4</v>
      </c>
      <c r="E2082" t="s">
        <v>23</v>
      </c>
      <c r="F2082">
        <v>1</v>
      </c>
      <c r="G2082">
        <v>2</v>
      </c>
      <c r="H2082">
        <v>0</v>
      </c>
      <c r="I2082">
        <v>0</v>
      </c>
      <c r="J2082">
        <v>0</v>
      </c>
      <c r="K2082">
        <v>2</v>
      </c>
      <c r="L2082">
        <v>0</v>
      </c>
      <c r="M2082">
        <v>0</v>
      </c>
      <c r="N2082">
        <v>0</v>
      </c>
      <c r="O2082">
        <v>0</v>
      </c>
      <c r="P2082">
        <v>1</v>
      </c>
      <c r="Q2082">
        <v>0</v>
      </c>
      <c r="R2082">
        <v>0</v>
      </c>
      <c r="S2082">
        <v>0</v>
      </c>
      <c r="T2082">
        <v>0</v>
      </c>
    </row>
    <row r="2083" spans="1:20" x14ac:dyDescent="0.2">
      <c r="A2083" t="s">
        <v>1142</v>
      </c>
      <c r="B2083" t="s">
        <v>1908</v>
      </c>
      <c r="C2083" t="s">
        <v>35</v>
      </c>
      <c r="D2083">
        <v>3</v>
      </c>
      <c r="E2083" t="s">
        <v>29</v>
      </c>
      <c r="F2083">
        <v>0</v>
      </c>
      <c r="G2083">
        <v>1</v>
      </c>
      <c r="H2083">
        <v>0</v>
      </c>
      <c r="I2083">
        <v>0</v>
      </c>
      <c r="J2083">
        <v>1</v>
      </c>
      <c r="K2083">
        <v>0</v>
      </c>
      <c r="L2083">
        <v>1</v>
      </c>
      <c r="M2083">
        <v>0</v>
      </c>
      <c r="N2083">
        <v>0</v>
      </c>
      <c r="O2083">
        <v>0</v>
      </c>
      <c r="P2083">
        <v>1</v>
      </c>
      <c r="Q2083">
        <v>0</v>
      </c>
      <c r="R2083">
        <v>0</v>
      </c>
      <c r="S2083">
        <v>0</v>
      </c>
      <c r="T2083">
        <v>0</v>
      </c>
    </row>
    <row r="2084" spans="1:20" x14ac:dyDescent="0.2">
      <c r="A2084" t="s">
        <v>1142</v>
      </c>
      <c r="B2084" t="s">
        <v>1909</v>
      </c>
      <c r="C2084" t="s">
        <v>25</v>
      </c>
      <c r="D2084">
        <v>4</v>
      </c>
      <c r="E2084" t="s">
        <v>23</v>
      </c>
      <c r="F2084">
        <v>1</v>
      </c>
      <c r="G2084">
        <v>1</v>
      </c>
      <c r="H2084">
        <v>0</v>
      </c>
      <c r="I2084">
        <v>0</v>
      </c>
      <c r="J2084">
        <v>0</v>
      </c>
      <c r="K2084">
        <v>0</v>
      </c>
      <c r="L2084">
        <v>0</v>
      </c>
      <c r="M2084">
        <v>0</v>
      </c>
      <c r="N2084">
        <v>0</v>
      </c>
      <c r="O2084">
        <v>0</v>
      </c>
      <c r="P2084">
        <v>-1</v>
      </c>
      <c r="Q2084">
        <v>0</v>
      </c>
      <c r="R2084">
        <v>0</v>
      </c>
      <c r="S2084">
        <v>0</v>
      </c>
      <c r="T2084">
        <v>0</v>
      </c>
    </row>
    <row r="2085" spans="1:20" x14ac:dyDescent="0.2">
      <c r="A2085" t="s">
        <v>1142</v>
      </c>
      <c r="B2085" t="s">
        <v>1910</v>
      </c>
      <c r="C2085" t="s">
        <v>35</v>
      </c>
      <c r="D2085">
        <v>3</v>
      </c>
      <c r="E2085" t="s">
        <v>29</v>
      </c>
      <c r="F2085">
        <v>0</v>
      </c>
      <c r="G2085">
        <v>0</v>
      </c>
      <c r="H2085">
        <v>0</v>
      </c>
      <c r="I2085">
        <v>0</v>
      </c>
      <c r="J2085">
        <v>0</v>
      </c>
      <c r="K2085">
        <v>0</v>
      </c>
      <c r="L2085">
        <v>0</v>
      </c>
      <c r="M2085">
        <v>0</v>
      </c>
      <c r="N2085">
        <v>0</v>
      </c>
      <c r="O2085">
        <v>0</v>
      </c>
      <c r="P2085">
        <v>1</v>
      </c>
      <c r="Q2085">
        <v>0</v>
      </c>
      <c r="R2085">
        <v>0</v>
      </c>
      <c r="S2085">
        <v>0</v>
      </c>
      <c r="T2085">
        <v>0</v>
      </c>
    </row>
    <row r="2086" spans="1:20" x14ac:dyDescent="0.2">
      <c r="A2086" t="s">
        <v>1142</v>
      </c>
      <c r="B2086" t="s">
        <v>1911</v>
      </c>
      <c r="C2086" t="s">
        <v>25</v>
      </c>
      <c r="D2086">
        <v>4</v>
      </c>
      <c r="E2086" t="s">
        <v>23</v>
      </c>
      <c r="F2086">
        <v>1</v>
      </c>
      <c r="G2086">
        <v>1</v>
      </c>
      <c r="H2086">
        <v>0</v>
      </c>
      <c r="I2086">
        <v>0</v>
      </c>
      <c r="J2086">
        <v>1</v>
      </c>
      <c r="K2086">
        <v>0</v>
      </c>
      <c r="L2086">
        <v>0</v>
      </c>
      <c r="M2086">
        <v>0</v>
      </c>
      <c r="N2086">
        <v>0</v>
      </c>
      <c r="O2086">
        <v>0</v>
      </c>
      <c r="P2086">
        <v>-2</v>
      </c>
      <c r="Q2086">
        <v>0</v>
      </c>
      <c r="R2086">
        <v>0</v>
      </c>
      <c r="S2086">
        <v>0</v>
      </c>
      <c r="T2086">
        <v>0</v>
      </c>
    </row>
    <row r="2087" spans="1:20" x14ac:dyDescent="0.2">
      <c r="A2087" t="s">
        <v>1142</v>
      </c>
      <c r="B2087" t="s">
        <v>1912</v>
      </c>
      <c r="C2087" t="s">
        <v>22</v>
      </c>
      <c r="D2087">
        <v>5</v>
      </c>
      <c r="E2087" t="s">
        <v>23</v>
      </c>
      <c r="F2087">
        <v>1</v>
      </c>
      <c r="G2087">
        <v>2</v>
      </c>
      <c r="H2087">
        <v>0</v>
      </c>
      <c r="I2087">
        <v>0</v>
      </c>
      <c r="J2087">
        <v>0</v>
      </c>
      <c r="K2087">
        <v>0</v>
      </c>
      <c r="L2087">
        <v>0</v>
      </c>
      <c r="M2087">
        <v>0</v>
      </c>
      <c r="N2087">
        <v>0</v>
      </c>
      <c r="O2087">
        <v>0</v>
      </c>
      <c r="P2087">
        <v>2</v>
      </c>
      <c r="Q2087">
        <v>0</v>
      </c>
      <c r="R2087">
        <v>0</v>
      </c>
      <c r="S2087">
        <v>0</v>
      </c>
      <c r="T2087">
        <v>0</v>
      </c>
    </row>
    <row r="2088" spans="1:20" x14ac:dyDescent="0.2">
      <c r="A2088" t="s">
        <v>1142</v>
      </c>
      <c r="B2088" t="s">
        <v>1913</v>
      </c>
      <c r="C2088" t="s">
        <v>25</v>
      </c>
      <c r="D2088">
        <v>4</v>
      </c>
      <c r="E2088" t="s">
        <v>23</v>
      </c>
      <c r="F2088">
        <v>1</v>
      </c>
      <c r="G2088">
        <v>1</v>
      </c>
      <c r="H2088">
        <v>0</v>
      </c>
      <c r="I2088">
        <v>0</v>
      </c>
      <c r="J2088">
        <v>0</v>
      </c>
      <c r="K2088">
        <v>0</v>
      </c>
      <c r="L2088">
        <v>1</v>
      </c>
      <c r="M2088">
        <v>0</v>
      </c>
      <c r="N2088">
        <v>0</v>
      </c>
      <c r="O2088">
        <v>0</v>
      </c>
      <c r="P2088">
        <v>-1</v>
      </c>
      <c r="Q2088">
        <v>0</v>
      </c>
      <c r="R2088">
        <v>0</v>
      </c>
      <c r="S2088">
        <v>0</v>
      </c>
      <c r="T2088">
        <v>0</v>
      </c>
    </row>
    <row r="2089" spans="1:20" x14ac:dyDescent="0.2">
      <c r="A2089" t="s">
        <v>1142</v>
      </c>
      <c r="B2089" t="s">
        <v>1914</v>
      </c>
      <c r="C2089" t="s">
        <v>25</v>
      </c>
      <c r="D2089">
        <v>4</v>
      </c>
      <c r="E2089" t="s">
        <v>23</v>
      </c>
      <c r="F2089">
        <v>1</v>
      </c>
      <c r="G2089">
        <v>1</v>
      </c>
      <c r="H2089">
        <v>1</v>
      </c>
      <c r="I2089">
        <v>0</v>
      </c>
      <c r="J2089">
        <v>0</v>
      </c>
      <c r="K2089">
        <v>0</v>
      </c>
      <c r="L2089">
        <v>0</v>
      </c>
      <c r="M2089">
        <v>0</v>
      </c>
      <c r="N2089">
        <v>0</v>
      </c>
      <c r="O2089">
        <v>0</v>
      </c>
      <c r="P2089">
        <v>-1</v>
      </c>
      <c r="Q2089">
        <v>0</v>
      </c>
      <c r="R2089">
        <v>0</v>
      </c>
      <c r="S2089">
        <v>0</v>
      </c>
      <c r="T2089">
        <v>0</v>
      </c>
    </row>
    <row r="2090" spans="1:20" x14ac:dyDescent="0.2">
      <c r="A2090" t="s">
        <v>1142</v>
      </c>
      <c r="B2090" t="s">
        <v>1915</v>
      </c>
      <c r="C2090" t="s">
        <v>25</v>
      </c>
      <c r="D2090">
        <v>4</v>
      </c>
      <c r="E2090" t="s">
        <v>23</v>
      </c>
      <c r="F2090">
        <v>1</v>
      </c>
      <c r="G2090">
        <v>1</v>
      </c>
      <c r="H2090">
        <v>0</v>
      </c>
      <c r="I2090">
        <v>0</v>
      </c>
      <c r="J2090">
        <v>0</v>
      </c>
      <c r="K2090">
        <v>0</v>
      </c>
      <c r="L2090">
        <v>0</v>
      </c>
      <c r="M2090">
        <v>0</v>
      </c>
      <c r="N2090">
        <v>0</v>
      </c>
      <c r="O2090">
        <v>0</v>
      </c>
      <c r="P2090">
        <v>2</v>
      </c>
      <c r="Q2090">
        <v>0</v>
      </c>
      <c r="R2090">
        <v>0</v>
      </c>
      <c r="S2090">
        <v>0</v>
      </c>
      <c r="T2090">
        <v>0</v>
      </c>
    </row>
    <row r="2091" spans="1:20" x14ac:dyDescent="0.2">
      <c r="A2091" t="s">
        <v>1142</v>
      </c>
      <c r="B2091" t="s">
        <v>1916</v>
      </c>
      <c r="C2091" t="s">
        <v>25</v>
      </c>
      <c r="D2091">
        <v>4</v>
      </c>
      <c r="E2091" t="s">
        <v>23</v>
      </c>
      <c r="F2091">
        <v>1</v>
      </c>
      <c r="G2091">
        <v>0</v>
      </c>
      <c r="H2091">
        <v>0</v>
      </c>
      <c r="I2091">
        <v>0</v>
      </c>
      <c r="J2091">
        <v>0</v>
      </c>
      <c r="K2091">
        <v>0</v>
      </c>
      <c r="L2091">
        <v>0</v>
      </c>
      <c r="M2091">
        <v>0</v>
      </c>
      <c r="N2091">
        <v>0</v>
      </c>
      <c r="O2091">
        <v>0</v>
      </c>
      <c r="P2091">
        <v>0</v>
      </c>
      <c r="Q2091">
        <v>2</v>
      </c>
      <c r="R2091">
        <v>0</v>
      </c>
      <c r="S2091">
        <v>0</v>
      </c>
      <c r="T2091">
        <v>0</v>
      </c>
    </row>
    <row r="2092" spans="1:20" x14ac:dyDescent="0.2">
      <c r="A2092" t="s">
        <v>1142</v>
      </c>
      <c r="B2092" t="s">
        <v>1917</v>
      </c>
      <c r="C2092" t="s">
        <v>25</v>
      </c>
      <c r="D2092">
        <v>4</v>
      </c>
      <c r="E2092" t="s">
        <v>23</v>
      </c>
      <c r="F2092">
        <v>1</v>
      </c>
      <c r="G2092">
        <v>0</v>
      </c>
      <c r="H2092">
        <v>0</v>
      </c>
      <c r="I2092">
        <v>0</v>
      </c>
      <c r="J2092">
        <v>0</v>
      </c>
      <c r="K2092">
        <v>0</v>
      </c>
      <c r="L2092">
        <v>0</v>
      </c>
      <c r="M2092">
        <v>0</v>
      </c>
      <c r="N2092">
        <v>0</v>
      </c>
      <c r="O2092">
        <v>0</v>
      </c>
      <c r="P2092">
        <v>-1</v>
      </c>
      <c r="Q2092">
        <v>0</v>
      </c>
      <c r="R2092">
        <v>0</v>
      </c>
      <c r="S2092">
        <v>0</v>
      </c>
      <c r="T2092">
        <v>0</v>
      </c>
    </row>
    <row r="2093" spans="1:20" x14ac:dyDescent="0.2">
      <c r="A2093" t="s">
        <v>1142</v>
      </c>
      <c r="B2093" t="s">
        <v>1918</v>
      </c>
      <c r="C2093" t="s">
        <v>25</v>
      </c>
      <c r="D2093">
        <v>4</v>
      </c>
      <c r="E2093" t="s">
        <v>23</v>
      </c>
      <c r="F2093">
        <v>1</v>
      </c>
      <c r="G2093">
        <v>2</v>
      </c>
      <c r="H2093">
        <v>0</v>
      </c>
      <c r="I2093">
        <v>0</v>
      </c>
      <c r="J2093">
        <v>0</v>
      </c>
      <c r="K2093">
        <v>0</v>
      </c>
      <c r="L2093">
        <v>0</v>
      </c>
      <c r="M2093">
        <v>0</v>
      </c>
      <c r="N2093">
        <v>0</v>
      </c>
      <c r="O2093">
        <v>0</v>
      </c>
      <c r="P2093">
        <v>2</v>
      </c>
      <c r="Q2093">
        <v>0</v>
      </c>
      <c r="R2093">
        <v>0</v>
      </c>
      <c r="S2093">
        <v>0</v>
      </c>
      <c r="T2093">
        <v>0</v>
      </c>
    </row>
    <row r="2094" spans="1:20" x14ac:dyDescent="0.2">
      <c r="A2094" t="s">
        <v>1142</v>
      </c>
      <c r="B2094" t="s">
        <v>1919</v>
      </c>
      <c r="C2094" t="s">
        <v>25</v>
      </c>
      <c r="D2094">
        <v>4</v>
      </c>
      <c r="E2094" t="s">
        <v>23</v>
      </c>
      <c r="F2094">
        <v>1</v>
      </c>
      <c r="G2094">
        <v>1</v>
      </c>
      <c r="H2094">
        <v>1</v>
      </c>
      <c r="I2094">
        <v>0</v>
      </c>
      <c r="J2094">
        <v>0</v>
      </c>
      <c r="K2094">
        <v>0</v>
      </c>
      <c r="L2094">
        <v>0</v>
      </c>
      <c r="M2094">
        <v>0</v>
      </c>
      <c r="N2094">
        <v>1</v>
      </c>
      <c r="O2094">
        <v>0</v>
      </c>
      <c r="P2094">
        <v>2</v>
      </c>
      <c r="Q2094">
        <v>0</v>
      </c>
      <c r="R2094">
        <v>0</v>
      </c>
      <c r="S2094">
        <v>0</v>
      </c>
      <c r="T2094">
        <v>0</v>
      </c>
    </row>
    <row r="2095" spans="1:20" x14ac:dyDescent="0.2">
      <c r="A2095" t="s">
        <v>1142</v>
      </c>
      <c r="B2095" t="s">
        <v>1920</v>
      </c>
      <c r="C2095" t="s">
        <v>25</v>
      </c>
      <c r="D2095">
        <v>4</v>
      </c>
      <c r="E2095" t="s">
        <v>23</v>
      </c>
      <c r="F2095">
        <v>1</v>
      </c>
      <c r="G2095">
        <v>-1</v>
      </c>
      <c r="H2095">
        <v>0</v>
      </c>
      <c r="I2095">
        <v>0</v>
      </c>
      <c r="J2095">
        <v>0</v>
      </c>
      <c r="K2095">
        <v>0</v>
      </c>
      <c r="L2095">
        <v>0</v>
      </c>
      <c r="M2095">
        <v>0</v>
      </c>
      <c r="N2095">
        <v>0</v>
      </c>
      <c r="O2095">
        <v>0</v>
      </c>
      <c r="P2095">
        <v>0</v>
      </c>
      <c r="Q2095">
        <v>0</v>
      </c>
      <c r="R2095">
        <v>0</v>
      </c>
      <c r="S2095">
        <v>0</v>
      </c>
      <c r="T2095">
        <v>0</v>
      </c>
    </row>
    <row r="2096" spans="1:20" x14ac:dyDescent="0.2">
      <c r="A2096" t="s">
        <v>1142</v>
      </c>
      <c r="B2096" t="s">
        <v>1921</v>
      </c>
      <c r="C2096" t="s">
        <v>22</v>
      </c>
      <c r="D2096">
        <v>5</v>
      </c>
      <c r="E2096" t="s">
        <v>23</v>
      </c>
      <c r="F2096">
        <v>1</v>
      </c>
      <c r="G2096">
        <v>2</v>
      </c>
      <c r="H2096">
        <v>1</v>
      </c>
      <c r="I2096">
        <v>0</v>
      </c>
      <c r="J2096">
        <v>2</v>
      </c>
      <c r="K2096">
        <v>0</v>
      </c>
      <c r="L2096">
        <v>0</v>
      </c>
      <c r="M2096">
        <v>0</v>
      </c>
      <c r="N2096">
        <v>0</v>
      </c>
      <c r="O2096">
        <v>0</v>
      </c>
      <c r="P2096">
        <v>2</v>
      </c>
      <c r="Q2096">
        <v>0</v>
      </c>
      <c r="R2096">
        <v>0</v>
      </c>
      <c r="S2096">
        <v>0</v>
      </c>
      <c r="T2096">
        <v>0</v>
      </c>
    </row>
    <row r="2097" spans="1:20" x14ac:dyDescent="0.2">
      <c r="A2097" t="s">
        <v>1142</v>
      </c>
      <c r="B2097" t="s">
        <v>1922</v>
      </c>
      <c r="C2097" t="s">
        <v>22</v>
      </c>
      <c r="D2097">
        <v>5</v>
      </c>
      <c r="E2097" t="s">
        <v>23</v>
      </c>
      <c r="F2097">
        <v>1</v>
      </c>
      <c r="G2097">
        <v>0</v>
      </c>
      <c r="H2097">
        <v>2</v>
      </c>
      <c r="I2097">
        <v>0</v>
      </c>
      <c r="J2097">
        <v>0</v>
      </c>
      <c r="K2097">
        <v>-2</v>
      </c>
      <c r="L2097">
        <v>0</v>
      </c>
      <c r="M2097">
        <v>0</v>
      </c>
      <c r="N2097">
        <v>0</v>
      </c>
      <c r="O2097">
        <v>0</v>
      </c>
      <c r="P2097">
        <v>1</v>
      </c>
      <c r="Q2097">
        <v>0</v>
      </c>
      <c r="R2097">
        <v>0</v>
      </c>
      <c r="S2097">
        <v>0</v>
      </c>
      <c r="T2097">
        <v>0</v>
      </c>
    </row>
    <row r="2098" spans="1:20" x14ac:dyDescent="0.2">
      <c r="A2098" t="s">
        <v>1142</v>
      </c>
      <c r="B2098" t="s">
        <v>1923</v>
      </c>
      <c r="C2098" t="s">
        <v>22</v>
      </c>
      <c r="D2098">
        <v>5</v>
      </c>
      <c r="E2098" t="s">
        <v>23</v>
      </c>
      <c r="F2098">
        <v>1</v>
      </c>
      <c r="G2098">
        <v>2</v>
      </c>
      <c r="H2098">
        <v>0</v>
      </c>
      <c r="I2098">
        <v>0</v>
      </c>
      <c r="J2098">
        <v>0</v>
      </c>
      <c r="K2098">
        <v>0</v>
      </c>
      <c r="L2098">
        <v>0</v>
      </c>
      <c r="M2098">
        <v>0</v>
      </c>
      <c r="N2098">
        <v>0</v>
      </c>
      <c r="O2098">
        <v>0</v>
      </c>
      <c r="P2098">
        <v>0</v>
      </c>
      <c r="Q2098">
        <v>2</v>
      </c>
      <c r="R2098">
        <v>0</v>
      </c>
      <c r="S2098">
        <v>0</v>
      </c>
      <c r="T2098">
        <v>0</v>
      </c>
    </row>
    <row r="2099" spans="1:20" x14ac:dyDescent="0.2">
      <c r="A2099" t="s">
        <v>1142</v>
      </c>
      <c r="B2099" t="s">
        <v>1924</v>
      </c>
      <c r="C2099" t="s">
        <v>25</v>
      </c>
      <c r="D2099">
        <v>4</v>
      </c>
      <c r="E2099" t="s">
        <v>23</v>
      </c>
      <c r="F2099">
        <v>1</v>
      </c>
      <c r="G2099">
        <v>2</v>
      </c>
      <c r="H2099">
        <v>0</v>
      </c>
      <c r="I2099">
        <v>0</v>
      </c>
      <c r="J2099">
        <v>0</v>
      </c>
      <c r="K2099">
        <v>0</v>
      </c>
      <c r="L2099">
        <v>0</v>
      </c>
      <c r="M2099">
        <v>0</v>
      </c>
      <c r="N2099">
        <v>0</v>
      </c>
      <c r="O2099">
        <v>0</v>
      </c>
      <c r="P2099">
        <v>0</v>
      </c>
      <c r="Q2099">
        <v>0</v>
      </c>
      <c r="R2099">
        <v>0</v>
      </c>
      <c r="S2099">
        <v>0</v>
      </c>
      <c r="T2099">
        <v>0</v>
      </c>
    </row>
    <row r="2100" spans="1:20" x14ac:dyDescent="0.2">
      <c r="A2100" t="s">
        <v>1142</v>
      </c>
      <c r="B2100" t="s">
        <v>1925</v>
      </c>
      <c r="C2100" t="s">
        <v>22</v>
      </c>
      <c r="D2100">
        <v>5</v>
      </c>
      <c r="E2100" t="s">
        <v>23</v>
      </c>
      <c r="F2100">
        <v>1</v>
      </c>
      <c r="G2100">
        <v>1</v>
      </c>
      <c r="H2100">
        <v>0</v>
      </c>
      <c r="I2100">
        <v>0</v>
      </c>
      <c r="J2100">
        <v>0</v>
      </c>
      <c r="K2100">
        <v>0</v>
      </c>
      <c r="L2100">
        <v>0</v>
      </c>
      <c r="M2100">
        <v>0</v>
      </c>
      <c r="N2100">
        <v>0</v>
      </c>
      <c r="O2100">
        <v>0</v>
      </c>
      <c r="P2100">
        <v>0</v>
      </c>
      <c r="Q2100">
        <v>0</v>
      </c>
      <c r="R2100">
        <v>0</v>
      </c>
      <c r="S2100">
        <v>0</v>
      </c>
      <c r="T2100">
        <v>0</v>
      </c>
    </row>
    <row r="2101" spans="1:20" x14ac:dyDescent="0.2">
      <c r="A2101" t="s">
        <v>1142</v>
      </c>
      <c r="B2101" t="s">
        <v>1926</v>
      </c>
      <c r="C2101" t="s">
        <v>28</v>
      </c>
      <c r="D2101">
        <v>2</v>
      </c>
      <c r="E2101" t="s">
        <v>29</v>
      </c>
      <c r="F2101">
        <v>0</v>
      </c>
      <c r="G2101">
        <v>0</v>
      </c>
      <c r="H2101">
        <v>0</v>
      </c>
      <c r="I2101">
        <v>0</v>
      </c>
      <c r="J2101">
        <v>0</v>
      </c>
      <c r="K2101">
        <v>0</v>
      </c>
      <c r="L2101">
        <v>0</v>
      </c>
      <c r="M2101">
        <v>0</v>
      </c>
      <c r="N2101">
        <v>0</v>
      </c>
      <c r="O2101">
        <v>0</v>
      </c>
      <c r="P2101">
        <v>0</v>
      </c>
      <c r="Q2101">
        <v>0</v>
      </c>
      <c r="R2101">
        <v>0</v>
      </c>
      <c r="S2101">
        <v>0</v>
      </c>
      <c r="T2101">
        <v>0</v>
      </c>
    </row>
    <row r="2102" spans="1:20" x14ac:dyDescent="0.2">
      <c r="A2102" t="s">
        <v>1142</v>
      </c>
      <c r="B2102" t="s">
        <v>1927</v>
      </c>
      <c r="C2102" t="s">
        <v>25</v>
      </c>
      <c r="D2102">
        <v>4</v>
      </c>
      <c r="E2102" t="s">
        <v>23</v>
      </c>
      <c r="F2102">
        <v>1</v>
      </c>
      <c r="G2102">
        <v>-3</v>
      </c>
      <c r="H2102">
        <v>0</v>
      </c>
      <c r="I2102">
        <v>0</v>
      </c>
      <c r="J2102">
        <v>0</v>
      </c>
      <c r="K2102">
        <v>0</v>
      </c>
      <c r="L2102">
        <v>0</v>
      </c>
      <c r="M2102">
        <v>0</v>
      </c>
      <c r="N2102">
        <v>0</v>
      </c>
      <c r="O2102">
        <v>0</v>
      </c>
      <c r="P2102">
        <v>-3</v>
      </c>
      <c r="Q2102">
        <v>0</v>
      </c>
      <c r="R2102">
        <v>0</v>
      </c>
      <c r="S2102">
        <v>0</v>
      </c>
      <c r="T2102">
        <v>0</v>
      </c>
    </row>
    <row r="2103" spans="1:20" x14ac:dyDescent="0.2">
      <c r="A2103" t="s">
        <v>1142</v>
      </c>
      <c r="B2103" t="s">
        <v>1928</v>
      </c>
      <c r="C2103" t="s">
        <v>22</v>
      </c>
      <c r="D2103">
        <v>5</v>
      </c>
      <c r="E2103" t="s">
        <v>23</v>
      </c>
      <c r="F2103">
        <v>1</v>
      </c>
      <c r="G2103">
        <v>1</v>
      </c>
      <c r="H2103">
        <v>0</v>
      </c>
      <c r="I2103">
        <v>0</v>
      </c>
      <c r="J2103">
        <v>0</v>
      </c>
      <c r="K2103">
        <v>0</v>
      </c>
      <c r="L2103">
        <v>0</v>
      </c>
      <c r="M2103">
        <v>0</v>
      </c>
      <c r="N2103">
        <v>0</v>
      </c>
      <c r="O2103">
        <v>0</v>
      </c>
      <c r="P2103">
        <v>0</v>
      </c>
      <c r="Q2103">
        <v>0</v>
      </c>
      <c r="R2103">
        <v>0</v>
      </c>
      <c r="S2103">
        <v>0</v>
      </c>
      <c r="T2103">
        <v>0</v>
      </c>
    </row>
    <row r="2104" spans="1:20" x14ac:dyDescent="0.2">
      <c r="A2104" t="s">
        <v>1142</v>
      </c>
      <c r="B2104" t="s">
        <v>1929</v>
      </c>
      <c r="C2104" t="s">
        <v>22</v>
      </c>
      <c r="D2104">
        <v>5</v>
      </c>
      <c r="E2104" t="s">
        <v>23</v>
      </c>
      <c r="F2104">
        <v>1</v>
      </c>
      <c r="G2104">
        <v>2</v>
      </c>
      <c r="H2104">
        <v>0</v>
      </c>
      <c r="I2104">
        <v>0</v>
      </c>
      <c r="J2104">
        <v>3</v>
      </c>
      <c r="K2104">
        <v>0</v>
      </c>
      <c r="L2104">
        <v>0</v>
      </c>
      <c r="M2104">
        <v>0</v>
      </c>
      <c r="N2104">
        <v>0</v>
      </c>
      <c r="O2104">
        <v>0</v>
      </c>
      <c r="P2104">
        <v>3</v>
      </c>
      <c r="Q2104">
        <v>0</v>
      </c>
      <c r="R2104">
        <v>0</v>
      </c>
      <c r="S2104">
        <v>0</v>
      </c>
      <c r="T2104">
        <v>0</v>
      </c>
    </row>
    <row r="2105" spans="1:20" x14ac:dyDescent="0.2">
      <c r="A2105" t="s">
        <v>1142</v>
      </c>
      <c r="B2105" t="s">
        <v>1930</v>
      </c>
      <c r="C2105" t="s">
        <v>35</v>
      </c>
      <c r="D2105">
        <v>3</v>
      </c>
      <c r="E2105" t="s">
        <v>29</v>
      </c>
      <c r="F2105">
        <v>0</v>
      </c>
      <c r="G2105">
        <v>1</v>
      </c>
      <c r="H2105">
        <v>0</v>
      </c>
      <c r="I2105">
        <v>0</v>
      </c>
      <c r="J2105">
        <v>0</v>
      </c>
      <c r="K2105">
        <v>0</v>
      </c>
      <c r="L2105">
        <v>-1</v>
      </c>
      <c r="M2105">
        <v>0</v>
      </c>
      <c r="N2105">
        <v>0</v>
      </c>
      <c r="O2105">
        <v>0</v>
      </c>
      <c r="P2105">
        <v>-1</v>
      </c>
      <c r="Q2105">
        <v>0</v>
      </c>
      <c r="R2105">
        <v>0</v>
      </c>
      <c r="S2105">
        <v>0</v>
      </c>
      <c r="T2105">
        <v>0</v>
      </c>
    </row>
    <row r="2106" spans="1:20" x14ac:dyDescent="0.2">
      <c r="A2106" t="s">
        <v>1142</v>
      </c>
      <c r="B2106" t="s">
        <v>1931</v>
      </c>
      <c r="C2106" t="s">
        <v>22</v>
      </c>
      <c r="D2106">
        <v>5</v>
      </c>
      <c r="E2106" t="s">
        <v>23</v>
      </c>
      <c r="F2106">
        <v>1</v>
      </c>
      <c r="G2106">
        <v>2</v>
      </c>
      <c r="H2106">
        <v>0</v>
      </c>
      <c r="I2106">
        <v>0</v>
      </c>
      <c r="J2106">
        <v>0</v>
      </c>
      <c r="K2106">
        <v>2</v>
      </c>
      <c r="L2106">
        <v>0</v>
      </c>
      <c r="M2106">
        <v>0</v>
      </c>
      <c r="N2106">
        <v>2</v>
      </c>
      <c r="O2106">
        <v>0</v>
      </c>
      <c r="P2106">
        <v>2</v>
      </c>
      <c r="Q2106">
        <v>0</v>
      </c>
      <c r="R2106">
        <v>0</v>
      </c>
      <c r="S2106">
        <v>0</v>
      </c>
      <c r="T2106">
        <v>0</v>
      </c>
    </row>
    <row r="2107" spans="1:20" x14ac:dyDescent="0.2">
      <c r="A2107" t="s">
        <v>1142</v>
      </c>
      <c r="B2107" t="s">
        <v>1932</v>
      </c>
      <c r="C2107" t="s">
        <v>25</v>
      </c>
      <c r="D2107">
        <v>4</v>
      </c>
      <c r="E2107" t="s">
        <v>23</v>
      </c>
      <c r="F2107">
        <v>1</v>
      </c>
      <c r="G2107">
        <v>2</v>
      </c>
      <c r="H2107">
        <v>2</v>
      </c>
      <c r="I2107">
        <v>0</v>
      </c>
      <c r="J2107">
        <v>2</v>
      </c>
      <c r="K2107">
        <v>1</v>
      </c>
      <c r="L2107">
        <v>0</v>
      </c>
      <c r="M2107">
        <v>0</v>
      </c>
      <c r="N2107">
        <v>0</v>
      </c>
      <c r="O2107">
        <v>0</v>
      </c>
      <c r="P2107">
        <v>1</v>
      </c>
      <c r="Q2107">
        <v>0</v>
      </c>
      <c r="R2107">
        <v>0</v>
      </c>
      <c r="S2107">
        <v>0</v>
      </c>
      <c r="T2107">
        <v>0</v>
      </c>
    </row>
    <row r="2108" spans="1:20" x14ac:dyDescent="0.2">
      <c r="A2108" t="s">
        <v>1142</v>
      </c>
      <c r="B2108" t="s">
        <v>1933</v>
      </c>
      <c r="C2108" t="s">
        <v>25</v>
      </c>
      <c r="D2108">
        <v>4</v>
      </c>
      <c r="E2108" t="s">
        <v>23</v>
      </c>
      <c r="F2108">
        <v>1</v>
      </c>
      <c r="G2108">
        <v>3</v>
      </c>
      <c r="H2108">
        <v>0</v>
      </c>
      <c r="I2108">
        <v>3</v>
      </c>
      <c r="J2108">
        <v>0</v>
      </c>
      <c r="K2108">
        <v>0</v>
      </c>
      <c r="L2108">
        <v>0</v>
      </c>
      <c r="M2108">
        <v>0</v>
      </c>
      <c r="N2108">
        <v>0</v>
      </c>
      <c r="O2108">
        <v>0</v>
      </c>
      <c r="P2108">
        <v>0</v>
      </c>
      <c r="Q2108">
        <v>0</v>
      </c>
      <c r="R2108">
        <v>0</v>
      </c>
      <c r="S2108">
        <v>0</v>
      </c>
      <c r="T2108">
        <v>0</v>
      </c>
    </row>
    <row r="2109" spans="1:20" x14ac:dyDescent="0.2">
      <c r="A2109" t="s">
        <v>1142</v>
      </c>
      <c r="B2109" t="s">
        <v>1934</v>
      </c>
      <c r="C2109" t="s">
        <v>25</v>
      </c>
      <c r="D2109">
        <v>4</v>
      </c>
      <c r="E2109" t="s">
        <v>23</v>
      </c>
      <c r="F2109">
        <v>1</v>
      </c>
      <c r="G2109">
        <v>0</v>
      </c>
      <c r="H2109">
        <v>0</v>
      </c>
      <c r="I2109">
        <v>0</v>
      </c>
      <c r="J2109">
        <v>0</v>
      </c>
      <c r="K2109">
        <v>0</v>
      </c>
      <c r="L2109">
        <v>0</v>
      </c>
      <c r="M2109">
        <v>0</v>
      </c>
      <c r="N2109">
        <v>0</v>
      </c>
      <c r="O2109">
        <v>0</v>
      </c>
      <c r="P2109">
        <v>1</v>
      </c>
      <c r="Q2109">
        <v>0</v>
      </c>
      <c r="R2109">
        <v>0</v>
      </c>
      <c r="S2109">
        <v>0</v>
      </c>
      <c r="T2109">
        <v>0</v>
      </c>
    </row>
    <row r="2110" spans="1:20" x14ac:dyDescent="0.2">
      <c r="A2110" t="s">
        <v>1142</v>
      </c>
      <c r="B2110" t="s">
        <v>1935</v>
      </c>
      <c r="C2110" t="s">
        <v>25</v>
      </c>
      <c r="D2110">
        <v>4</v>
      </c>
      <c r="E2110" t="s">
        <v>23</v>
      </c>
      <c r="F2110">
        <v>1</v>
      </c>
      <c r="G2110">
        <v>2</v>
      </c>
      <c r="H2110">
        <v>0</v>
      </c>
      <c r="I2110">
        <v>0</v>
      </c>
      <c r="J2110">
        <v>0</v>
      </c>
      <c r="K2110">
        <v>0</v>
      </c>
      <c r="L2110">
        <v>-1</v>
      </c>
      <c r="M2110">
        <v>0</v>
      </c>
      <c r="N2110">
        <v>0</v>
      </c>
      <c r="O2110">
        <v>0</v>
      </c>
      <c r="P2110">
        <v>0</v>
      </c>
      <c r="Q2110">
        <v>0</v>
      </c>
      <c r="R2110">
        <v>0</v>
      </c>
      <c r="S2110">
        <v>0</v>
      </c>
      <c r="T2110">
        <v>0</v>
      </c>
    </row>
    <row r="2111" spans="1:20" x14ac:dyDescent="0.2">
      <c r="A2111" t="s">
        <v>1142</v>
      </c>
      <c r="B2111" t="s">
        <v>1936</v>
      </c>
      <c r="C2111" t="s">
        <v>22</v>
      </c>
      <c r="D2111">
        <v>5</v>
      </c>
      <c r="E2111" t="s">
        <v>23</v>
      </c>
      <c r="F2111">
        <v>1</v>
      </c>
      <c r="G2111">
        <v>1</v>
      </c>
      <c r="H2111">
        <v>2</v>
      </c>
      <c r="I2111">
        <v>0</v>
      </c>
      <c r="J2111">
        <v>2</v>
      </c>
      <c r="K2111">
        <v>0</v>
      </c>
      <c r="L2111">
        <v>0</v>
      </c>
      <c r="M2111">
        <v>0</v>
      </c>
      <c r="N2111">
        <v>0</v>
      </c>
      <c r="O2111">
        <v>0</v>
      </c>
      <c r="P2111">
        <v>0</v>
      </c>
      <c r="Q2111">
        <v>0</v>
      </c>
      <c r="R2111">
        <v>0</v>
      </c>
      <c r="S2111">
        <v>0</v>
      </c>
      <c r="T2111">
        <v>0</v>
      </c>
    </row>
    <row r="2112" spans="1:20" x14ac:dyDescent="0.2">
      <c r="A2112" t="s">
        <v>1142</v>
      </c>
      <c r="B2112" t="s">
        <v>1937</v>
      </c>
      <c r="C2112" t="s">
        <v>25</v>
      </c>
      <c r="D2112">
        <v>4</v>
      </c>
      <c r="E2112" t="s">
        <v>23</v>
      </c>
      <c r="F2112">
        <v>1</v>
      </c>
      <c r="G2112">
        <v>2</v>
      </c>
      <c r="H2112">
        <v>-1</v>
      </c>
      <c r="I2112">
        <v>0</v>
      </c>
      <c r="J2112">
        <v>2</v>
      </c>
      <c r="K2112">
        <v>0</v>
      </c>
      <c r="L2112">
        <v>0</v>
      </c>
      <c r="M2112">
        <v>0</v>
      </c>
      <c r="N2112">
        <v>2</v>
      </c>
      <c r="O2112">
        <v>0</v>
      </c>
      <c r="P2112">
        <v>1</v>
      </c>
      <c r="Q2112">
        <v>0</v>
      </c>
      <c r="R2112">
        <v>0</v>
      </c>
      <c r="S2112">
        <v>2</v>
      </c>
      <c r="T2112">
        <v>0</v>
      </c>
    </row>
    <row r="2113" spans="1:20" x14ac:dyDescent="0.2">
      <c r="A2113" t="s">
        <v>1142</v>
      </c>
      <c r="B2113" t="s">
        <v>1938</v>
      </c>
      <c r="C2113" t="s">
        <v>22</v>
      </c>
      <c r="D2113">
        <v>5</v>
      </c>
      <c r="E2113" t="s">
        <v>23</v>
      </c>
      <c r="F2113">
        <v>1</v>
      </c>
      <c r="G2113">
        <v>0</v>
      </c>
      <c r="H2113">
        <v>2</v>
      </c>
      <c r="I2113">
        <v>0</v>
      </c>
      <c r="J2113">
        <v>2</v>
      </c>
      <c r="K2113">
        <v>0</v>
      </c>
      <c r="L2113">
        <v>0</v>
      </c>
      <c r="M2113">
        <v>0</v>
      </c>
      <c r="N2113">
        <v>0</v>
      </c>
      <c r="O2113">
        <v>0</v>
      </c>
      <c r="P2113">
        <v>0</v>
      </c>
      <c r="Q2113">
        <v>0</v>
      </c>
      <c r="R2113">
        <v>0</v>
      </c>
      <c r="S2113">
        <v>0</v>
      </c>
      <c r="T2113">
        <v>0</v>
      </c>
    </row>
    <row r="2114" spans="1:20" x14ac:dyDescent="0.2">
      <c r="A2114" t="s">
        <v>1142</v>
      </c>
      <c r="B2114" t="s">
        <v>1939</v>
      </c>
      <c r="C2114" t="s">
        <v>22</v>
      </c>
      <c r="D2114">
        <v>5</v>
      </c>
      <c r="E2114" t="s">
        <v>23</v>
      </c>
      <c r="F2114">
        <v>1</v>
      </c>
      <c r="G2114">
        <v>2</v>
      </c>
      <c r="H2114">
        <v>2</v>
      </c>
      <c r="I2114">
        <v>0</v>
      </c>
      <c r="J2114">
        <v>2</v>
      </c>
      <c r="K2114">
        <v>0</v>
      </c>
      <c r="L2114">
        <v>0</v>
      </c>
      <c r="M2114">
        <v>2</v>
      </c>
      <c r="N2114">
        <v>0</v>
      </c>
      <c r="O2114">
        <v>0</v>
      </c>
      <c r="P2114">
        <v>2</v>
      </c>
      <c r="Q2114">
        <v>2</v>
      </c>
      <c r="R2114">
        <v>0</v>
      </c>
      <c r="S2114">
        <v>0</v>
      </c>
      <c r="T2114">
        <v>0</v>
      </c>
    </row>
    <row r="2115" spans="1:20" x14ac:dyDescent="0.2">
      <c r="A2115" t="s">
        <v>1142</v>
      </c>
      <c r="B2115" t="s">
        <v>1940</v>
      </c>
      <c r="C2115" t="s">
        <v>25</v>
      </c>
      <c r="D2115">
        <v>4</v>
      </c>
      <c r="E2115" t="s">
        <v>23</v>
      </c>
      <c r="F2115">
        <v>1</v>
      </c>
      <c r="G2115">
        <v>2</v>
      </c>
      <c r="H2115">
        <v>0</v>
      </c>
      <c r="I2115">
        <v>0</v>
      </c>
      <c r="J2115">
        <v>0</v>
      </c>
      <c r="K2115">
        <v>0</v>
      </c>
      <c r="L2115">
        <v>0</v>
      </c>
      <c r="M2115">
        <v>0</v>
      </c>
      <c r="N2115">
        <v>0</v>
      </c>
      <c r="O2115">
        <v>0</v>
      </c>
      <c r="P2115">
        <v>2</v>
      </c>
      <c r="Q2115">
        <v>2</v>
      </c>
      <c r="R2115">
        <v>0</v>
      </c>
      <c r="S2115">
        <v>0</v>
      </c>
      <c r="T2115">
        <v>0</v>
      </c>
    </row>
    <row r="2116" spans="1:20" x14ac:dyDescent="0.2">
      <c r="A2116" t="s">
        <v>1142</v>
      </c>
      <c r="B2116" t="s">
        <v>1941</v>
      </c>
      <c r="C2116" t="s">
        <v>35</v>
      </c>
      <c r="D2116">
        <v>3</v>
      </c>
      <c r="E2116" t="s">
        <v>29</v>
      </c>
      <c r="F2116">
        <v>0</v>
      </c>
      <c r="G2116">
        <v>0</v>
      </c>
      <c r="H2116">
        <v>0</v>
      </c>
      <c r="I2116">
        <v>0</v>
      </c>
      <c r="J2116">
        <v>0</v>
      </c>
      <c r="K2116">
        <v>0</v>
      </c>
      <c r="L2116">
        <v>-1</v>
      </c>
      <c r="M2116">
        <v>0</v>
      </c>
      <c r="N2116">
        <v>0</v>
      </c>
      <c r="O2116">
        <v>0</v>
      </c>
      <c r="P2116">
        <v>2</v>
      </c>
      <c r="Q2116">
        <v>-2</v>
      </c>
      <c r="R2116">
        <v>0</v>
      </c>
      <c r="S2116">
        <v>0</v>
      </c>
      <c r="T2116">
        <v>0</v>
      </c>
    </row>
    <row r="2117" spans="1:20" x14ac:dyDescent="0.2">
      <c r="A2117" t="s">
        <v>1142</v>
      </c>
      <c r="B2117" t="s">
        <v>1942</v>
      </c>
      <c r="C2117" t="s">
        <v>25</v>
      </c>
      <c r="D2117">
        <v>4</v>
      </c>
      <c r="E2117" t="s">
        <v>23</v>
      </c>
      <c r="F2117">
        <v>1</v>
      </c>
      <c r="G2117">
        <v>1</v>
      </c>
      <c r="H2117">
        <v>0</v>
      </c>
      <c r="I2117">
        <v>0</v>
      </c>
      <c r="J2117">
        <v>0</v>
      </c>
      <c r="K2117">
        <v>0</v>
      </c>
      <c r="L2117">
        <v>0</v>
      </c>
      <c r="M2117">
        <v>0</v>
      </c>
      <c r="N2117">
        <v>0</v>
      </c>
      <c r="O2117">
        <v>0</v>
      </c>
      <c r="P2117">
        <v>0</v>
      </c>
      <c r="Q2117">
        <v>0</v>
      </c>
      <c r="R2117">
        <v>0</v>
      </c>
      <c r="S2117">
        <v>0</v>
      </c>
      <c r="T2117">
        <v>0</v>
      </c>
    </row>
    <row r="2118" spans="1:20" x14ac:dyDescent="0.2">
      <c r="A2118" t="s">
        <v>1142</v>
      </c>
      <c r="B2118" t="s">
        <v>1943</v>
      </c>
      <c r="C2118" t="s">
        <v>22</v>
      </c>
      <c r="D2118">
        <v>5</v>
      </c>
      <c r="E2118" t="s">
        <v>23</v>
      </c>
      <c r="F2118">
        <v>1</v>
      </c>
      <c r="G2118">
        <v>2</v>
      </c>
      <c r="H2118">
        <v>0</v>
      </c>
      <c r="I2118">
        <v>0</v>
      </c>
      <c r="J2118">
        <v>1</v>
      </c>
      <c r="K2118">
        <v>0</v>
      </c>
      <c r="L2118">
        <v>0</v>
      </c>
      <c r="M2118">
        <v>0</v>
      </c>
      <c r="N2118">
        <v>0</v>
      </c>
      <c r="O2118">
        <v>0</v>
      </c>
      <c r="P2118">
        <v>0</v>
      </c>
      <c r="Q2118">
        <v>2</v>
      </c>
      <c r="R2118">
        <v>0</v>
      </c>
      <c r="S2118">
        <v>0</v>
      </c>
      <c r="T2118">
        <v>0</v>
      </c>
    </row>
    <row r="2119" spans="1:20" x14ac:dyDescent="0.2">
      <c r="A2119" t="s">
        <v>1142</v>
      </c>
      <c r="B2119" t="s">
        <v>1944</v>
      </c>
      <c r="C2119" t="s">
        <v>22</v>
      </c>
      <c r="D2119">
        <v>5</v>
      </c>
      <c r="E2119" t="s">
        <v>23</v>
      </c>
      <c r="F2119">
        <v>1</v>
      </c>
      <c r="G2119">
        <v>1</v>
      </c>
      <c r="H2119">
        <v>0</v>
      </c>
      <c r="I2119">
        <v>0</v>
      </c>
      <c r="J2119">
        <v>0</v>
      </c>
      <c r="K2119">
        <v>0</v>
      </c>
      <c r="L2119">
        <v>0</v>
      </c>
      <c r="M2119">
        <v>-1</v>
      </c>
      <c r="N2119">
        <v>0</v>
      </c>
      <c r="O2119">
        <v>0</v>
      </c>
      <c r="P2119">
        <v>1</v>
      </c>
      <c r="Q2119">
        <v>0</v>
      </c>
      <c r="R2119">
        <v>0</v>
      </c>
      <c r="S2119">
        <v>0</v>
      </c>
      <c r="T2119">
        <v>0</v>
      </c>
    </row>
    <row r="2120" spans="1:20" x14ac:dyDescent="0.2">
      <c r="A2120" t="s">
        <v>1142</v>
      </c>
      <c r="B2120" t="s">
        <v>1945</v>
      </c>
      <c r="C2120" t="s">
        <v>28</v>
      </c>
      <c r="D2120">
        <v>2</v>
      </c>
      <c r="E2120" t="s">
        <v>29</v>
      </c>
      <c r="F2120">
        <v>0</v>
      </c>
      <c r="G2120">
        <v>1</v>
      </c>
      <c r="H2120">
        <v>0</v>
      </c>
      <c r="I2120">
        <v>0</v>
      </c>
      <c r="J2120">
        <v>0</v>
      </c>
      <c r="K2120">
        <v>0</v>
      </c>
      <c r="L2120">
        <v>0</v>
      </c>
      <c r="M2120">
        <v>1</v>
      </c>
      <c r="N2120">
        <v>0</v>
      </c>
      <c r="O2120">
        <v>0</v>
      </c>
      <c r="P2120">
        <v>0</v>
      </c>
      <c r="Q2120">
        <v>0</v>
      </c>
      <c r="R2120">
        <v>0</v>
      </c>
      <c r="S2120">
        <v>0</v>
      </c>
      <c r="T2120">
        <v>0</v>
      </c>
    </row>
    <row r="2121" spans="1:20" x14ac:dyDescent="0.2">
      <c r="A2121" t="s">
        <v>1142</v>
      </c>
      <c r="B2121" t="s">
        <v>1946</v>
      </c>
      <c r="C2121" t="s">
        <v>22</v>
      </c>
      <c r="D2121">
        <v>5</v>
      </c>
      <c r="E2121" t="s">
        <v>23</v>
      </c>
      <c r="F2121">
        <v>1</v>
      </c>
      <c r="G2121">
        <v>2</v>
      </c>
      <c r="H2121">
        <v>0</v>
      </c>
      <c r="I2121">
        <v>0</v>
      </c>
      <c r="J2121">
        <v>0</v>
      </c>
      <c r="K2121">
        <v>2</v>
      </c>
      <c r="L2121">
        <v>0</v>
      </c>
      <c r="M2121">
        <v>0</v>
      </c>
      <c r="N2121">
        <v>0</v>
      </c>
      <c r="O2121">
        <v>0</v>
      </c>
      <c r="P2121">
        <v>-1</v>
      </c>
      <c r="Q2121">
        <v>0</v>
      </c>
      <c r="R2121">
        <v>0</v>
      </c>
      <c r="S2121">
        <v>0</v>
      </c>
      <c r="T2121">
        <v>0</v>
      </c>
    </row>
    <row r="2122" spans="1:20" x14ac:dyDescent="0.2">
      <c r="A2122" t="s">
        <v>1142</v>
      </c>
      <c r="B2122" t="s">
        <v>1947</v>
      </c>
      <c r="C2122" t="s">
        <v>53</v>
      </c>
      <c r="D2122">
        <v>1</v>
      </c>
      <c r="E2122" t="s">
        <v>29</v>
      </c>
      <c r="F2122">
        <v>0</v>
      </c>
      <c r="G2122">
        <v>0</v>
      </c>
      <c r="H2122">
        <v>0</v>
      </c>
      <c r="I2122">
        <v>0</v>
      </c>
      <c r="J2122">
        <v>0</v>
      </c>
      <c r="K2122">
        <v>0</v>
      </c>
      <c r="L2122">
        <v>0</v>
      </c>
      <c r="M2122">
        <v>0</v>
      </c>
      <c r="N2122">
        <v>0</v>
      </c>
      <c r="O2122">
        <v>0</v>
      </c>
      <c r="P2122">
        <v>2</v>
      </c>
      <c r="Q2122">
        <v>0</v>
      </c>
      <c r="R2122">
        <v>0</v>
      </c>
      <c r="S2122">
        <v>0</v>
      </c>
      <c r="T2122">
        <v>0</v>
      </c>
    </row>
    <row r="2123" spans="1:20" x14ac:dyDescent="0.2">
      <c r="A2123" t="s">
        <v>1142</v>
      </c>
      <c r="B2123" t="s">
        <v>1948</v>
      </c>
      <c r="C2123" t="s">
        <v>22</v>
      </c>
      <c r="D2123">
        <v>5</v>
      </c>
      <c r="E2123" t="s">
        <v>23</v>
      </c>
      <c r="F2123">
        <v>1</v>
      </c>
      <c r="G2123">
        <v>1</v>
      </c>
      <c r="H2123">
        <v>0</v>
      </c>
      <c r="I2123">
        <v>0</v>
      </c>
      <c r="J2123">
        <v>0</v>
      </c>
      <c r="K2123">
        <v>0</v>
      </c>
      <c r="L2123">
        <v>0</v>
      </c>
      <c r="M2123">
        <v>0</v>
      </c>
      <c r="N2123">
        <v>0</v>
      </c>
      <c r="O2123">
        <v>0</v>
      </c>
      <c r="P2123">
        <v>2</v>
      </c>
      <c r="Q2123">
        <v>2</v>
      </c>
      <c r="R2123">
        <v>0</v>
      </c>
      <c r="S2123">
        <v>0</v>
      </c>
      <c r="T2123">
        <v>0</v>
      </c>
    </row>
    <row r="2124" spans="1:20" x14ac:dyDescent="0.2">
      <c r="A2124" t="s">
        <v>1142</v>
      </c>
      <c r="B2124" t="s">
        <v>1949</v>
      </c>
      <c r="C2124" t="s">
        <v>22</v>
      </c>
      <c r="D2124">
        <v>5</v>
      </c>
      <c r="E2124" t="s">
        <v>23</v>
      </c>
      <c r="F2124">
        <v>1</v>
      </c>
      <c r="G2124">
        <v>-1</v>
      </c>
      <c r="H2124">
        <v>-3</v>
      </c>
      <c r="I2124">
        <v>0</v>
      </c>
      <c r="J2124">
        <v>1</v>
      </c>
      <c r="K2124">
        <v>-2</v>
      </c>
      <c r="L2124">
        <v>0</v>
      </c>
      <c r="M2124">
        <v>0</v>
      </c>
      <c r="N2124">
        <v>0</v>
      </c>
      <c r="O2124">
        <v>0</v>
      </c>
      <c r="P2124">
        <v>0</v>
      </c>
      <c r="Q2124">
        <v>0</v>
      </c>
      <c r="R2124">
        <v>0</v>
      </c>
      <c r="S2124">
        <v>0</v>
      </c>
      <c r="T2124">
        <v>0</v>
      </c>
    </row>
    <row r="2125" spans="1:20" x14ac:dyDescent="0.2">
      <c r="A2125" t="s">
        <v>1142</v>
      </c>
      <c r="B2125" t="s">
        <v>1950</v>
      </c>
      <c r="C2125" t="s">
        <v>22</v>
      </c>
      <c r="D2125">
        <v>5</v>
      </c>
      <c r="E2125" t="s">
        <v>23</v>
      </c>
      <c r="F2125">
        <v>1</v>
      </c>
      <c r="G2125">
        <v>2</v>
      </c>
      <c r="H2125">
        <v>0</v>
      </c>
      <c r="I2125">
        <v>0</v>
      </c>
      <c r="J2125">
        <v>0</v>
      </c>
      <c r="K2125">
        <v>0</v>
      </c>
      <c r="L2125">
        <v>0</v>
      </c>
      <c r="M2125">
        <v>0</v>
      </c>
      <c r="N2125">
        <v>0</v>
      </c>
      <c r="O2125">
        <v>0</v>
      </c>
      <c r="P2125">
        <v>2</v>
      </c>
      <c r="Q2125">
        <v>0</v>
      </c>
      <c r="R2125">
        <v>0</v>
      </c>
      <c r="S2125">
        <v>0</v>
      </c>
      <c r="T2125">
        <v>0</v>
      </c>
    </row>
    <row r="2126" spans="1:20" x14ac:dyDescent="0.2">
      <c r="A2126" t="s">
        <v>1142</v>
      </c>
      <c r="B2126" t="s">
        <v>1951</v>
      </c>
      <c r="C2126" t="s">
        <v>35</v>
      </c>
      <c r="D2126">
        <v>3</v>
      </c>
      <c r="E2126" t="s">
        <v>29</v>
      </c>
      <c r="F2126">
        <v>0</v>
      </c>
      <c r="G2126">
        <v>1</v>
      </c>
      <c r="H2126">
        <v>-1</v>
      </c>
      <c r="I2126">
        <v>0</v>
      </c>
      <c r="J2126">
        <v>0</v>
      </c>
      <c r="K2126">
        <v>0</v>
      </c>
      <c r="L2126">
        <v>0</v>
      </c>
      <c r="M2126">
        <v>0</v>
      </c>
      <c r="N2126">
        <v>0</v>
      </c>
      <c r="O2126">
        <v>0</v>
      </c>
      <c r="P2126">
        <v>0</v>
      </c>
      <c r="Q2126">
        <v>0</v>
      </c>
      <c r="R2126">
        <v>0</v>
      </c>
      <c r="S2126">
        <v>0</v>
      </c>
      <c r="T2126">
        <v>0</v>
      </c>
    </row>
    <row r="2127" spans="1:20" x14ac:dyDescent="0.2">
      <c r="A2127" t="s">
        <v>1142</v>
      </c>
      <c r="B2127" t="s">
        <v>1952</v>
      </c>
      <c r="C2127" t="s">
        <v>35</v>
      </c>
      <c r="D2127">
        <v>3</v>
      </c>
      <c r="E2127" t="s">
        <v>29</v>
      </c>
      <c r="F2127">
        <v>0</v>
      </c>
      <c r="G2127">
        <v>-1</v>
      </c>
      <c r="H2127">
        <v>0</v>
      </c>
      <c r="I2127">
        <v>0</v>
      </c>
      <c r="J2127">
        <v>0</v>
      </c>
      <c r="K2127">
        <v>0</v>
      </c>
      <c r="L2127">
        <v>0</v>
      </c>
      <c r="M2127">
        <v>0</v>
      </c>
      <c r="N2127">
        <v>0</v>
      </c>
      <c r="O2127">
        <v>0</v>
      </c>
      <c r="P2127">
        <v>0</v>
      </c>
      <c r="Q2127">
        <v>0</v>
      </c>
      <c r="R2127">
        <v>0</v>
      </c>
      <c r="S2127">
        <v>0</v>
      </c>
      <c r="T2127">
        <v>0</v>
      </c>
    </row>
    <row r="2128" spans="1:20" x14ac:dyDescent="0.2">
      <c r="A2128" t="s">
        <v>1142</v>
      </c>
      <c r="B2128" t="s">
        <v>1953</v>
      </c>
      <c r="C2128" t="s">
        <v>25</v>
      </c>
      <c r="D2128">
        <v>4</v>
      </c>
      <c r="E2128" t="s">
        <v>23</v>
      </c>
      <c r="F2128">
        <v>1</v>
      </c>
      <c r="G2128">
        <v>1</v>
      </c>
      <c r="H2128">
        <v>0</v>
      </c>
      <c r="I2128">
        <v>0</v>
      </c>
      <c r="J2128">
        <v>0</v>
      </c>
      <c r="K2128">
        <v>0</v>
      </c>
      <c r="L2128">
        <v>0</v>
      </c>
      <c r="M2128">
        <v>0</v>
      </c>
      <c r="N2128">
        <v>0</v>
      </c>
      <c r="O2128">
        <v>0</v>
      </c>
      <c r="P2128">
        <v>1</v>
      </c>
      <c r="Q2128">
        <v>0</v>
      </c>
      <c r="R2128">
        <v>0</v>
      </c>
      <c r="S2128">
        <v>0</v>
      </c>
      <c r="T2128">
        <v>0</v>
      </c>
    </row>
    <row r="2129" spans="1:20" x14ac:dyDescent="0.2">
      <c r="A2129" t="s">
        <v>1142</v>
      </c>
      <c r="B2129" t="s">
        <v>1954</v>
      </c>
      <c r="C2129" t="s">
        <v>22</v>
      </c>
      <c r="D2129">
        <v>5</v>
      </c>
      <c r="E2129" t="s">
        <v>23</v>
      </c>
      <c r="F2129">
        <v>1</v>
      </c>
      <c r="G2129">
        <v>1</v>
      </c>
      <c r="H2129">
        <v>0</v>
      </c>
      <c r="I2129">
        <v>0</v>
      </c>
      <c r="J2129">
        <v>0</v>
      </c>
      <c r="K2129">
        <v>0</v>
      </c>
      <c r="L2129">
        <v>0</v>
      </c>
      <c r="M2129">
        <v>0</v>
      </c>
      <c r="N2129">
        <v>0</v>
      </c>
      <c r="O2129">
        <v>0</v>
      </c>
      <c r="P2129">
        <v>-1</v>
      </c>
      <c r="Q2129">
        <v>0</v>
      </c>
      <c r="R2129">
        <v>0</v>
      </c>
      <c r="S2129">
        <v>0</v>
      </c>
      <c r="T2129">
        <v>0</v>
      </c>
    </row>
    <row r="2130" spans="1:20" x14ac:dyDescent="0.2">
      <c r="A2130" t="s">
        <v>1142</v>
      </c>
      <c r="B2130" t="s">
        <v>1955</v>
      </c>
      <c r="C2130" t="s">
        <v>53</v>
      </c>
      <c r="D2130">
        <v>1</v>
      </c>
      <c r="E2130" t="s">
        <v>29</v>
      </c>
      <c r="F2130">
        <v>0</v>
      </c>
      <c r="G2130">
        <v>-2</v>
      </c>
      <c r="H2130">
        <v>0</v>
      </c>
      <c r="I2130">
        <v>0</v>
      </c>
      <c r="J2130">
        <v>0</v>
      </c>
      <c r="K2130">
        <v>0</v>
      </c>
      <c r="L2130">
        <v>0</v>
      </c>
      <c r="M2130">
        <v>0</v>
      </c>
      <c r="N2130">
        <v>0</v>
      </c>
      <c r="O2130">
        <v>0</v>
      </c>
      <c r="P2130">
        <v>0</v>
      </c>
      <c r="Q2130">
        <v>0</v>
      </c>
      <c r="R2130">
        <v>0</v>
      </c>
      <c r="S2130">
        <v>0</v>
      </c>
      <c r="T2130">
        <v>0</v>
      </c>
    </row>
    <row r="2131" spans="1:20" x14ac:dyDescent="0.2">
      <c r="A2131" t="s">
        <v>1142</v>
      </c>
      <c r="B2131" t="s">
        <v>1956</v>
      </c>
      <c r="C2131" t="s">
        <v>25</v>
      </c>
      <c r="D2131">
        <v>4</v>
      </c>
      <c r="E2131" t="s">
        <v>23</v>
      </c>
      <c r="F2131">
        <v>1</v>
      </c>
      <c r="G2131">
        <v>2</v>
      </c>
      <c r="H2131">
        <v>0</v>
      </c>
      <c r="I2131">
        <v>0</v>
      </c>
      <c r="J2131">
        <v>0</v>
      </c>
      <c r="K2131">
        <v>0</v>
      </c>
      <c r="L2131">
        <v>0</v>
      </c>
      <c r="M2131">
        <v>0</v>
      </c>
      <c r="N2131">
        <v>0</v>
      </c>
      <c r="O2131">
        <v>0</v>
      </c>
      <c r="P2131">
        <v>0</v>
      </c>
      <c r="Q2131">
        <v>0</v>
      </c>
      <c r="R2131">
        <v>0</v>
      </c>
      <c r="S2131">
        <v>0</v>
      </c>
      <c r="T2131">
        <v>0</v>
      </c>
    </row>
    <row r="2132" spans="1:20" x14ac:dyDescent="0.2">
      <c r="A2132" t="s">
        <v>1142</v>
      </c>
      <c r="B2132" t="s">
        <v>1957</v>
      </c>
      <c r="C2132" t="s">
        <v>25</v>
      </c>
      <c r="D2132">
        <v>4</v>
      </c>
      <c r="E2132" t="s">
        <v>23</v>
      </c>
      <c r="F2132">
        <v>1</v>
      </c>
      <c r="G2132">
        <v>1</v>
      </c>
      <c r="H2132">
        <v>0</v>
      </c>
      <c r="I2132">
        <v>0</v>
      </c>
      <c r="J2132">
        <v>0</v>
      </c>
      <c r="K2132">
        <v>0</v>
      </c>
      <c r="L2132">
        <v>-1</v>
      </c>
      <c r="M2132">
        <v>0</v>
      </c>
      <c r="N2132">
        <v>0</v>
      </c>
      <c r="O2132">
        <v>0</v>
      </c>
      <c r="P2132">
        <v>1</v>
      </c>
      <c r="Q2132">
        <v>0</v>
      </c>
      <c r="R2132">
        <v>0</v>
      </c>
      <c r="S2132">
        <v>0</v>
      </c>
      <c r="T2132">
        <v>0</v>
      </c>
    </row>
    <row r="2133" spans="1:20" x14ac:dyDescent="0.2">
      <c r="A2133" t="s">
        <v>1142</v>
      </c>
      <c r="B2133" t="s">
        <v>1958</v>
      </c>
      <c r="C2133" t="s">
        <v>25</v>
      </c>
      <c r="D2133">
        <v>4</v>
      </c>
      <c r="E2133" t="s">
        <v>23</v>
      </c>
      <c r="F2133">
        <v>1</v>
      </c>
      <c r="G2133">
        <v>3</v>
      </c>
      <c r="H2133">
        <v>1</v>
      </c>
      <c r="I2133">
        <v>0</v>
      </c>
      <c r="J2133">
        <v>2</v>
      </c>
      <c r="K2133">
        <v>0</v>
      </c>
      <c r="L2133">
        <v>0</v>
      </c>
      <c r="M2133">
        <v>0</v>
      </c>
      <c r="N2133">
        <v>0</v>
      </c>
      <c r="O2133">
        <v>0</v>
      </c>
      <c r="P2133">
        <v>2</v>
      </c>
      <c r="Q2133">
        <v>0</v>
      </c>
      <c r="R2133">
        <v>0</v>
      </c>
      <c r="S2133">
        <v>0</v>
      </c>
      <c r="T2133">
        <v>0</v>
      </c>
    </row>
    <row r="2134" spans="1:20" x14ac:dyDescent="0.2">
      <c r="A2134" t="s">
        <v>1142</v>
      </c>
      <c r="B2134" t="s">
        <v>1959</v>
      </c>
      <c r="C2134" t="s">
        <v>22</v>
      </c>
      <c r="D2134">
        <v>5</v>
      </c>
      <c r="E2134" t="s">
        <v>23</v>
      </c>
      <c r="F2134">
        <v>1</v>
      </c>
      <c r="G2134">
        <v>1</v>
      </c>
      <c r="H2134">
        <v>1</v>
      </c>
      <c r="I2134">
        <v>0</v>
      </c>
      <c r="J2134">
        <v>1</v>
      </c>
      <c r="K2134">
        <v>0</v>
      </c>
      <c r="L2134">
        <v>0</v>
      </c>
      <c r="M2134">
        <v>0</v>
      </c>
      <c r="N2134">
        <v>0</v>
      </c>
      <c r="O2134">
        <v>0</v>
      </c>
      <c r="P2134">
        <v>0</v>
      </c>
      <c r="Q2134">
        <v>0</v>
      </c>
      <c r="R2134">
        <v>0</v>
      </c>
      <c r="S2134">
        <v>0</v>
      </c>
      <c r="T2134">
        <v>0</v>
      </c>
    </row>
    <row r="2135" spans="1:20" x14ac:dyDescent="0.2">
      <c r="A2135" t="s">
        <v>1142</v>
      </c>
      <c r="B2135" t="s">
        <v>1960</v>
      </c>
      <c r="C2135" t="s">
        <v>25</v>
      </c>
      <c r="D2135">
        <v>4</v>
      </c>
      <c r="E2135" t="s">
        <v>23</v>
      </c>
      <c r="F2135">
        <v>1</v>
      </c>
      <c r="G2135">
        <v>2</v>
      </c>
      <c r="H2135">
        <v>0</v>
      </c>
      <c r="I2135">
        <v>0</v>
      </c>
      <c r="J2135">
        <v>0</v>
      </c>
      <c r="K2135">
        <v>0</v>
      </c>
      <c r="L2135">
        <v>0</v>
      </c>
      <c r="M2135">
        <v>0</v>
      </c>
      <c r="N2135">
        <v>0</v>
      </c>
      <c r="O2135">
        <v>0</v>
      </c>
      <c r="P2135">
        <v>1</v>
      </c>
      <c r="Q2135">
        <v>0</v>
      </c>
      <c r="R2135">
        <v>0</v>
      </c>
      <c r="S2135">
        <v>0</v>
      </c>
      <c r="T2135">
        <v>0</v>
      </c>
    </row>
    <row r="2136" spans="1:20" x14ac:dyDescent="0.2">
      <c r="A2136" t="s">
        <v>1142</v>
      </c>
      <c r="B2136" t="s">
        <v>1961</v>
      </c>
      <c r="C2136" t="s">
        <v>22</v>
      </c>
      <c r="D2136">
        <v>5</v>
      </c>
      <c r="E2136" t="s">
        <v>23</v>
      </c>
      <c r="F2136">
        <v>1</v>
      </c>
      <c r="G2136">
        <v>2</v>
      </c>
      <c r="H2136">
        <v>0</v>
      </c>
      <c r="I2136">
        <v>0</v>
      </c>
      <c r="J2136">
        <v>0</v>
      </c>
      <c r="K2136">
        <v>0</v>
      </c>
      <c r="L2136">
        <v>0</v>
      </c>
      <c r="M2136">
        <v>0</v>
      </c>
      <c r="N2136">
        <v>0</v>
      </c>
      <c r="O2136">
        <v>0</v>
      </c>
      <c r="P2136">
        <v>0</v>
      </c>
      <c r="Q2136">
        <v>0</v>
      </c>
      <c r="R2136">
        <v>0</v>
      </c>
      <c r="S2136">
        <v>0</v>
      </c>
      <c r="T2136">
        <v>0</v>
      </c>
    </row>
    <row r="2137" spans="1:20" x14ac:dyDescent="0.2">
      <c r="A2137" t="s">
        <v>1142</v>
      </c>
      <c r="B2137" t="s">
        <v>1962</v>
      </c>
      <c r="C2137" t="s">
        <v>22</v>
      </c>
      <c r="D2137">
        <v>5</v>
      </c>
      <c r="E2137" t="s">
        <v>23</v>
      </c>
      <c r="F2137">
        <v>1</v>
      </c>
      <c r="G2137">
        <v>1</v>
      </c>
      <c r="H2137">
        <v>0</v>
      </c>
      <c r="I2137">
        <v>0</v>
      </c>
      <c r="J2137">
        <v>0</v>
      </c>
      <c r="K2137">
        <v>0</v>
      </c>
      <c r="L2137">
        <v>0</v>
      </c>
      <c r="M2137">
        <v>0</v>
      </c>
      <c r="N2137">
        <v>0</v>
      </c>
      <c r="O2137">
        <v>0</v>
      </c>
      <c r="P2137">
        <v>1</v>
      </c>
      <c r="Q2137">
        <v>0</v>
      </c>
      <c r="R2137">
        <v>0</v>
      </c>
      <c r="S2137">
        <v>0</v>
      </c>
      <c r="T2137">
        <v>0</v>
      </c>
    </row>
    <row r="2138" spans="1:20" x14ac:dyDescent="0.2">
      <c r="A2138" t="s">
        <v>1142</v>
      </c>
      <c r="B2138" t="s">
        <v>1963</v>
      </c>
      <c r="C2138" t="s">
        <v>22</v>
      </c>
      <c r="D2138">
        <v>5</v>
      </c>
      <c r="E2138" t="s">
        <v>23</v>
      </c>
      <c r="F2138">
        <v>1</v>
      </c>
      <c r="G2138">
        <v>3</v>
      </c>
      <c r="H2138">
        <v>0</v>
      </c>
      <c r="I2138">
        <v>0</v>
      </c>
      <c r="J2138">
        <v>0</v>
      </c>
      <c r="K2138">
        <v>0</v>
      </c>
      <c r="L2138">
        <v>0</v>
      </c>
      <c r="M2138">
        <v>0</v>
      </c>
      <c r="N2138">
        <v>0</v>
      </c>
      <c r="O2138">
        <v>0</v>
      </c>
      <c r="P2138">
        <v>0</v>
      </c>
      <c r="Q2138">
        <v>0</v>
      </c>
      <c r="R2138">
        <v>0</v>
      </c>
      <c r="S2138">
        <v>0</v>
      </c>
      <c r="T2138">
        <v>0</v>
      </c>
    </row>
    <row r="2139" spans="1:20" x14ac:dyDescent="0.2">
      <c r="A2139" t="s">
        <v>1142</v>
      </c>
      <c r="B2139" t="s">
        <v>1964</v>
      </c>
      <c r="C2139" t="s">
        <v>22</v>
      </c>
      <c r="D2139">
        <v>5</v>
      </c>
      <c r="E2139" t="s">
        <v>23</v>
      </c>
      <c r="F2139">
        <v>1</v>
      </c>
      <c r="G2139">
        <v>2</v>
      </c>
      <c r="H2139">
        <v>2</v>
      </c>
      <c r="I2139">
        <v>0</v>
      </c>
      <c r="J2139">
        <v>0</v>
      </c>
      <c r="K2139">
        <v>0</v>
      </c>
      <c r="L2139">
        <v>0</v>
      </c>
      <c r="M2139">
        <v>0</v>
      </c>
      <c r="N2139">
        <v>1</v>
      </c>
      <c r="O2139">
        <v>0</v>
      </c>
      <c r="P2139">
        <v>1</v>
      </c>
      <c r="Q2139">
        <v>0</v>
      </c>
      <c r="R2139">
        <v>0</v>
      </c>
      <c r="S2139">
        <v>0</v>
      </c>
      <c r="T2139">
        <v>0</v>
      </c>
    </row>
    <row r="2140" spans="1:20" x14ac:dyDescent="0.2">
      <c r="A2140" t="s">
        <v>1142</v>
      </c>
      <c r="B2140" t="s">
        <v>1965</v>
      </c>
      <c r="C2140" t="s">
        <v>25</v>
      </c>
      <c r="D2140">
        <v>4</v>
      </c>
      <c r="E2140" t="s">
        <v>23</v>
      </c>
      <c r="F2140">
        <v>1</v>
      </c>
      <c r="G2140">
        <v>3</v>
      </c>
      <c r="H2140">
        <v>1</v>
      </c>
      <c r="I2140">
        <v>0</v>
      </c>
      <c r="J2140">
        <v>0</v>
      </c>
      <c r="K2140">
        <v>0</v>
      </c>
      <c r="L2140">
        <v>0</v>
      </c>
      <c r="M2140">
        <v>0</v>
      </c>
      <c r="N2140">
        <v>0</v>
      </c>
      <c r="O2140">
        <v>0</v>
      </c>
      <c r="P2140">
        <v>1</v>
      </c>
      <c r="Q2140">
        <v>0</v>
      </c>
      <c r="R2140">
        <v>0</v>
      </c>
      <c r="S2140">
        <v>0</v>
      </c>
      <c r="T2140">
        <v>0</v>
      </c>
    </row>
    <row r="2141" spans="1:20" x14ac:dyDescent="0.2">
      <c r="A2141" t="s">
        <v>1142</v>
      </c>
      <c r="B2141" t="s">
        <v>1966</v>
      </c>
      <c r="C2141" t="s">
        <v>22</v>
      </c>
      <c r="D2141">
        <v>5</v>
      </c>
      <c r="E2141" t="s">
        <v>23</v>
      </c>
      <c r="F2141">
        <v>1</v>
      </c>
      <c r="G2141">
        <v>2</v>
      </c>
      <c r="H2141">
        <v>0</v>
      </c>
      <c r="I2141">
        <v>0</v>
      </c>
      <c r="J2141">
        <v>0</v>
      </c>
      <c r="K2141">
        <v>0</v>
      </c>
      <c r="L2141">
        <v>0</v>
      </c>
      <c r="M2141">
        <v>0</v>
      </c>
      <c r="N2141">
        <v>0</v>
      </c>
      <c r="O2141">
        <v>0</v>
      </c>
      <c r="P2141">
        <v>1</v>
      </c>
      <c r="Q2141">
        <v>0</v>
      </c>
      <c r="R2141">
        <v>0</v>
      </c>
      <c r="S2141">
        <v>0</v>
      </c>
      <c r="T2141">
        <v>0</v>
      </c>
    </row>
    <row r="2142" spans="1:20" x14ac:dyDescent="0.2">
      <c r="A2142" t="s">
        <v>1142</v>
      </c>
      <c r="B2142" t="s">
        <v>1967</v>
      </c>
      <c r="C2142" t="s">
        <v>22</v>
      </c>
      <c r="D2142">
        <v>5</v>
      </c>
      <c r="E2142" t="s">
        <v>23</v>
      </c>
      <c r="F2142">
        <v>1</v>
      </c>
      <c r="G2142">
        <v>2</v>
      </c>
      <c r="H2142">
        <v>0</v>
      </c>
      <c r="I2142">
        <v>0</v>
      </c>
      <c r="J2142">
        <v>2</v>
      </c>
      <c r="K2142">
        <v>0</v>
      </c>
      <c r="L2142">
        <v>0</v>
      </c>
      <c r="M2142">
        <v>0</v>
      </c>
      <c r="N2142">
        <v>0</v>
      </c>
      <c r="O2142">
        <v>0</v>
      </c>
      <c r="P2142">
        <v>0</v>
      </c>
      <c r="Q2142">
        <v>0</v>
      </c>
      <c r="R2142">
        <v>0</v>
      </c>
      <c r="S2142">
        <v>0</v>
      </c>
      <c r="T2142">
        <v>0</v>
      </c>
    </row>
    <row r="2143" spans="1:20" x14ac:dyDescent="0.2">
      <c r="A2143" t="s">
        <v>1142</v>
      </c>
      <c r="B2143" t="s">
        <v>1968</v>
      </c>
      <c r="C2143" t="s">
        <v>22</v>
      </c>
      <c r="D2143">
        <v>5</v>
      </c>
      <c r="E2143" t="s">
        <v>23</v>
      </c>
      <c r="F2143">
        <v>1</v>
      </c>
      <c r="G2143">
        <v>1</v>
      </c>
      <c r="H2143">
        <v>0</v>
      </c>
      <c r="I2143">
        <v>0</v>
      </c>
      <c r="J2143">
        <v>0</v>
      </c>
      <c r="K2143">
        <v>0</v>
      </c>
      <c r="L2143">
        <v>0</v>
      </c>
      <c r="M2143">
        <v>0</v>
      </c>
      <c r="N2143">
        <v>0</v>
      </c>
      <c r="O2143">
        <v>0</v>
      </c>
      <c r="P2143">
        <v>0</v>
      </c>
      <c r="Q2143">
        <v>0</v>
      </c>
      <c r="R2143">
        <v>0</v>
      </c>
      <c r="S2143">
        <v>0</v>
      </c>
      <c r="T2143">
        <v>0</v>
      </c>
    </row>
    <row r="2144" spans="1:20" x14ac:dyDescent="0.2">
      <c r="A2144" t="s">
        <v>1142</v>
      </c>
      <c r="B2144" t="s">
        <v>1969</v>
      </c>
      <c r="C2144" t="s">
        <v>22</v>
      </c>
      <c r="D2144">
        <v>5</v>
      </c>
      <c r="E2144" t="s">
        <v>23</v>
      </c>
      <c r="F2144">
        <v>1</v>
      </c>
      <c r="G2144">
        <v>1</v>
      </c>
      <c r="H2144">
        <v>0</v>
      </c>
      <c r="I2144">
        <v>0</v>
      </c>
      <c r="J2144">
        <v>0</v>
      </c>
      <c r="K2144">
        <v>0</v>
      </c>
      <c r="L2144">
        <v>0</v>
      </c>
      <c r="M2144">
        <v>0</v>
      </c>
      <c r="N2144">
        <v>0</v>
      </c>
      <c r="O2144">
        <v>0</v>
      </c>
      <c r="P2144">
        <v>2</v>
      </c>
      <c r="Q2144">
        <v>0</v>
      </c>
      <c r="R2144">
        <v>0</v>
      </c>
      <c r="S2144">
        <v>0</v>
      </c>
      <c r="T2144">
        <v>0</v>
      </c>
    </row>
    <row r="2145" spans="1:20" x14ac:dyDescent="0.2">
      <c r="A2145" t="s">
        <v>1142</v>
      </c>
      <c r="B2145" t="s">
        <v>1970</v>
      </c>
      <c r="C2145" t="s">
        <v>25</v>
      </c>
      <c r="D2145">
        <v>4</v>
      </c>
      <c r="E2145" t="s">
        <v>23</v>
      </c>
      <c r="F2145">
        <v>1</v>
      </c>
      <c r="G2145">
        <v>2</v>
      </c>
      <c r="H2145">
        <v>0</v>
      </c>
      <c r="I2145">
        <v>0</v>
      </c>
      <c r="J2145">
        <v>2</v>
      </c>
      <c r="K2145">
        <v>0</v>
      </c>
      <c r="L2145">
        <v>0</v>
      </c>
      <c r="M2145">
        <v>0</v>
      </c>
      <c r="N2145">
        <v>0</v>
      </c>
      <c r="O2145">
        <v>0</v>
      </c>
      <c r="P2145">
        <v>0</v>
      </c>
      <c r="Q2145">
        <v>0</v>
      </c>
      <c r="R2145">
        <v>0</v>
      </c>
      <c r="S2145">
        <v>0</v>
      </c>
      <c r="T2145">
        <v>0</v>
      </c>
    </row>
    <row r="2146" spans="1:20" x14ac:dyDescent="0.2">
      <c r="A2146" t="s">
        <v>1142</v>
      </c>
      <c r="B2146" t="s">
        <v>1971</v>
      </c>
      <c r="C2146" t="s">
        <v>22</v>
      </c>
      <c r="D2146">
        <v>5</v>
      </c>
      <c r="E2146" t="s">
        <v>23</v>
      </c>
      <c r="F2146">
        <v>1</v>
      </c>
      <c r="G2146">
        <v>2</v>
      </c>
      <c r="H2146">
        <v>0</v>
      </c>
      <c r="I2146">
        <v>0</v>
      </c>
      <c r="J2146">
        <v>0</v>
      </c>
      <c r="K2146">
        <v>0</v>
      </c>
      <c r="L2146">
        <v>0</v>
      </c>
      <c r="M2146">
        <v>1</v>
      </c>
      <c r="N2146">
        <v>0</v>
      </c>
      <c r="O2146">
        <v>0</v>
      </c>
      <c r="P2146">
        <v>1</v>
      </c>
      <c r="Q2146">
        <v>0</v>
      </c>
      <c r="R2146">
        <v>0</v>
      </c>
      <c r="S2146">
        <v>0</v>
      </c>
      <c r="T2146">
        <v>0</v>
      </c>
    </row>
    <row r="2147" spans="1:20" x14ac:dyDescent="0.2">
      <c r="A2147" t="s">
        <v>1142</v>
      </c>
      <c r="B2147" t="s">
        <v>1972</v>
      </c>
      <c r="C2147" t="s">
        <v>35</v>
      </c>
      <c r="D2147">
        <v>3</v>
      </c>
      <c r="E2147" t="s">
        <v>29</v>
      </c>
      <c r="F2147">
        <v>0</v>
      </c>
      <c r="G2147">
        <v>1</v>
      </c>
      <c r="H2147">
        <v>0</v>
      </c>
      <c r="I2147">
        <v>0</v>
      </c>
      <c r="J2147">
        <v>0</v>
      </c>
      <c r="K2147">
        <v>0</v>
      </c>
      <c r="L2147">
        <v>0</v>
      </c>
      <c r="M2147">
        <v>0</v>
      </c>
      <c r="N2147">
        <v>0</v>
      </c>
      <c r="O2147">
        <v>0</v>
      </c>
      <c r="P2147">
        <v>0</v>
      </c>
      <c r="Q2147">
        <v>0</v>
      </c>
      <c r="R2147">
        <v>0</v>
      </c>
      <c r="S2147">
        <v>0</v>
      </c>
      <c r="T2147">
        <v>0</v>
      </c>
    </row>
    <row r="2148" spans="1:20" x14ac:dyDescent="0.2">
      <c r="A2148" t="s">
        <v>1142</v>
      </c>
      <c r="B2148" t="s">
        <v>1973</v>
      </c>
      <c r="C2148" t="s">
        <v>25</v>
      </c>
      <c r="D2148">
        <v>4</v>
      </c>
      <c r="E2148" t="s">
        <v>23</v>
      </c>
      <c r="F2148">
        <v>1</v>
      </c>
      <c r="G2148">
        <v>1</v>
      </c>
      <c r="H2148">
        <v>1</v>
      </c>
      <c r="I2148">
        <v>0</v>
      </c>
      <c r="J2148">
        <v>0</v>
      </c>
      <c r="K2148">
        <v>0</v>
      </c>
      <c r="L2148">
        <v>0</v>
      </c>
      <c r="M2148">
        <v>0</v>
      </c>
      <c r="N2148">
        <v>0</v>
      </c>
      <c r="O2148">
        <v>0</v>
      </c>
      <c r="P2148">
        <v>0</v>
      </c>
      <c r="Q2148">
        <v>0</v>
      </c>
      <c r="R2148">
        <v>0</v>
      </c>
      <c r="S2148">
        <v>0</v>
      </c>
      <c r="T2148">
        <v>0</v>
      </c>
    </row>
    <row r="2149" spans="1:20" x14ac:dyDescent="0.2">
      <c r="A2149" t="s">
        <v>1142</v>
      </c>
      <c r="B2149" t="s">
        <v>1974</v>
      </c>
      <c r="C2149" t="s">
        <v>22</v>
      </c>
      <c r="D2149">
        <v>5</v>
      </c>
      <c r="E2149" t="s">
        <v>23</v>
      </c>
      <c r="F2149">
        <v>1</v>
      </c>
      <c r="G2149">
        <v>2</v>
      </c>
      <c r="H2149">
        <v>0</v>
      </c>
      <c r="I2149">
        <v>2</v>
      </c>
      <c r="J2149">
        <v>0</v>
      </c>
      <c r="K2149">
        <v>0</v>
      </c>
      <c r="L2149">
        <v>0</v>
      </c>
      <c r="M2149">
        <v>0</v>
      </c>
      <c r="N2149">
        <v>0</v>
      </c>
      <c r="O2149">
        <v>0</v>
      </c>
      <c r="P2149">
        <v>1</v>
      </c>
      <c r="Q2149">
        <v>0</v>
      </c>
      <c r="R2149">
        <v>0</v>
      </c>
      <c r="S2149">
        <v>0</v>
      </c>
      <c r="T2149">
        <v>0</v>
      </c>
    </row>
    <row r="2150" spans="1:20" x14ac:dyDescent="0.2">
      <c r="A2150" t="s">
        <v>1142</v>
      </c>
      <c r="B2150" t="s">
        <v>1975</v>
      </c>
      <c r="C2150" t="s">
        <v>22</v>
      </c>
      <c r="D2150">
        <v>5</v>
      </c>
      <c r="E2150" t="s">
        <v>23</v>
      </c>
      <c r="F2150">
        <v>1</v>
      </c>
      <c r="G2150">
        <v>3</v>
      </c>
      <c r="H2150">
        <v>0</v>
      </c>
      <c r="I2150">
        <v>0</v>
      </c>
      <c r="J2150">
        <v>0</v>
      </c>
      <c r="K2150">
        <v>0</v>
      </c>
      <c r="L2150">
        <v>0</v>
      </c>
      <c r="M2150">
        <v>0</v>
      </c>
      <c r="N2150">
        <v>0</v>
      </c>
      <c r="O2150">
        <v>0</v>
      </c>
      <c r="P2150">
        <v>0</v>
      </c>
      <c r="Q2150">
        <v>0</v>
      </c>
      <c r="R2150">
        <v>0</v>
      </c>
      <c r="S2150">
        <v>0</v>
      </c>
      <c r="T2150">
        <v>0</v>
      </c>
    </row>
    <row r="2151" spans="1:20" x14ac:dyDescent="0.2">
      <c r="A2151" t="s">
        <v>1142</v>
      </c>
      <c r="B2151" t="s">
        <v>1976</v>
      </c>
      <c r="C2151" t="s">
        <v>22</v>
      </c>
      <c r="D2151">
        <v>5</v>
      </c>
      <c r="E2151" t="s">
        <v>23</v>
      </c>
      <c r="F2151">
        <v>1</v>
      </c>
      <c r="G2151">
        <v>0</v>
      </c>
      <c r="H2151">
        <v>0</v>
      </c>
      <c r="I2151">
        <v>0</v>
      </c>
      <c r="J2151">
        <v>0</v>
      </c>
      <c r="K2151">
        <v>0</v>
      </c>
      <c r="L2151">
        <v>1</v>
      </c>
      <c r="M2151">
        <v>0</v>
      </c>
      <c r="N2151">
        <v>1</v>
      </c>
      <c r="O2151">
        <v>0</v>
      </c>
      <c r="P2151">
        <v>-1</v>
      </c>
      <c r="Q2151">
        <v>0</v>
      </c>
      <c r="R2151">
        <v>0</v>
      </c>
      <c r="S2151">
        <v>0</v>
      </c>
      <c r="T2151">
        <v>0</v>
      </c>
    </row>
    <row r="2152" spans="1:20" x14ac:dyDescent="0.2">
      <c r="A2152" t="s">
        <v>1142</v>
      </c>
      <c r="B2152" t="s">
        <v>1977</v>
      </c>
      <c r="C2152" t="s">
        <v>22</v>
      </c>
      <c r="D2152">
        <v>5</v>
      </c>
      <c r="E2152" t="s">
        <v>23</v>
      </c>
      <c r="F2152">
        <v>1</v>
      </c>
      <c r="G2152">
        <v>2</v>
      </c>
      <c r="H2152">
        <v>0</v>
      </c>
      <c r="I2152">
        <v>0</v>
      </c>
      <c r="J2152">
        <v>0</v>
      </c>
      <c r="K2152">
        <v>0</v>
      </c>
      <c r="L2152">
        <v>0</v>
      </c>
      <c r="M2152">
        <v>0</v>
      </c>
      <c r="N2152">
        <v>0</v>
      </c>
      <c r="O2152">
        <v>0</v>
      </c>
      <c r="P2152">
        <v>0</v>
      </c>
      <c r="Q2152">
        <v>0</v>
      </c>
      <c r="R2152">
        <v>0</v>
      </c>
      <c r="S2152">
        <v>0</v>
      </c>
      <c r="T2152">
        <v>0</v>
      </c>
    </row>
    <row r="2153" spans="1:20" x14ac:dyDescent="0.2">
      <c r="A2153" t="s">
        <v>1142</v>
      </c>
      <c r="B2153" t="s">
        <v>1978</v>
      </c>
      <c r="C2153" t="s">
        <v>22</v>
      </c>
      <c r="D2153">
        <v>5</v>
      </c>
      <c r="E2153" t="s">
        <v>23</v>
      </c>
      <c r="F2153">
        <v>1</v>
      </c>
      <c r="G2153">
        <v>0</v>
      </c>
      <c r="H2153">
        <v>0</v>
      </c>
      <c r="I2153">
        <v>0</v>
      </c>
      <c r="J2153">
        <v>0</v>
      </c>
      <c r="K2153">
        <v>0</v>
      </c>
      <c r="L2153">
        <v>0</v>
      </c>
      <c r="M2153">
        <v>0</v>
      </c>
      <c r="N2153">
        <v>0</v>
      </c>
      <c r="O2153">
        <v>0</v>
      </c>
      <c r="P2153">
        <v>1</v>
      </c>
      <c r="Q2153">
        <v>0</v>
      </c>
      <c r="R2153">
        <v>0</v>
      </c>
      <c r="S2153">
        <v>0</v>
      </c>
      <c r="T2153">
        <v>0</v>
      </c>
    </row>
    <row r="2154" spans="1:20" x14ac:dyDescent="0.2">
      <c r="A2154" t="s">
        <v>1142</v>
      </c>
      <c r="B2154" t="s">
        <v>1979</v>
      </c>
      <c r="C2154" t="s">
        <v>22</v>
      </c>
      <c r="D2154">
        <v>5</v>
      </c>
      <c r="E2154" t="s">
        <v>23</v>
      </c>
      <c r="F2154">
        <v>1</v>
      </c>
      <c r="G2154">
        <v>1</v>
      </c>
      <c r="H2154">
        <v>0</v>
      </c>
      <c r="I2154">
        <v>0</v>
      </c>
      <c r="J2154">
        <v>0</v>
      </c>
      <c r="K2154">
        <v>0</v>
      </c>
      <c r="L2154">
        <v>0</v>
      </c>
      <c r="M2154">
        <v>0</v>
      </c>
      <c r="N2154">
        <v>0</v>
      </c>
      <c r="O2154">
        <v>0</v>
      </c>
      <c r="P2154">
        <v>2</v>
      </c>
      <c r="Q2154">
        <v>0</v>
      </c>
      <c r="R2154">
        <v>0</v>
      </c>
      <c r="S2154">
        <v>0</v>
      </c>
      <c r="T2154">
        <v>0</v>
      </c>
    </row>
    <row r="2155" spans="1:20" x14ac:dyDescent="0.2">
      <c r="A2155" t="s">
        <v>1142</v>
      </c>
      <c r="B2155" t="s">
        <v>1980</v>
      </c>
      <c r="C2155" t="s">
        <v>22</v>
      </c>
      <c r="D2155">
        <v>5</v>
      </c>
      <c r="E2155" t="s">
        <v>23</v>
      </c>
      <c r="F2155">
        <v>1</v>
      </c>
      <c r="G2155">
        <v>1</v>
      </c>
      <c r="H2155">
        <v>0</v>
      </c>
      <c r="I2155">
        <v>0</v>
      </c>
      <c r="J2155">
        <v>0</v>
      </c>
      <c r="K2155">
        <v>0</v>
      </c>
      <c r="L2155">
        <v>0</v>
      </c>
      <c r="M2155">
        <v>0</v>
      </c>
      <c r="N2155">
        <v>0</v>
      </c>
      <c r="O2155">
        <v>0</v>
      </c>
      <c r="P2155">
        <v>0</v>
      </c>
      <c r="Q2155">
        <v>0</v>
      </c>
      <c r="R2155">
        <v>0</v>
      </c>
      <c r="S2155">
        <v>0</v>
      </c>
      <c r="T2155">
        <v>0</v>
      </c>
    </row>
    <row r="2156" spans="1:20" x14ac:dyDescent="0.2">
      <c r="A2156" t="s">
        <v>1142</v>
      </c>
      <c r="B2156" t="s">
        <v>1981</v>
      </c>
      <c r="C2156" t="s">
        <v>22</v>
      </c>
      <c r="D2156">
        <v>5</v>
      </c>
      <c r="E2156" t="s">
        <v>23</v>
      </c>
      <c r="F2156">
        <v>1</v>
      </c>
      <c r="G2156">
        <v>2</v>
      </c>
      <c r="H2156">
        <v>0</v>
      </c>
      <c r="I2156">
        <v>0</v>
      </c>
      <c r="J2156">
        <v>0</v>
      </c>
      <c r="K2156">
        <v>0</v>
      </c>
      <c r="L2156">
        <v>0</v>
      </c>
      <c r="M2156">
        <v>0</v>
      </c>
      <c r="N2156">
        <v>0</v>
      </c>
      <c r="O2156">
        <v>0</v>
      </c>
      <c r="P2156">
        <v>2</v>
      </c>
      <c r="Q2156">
        <v>0</v>
      </c>
      <c r="R2156">
        <v>0</v>
      </c>
      <c r="S2156">
        <v>0</v>
      </c>
      <c r="T2156">
        <v>0</v>
      </c>
    </row>
    <row r="2157" spans="1:20" x14ac:dyDescent="0.2">
      <c r="A2157" t="s">
        <v>1142</v>
      </c>
      <c r="B2157" t="s">
        <v>1982</v>
      </c>
      <c r="C2157" t="s">
        <v>22</v>
      </c>
      <c r="D2157">
        <v>5</v>
      </c>
      <c r="E2157" t="s">
        <v>23</v>
      </c>
      <c r="F2157">
        <v>1</v>
      </c>
      <c r="G2157">
        <v>2</v>
      </c>
      <c r="H2157">
        <v>2</v>
      </c>
      <c r="I2157">
        <v>0</v>
      </c>
      <c r="J2157">
        <v>0</v>
      </c>
      <c r="K2157">
        <v>0</v>
      </c>
      <c r="L2157">
        <v>0</v>
      </c>
      <c r="M2157">
        <v>0</v>
      </c>
      <c r="N2157">
        <v>0</v>
      </c>
      <c r="O2157">
        <v>0</v>
      </c>
      <c r="P2157">
        <v>0</v>
      </c>
      <c r="Q2157">
        <v>2</v>
      </c>
      <c r="R2157">
        <v>0</v>
      </c>
      <c r="S2157">
        <v>0</v>
      </c>
      <c r="T2157">
        <v>0</v>
      </c>
    </row>
    <row r="2158" spans="1:20" x14ac:dyDescent="0.2">
      <c r="A2158" t="s">
        <v>1142</v>
      </c>
      <c r="B2158" t="s">
        <v>1983</v>
      </c>
      <c r="C2158" t="s">
        <v>25</v>
      </c>
      <c r="D2158">
        <v>4</v>
      </c>
      <c r="E2158" t="s">
        <v>23</v>
      </c>
      <c r="F2158">
        <v>1</v>
      </c>
      <c r="G2158">
        <v>3</v>
      </c>
      <c r="H2158">
        <v>0</v>
      </c>
      <c r="I2158">
        <v>0</v>
      </c>
      <c r="J2158">
        <v>0</v>
      </c>
      <c r="K2158">
        <v>0</v>
      </c>
      <c r="L2158">
        <v>0</v>
      </c>
      <c r="M2158">
        <v>0</v>
      </c>
      <c r="N2158">
        <v>0</v>
      </c>
      <c r="O2158">
        <v>0</v>
      </c>
      <c r="P2158">
        <v>0</v>
      </c>
      <c r="Q2158">
        <v>0</v>
      </c>
      <c r="R2158">
        <v>0</v>
      </c>
      <c r="S2158">
        <v>0</v>
      </c>
      <c r="T2158">
        <v>0</v>
      </c>
    </row>
    <row r="2159" spans="1:20" x14ac:dyDescent="0.2">
      <c r="A2159" t="s">
        <v>1142</v>
      </c>
      <c r="B2159" t="s">
        <v>1984</v>
      </c>
      <c r="C2159" t="s">
        <v>53</v>
      </c>
      <c r="D2159">
        <v>1</v>
      </c>
      <c r="E2159" t="s">
        <v>29</v>
      </c>
      <c r="F2159">
        <v>0</v>
      </c>
      <c r="G2159">
        <v>-1</v>
      </c>
      <c r="H2159">
        <v>0</v>
      </c>
      <c r="I2159">
        <v>0</v>
      </c>
      <c r="J2159">
        <v>-3</v>
      </c>
      <c r="K2159">
        <v>0</v>
      </c>
      <c r="L2159">
        <v>-1</v>
      </c>
      <c r="M2159">
        <v>0</v>
      </c>
      <c r="N2159">
        <v>0</v>
      </c>
      <c r="O2159">
        <v>0</v>
      </c>
      <c r="P2159">
        <v>0</v>
      </c>
      <c r="Q2159">
        <v>0</v>
      </c>
      <c r="R2159">
        <v>0</v>
      </c>
      <c r="S2159">
        <v>0</v>
      </c>
      <c r="T2159">
        <v>0</v>
      </c>
    </row>
    <row r="2160" spans="1:20" x14ac:dyDescent="0.2">
      <c r="A2160" t="s">
        <v>1142</v>
      </c>
      <c r="B2160" t="s">
        <v>1985</v>
      </c>
      <c r="C2160" t="s">
        <v>35</v>
      </c>
      <c r="D2160">
        <v>3</v>
      </c>
      <c r="E2160" t="s">
        <v>29</v>
      </c>
      <c r="F2160">
        <v>0</v>
      </c>
      <c r="G2160">
        <v>1</v>
      </c>
      <c r="H2160">
        <v>0</v>
      </c>
      <c r="I2160">
        <v>1</v>
      </c>
      <c r="J2160">
        <v>-1</v>
      </c>
      <c r="K2160">
        <v>0</v>
      </c>
      <c r="L2160">
        <v>0</v>
      </c>
      <c r="M2160">
        <v>0</v>
      </c>
      <c r="N2160">
        <v>0</v>
      </c>
      <c r="O2160">
        <v>0</v>
      </c>
      <c r="P2160">
        <v>0</v>
      </c>
      <c r="Q2160">
        <v>0</v>
      </c>
      <c r="R2160">
        <v>0</v>
      </c>
      <c r="S2160">
        <v>0</v>
      </c>
      <c r="T2160">
        <v>0</v>
      </c>
    </row>
    <row r="2161" spans="1:20" x14ac:dyDescent="0.2">
      <c r="A2161" t="s">
        <v>1142</v>
      </c>
      <c r="B2161" t="s">
        <v>1986</v>
      </c>
      <c r="C2161" t="s">
        <v>22</v>
      </c>
      <c r="D2161">
        <v>5</v>
      </c>
      <c r="E2161" t="s">
        <v>23</v>
      </c>
      <c r="F2161">
        <v>1</v>
      </c>
      <c r="G2161">
        <v>3</v>
      </c>
      <c r="H2161">
        <v>0</v>
      </c>
      <c r="I2161">
        <v>0</v>
      </c>
      <c r="J2161">
        <v>1</v>
      </c>
      <c r="K2161">
        <v>0</v>
      </c>
      <c r="L2161">
        <v>0</v>
      </c>
      <c r="M2161">
        <v>0</v>
      </c>
      <c r="N2161">
        <v>0</v>
      </c>
      <c r="O2161">
        <v>0</v>
      </c>
      <c r="P2161">
        <v>2</v>
      </c>
      <c r="Q2161">
        <v>0</v>
      </c>
      <c r="R2161">
        <v>0</v>
      </c>
      <c r="S2161">
        <v>0</v>
      </c>
      <c r="T2161">
        <v>0</v>
      </c>
    </row>
    <row r="2162" spans="1:20" x14ac:dyDescent="0.2">
      <c r="A2162" t="s">
        <v>1142</v>
      </c>
      <c r="B2162" t="s">
        <v>1987</v>
      </c>
      <c r="C2162" t="s">
        <v>35</v>
      </c>
      <c r="D2162">
        <v>3</v>
      </c>
      <c r="E2162" t="s">
        <v>29</v>
      </c>
      <c r="F2162">
        <v>0</v>
      </c>
      <c r="G2162">
        <v>-1</v>
      </c>
      <c r="H2162">
        <v>1</v>
      </c>
      <c r="I2162">
        <v>0</v>
      </c>
      <c r="J2162">
        <v>0</v>
      </c>
      <c r="K2162">
        <v>0</v>
      </c>
      <c r="L2162">
        <v>0</v>
      </c>
      <c r="M2162">
        <v>0</v>
      </c>
      <c r="N2162">
        <v>0</v>
      </c>
      <c r="O2162">
        <v>0</v>
      </c>
      <c r="P2162">
        <v>0</v>
      </c>
      <c r="Q2162">
        <v>0</v>
      </c>
      <c r="R2162">
        <v>0</v>
      </c>
      <c r="S2162">
        <v>0</v>
      </c>
      <c r="T2162">
        <v>0</v>
      </c>
    </row>
    <row r="2163" spans="1:20" x14ac:dyDescent="0.2">
      <c r="A2163" t="s">
        <v>1142</v>
      </c>
      <c r="B2163" t="s">
        <v>1988</v>
      </c>
      <c r="C2163" t="s">
        <v>35</v>
      </c>
      <c r="D2163">
        <v>3</v>
      </c>
      <c r="E2163" t="s">
        <v>29</v>
      </c>
      <c r="F2163">
        <v>0</v>
      </c>
      <c r="G2163">
        <v>0</v>
      </c>
      <c r="H2163">
        <v>0</v>
      </c>
      <c r="I2163">
        <v>0</v>
      </c>
      <c r="J2163">
        <v>1</v>
      </c>
      <c r="K2163">
        <v>0</v>
      </c>
      <c r="L2163">
        <v>1</v>
      </c>
      <c r="M2163">
        <v>-1</v>
      </c>
      <c r="N2163">
        <v>0</v>
      </c>
      <c r="O2163">
        <v>0</v>
      </c>
      <c r="P2163">
        <v>0</v>
      </c>
      <c r="Q2163">
        <v>0</v>
      </c>
      <c r="R2163">
        <v>0</v>
      </c>
      <c r="S2163">
        <v>0</v>
      </c>
      <c r="T2163">
        <v>0</v>
      </c>
    </row>
    <row r="2164" spans="1:20" x14ac:dyDescent="0.2">
      <c r="A2164" t="s">
        <v>1142</v>
      </c>
      <c r="B2164" t="s">
        <v>1989</v>
      </c>
      <c r="C2164" t="s">
        <v>25</v>
      </c>
      <c r="D2164">
        <v>4</v>
      </c>
      <c r="E2164" t="s">
        <v>23</v>
      </c>
      <c r="F2164">
        <v>1</v>
      </c>
      <c r="G2164">
        <v>0</v>
      </c>
      <c r="H2164">
        <v>0</v>
      </c>
      <c r="I2164">
        <v>0</v>
      </c>
      <c r="J2164">
        <v>0</v>
      </c>
      <c r="K2164">
        <v>0</v>
      </c>
      <c r="L2164">
        <v>1</v>
      </c>
      <c r="M2164">
        <v>0</v>
      </c>
      <c r="N2164">
        <v>0</v>
      </c>
      <c r="O2164">
        <v>0</v>
      </c>
      <c r="P2164">
        <v>-1</v>
      </c>
      <c r="Q2164">
        <v>0</v>
      </c>
      <c r="R2164">
        <v>0</v>
      </c>
      <c r="S2164">
        <v>0</v>
      </c>
      <c r="T2164">
        <v>0</v>
      </c>
    </row>
    <row r="2165" spans="1:20" x14ac:dyDescent="0.2">
      <c r="A2165" t="s">
        <v>1142</v>
      </c>
      <c r="B2165" t="s">
        <v>1990</v>
      </c>
      <c r="C2165" t="s">
        <v>22</v>
      </c>
      <c r="D2165">
        <v>5</v>
      </c>
      <c r="E2165" t="s">
        <v>23</v>
      </c>
      <c r="F2165">
        <v>1</v>
      </c>
      <c r="G2165">
        <v>2</v>
      </c>
      <c r="H2165">
        <v>0</v>
      </c>
      <c r="I2165">
        <v>0</v>
      </c>
      <c r="J2165">
        <v>3</v>
      </c>
      <c r="K2165">
        <v>0</v>
      </c>
      <c r="L2165">
        <v>0</v>
      </c>
      <c r="M2165">
        <v>0</v>
      </c>
      <c r="N2165">
        <v>1</v>
      </c>
      <c r="O2165">
        <v>0</v>
      </c>
      <c r="P2165">
        <v>2</v>
      </c>
      <c r="Q2165">
        <v>0</v>
      </c>
      <c r="R2165">
        <v>0</v>
      </c>
      <c r="S2165">
        <v>0</v>
      </c>
      <c r="T2165">
        <v>0</v>
      </c>
    </row>
    <row r="2166" spans="1:20" x14ac:dyDescent="0.2">
      <c r="A2166" t="s">
        <v>1142</v>
      </c>
      <c r="B2166" t="s">
        <v>1991</v>
      </c>
      <c r="C2166" t="s">
        <v>25</v>
      </c>
      <c r="D2166">
        <v>4</v>
      </c>
      <c r="E2166" t="s">
        <v>23</v>
      </c>
      <c r="F2166">
        <v>1</v>
      </c>
      <c r="G2166">
        <v>2</v>
      </c>
      <c r="H2166">
        <v>2</v>
      </c>
      <c r="I2166">
        <v>0</v>
      </c>
      <c r="J2166">
        <v>0</v>
      </c>
      <c r="K2166">
        <v>0</v>
      </c>
      <c r="L2166">
        <v>0</v>
      </c>
      <c r="M2166">
        <v>0</v>
      </c>
      <c r="N2166">
        <v>2</v>
      </c>
      <c r="O2166">
        <v>0</v>
      </c>
      <c r="P2166">
        <v>1</v>
      </c>
      <c r="Q2166">
        <v>0</v>
      </c>
      <c r="R2166">
        <v>0</v>
      </c>
      <c r="S2166">
        <v>0</v>
      </c>
      <c r="T2166">
        <v>0</v>
      </c>
    </row>
    <row r="2167" spans="1:20" x14ac:dyDescent="0.2">
      <c r="A2167" t="s">
        <v>1142</v>
      </c>
      <c r="B2167" t="s">
        <v>1992</v>
      </c>
      <c r="C2167" t="s">
        <v>22</v>
      </c>
      <c r="D2167">
        <v>5</v>
      </c>
      <c r="E2167" t="s">
        <v>23</v>
      </c>
      <c r="F2167">
        <v>1</v>
      </c>
      <c r="G2167">
        <v>2</v>
      </c>
      <c r="H2167">
        <v>0</v>
      </c>
      <c r="I2167">
        <v>0</v>
      </c>
      <c r="J2167">
        <v>0</v>
      </c>
      <c r="K2167">
        <v>0</v>
      </c>
      <c r="L2167">
        <v>0</v>
      </c>
      <c r="M2167">
        <v>0</v>
      </c>
      <c r="N2167">
        <v>1</v>
      </c>
      <c r="O2167">
        <v>0</v>
      </c>
      <c r="P2167">
        <v>2</v>
      </c>
      <c r="Q2167">
        <v>0</v>
      </c>
      <c r="R2167">
        <v>0</v>
      </c>
      <c r="S2167">
        <v>0</v>
      </c>
      <c r="T2167">
        <v>2</v>
      </c>
    </row>
    <row r="2168" spans="1:20" x14ac:dyDescent="0.2">
      <c r="A2168" t="s">
        <v>1142</v>
      </c>
      <c r="B2168" t="s">
        <v>1993</v>
      </c>
      <c r="C2168" t="s">
        <v>22</v>
      </c>
      <c r="D2168">
        <v>5</v>
      </c>
      <c r="E2168" t="s">
        <v>23</v>
      </c>
      <c r="F2168">
        <v>1</v>
      </c>
      <c r="G2168">
        <v>2</v>
      </c>
      <c r="H2168">
        <v>2</v>
      </c>
      <c r="I2168">
        <v>0</v>
      </c>
      <c r="J2168">
        <v>2</v>
      </c>
      <c r="K2168">
        <v>0</v>
      </c>
      <c r="L2168">
        <v>0</v>
      </c>
      <c r="M2168">
        <v>2</v>
      </c>
      <c r="N2168">
        <v>0</v>
      </c>
      <c r="O2168">
        <v>0</v>
      </c>
      <c r="P2168">
        <v>0</v>
      </c>
      <c r="Q2168">
        <v>0</v>
      </c>
      <c r="R2168">
        <v>0</v>
      </c>
      <c r="S2168">
        <v>0</v>
      </c>
      <c r="T2168">
        <v>0</v>
      </c>
    </row>
    <row r="2169" spans="1:20" x14ac:dyDescent="0.2">
      <c r="A2169" t="s">
        <v>1142</v>
      </c>
      <c r="B2169" t="s">
        <v>1994</v>
      </c>
      <c r="C2169" t="s">
        <v>25</v>
      </c>
      <c r="D2169">
        <v>4</v>
      </c>
      <c r="E2169" t="s">
        <v>23</v>
      </c>
      <c r="F2169">
        <v>1</v>
      </c>
      <c r="G2169">
        <v>0</v>
      </c>
      <c r="H2169">
        <v>0</v>
      </c>
      <c r="I2169">
        <v>0</v>
      </c>
      <c r="J2169">
        <v>1</v>
      </c>
      <c r="K2169">
        <v>0</v>
      </c>
      <c r="L2169">
        <v>0</v>
      </c>
      <c r="M2169">
        <v>0</v>
      </c>
      <c r="N2169">
        <v>0</v>
      </c>
      <c r="O2169">
        <v>0</v>
      </c>
      <c r="P2169">
        <v>0</v>
      </c>
      <c r="Q2169">
        <v>0</v>
      </c>
      <c r="R2169">
        <v>0</v>
      </c>
      <c r="S2169">
        <v>0</v>
      </c>
      <c r="T2169">
        <v>0</v>
      </c>
    </row>
    <row r="2170" spans="1:20" x14ac:dyDescent="0.2">
      <c r="A2170" t="s">
        <v>1142</v>
      </c>
      <c r="B2170" t="s">
        <v>1995</v>
      </c>
      <c r="C2170" t="s">
        <v>22</v>
      </c>
      <c r="D2170">
        <v>5</v>
      </c>
      <c r="E2170" t="s">
        <v>23</v>
      </c>
      <c r="F2170">
        <v>1</v>
      </c>
      <c r="G2170">
        <v>2</v>
      </c>
      <c r="H2170">
        <v>0</v>
      </c>
      <c r="I2170">
        <v>0</v>
      </c>
      <c r="J2170">
        <v>0</v>
      </c>
      <c r="K2170">
        <v>0</v>
      </c>
      <c r="L2170">
        <v>0</v>
      </c>
      <c r="M2170">
        <v>2</v>
      </c>
      <c r="N2170">
        <v>0</v>
      </c>
      <c r="O2170">
        <v>0</v>
      </c>
      <c r="P2170">
        <v>0</v>
      </c>
      <c r="Q2170">
        <v>0</v>
      </c>
      <c r="R2170">
        <v>0</v>
      </c>
      <c r="S2170">
        <v>0</v>
      </c>
      <c r="T2170">
        <v>0</v>
      </c>
    </row>
    <row r="2171" spans="1:20" x14ac:dyDescent="0.2">
      <c r="A2171" t="s">
        <v>1996</v>
      </c>
      <c r="B2171" t="s">
        <v>1997</v>
      </c>
      <c r="C2171" t="s">
        <v>22</v>
      </c>
      <c r="D2171">
        <v>5</v>
      </c>
      <c r="E2171" t="s">
        <v>23</v>
      </c>
      <c r="F2171">
        <v>1</v>
      </c>
      <c r="G2171">
        <v>2</v>
      </c>
      <c r="H2171">
        <v>0</v>
      </c>
      <c r="I2171">
        <v>0</v>
      </c>
      <c r="J2171">
        <v>0</v>
      </c>
      <c r="K2171">
        <v>0</v>
      </c>
      <c r="L2171">
        <v>0</v>
      </c>
      <c r="M2171">
        <v>0</v>
      </c>
      <c r="N2171">
        <v>0</v>
      </c>
      <c r="O2171">
        <v>0</v>
      </c>
      <c r="P2171">
        <v>0</v>
      </c>
      <c r="Q2171">
        <v>0</v>
      </c>
      <c r="R2171">
        <v>0</v>
      </c>
      <c r="S2171">
        <v>0</v>
      </c>
      <c r="T2171">
        <v>0</v>
      </c>
    </row>
    <row r="2172" spans="1:20" x14ac:dyDescent="0.2">
      <c r="A2172" t="s">
        <v>1996</v>
      </c>
      <c r="B2172" t="s">
        <v>1998</v>
      </c>
      <c r="C2172" t="s">
        <v>22</v>
      </c>
      <c r="D2172">
        <v>5</v>
      </c>
      <c r="E2172" t="s">
        <v>23</v>
      </c>
      <c r="F2172">
        <v>1</v>
      </c>
      <c r="G2172">
        <v>0</v>
      </c>
      <c r="H2172">
        <v>0</v>
      </c>
      <c r="I2172">
        <v>0</v>
      </c>
      <c r="J2172">
        <v>0</v>
      </c>
      <c r="K2172">
        <v>0</v>
      </c>
      <c r="L2172">
        <v>0</v>
      </c>
      <c r="M2172">
        <v>0</v>
      </c>
      <c r="N2172">
        <v>0</v>
      </c>
      <c r="O2172">
        <v>0</v>
      </c>
      <c r="P2172">
        <v>0</v>
      </c>
      <c r="Q2172">
        <v>0</v>
      </c>
      <c r="R2172">
        <v>0</v>
      </c>
      <c r="S2172">
        <v>0</v>
      </c>
      <c r="T2172">
        <v>0</v>
      </c>
    </row>
    <row r="2173" spans="1:20" x14ac:dyDescent="0.2">
      <c r="A2173" t="s">
        <v>1996</v>
      </c>
      <c r="B2173" t="s">
        <v>1999</v>
      </c>
      <c r="C2173" t="s">
        <v>25</v>
      </c>
      <c r="D2173">
        <v>4</v>
      </c>
      <c r="E2173" t="s">
        <v>23</v>
      </c>
      <c r="F2173">
        <v>1</v>
      </c>
      <c r="G2173">
        <v>2</v>
      </c>
      <c r="H2173">
        <v>0</v>
      </c>
      <c r="I2173">
        <v>0</v>
      </c>
      <c r="J2173">
        <v>0</v>
      </c>
      <c r="K2173">
        <v>0</v>
      </c>
      <c r="L2173">
        <v>0</v>
      </c>
      <c r="M2173">
        <v>0</v>
      </c>
      <c r="N2173">
        <v>0</v>
      </c>
      <c r="O2173">
        <v>0</v>
      </c>
      <c r="P2173">
        <v>2</v>
      </c>
      <c r="Q2173">
        <v>0</v>
      </c>
      <c r="R2173">
        <v>0</v>
      </c>
      <c r="S2173">
        <v>0</v>
      </c>
      <c r="T2173">
        <v>0</v>
      </c>
    </row>
    <row r="2174" spans="1:20" x14ac:dyDescent="0.2">
      <c r="A2174" t="s">
        <v>1996</v>
      </c>
      <c r="B2174" t="s">
        <v>2000</v>
      </c>
      <c r="C2174" t="s">
        <v>25</v>
      </c>
      <c r="D2174">
        <v>4</v>
      </c>
      <c r="E2174" t="s">
        <v>23</v>
      </c>
      <c r="F2174">
        <v>1</v>
      </c>
      <c r="G2174">
        <v>2</v>
      </c>
      <c r="H2174">
        <v>0</v>
      </c>
      <c r="I2174">
        <v>0</v>
      </c>
      <c r="J2174">
        <v>2</v>
      </c>
      <c r="K2174">
        <v>0</v>
      </c>
      <c r="L2174">
        <v>0</v>
      </c>
      <c r="M2174">
        <v>0</v>
      </c>
      <c r="N2174">
        <v>0</v>
      </c>
      <c r="O2174">
        <v>0</v>
      </c>
      <c r="P2174">
        <v>1</v>
      </c>
      <c r="Q2174">
        <v>0</v>
      </c>
      <c r="R2174">
        <v>0</v>
      </c>
      <c r="S2174">
        <v>0</v>
      </c>
      <c r="T2174">
        <v>0</v>
      </c>
    </row>
    <row r="2175" spans="1:20" x14ac:dyDescent="0.2">
      <c r="A2175" t="s">
        <v>1996</v>
      </c>
      <c r="B2175" t="s">
        <v>2001</v>
      </c>
      <c r="C2175" t="s">
        <v>22</v>
      </c>
      <c r="D2175">
        <v>5</v>
      </c>
      <c r="E2175" t="s">
        <v>23</v>
      </c>
      <c r="F2175">
        <v>1</v>
      </c>
      <c r="G2175">
        <v>0</v>
      </c>
      <c r="H2175">
        <v>0</v>
      </c>
      <c r="I2175">
        <v>0</v>
      </c>
      <c r="J2175">
        <v>1</v>
      </c>
      <c r="K2175">
        <v>0</v>
      </c>
      <c r="L2175">
        <v>0</v>
      </c>
      <c r="M2175">
        <v>0</v>
      </c>
      <c r="N2175">
        <v>0</v>
      </c>
      <c r="O2175">
        <v>0</v>
      </c>
      <c r="P2175">
        <v>0</v>
      </c>
      <c r="Q2175">
        <v>0</v>
      </c>
      <c r="R2175">
        <v>0</v>
      </c>
      <c r="S2175">
        <v>0</v>
      </c>
      <c r="T2175">
        <v>0</v>
      </c>
    </row>
    <row r="2176" spans="1:20" x14ac:dyDescent="0.2">
      <c r="A2176" t="s">
        <v>1996</v>
      </c>
      <c r="B2176" t="s">
        <v>2002</v>
      </c>
      <c r="C2176" t="s">
        <v>22</v>
      </c>
      <c r="D2176">
        <v>5</v>
      </c>
      <c r="E2176" t="s">
        <v>23</v>
      </c>
      <c r="F2176">
        <v>1</v>
      </c>
      <c r="G2176">
        <v>2</v>
      </c>
      <c r="H2176">
        <v>0</v>
      </c>
      <c r="I2176">
        <v>0</v>
      </c>
      <c r="J2176">
        <v>0</v>
      </c>
      <c r="K2176">
        <v>2</v>
      </c>
      <c r="L2176">
        <v>0</v>
      </c>
      <c r="M2176">
        <v>0</v>
      </c>
      <c r="N2176">
        <v>0</v>
      </c>
      <c r="O2176">
        <v>0</v>
      </c>
      <c r="P2176">
        <v>0</v>
      </c>
      <c r="Q2176">
        <v>0</v>
      </c>
      <c r="R2176">
        <v>0</v>
      </c>
      <c r="S2176">
        <v>0</v>
      </c>
      <c r="T2176">
        <v>0</v>
      </c>
    </row>
    <row r="2177" spans="1:20" x14ac:dyDescent="0.2">
      <c r="A2177" t="s">
        <v>1996</v>
      </c>
      <c r="B2177" t="s">
        <v>2003</v>
      </c>
      <c r="C2177" t="s">
        <v>25</v>
      </c>
      <c r="D2177">
        <v>4</v>
      </c>
      <c r="E2177" t="s">
        <v>23</v>
      </c>
      <c r="F2177">
        <v>1</v>
      </c>
      <c r="G2177">
        <v>1</v>
      </c>
      <c r="H2177">
        <v>0</v>
      </c>
      <c r="I2177">
        <v>0</v>
      </c>
      <c r="J2177">
        <v>0</v>
      </c>
      <c r="K2177">
        <v>0</v>
      </c>
      <c r="L2177">
        <v>0</v>
      </c>
      <c r="M2177">
        <v>0</v>
      </c>
      <c r="N2177">
        <v>0</v>
      </c>
      <c r="O2177">
        <v>0</v>
      </c>
      <c r="P2177">
        <v>1</v>
      </c>
      <c r="Q2177">
        <v>0</v>
      </c>
      <c r="R2177">
        <v>0</v>
      </c>
      <c r="S2177">
        <v>0</v>
      </c>
      <c r="T2177">
        <v>0</v>
      </c>
    </row>
    <row r="2178" spans="1:20" x14ac:dyDescent="0.2">
      <c r="A2178" t="s">
        <v>1996</v>
      </c>
      <c r="B2178" t="s">
        <v>2004</v>
      </c>
      <c r="C2178" t="s">
        <v>22</v>
      </c>
      <c r="D2178">
        <v>5</v>
      </c>
      <c r="E2178" t="s">
        <v>23</v>
      </c>
      <c r="F2178">
        <v>1</v>
      </c>
      <c r="G2178">
        <v>3</v>
      </c>
      <c r="H2178">
        <v>2</v>
      </c>
      <c r="I2178">
        <v>0</v>
      </c>
      <c r="J2178">
        <v>0</v>
      </c>
      <c r="K2178">
        <v>0</v>
      </c>
      <c r="L2178">
        <v>0</v>
      </c>
      <c r="M2178">
        <v>0</v>
      </c>
      <c r="N2178">
        <v>0</v>
      </c>
      <c r="O2178">
        <v>0</v>
      </c>
      <c r="P2178">
        <v>2</v>
      </c>
      <c r="Q2178">
        <v>0</v>
      </c>
      <c r="R2178">
        <v>0</v>
      </c>
      <c r="S2178">
        <v>0</v>
      </c>
      <c r="T2178">
        <v>0</v>
      </c>
    </row>
    <row r="2179" spans="1:20" x14ac:dyDescent="0.2">
      <c r="A2179" t="s">
        <v>1996</v>
      </c>
      <c r="B2179" t="s">
        <v>2005</v>
      </c>
      <c r="C2179" t="s">
        <v>22</v>
      </c>
      <c r="D2179">
        <v>5</v>
      </c>
      <c r="E2179" t="s">
        <v>23</v>
      </c>
      <c r="F2179">
        <v>1</v>
      </c>
      <c r="G2179">
        <v>1</v>
      </c>
      <c r="H2179">
        <v>2</v>
      </c>
      <c r="I2179">
        <v>0</v>
      </c>
      <c r="J2179">
        <v>2</v>
      </c>
      <c r="K2179">
        <v>0</v>
      </c>
      <c r="L2179">
        <v>0</v>
      </c>
      <c r="M2179">
        <v>0</v>
      </c>
      <c r="N2179">
        <v>0</v>
      </c>
      <c r="O2179">
        <v>0</v>
      </c>
      <c r="P2179">
        <v>1</v>
      </c>
      <c r="Q2179">
        <v>0</v>
      </c>
      <c r="R2179">
        <v>0</v>
      </c>
      <c r="S2179">
        <v>1</v>
      </c>
      <c r="T2179">
        <v>0</v>
      </c>
    </row>
    <row r="2180" spans="1:20" x14ac:dyDescent="0.2">
      <c r="A2180" t="s">
        <v>1996</v>
      </c>
      <c r="B2180" t="s">
        <v>2006</v>
      </c>
      <c r="C2180" t="s">
        <v>22</v>
      </c>
      <c r="D2180">
        <v>5</v>
      </c>
      <c r="E2180" t="s">
        <v>23</v>
      </c>
      <c r="F2180">
        <v>1</v>
      </c>
      <c r="G2180">
        <v>3</v>
      </c>
      <c r="H2180">
        <v>0</v>
      </c>
      <c r="I2180">
        <v>0</v>
      </c>
      <c r="J2180">
        <v>0</v>
      </c>
      <c r="K2180">
        <v>0</v>
      </c>
      <c r="L2180">
        <v>0</v>
      </c>
      <c r="M2180">
        <v>0</v>
      </c>
      <c r="N2180">
        <v>0</v>
      </c>
      <c r="O2180">
        <v>0</v>
      </c>
      <c r="P2180">
        <v>0</v>
      </c>
      <c r="Q2180">
        <v>0</v>
      </c>
      <c r="R2180">
        <v>0</v>
      </c>
      <c r="S2180">
        <v>0</v>
      </c>
      <c r="T2180">
        <v>0</v>
      </c>
    </row>
    <row r="2181" spans="1:20" x14ac:dyDescent="0.2">
      <c r="A2181" t="s">
        <v>1996</v>
      </c>
      <c r="B2181" t="s">
        <v>2007</v>
      </c>
      <c r="C2181" t="s">
        <v>22</v>
      </c>
      <c r="D2181">
        <v>5</v>
      </c>
      <c r="E2181" t="s">
        <v>23</v>
      </c>
      <c r="F2181">
        <v>1</v>
      </c>
      <c r="G2181">
        <v>0</v>
      </c>
      <c r="H2181">
        <v>0</v>
      </c>
      <c r="I2181">
        <v>0</v>
      </c>
      <c r="J2181">
        <v>0</v>
      </c>
      <c r="K2181">
        <v>0</v>
      </c>
      <c r="L2181">
        <v>0</v>
      </c>
      <c r="M2181">
        <v>0</v>
      </c>
      <c r="N2181">
        <v>0</v>
      </c>
      <c r="O2181">
        <v>0</v>
      </c>
      <c r="P2181">
        <v>0</v>
      </c>
      <c r="Q2181">
        <v>0</v>
      </c>
      <c r="R2181">
        <v>0</v>
      </c>
      <c r="S2181">
        <v>0</v>
      </c>
      <c r="T2181">
        <v>0</v>
      </c>
    </row>
    <row r="2182" spans="1:20" x14ac:dyDescent="0.2">
      <c r="A2182" t="s">
        <v>1996</v>
      </c>
      <c r="B2182" t="s">
        <v>2008</v>
      </c>
      <c r="C2182" t="s">
        <v>22</v>
      </c>
      <c r="D2182">
        <v>5</v>
      </c>
      <c r="E2182" t="s">
        <v>23</v>
      </c>
      <c r="F2182">
        <v>1</v>
      </c>
      <c r="G2182">
        <v>0</v>
      </c>
      <c r="H2182">
        <v>0</v>
      </c>
      <c r="I2182">
        <v>0</v>
      </c>
      <c r="J2182">
        <v>0</v>
      </c>
      <c r="K2182">
        <v>0</v>
      </c>
      <c r="L2182">
        <v>0</v>
      </c>
      <c r="M2182">
        <v>0</v>
      </c>
      <c r="N2182">
        <v>0</v>
      </c>
      <c r="O2182">
        <v>0</v>
      </c>
      <c r="P2182">
        <v>1</v>
      </c>
      <c r="Q2182">
        <v>0</v>
      </c>
      <c r="R2182">
        <v>0</v>
      </c>
      <c r="S2182">
        <v>0</v>
      </c>
      <c r="T2182">
        <v>0</v>
      </c>
    </row>
    <row r="2183" spans="1:20" x14ac:dyDescent="0.2">
      <c r="A2183" t="s">
        <v>1996</v>
      </c>
      <c r="B2183" t="s">
        <v>2009</v>
      </c>
      <c r="C2183" t="s">
        <v>35</v>
      </c>
      <c r="D2183">
        <v>3</v>
      </c>
      <c r="E2183" t="s">
        <v>29</v>
      </c>
      <c r="F2183">
        <v>0</v>
      </c>
      <c r="G2183">
        <v>1</v>
      </c>
      <c r="H2183">
        <v>-1</v>
      </c>
      <c r="I2183">
        <v>0</v>
      </c>
      <c r="J2183">
        <v>2</v>
      </c>
      <c r="K2183">
        <v>0</v>
      </c>
      <c r="L2183">
        <v>0</v>
      </c>
      <c r="M2183">
        <v>2</v>
      </c>
      <c r="N2183">
        <v>0</v>
      </c>
      <c r="O2183">
        <v>0</v>
      </c>
      <c r="P2183">
        <v>2</v>
      </c>
      <c r="Q2183">
        <v>0</v>
      </c>
      <c r="R2183">
        <v>0</v>
      </c>
      <c r="S2183">
        <v>0</v>
      </c>
      <c r="T2183">
        <v>0</v>
      </c>
    </row>
    <row r="2184" spans="1:20" x14ac:dyDescent="0.2">
      <c r="A2184" t="s">
        <v>1996</v>
      </c>
      <c r="B2184" t="s">
        <v>2010</v>
      </c>
      <c r="C2184" t="s">
        <v>22</v>
      </c>
      <c r="D2184">
        <v>5</v>
      </c>
      <c r="E2184" t="s">
        <v>23</v>
      </c>
      <c r="F2184">
        <v>1</v>
      </c>
      <c r="G2184">
        <v>1</v>
      </c>
      <c r="H2184">
        <v>0</v>
      </c>
      <c r="I2184">
        <v>0</v>
      </c>
      <c r="J2184">
        <v>0</v>
      </c>
      <c r="K2184">
        <v>0</v>
      </c>
      <c r="L2184">
        <v>0</v>
      </c>
      <c r="M2184">
        <v>0</v>
      </c>
      <c r="N2184">
        <v>0</v>
      </c>
      <c r="O2184">
        <v>0</v>
      </c>
      <c r="P2184">
        <v>2</v>
      </c>
      <c r="Q2184">
        <v>0</v>
      </c>
      <c r="R2184">
        <v>0</v>
      </c>
      <c r="S2184">
        <v>0</v>
      </c>
      <c r="T2184">
        <v>0</v>
      </c>
    </row>
    <row r="2185" spans="1:20" x14ac:dyDescent="0.2">
      <c r="A2185" t="s">
        <v>1996</v>
      </c>
      <c r="B2185" t="s">
        <v>2011</v>
      </c>
      <c r="C2185" t="s">
        <v>22</v>
      </c>
      <c r="D2185">
        <v>5</v>
      </c>
      <c r="E2185" t="s">
        <v>23</v>
      </c>
      <c r="F2185">
        <v>1</v>
      </c>
      <c r="G2185">
        <v>0</v>
      </c>
      <c r="H2185">
        <v>0</v>
      </c>
      <c r="I2185">
        <v>0</v>
      </c>
      <c r="J2185">
        <v>1</v>
      </c>
      <c r="K2185">
        <v>0</v>
      </c>
      <c r="L2185">
        <v>0</v>
      </c>
      <c r="M2185">
        <v>0</v>
      </c>
      <c r="N2185">
        <v>0</v>
      </c>
      <c r="O2185">
        <v>0</v>
      </c>
      <c r="P2185">
        <v>1</v>
      </c>
      <c r="Q2185">
        <v>0</v>
      </c>
      <c r="R2185">
        <v>0</v>
      </c>
      <c r="S2185">
        <v>0</v>
      </c>
      <c r="T2185">
        <v>0</v>
      </c>
    </row>
    <row r="2186" spans="1:20" x14ac:dyDescent="0.2">
      <c r="A2186" t="s">
        <v>1996</v>
      </c>
      <c r="B2186" t="s">
        <v>2012</v>
      </c>
      <c r="C2186" t="s">
        <v>22</v>
      </c>
      <c r="D2186">
        <v>5</v>
      </c>
      <c r="E2186" t="s">
        <v>23</v>
      </c>
      <c r="F2186">
        <v>1</v>
      </c>
      <c r="G2186">
        <v>1</v>
      </c>
      <c r="H2186">
        <v>0</v>
      </c>
      <c r="I2186">
        <v>0</v>
      </c>
      <c r="J2186">
        <v>0</v>
      </c>
      <c r="K2186">
        <v>0</v>
      </c>
      <c r="L2186">
        <v>0</v>
      </c>
      <c r="M2186">
        <v>0</v>
      </c>
      <c r="N2186">
        <v>0</v>
      </c>
      <c r="O2186">
        <v>0</v>
      </c>
      <c r="P2186">
        <v>2</v>
      </c>
      <c r="Q2186">
        <v>0</v>
      </c>
      <c r="R2186">
        <v>0</v>
      </c>
      <c r="S2186">
        <v>0</v>
      </c>
      <c r="T2186">
        <v>0</v>
      </c>
    </row>
    <row r="2187" spans="1:20" x14ac:dyDescent="0.2">
      <c r="A2187" t="s">
        <v>1996</v>
      </c>
      <c r="B2187" t="s">
        <v>2013</v>
      </c>
      <c r="C2187" t="s">
        <v>22</v>
      </c>
      <c r="D2187">
        <v>5</v>
      </c>
      <c r="E2187" t="s">
        <v>23</v>
      </c>
      <c r="F2187">
        <v>1</v>
      </c>
      <c r="G2187">
        <v>1</v>
      </c>
      <c r="H2187">
        <v>2</v>
      </c>
      <c r="I2187">
        <v>0</v>
      </c>
      <c r="J2187">
        <v>0</v>
      </c>
      <c r="K2187">
        <v>0</v>
      </c>
      <c r="L2187">
        <v>0</v>
      </c>
      <c r="M2187">
        <v>0</v>
      </c>
      <c r="N2187">
        <v>0</v>
      </c>
      <c r="O2187">
        <v>0</v>
      </c>
      <c r="P2187">
        <v>3</v>
      </c>
      <c r="Q2187">
        <v>0</v>
      </c>
      <c r="R2187">
        <v>0</v>
      </c>
      <c r="S2187">
        <v>0</v>
      </c>
      <c r="T2187">
        <v>-1</v>
      </c>
    </row>
    <row r="2188" spans="1:20" x14ac:dyDescent="0.2">
      <c r="A2188" t="s">
        <v>1996</v>
      </c>
      <c r="B2188" t="s">
        <v>2014</v>
      </c>
      <c r="C2188" t="s">
        <v>22</v>
      </c>
      <c r="D2188">
        <v>5</v>
      </c>
      <c r="E2188" t="s">
        <v>23</v>
      </c>
      <c r="F2188">
        <v>1</v>
      </c>
      <c r="G2188">
        <v>1</v>
      </c>
      <c r="H2188">
        <v>0</v>
      </c>
      <c r="I2188">
        <v>0</v>
      </c>
      <c r="J2188">
        <v>0</v>
      </c>
      <c r="K2188">
        <v>0</v>
      </c>
      <c r="L2188">
        <v>0</v>
      </c>
      <c r="M2188">
        <v>0</v>
      </c>
      <c r="N2188">
        <v>0</v>
      </c>
      <c r="O2188">
        <v>0</v>
      </c>
      <c r="P2188">
        <v>0</v>
      </c>
      <c r="Q2188">
        <v>0</v>
      </c>
      <c r="R2188">
        <v>0</v>
      </c>
      <c r="S2188">
        <v>0</v>
      </c>
      <c r="T2188">
        <v>0</v>
      </c>
    </row>
    <row r="2189" spans="1:20" x14ac:dyDescent="0.2">
      <c r="A2189" t="s">
        <v>1996</v>
      </c>
      <c r="B2189" t="s">
        <v>2015</v>
      </c>
      <c r="C2189" t="s">
        <v>25</v>
      </c>
      <c r="D2189">
        <v>4</v>
      </c>
      <c r="E2189" t="s">
        <v>23</v>
      </c>
      <c r="F2189">
        <v>1</v>
      </c>
      <c r="G2189">
        <v>1</v>
      </c>
      <c r="H2189">
        <v>0</v>
      </c>
      <c r="I2189">
        <v>0</v>
      </c>
      <c r="J2189">
        <v>0</v>
      </c>
      <c r="K2189">
        <v>0</v>
      </c>
      <c r="L2189">
        <v>0</v>
      </c>
      <c r="M2189">
        <v>0</v>
      </c>
      <c r="N2189">
        <v>0</v>
      </c>
      <c r="O2189">
        <v>0</v>
      </c>
      <c r="P2189">
        <v>0</v>
      </c>
      <c r="Q2189">
        <v>0</v>
      </c>
      <c r="R2189">
        <v>0</v>
      </c>
      <c r="S2189">
        <v>0</v>
      </c>
      <c r="T2189">
        <v>0</v>
      </c>
    </row>
    <row r="2190" spans="1:20" x14ac:dyDescent="0.2">
      <c r="A2190" t="s">
        <v>1996</v>
      </c>
      <c r="B2190" t="s">
        <v>2016</v>
      </c>
      <c r="C2190" t="s">
        <v>22</v>
      </c>
      <c r="D2190">
        <v>5</v>
      </c>
      <c r="E2190" t="s">
        <v>23</v>
      </c>
      <c r="F2190">
        <v>1</v>
      </c>
      <c r="G2190">
        <v>0</v>
      </c>
      <c r="H2190">
        <v>0</v>
      </c>
      <c r="I2190">
        <v>0</v>
      </c>
      <c r="J2190">
        <v>2</v>
      </c>
      <c r="K2190">
        <v>0</v>
      </c>
      <c r="L2190">
        <v>1</v>
      </c>
      <c r="M2190">
        <v>0</v>
      </c>
      <c r="N2190">
        <v>0</v>
      </c>
      <c r="O2190">
        <v>0</v>
      </c>
      <c r="P2190">
        <v>2</v>
      </c>
      <c r="Q2190">
        <v>0</v>
      </c>
      <c r="R2190">
        <v>0</v>
      </c>
      <c r="S2190">
        <v>0</v>
      </c>
      <c r="T2190">
        <v>0</v>
      </c>
    </row>
    <row r="2191" spans="1:20" x14ac:dyDescent="0.2">
      <c r="A2191" t="s">
        <v>1996</v>
      </c>
      <c r="B2191" t="s">
        <v>2017</v>
      </c>
      <c r="C2191" t="s">
        <v>22</v>
      </c>
      <c r="D2191">
        <v>5</v>
      </c>
      <c r="E2191" t="s">
        <v>23</v>
      </c>
      <c r="F2191">
        <v>1</v>
      </c>
      <c r="G2191">
        <v>1</v>
      </c>
      <c r="H2191">
        <v>0</v>
      </c>
      <c r="I2191">
        <v>0</v>
      </c>
      <c r="J2191">
        <v>1</v>
      </c>
      <c r="K2191">
        <v>0</v>
      </c>
      <c r="L2191">
        <v>0</v>
      </c>
      <c r="M2191">
        <v>0</v>
      </c>
      <c r="N2191">
        <v>0</v>
      </c>
      <c r="O2191">
        <v>0</v>
      </c>
      <c r="P2191">
        <v>1</v>
      </c>
      <c r="Q2191">
        <v>2</v>
      </c>
      <c r="R2191">
        <v>0</v>
      </c>
      <c r="S2191">
        <v>0</v>
      </c>
      <c r="T2191">
        <v>0</v>
      </c>
    </row>
    <row r="2192" spans="1:20" x14ac:dyDescent="0.2">
      <c r="A2192" t="s">
        <v>1996</v>
      </c>
      <c r="B2192" t="s">
        <v>2018</v>
      </c>
      <c r="C2192" t="s">
        <v>25</v>
      </c>
      <c r="D2192">
        <v>4</v>
      </c>
      <c r="E2192" t="s">
        <v>23</v>
      </c>
      <c r="F2192">
        <v>1</v>
      </c>
      <c r="G2192">
        <v>1</v>
      </c>
      <c r="H2192">
        <v>0</v>
      </c>
      <c r="I2192">
        <v>0</v>
      </c>
      <c r="J2192">
        <v>0</v>
      </c>
      <c r="K2192">
        <v>1</v>
      </c>
      <c r="L2192">
        <v>0</v>
      </c>
      <c r="M2192">
        <v>0</v>
      </c>
      <c r="N2192">
        <v>0</v>
      </c>
      <c r="O2192">
        <v>0</v>
      </c>
      <c r="P2192">
        <v>1</v>
      </c>
      <c r="Q2192">
        <v>0</v>
      </c>
      <c r="R2192">
        <v>0</v>
      </c>
      <c r="S2192">
        <v>0</v>
      </c>
      <c r="T2192">
        <v>0</v>
      </c>
    </row>
    <row r="2193" spans="1:20" x14ac:dyDescent="0.2">
      <c r="A2193" t="s">
        <v>1996</v>
      </c>
      <c r="B2193" t="s">
        <v>2019</v>
      </c>
      <c r="C2193" t="s">
        <v>25</v>
      </c>
      <c r="D2193">
        <v>4</v>
      </c>
      <c r="E2193" t="s">
        <v>23</v>
      </c>
      <c r="F2193">
        <v>1</v>
      </c>
      <c r="G2193">
        <v>1</v>
      </c>
      <c r="H2193">
        <v>2</v>
      </c>
      <c r="I2193">
        <v>0</v>
      </c>
      <c r="J2193">
        <v>0</v>
      </c>
      <c r="K2193">
        <v>0</v>
      </c>
      <c r="L2193">
        <v>0</v>
      </c>
      <c r="M2193">
        <v>0</v>
      </c>
      <c r="N2193">
        <v>0</v>
      </c>
      <c r="O2193">
        <v>0</v>
      </c>
      <c r="P2193">
        <v>1</v>
      </c>
      <c r="Q2193">
        <v>0</v>
      </c>
      <c r="R2193">
        <v>0</v>
      </c>
      <c r="S2193">
        <v>0</v>
      </c>
      <c r="T2193">
        <v>0</v>
      </c>
    </row>
    <row r="2194" spans="1:20" x14ac:dyDescent="0.2">
      <c r="A2194" t="s">
        <v>1996</v>
      </c>
      <c r="B2194" t="s">
        <v>2020</v>
      </c>
      <c r="C2194" t="s">
        <v>22</v>
      </c>
      <c r="D2194">
        <v>5</v>
      </c>
      <c r="E2194" t="s">
        <v>23</v>
      </c>
      <c r="F2194">
        <v>1</v>
      </c>
      <c r="G2194">
        <v>2</v>
      </c>
      <c r="H2194">
        <v>0</v>
      </c>
      <c r="I2194">
        <v>0</v>
      </c>
      <c r="J2194">
        <v>0</v>
      </c>
      <c r="K2194">
        <v>0</v>
      </c>
      <c r="L2194">
        <v>0</v>
      </c>
      <c r="M2194">
        <v>0</v>
      </c>
      <c r="N2194">
        <v>0</v>
      </c>
      <c r="O2194">
        <v>0</v>
      </c>
      <c r="P2194">
        <v>2</v>
      </c>
      <c r="Q2194">
        <v>0</v>
      </c>
      <c r="R2194">
        <v>0</v>
      </c>
      <c r="S2194">
        <v>0</v>
      </c>
      <c r="T2194">
        <v>0</v>
      </c>
    </row>
    <row r="2195" spans="1:20" x14ac:dyDescent="0.2">
      <c r="A2195" t="s">
        <v>1996</v>
      </c>
      <c r="B2195" t="s">
        <v>2021</v>
      </c>
      <c r="C2195" t="s">
        <v>25</v>
      </c>
      <c r="D2195">
        <v>4</v>
      </c>
      <c r="E2195" t="s">
        <v>23</v>
      </c>
      <c r="F2195">
        <v>1</v>
      </c>
      <c r="G2195">
        <v>2</v>
      </c>
      <c r="H2195">
        <v>0</v>
      </c>
      <c r="I2195">
        <v>0</v>
      </c>
      <c r="J2195">
        <v>0</v>
      </c>
      <c r="K2195">
        <v>0</v>
      </c>
      <c r="L2195">
        <v>0</v>
      </c>
      <c r="M2195">
        <v>0</v>
      </c>
      <c r="N2195">
        <v>0</v>
      </c>
      <c r="O2195">
        <v>0</v>
      </c>
      <c r="P2195">
        <v>2</v>
      </c>
      <c r="Q2195">
        <v>0</v>
      </c>
      <c r="R2195">
        <v>0</v>
      </c>
      <c r="S2195">
        <v>0</v>
      </c>
      <c r="T2195">
        <v>0</v>
      </c>
    </row>
    <row r="2196" spans="1:20" x14ac:dyDescent="0.2">
      <c r="A2196" t="s">
        <v>1996</v>
      </c>
      <c r="B2196" t="s">
        <v>2022</v>
      </c>
      <c r="C2196" t="s">
        <v>22</v>
      </c>
      <c r="D2196">
        <v>5</v>
      </c>
      <c r="E2196" t="s">
        <v>23</v>
      </c>
      <c r="F2196">
        <v>1</v>
      </c>
      <c r="G2196">
        <v>2</v>
      </c>
      <c r="H2196">
        <v>0</v>
      </c>
      <c r="I2196">
        <v>0</v>
      </c>
      <c r="J2196">
        <v>0</v>
      </c>
      <c r="K2196">
        <v>0</v>
      </c>
      <c r="L2196">
        <v>0</v>
      </c>
      <c r="M2196">
        <v>0</v>
      </c>
      <c r="N2196">
        <v>0</v>
      </c>
      <c r="O2196">
        <v>0</v>
      </c>
      <c r="P2196">
        <v>0</v>
      </c>
      <c r="Q2196">
        <v>0</v>
      </c>
      <c r="R2196">
        <v>0</v>
      </c>
      <c r="S2196">
        <v>0</v>
      </c>
      <c r="T2196">
        <v>0</v>
      </c>
    </row>
    <row r="2197" spans="1:20" x14ac:dyDescent="0.2">
      <c r="A2197" t="s">
        <v>1996</v>
      </c>
      <c r="B2197" t="s">
        <v>2023</v>
      </c>
      <c r="C2197" t="s">
        <v>25</v>
      </c>
      <c r="D2197">
        <v>4</v>
      </c>
      <c r="E2197" t="s">
        <v>23</v>
      </c>
      <c r="F2197">
        <v>1</v>
      </c>
      <c r="G2197">
        <v>2</v>
      </c>
      <c r="H2197">
        <v>0</v>
      </c>
      <c r="I2197">
        <v>0</v>
      </c>
      <c r="J2197">
        <v>0</v>
      </c>
      <c r="K2197">
        <v>0</v>
      </c>
      <c r="L2197">
        <v>0</v>
      </c>
      <c r="M2197">
        <v>0</v>
      </c>
      <c r="N2197">
        <v>0</v>
      </c>
      <c r="O2197">
        <v>0</v>
      </c>
      <c r="P2197">
        <v>0</v>
      </c>
      <c r="Q2197">
        <v>0</v>
      </c>
      <c r="R2197">
        <v>0</v>
      </c>
      <c r="S2197">
        <v>0</v>
      </c>
      <c r="T2197">
        <v>0</v>
      </c>
    </row>
    <row r="2198" spans="1:20" x14ac:dyDescent="0.2">
      <c r="A2198" t="s">
        <v>1996</v>
      </c>
      <c r="B2198" t="s">
        <v>2024</v>
      </c>
      <c r="C2198" t="s">
        <v>25</v>
      </c>
      <c r="D2198">
        <v>4</v>
      </c>
      <c r="E2198" t="s">
        <v>23</v>
      </c>
      <c r="F2198">
        <v>1</v>
      </c>
      <c r="G2198">
        <v>1</v>
      </c>
      <c r="H2198">
        <v>0</v>
      </c>
      <c r="I2198">
        <v>0</v>
      </c>
      <c r="J2198">
        <v>0</v>
      </c>
      <c r="K2198">
        <v>0</v>
      </c>
      <c r="L2198">
        <v>1</v>
      </c>
      <c r="M2198">
        <v>0</v>
      </c>
      <c r="N2198">
        <v>0</v>
      </c>
      <c r="O2198">
        <v>0</v>
      </c>
      <c r="P2198">
        <v>1</v>
      </c>
      <c r="Q2198">
        <v>0</v>
      </c>
      <c r="R2198">
        <v>0</v>
      </c>
      <c r="S2198">
        <v>0</v>
      </c>
      <c r="T2198">
        <v>0</v>
      </c>
    </row>
    <row r="2199" spans="1:20" x14ac:dyDescent="0.2">
      <c r="A2199" t="s">
        <v>1996</v>
      </c>
      <c r="B2199" t="s">
        <v>2025</v>
      </c>
      <c r="C2199" t="s">
        <v>22</v>
      </c>
      <c r="D2199">
        <v>5</v>
      </c>
      <c r="E2199" t="s">
        <v>23</v>
      </c>
      <c r="F2199">
        <v>1</v>
      </c>
      <c r="G2199">
        <v>2</v>
      </c>
      <c r="H2199">
        <v>0</v>
      </c>
      <c r="I2199">
        <v>0</v>
      </c>
      <c r="J2199">
        <v>0</v>
      </c>
      <c r="K2199">
        <v>0</v>
      </c>
      <c r="L2199">
        <v>0</v>
      </c>
      <c r="M2199">
        <v>0</v>
      </c>
      <c r="N2199">
        <v>0</v>
      </c>
      <c r="O2199">
        <v>0</v>
      </c>
      <c r="P2199">
        <v>2</v>
      </c>
      <c r="Q2199">
        <v>0</v>
      </c>
      <c r="R2199">
        <v>0</v>
      </c>
      <c r="S2199">
        <v>0</v>
      </c>
      <c r="T2199">
        <v>0</v>
      </c>
    </row>
    <row r="2200" spans="1:20" x14ac:dyDescent="0.2">
      <c r="A2200" t="s">
        <v>1996</v>
      </c>
      <c r="B2200" t="s">
        <v>2026</v>
      </c>
      <c r="C2200" t="s">
        <v>25</v>
      </c>
      <c r="D2200">
        <v>4</v>
      </c>
      <c r="E2200" t="s">
        <v>23</v>
      </c>
      <c r="F2200">
        <v>1</v>
      </c>
      <c r="G2200">
        <v>0</v>
      </c>
      <c r="H2200">
        <v>0</v>
      </c>
      <c r="I2200">
        <v>0</v>
      </c>
      <c r="J2200">
        <v>1</v>
      </c>
      <c r="K2200">
        <v>0</v>
      </c>
      <c r="L2200">
        <v>0</v>
      </c>
      <c r="M2200">
        <v>0</v>
      </c>
      <c r="N2200">
        <v>0</v>
      </c>
      <c r="O2200">
        <v>0</v>
      </c>
      <c r="P2200">
        <v>0</v>
      </c>
      <c r="Q2200">
        <v>0</v>
      </c>
      <c r="R2200">
        <v>0</v>
      </c>
      <c r="S2200">
        <v>0</v>
      </c>
      <c r="T2200">
        <v>0</v>
      </c>
    </row>
    <row r="2201" spans="1:20" x14ac:dyDescent="0.2">
      <c r="A2201" t="s">
        <v>1996</v>
      </c>
      <c r="B2201" t="s">
        <v>2027</v>
      </c>
      <c r="C2201" t="s">
        <v>25</v>
      </c>
      <c r="D2201">
        <v>4</v>
      </c>
      <c r="E2201" t="s">
        <v>23</v>
      </c>
      <c r="F2201">
        <v>1</v>
      </c>
      <c r="G2201">
        <v>1</v>
      </c>
      <c r="H2201">
        <v>0</v>
      </c>
      <c r="I2201">
        <v>0</v>
      </c>
      <c r="J2201">
        <v>1</v>
      </c>
      <c r="K2201">
        <v>0</v>
      </c>
      <c r="L2201">
        <v>0</v>
      </c>
      <c r="M2201">
        <v>0</v>
      </c>
      <c r="N2201">
        <v>0</v>
      </c>
      <c r="O2201">
        <v>0</v>
      </c>
      <c r="P2201">
        <v>0</v>
      </c>
      <c r="Q2201">
        <v>0</v>
      </c>
      <c r="R2201">
        <v>0</v>
      </c>
      <c r="S2201">
        <v>0</v>
      </c>
      <c r="T2201">
        <v>0</v>
      </c>
    </row>
    <row r="2202" spans="1:20" x14ac:dyDescent="0.2">
      <c r="A2202" t="s">
        <v>1996</v>
      </c>
      <c r="B2202" t="s">
        <v>2028</v>
      </c>
      <c r="C2202" t="s">
        <v>25</v>
      </c>
      <c r="D2202">
        <v>4</v>
      </c>
      <c r="E2202" t="s">
        <v>23</v>
      </c>
      <c r="F2202">
        <v>1</v>
      </c>
      <c r="G2202">
        <v>-2</v>
      </c>
      <c r="H2202">
        <v>0</v>
      </c>
      <c r="I2202">
        <v>0</v>
      </c>
      <c r="J2202">
        <v>0</v>
      </c>
      <c r="K2202">
        <v>0</v>
      </c>
      <c r="L2202">
        <v>0</v>
      </c>
      <c r="M2202">
        <v>0</v>
      </c>
      <c r="N2202">
        <v>0</v>
      </c>
      <c r="O2202">
        <v>0</v>
      </c>
      <c r="P2202">
        <v>-1</v>
      </c>
      <c r="Q2202">
        <v>0</v>
      </c>
      <c r="R2202">
        <v>0</v>
      </c>
      <c r="S2202">
        <v>0</v>
      </c>
      <c r="T2202">
        <v>0</v>
      </c>
    </row>
    <row r="2203" spans="1:20" x14ac:dyDescent="0.2">
      <c r="A2203" t="s">
        <v>1996</v>
      </c>
      <c r="B2203" t="s">
        <v>2029</v>
      </c>
      <c r="C2203" t="s">
        <v>22</v>
      </c>
      <c r="D2203">
        <v>5</v>
      </c>
      <c r="E2203" t="s">
        <v>23</v>
      </c>
      <c r="F2203">
        <v>1</v>
      </c>
      <c r="G2203">
        <v>1</v>
      </c>
      <c r="H2203">
        <v>1</v>
      </c>
      <c r="I2203">
        <v>0</v>
      </c>
      <c r="J2203">
        <v>1</v>
      </c>
      <c r="K2203">
        <v>0</v>
      </c>
      <c r="L2203">
        <v>0</v>
      </c>
      <c r="M2203">
        <v>0</v>
      </c>
      <c r="N2203">
        <v>0</v>
      </c>
      <c r="O2203">
        <v>0</v>
      </c>
      <c r="P2203">
        <v>1</v>
      </c>
      <c r="Q2203">
        <v>0</v>
      </c>
      <c r="R2203">
        <v>0</v>
      </c>
      <c r="S2203">
        <v>0</v>
      </c>
      <c r="T2203">
        <v>0</v>
      </c>
    </row>
    <row r="2204" spans="1:20" x14ac:dyDescent="0.2">
      <c r="A2204" t="s">
        <v>1996</v>
      </c>
      <c r="B2204" t="s">
        <v>2030</v>
      </c>
      <c r="C2204" t="s">
        <v>22</v>
      </c>
      <c r="D2204">
        <v>5</v>
      </c>
      <c r="E2204" t="s">
        <v>23</v>
      </c>
      <c r="F2204">
        <v>1</v>
      </c>
      <c r="G2204">
        <v>2</v>
      </c>
      <c r="H2204">
        <v>0</v>
      </c>
      <c r="I2204">
        <v>0</v>
      </c>
      <c r="J2204">
        <v>0</v>
      </c>
      <c r="K2204">
        <v>0</v>
      </c>
      <c r="L2204">
        <v>0</v>
      </c>
      <c r="M2204">
        <v>0</v>
      </c>
      <c r="N2204">
        <v>0</v>
      </c>
      <c r="O2204">
        <v>0</v>
      </c>
      <c r="P2204">
        <v>0</v>
      </c>
      <c r="Q2204">
        <v>0</v>
      </c>
      <c r="R2204">
        <v>0</v>
      </c>
      <c r="S2204">
        <v>0</v>
      </c>
      <c r="T2204">
        <v>0</v>
      </c>
    </row>
    <row r="2205" spans="1:20" x14ac:dyDescent="0.2">
      <c r="A2205" t="s">
        <v>1996</v>
      </c>
      <c r="B2205" t="s">
        <v>2031</v>
      </c>
      <c r="C2205" t="s">
        <v>22</v>
      </c>
      <c r="D2205">
        <v>5</v>
      </c>
      <c r="E2205" t="s">
        <v>23</v>
      </c>
      <c r="F2205">
        <v>1</v>
      </c>
      <c r="G2205">
        <v>1</v>
      </c>
      <c r="H2205">
        <v>0</v>
      </c>
      <c r="I2205">
        <v>0</v>
      </c>
      <c r="J2205">
        <v>2</v>
      </c>
      <c r="K2205">
        <v>0</v>
      </c>
      <c r="L2205">
        <v>0</v>
      </c>
      <c r="M2205">
        <v>0</v>
      </c>
      <c r="N2205">
        <v>0</v>
      </c>
      <c r="O2205">
        <v>0</v>
      </c>
      <c r="P2205">
        <v>0</v>
      </c>
      <c r="Q2205">
        <v>0</v>
      </c>
      <c r="R2205">
        <v>0</v>
      </c>
      <c r="S2205">
        <v>0</v>
      </c>
      <c r="T2205">
        <v>0</v>
      </c>
    </row>
    <row r="2206" spans="1:20" x14ac:dyDescent="0.2">
      <c r="A2206" t="s">
        <v>1996</v>
      </c>
      <c r="B2206" t="s">
        <v>2032</v>
      </c>
      <c r="C2206" t="s">
        <v>35</v>
      </c>
      <c r="D2206">
        <v>3</v>
      </c>
      <c r="E2206" t="s">
        <v>29</v>
      </c>
      <c r="F2206">
        <v>0</v>
      </c>
      <c r="G2206">
        <v>0</v>
      </c>
      <c r="H2206">
        <v>0</v>
      </c>
      <c r="I2206">
        <v>0</v>
      </c>
      <c r="J2206">
        <v>0</v>
      </c>
      <c r="K2206">
        <v>0</v>
      </c>
      <c r="L2206">
        <v>0</v>
      </c>
      <c r="M2206">
        <v>0</v>
      </c>
      <c r="N2206">
        <v>0</v>
      </c>
      <c r="O2206">
        <v>0</v>
      </c>
      <c r="P2206">
        <v>-1</v>
      </c>
      <c r="Q2206">
        <v>0</v>
      </c>
      <c r="R2206">
        <v>0</v>
      </c>
      <c r="S2206">
        <v>0</v>
      </c>
      <c r="T2206">
        <v>0</v>
      </c>
    </row>
    <row r="2207" spans="1:20" x14ac:dyDescent="0.2">
      <c r="A2207" t="s">
        <v>1996</v>
      </c>
      <c r="B2207" t="s">
        <v>2033</v>
      </c>
      <c r="C2207" t="s">
        <v>22</v>
      </c>
      <c r="D2207">
        <v>5</v>
      </c>
      <c r="E2207" t="s">
        <v>23</v>
      </c>
      <c r="F2207">
        <v>1</v>
      </c>
      <c r="G2207">
        <v>2</v>
      </c>
      <c r="H2207">
        <v>0</v>
      </c>
      <c r="I2207">
        <v>0</v>
      </c>
      <c r="J2207">
        <v>1</v>
      </c>
      <c r="K2207">
        <v>0</v>
      </c>
      <c r="L2207">
        <v>0</v>
      </c>
      <c r="M2207">
        <v>0</v>
      </c>
      <c r="N2207">
        <v>0</v>
      </c>
      <c r="O2207">
        <v>0</v>
      </c>
      <c r="P2207">
        <v>2</v>
      </c>
      <c r="Q2207">
        <v>0</v>
      </c>
      <c r="R2207">
        <v>0</v>
      </c>
      <c r="S2207">
        <v>0</v>
      </c>
      <c r="T2207">
        <v>0</v>
      </c>
    </row>
    <row r="2208" spans="1:20" x14ac:dyDescent="0.2">
      <c r="A2208" t="s">
        <v>1996</v>
      </c>
      <c r="B2208" t="s">
        <v>2034</v>
      </c>
      <c r="C2208" t="s">
        <v>22</v>
      </c>
      <c r="D2208">
        <v>5</v>
      </c>
      <c r="E2208" t="s">
        <v>23</v>
      </c>
      <c r="F2208">
        <v>1</v>
      </c>
      <c r="G2208">
        <v>2</v>
      </c>
      <c r="H2208">
        <v>0</v>
      </c>
      <c r="I2208">
        <v>0</v>
      </c>
      <c r="J2208">
        <v>0</v>
      </c>
      <c r="K2208">
        <v>0</v>
      </c>
      <c r="L2208">
        <v>0</v>
      </c>
      <c r="M2208">
        <v>0</v>
      </c>
      <c r="N2208">
        <v>0</v>
      </c>
      <c r="O2208">
        <v>0</v>
      </c>
      <c r="P2208">
        <v>0</v>
      </c>
      <c r="Q2208">
        <v>2</v>
      </c>
      <c r="R2208">
        <v>0</v>
      </c>
      <c r="S2208">
        <v>0</v>
      </c>
      <c r="T2208">
        <v>0</v>
      </c>
    </row>
    <row r="2209" spans="1:20" x14ac:dyDescent="0.2">
      <c r="A2209" t="s">
        <v>1996</v>
      </c>
      <c r="B2209" t="s">
        <v>2035</v>
      </c>
      <c r="C2209" t="s">
        <v>22</v>
      </c>
      <c r="D2209">
        <v>5</v>
      </c>
      <c r="E2209" t="s">
        <v>23</v>
      </c>
      <c r="F2209">
        <v>1</v>
      </c>
      <c r="G2209">
        <v>-1</v>
      </c>
      <c r="H2209">
        <v>0</v>
      </c>
      <c r="I2209">
        <v>0</v>
      </c>
      <c r="J2209">
        <v>0</v>
      </c>
      <c r="K2209">
        <v>0</v>
      </c>
      <c r="L2209">
        <v>0</v>
      </c>
      <c r="M2209">
        <v>0</v>
      </c>
      <c r="N2209">
        <v>0</v>
      </c>
      <c r="O2209">
        <v>0</v>
      </c>
      <c r="P2209">
        <v>0</v>
      </c>
      <c r="Q2209">
        <v>0</v>
      </c>
      <c r="R2209">
        <v>0</v>
      </c>
      <c r="S2209">
        <v>0</v>
      </c>
      <c r="T2209">
        <v>0</v>
      </c>
    </row>
    <row r="2210" spans="1:20" x14ac:dyDescent="0.2">
      <c r="A2210" t="s">
        <v>1996</v>
      </c>
      <c r="B2210" t="s">
        <v>2036</v>
      </c>
      <c r="C2210" t="s">
        <v>25</v>
      </c>
      <c r="D2210">
        <v>4</v>
      </c>
      <c r="E2210" t="s">
        <v>23</v>
      </c>
      <c r="F2210">
        <v>1</v>
      </c>
      <c r="G2210">
        <v>2</v>
      </c>
      <c r="H2210">
        <v>0</v>
      </c>
      <c r="I2210">
        <v>0</v>
      </c>
      <c r="J2210">
        <v>0</v>
      </c>
      <c r="K2210">
        <v>0</v>
      </c>
      <c r="L2210">
        <v>-1</v>
      </c>
      <c r="M2210">
        <v>0</v>
      </c>
      <c r="N2210">
        <v>0</v>
      </c>
      <c r="O2210">
        <v>0</v>
      </c>
      <c r="P2210">
        <v>2</v>
      </c>
      <c r="Q2210">
        <v>0</v>
      </c>
      <c r="R2210">
        <v>0</v>
      </c>
      <c r="S2210">
        <v>0</v>
      </c>
      <c r="T2210">
        <v>0</v>
      </c>
    </row>
    <row r="2211" spans="1:20" x14ac:dyDescent="0.2">
      <c r="A2211" t="s">
        <v>1996</v>
      </c>
      <c r="B2211" t="s">
        <v>2037</v>
      </c>
      <c r="C2211" t="s">
        <v>25</v>
      </c>
      <c r="D2211">
        <v>4</v>
      </c>
      <c r="E2211" t="s">
        <v>23</v>
      </c>
      <c r="F2211">
        <v>1</v>
      </c>
      <c r="G2211">
        <v>1</v>
      </c>
      <c r="H2211">
        <v>0</v>
      </c>
      <c r="I2211">
        <v>0</v>
      </c>
      <c r="J2211">
        <v>0</v>
      </c>
      <c r="K2211">
        <v>0</v>
      </c>
      <c r="L2211">
        <v>0</v>
      </c>
      <c r="M2211">
        <v>0</v>
      </c>
      <c r="N2211">
        <v>0</v>
      </c>
      <c r="O2211">
        <v>0</v>
      </c>
      <c r="P2211">
        <v>1</v>
      </c>
      <c r="Q2211">
        <v>0</v>
      </c>
      <c r="R2211">
        <v>0</v>
      </c>
      <c r="S2211">
        <v>0</v>
      </c>
      <c r="T2211">
        <v>0</v>
      </c>
    </row>
    <row r="2212" spans="1:20" x14ac:dyDescent="0.2">
      <c r="A2212" t="s">
        <v>1996</v>
      </c>
      <c r="B2212" t="s">
        <v>2038</v>
      </c>
      <c r="C2212" t="s">
        <v>22</v>
      </c>
      <c r="D2212">
        <v>5</v>
      </c>
      <c r="E2212" t="s">
        <v>23</v>
      </c>
      <c r="F2212">
        <v>1</v>
      </c>
      <c r="G2212">
        <v>1</v>
      </c>
      <c r="H2212">
        <v>0</v>
      </c>
      <c r="I2212">
        <v>0</v>
      </c>
      <c r="J2212">
        <v>0</v>
      </c>
      <c r="K2212">
        <v>0</v>
      </c>
      <c r="L2212">
        <v>0</v>
      </c>
      <c r="M2212">
        <v>0</v>
      </c>
      <c r="N2212">
        <v>0</v>
      </c>
      <c r="O2212">
        <v>0</v>
      </c>
      <c r="P2212">
        <v>0</v>
      </c>
      <c r="Q2212">
        <v>0</v>
      </c>
      <c r="R2212">
        <v>0</v>
      </c>
      <c r="S2212">
        <v>0</v>
      </c>
      <c r="T2212">
        <v>0</v>
      </c>
    </row>
    <row r="2213" spans="1:20" x14ac:dyDescent="0.2">
      <c r="A2213" t="s">
        <v>1996</v>
      </c>
      <c r="B2213" t="s">
        <v>2039</v>
      </c>
      <c r="C2213" t="s">
        <v>22</v>
      </c>
      <c r="D2213">
        <v>5</v>
      </c>
      <c r="E2213" t="s">
        <v>23</v>
      </c>
      <c r="F2213">
        <v>1</v>
      </c>
      <c r="G2213">
        <v>1</v>
      </c>
      <c r="H2213">
        <v>1</v>
      </c>
      <c r="I2213">
        <v>0</v>
      </c>
      <c r="J2213">
        <v>1</v>
      </c>
      <c r="K2213">
        <v>0</v>
      </c>
      <c r="L2213">
        <v>0</v>
      </c>
      <c r="M2213">
        <v>0</v>
      </c>
      <c r="N2213">
        <v>0</v>
      </c>
      <c r="O2213">
        <v>0</v>
      </c>
      <c r="P2213">
        <v>1</v>
      </c>
      <c r="Q2213">
        <v>0</v>
      </c>
      <c r="R2213">
        <v>0</v>
      </c>
      <c r="S2213">
        <v>0</v>
      </c>
      <c r="T2213">
        <v>0</v>
      </c>
    </row>
    <row r="2214" spans="1:20" x14ac:dyDescent="0.2">
      <c r="A2214" t="s">
        <v>1996</v>
      </c>
      <c r="B2214" t="s">
        <v>2040</v>
      </c>
      <c r="C2214" t="s">
        <v>22</v>
      </c>
      <c r="D2214">
        <v>5</v>
      </c>
      <c r="E2214" t="s">
        <v>23</v>
      </c>
      <c r="F2214">
        <v>1</v>
      </c>
      <c r="G2214">
        <v>2</v>
      </c>
      <c r="H2214">
        <v>0</v>
      </c>
      <c r="I2214">
        <v>0</v>
      </c>
      <c r="J2214">
        <v>0</v>
      </c>
      <c r="K2214">
        <v>0</v>
      </c>
      <c r="L2214">
        <v>0</v>
      </c>
      <c r="M2214">
        <v>0</v>
      </c>
      <c r="N2214">
        <v>0</v>
      </c>
      <c r="O2214">
        <v>0</v>
      </c>
      <c r="P2214">
        <v>0</v>
      </c>
      <c r="Q2214">
        <v>0</v>
      </c>
      <c r="R2214">
        <v>0</v>
      </c>
      <c r="S2214">
        <v>0</v>
      </c>
      <c r="T2214">
        <v>0</v>
      </c>
    </row>
    <row r="2215" spans="1:20" x14ac:dyDescent="0.2">
      <c r="A2215" t="s">
        <v>1996</v>
      </c>
      <c r="B2215" t="s">
        <v>2041</v>
      </c>
      <c r="C2215" t="s">
        <v>22</v>
      </c>
      <c r="D2215">
        <v>5</v>
      </c>
      <c r="E2215" t="s">
        <v>23</v>
      </c>
      <c r="F2215">
        <v>1</v>
      </c>
      <c r="G2215">
        <v>4</v>
      </c>
      <c r="H2215">
        <v>0</v>
      </c>
      <c r="I2215">
        <v>0</v>
      </c>
      <c r="J2215">
        <v>0</v>
      </c>
      <c r="K2215">
        <v>0</v>
      </c>
      <c r="L2215">
        <v>0</v>
      </c>
      <c r="M2215">
        <v>0</v>
      </c>
      <c r="N2215">
        <v>0</v>
      </c>
      <c r="O2215">
        <v>0</v>
      </c>
      <c r="P2215">
        <v>1</v>
      </c>
      <c r="Q2215">
        <v>0</v>
      </c>
      <c r="R2215">
        <v>0</v>
      </c>
      <c r="S2215">
        <v>0</v>
      </c>
      <c r="T2215">
        <v>0</v>
      </c>
    </row>
    <row r="2216" spans="1:20" x14ac:dyDescent="0.2">
      <c r="A2216" t="s">
        <v>1996</v>
      </c>
      <c r="B2216" t="s">
        <v>2042</v>
      </c>
      <c r="C2216" t="s">
        <v>22</v>
      </c>
      <c r="D2216">
        <v>5</v>
      </c>
      <c r="E2216" t="s">
        <v>23</v>
      </c>
      <c r="F2216">
        <v>1</v>
      </c>
      <c r="G2216">
        <v>1</v>
      </c>
      <c r="H2216">
        <v>0</v>
      </c>
      <c r="I2216">
        <v>0</v>
      </c>
      <c r="J2216">
        <v>2</v>
      </c>
      <c r="K2216">
        <v>0</v>
      </c>
      <c r="L2216">
        <v>0</v>
      </c>
      <c r="M2216">
        <v>0</v>
      </c>
      <c r="N2216">
        <v>0</v>
      </c>
      <c r="O2216">
        <v>0</v>
      </c>
      <c r="P2216">
        <v>0</v>
      </c>
      <c r="Q2216">
        <v>0</v>
      </c>
      <c r="R2216">
        <v>0</v>
      </c>
      <c r="S2216">
        <v>0</v>
      </c>
      <c r="T2216">
        <v>0</v>
      </c>
    </row>
    <row r="2217" spans="1:20" x14ac:dyDescent="0.2">
      <c r="A2217" t="s">
        <v>1996</v>
      </c>
      <c r="B2217" t="s">
        <v>2043</v>
      </c>
      <c r="C2217" t="s">
        <v>22</v>
      </c>
      <c r="D2217">
        <v>5</v>
      </c>
      <c r="E2217" t="s">
        <v>23</v>
      </c>
      <c r="F2217">
        <v>1</v>
      </c>
      <c r="G2217">
        <v>0</v>
      </c>
      <c r="H2217">
        <v>0</v>
      </c>
      <c r="I2217">
        <v>0</v>
      </c>
      <c r="J2217">
        <v>2</v>
      </c>
      <c r="K2217">
        <v>0</v>
      </c>
      <c r="L2217">
        <v>0</v>
      </c>
      <c r="M2217">
        <v>0</v>
      </c>
      <c r="N2217">
        <v>1</v>
      </c>
      <c r="O2217">
        <v>0</v>
      </c>
      <c r="P2217">
        <v>0</v>
      </c>
      <c r="Q2217">
        <v>0</v>
      </c>
      <c r="R2217">
        <v>0</v>
      </c>
      <c r="S2217">
        <v>0</v>
      </c>
      <c r="T2217">
        <v>0</v>
      </c>
    </row>
    <row r="2218" spans="1:20" x14ac:dyDescent="0.2">
      <c r="A2218" t="s">
        <v>1996</v>
      </c>
      <c r="B2218" t="s">
        <v>2044</v>
      </c>
      <c r="C2218" t="s">
        <v>25</v>
      </c>
      <c r="D2218">
        <v>4</v>
      </c>
      <c r="E2218" t="s">
        <v>23</v>
      </c>
      <c r="F2218">
        <v>1</v>
      </c>
      <c r="G2218">
        <v>1</v>
      </c>
      <c r="H2218">
        <v>0</v>
      </c>
      <c r="I2218">
        <v>0</v>
      </c>
      <c r="J2218">
        <v>0</v>
      </c>
      <c r="K2218">
        <v>0</v>
      </c>
      <c r="L2218">
        <v>0</v>
      </c>
      <c r="M2218">
        <v>0</v>
      </c>
      <c r="N2218">
        <v>0</v>
      </c>
      <c r="O2218">
        <v>0</v>
      </c>
      <c r="P2218">
        <v>2</v>
      </c>
      <c r="Q2218">
        <v>0</v>
      </c>
      <c r="R2218">
        <v>0</v>
      </c>
      <c r="S2218">
        <v>0</v>
      </c>
      <c r="T2218">
        <v>0</v>
      </c>
    </row>
    <row r="2219" spans="1:20" x14ac:dyDescent="0.2">
      <c r="A2219" t="s">
        <v>1996</v>
      </c>
      <c r="B2219" t="s">
        <v>2045</v>
      </c>
      <c r="C2219" t="s">
        <v>22</v>
      </c>
      <c r="D2219">
        <v>5</v>
      </c>
      <c r="E2219" t="s">
        <v>23</v>
      </c>
      <c r="F2219">
        <v>1</v>
      </c>
      <c r="G2219">
        <v>2</v>
      </c>
      <c r="H2219">
        <v>3</v>
      </c>
      <c r="I2219">
        <v>0</v>
      </c>
      <c r="J2219">
        <v>0</v>
      </c>
      <c r="K2219">
        <v>0</v>
      </c>
      <c r="L2219">
        <v>0</v>
      </c>
      <c r="M2219">
        <v>0</v>
      </c>
      <c r="N2219">
        <v>0</v>
      </c>
      <c r="O2219">
        <v>0</v>
      </c>
      <c r="P2219">
        <v>1</v>
      </c>
      <c r="Q2219">
        <v>0</v>
      </c>
      <c r="R2219">
        <v>0</v>
      </c>
      <c r="S2219">
        <v>0</v>
      </c>
      <c r="T2219">
        <v>3</v>
      </c>
    </row>
    <row r="2220" spans="1:20" x14ac:dyDescent="0.2">
      <c r="A2220" t="s">
        <v>1996</v>
      </c>
      <c r="B2220" t="s">
        <v>2046</v>
      </c>
      <c r="C2220" t="s">
        <v>22</v>
      </c>
      <c r="D2220">
        <v>5</v>
      </c>
      <c r="E2220" t="s">
        <v>23</v>
      </c>
      <c r="F2220">
        <v>1</v>
      </c>
      <c r="G2220">
        <v>2</v>
      </c>
      <c r="H2220">
        <v>0</v>
      </c>
      <c r="I2220">
        <v>0</v>
      </c>
      <c r="J2220">
        <v>0</v>
      </c>
      <c r="K2220">
        <v>0</v>
      </c>
      <c r="L2220">
        <v>0</v>
      </c>
      <c r="M2220">
        <v>0</v>
      </c>
      <c r="N2220">
        <v>0</v>
      </c>
      <c r="O2220">
        <v>0</v>
      </c>
      <c r="P2220">
        <v>0</v>
      </c>
      <c r="Q2220">
        <v>2</v>
      </c>
      <c r="R2220">
        <v>0</v>
      </c>
      <c r="S2220">
        <v>0</v>
      </c>
      <c r="T2220">
        <v>0</v>
      </c>
    </row>
    <row r="2221" spans="1:20" x14ac:dyDescent="0.2">
      <c r="A2221" t="s">
        <v>1996</v>
      </c>
      <c r="B2221" t="s">
        <v>2047</v>
      </c>
      <c r="C2221" t="s">
        <v>25</v>
      </c>
      <c r="D2221">
        <v>4</v>
      </c>
      <c r="E2221" t="s">
        <v>23</v>
      </c>
      <c r="F2221">
        <v>1</v>
      </c>
      <c r="G2221">
        <v>1</v>
      </c>
      <c r="H2221">
        <v>0</v>
      </c>
      <c r="I2221">
        <v>0</v>
      </c>
      <c r="J2221">
        <v>2</v>
      </c>
      <c r="K2221">
        <v>0</v>
      </c>
      <c r="L2221">
        <v>-1</v>
      </c>
      <c r="M2221">
        <v>2</v>
      </c>
      <c r="N2221">
        <v>0</v>
      </c>
      <c r="O2221">
        <v>0</v>
      </c>
      <c r="P2221">
        <v>2</v>
      </c>
      <c r="Q2221">
        <v>2</v>
      </c>
      <c r="R2221">
        <v>0</v>
      </c>
      <c r="S2221">
        <v>0</v>
      </c>
      <c r="T2221">
        <v>0</v>
      </c>
    </row>
    <row r="2222" spans="1:20" x14ac:dyDescent="0.2">
      <c r="A2222" t="s">
        <v>1996</v>
      </c>
      <c r="B2222" t="s">
        <v>2048</v>
      </c>
      <c r="C2222" t="s">
        <v>22</v>
      </c>
      <c r="D2222">
        <v>5</v>
      </c>
      <c r="E2222" t="s">
        <v>23</v>
      </c>
      <c r="F2222">
        <v>1</v>
      </c>
      <c r="G2222">
        <v>1</v>
      </c>
      <c r="H2222">
        <v>2</v>
      </c>
      <c r="I2222">
        <v>0</v>
      </c>
      <c r="J2222">
        <v>0</v>
      </c>
      <c r="K2222">
        <v>0</v>
      </c>
      <c r="L2222">
        <v>0</v>
      </c>
      <c r="M2222">
        <v>0</v>
      </c>
      <c r="N2222">
        <v>0</v>
      </c>
      <c r="O2222">
        <v>0</v>
      </c>
      <c r="P2222">
        <v>1</v>
      </c>
      <c r="Q2222">
        <v>0</v>
      </c>
      <c r="R2222">
        <v>0</v>
      </c>
      <c r="S2222">
        <v>0</v>
      </c>
      <c r="T2222">
        <v>0</v>
      </c>
    </row>
    <row r="2223" spans="1:20" x14ac:dyDescent="0.2">
      <c r="A2223" t="s">
        <v>1996</v>
      </c>
      <c r="B2223" t="s">
        <v>2049</v>
      </c>
      <c r="C2223" t="s">
        <v>28</v>
      </c>
      <c r="D2223">
        <v>2</v>
      </c>
      <c r="E2223" t="s">
        <v>29</v>
      </c>
      <c r="F2223">
        <v>0</v>
      </c>
      <c r="G2223">
        <v>0</v>
      </c>
      <c r="H2223">
        <v>0</v>
      </c>
      <c r="I2223">
        <v>0</v>
      </c>
      <c r="J2223">
        <v>1</v>
      </c>
      <c r="K2223">
        <v>0</v>
      </c>
      <c r="L2223">
        <v>0</v>
      </c>
      <c r="M2223">
        <v>0</v>
      </c>
      <c r="N2223">
        <v>0</v>
      </c>
      <c r="O2223">
        <v>0</v>
      </c>
      <c r="P2223">
        <v>1</v>
      </c>
      <c r="Q2223">
        <v>0</v>
      </c>
      <c r="R2223">
        <v>0</v>
      </c>
      <c r="S2223">
        <v>0</v>
      </c>
      <c r="T2223">
        <v>0</v>
      </c>
    </row>
    <row r="2224" spans="1:20" x14ac:dyDescent="0.2">
      <c r="A2224" t="s">
        <v>1996</v>
      </c>
      <c r="B2224" t="s">
        <v>2050</v>
      </c>
      <c r="C2224" t="s">
        <v>22</v>
      </c>
      <c r="D2224">
        <v>5</v>
      </c>
      <c r="E2224" t="s">
        <v>23</v>
      </c>
      <c r="F2224">
        <v>1</v>
      </c>
      <c r="G2224">
        <v>1</v>
      </c>
      <c r="H2224">
        <v>0</v>
      </c>
      <c r="I2224">
        <v>0</v>
      </c>
      <c r="J2224">
        <v>0</v>
      </c>
      <c r="K2224">
        <v>0</v>
      </c>
      <c r="L2224">
        <v>0</v>
      </c>
      <c r="M2224">
        <v>0</v>
      </c>
      <c r="N2224">
        <v>0</v>
      </c>
      <c r="O2224">
        <v>0</v>
      </c>
      <c r="P2224">
        <v>0</v>
      </c>
      <c r="Q2224">
        <v>0</v>
      </c>
      <c r="R2224">
        <v>0</v>
      </c>
      <c r="S2224">
        <v>0</v>
      </c>
      <c r="T2224">
        <v>0</v>
      </c>
    </row>
    <row r="2225" spans="1:20" x14ac:dyDescent="0.2">
      <c r="A2225" t="s">
        <v>1996</v>
      </c>
      <c r="B2225" t="s">
        <v>2051</v>
      </c>
      <c r="C2225" t="s">
        <v>22</v>
      </c>
      <c r="D2225">
        <v>5</v>
      </c>
      <c r="E2225" t="s">
        <v>23</v>
      </c>
      <c r="F2225">
        <v>1</v>
      </c>
      <c r="G2225">
        <v>2</v>
      </c>
      <c r="H2225">
        <v>0</v>
      </c>
      <c r="I2225">
        <v>0</v>
      </c>
      <c r="J2225">
        <v>0</v>
      </c>
      <c r="K2225">
        <v>0</v>
      </c>
      <c r="L2225">
        <v>0</v>
      </c>
      <c r="M2225">
        <v>0</v>
      </c>
      <c r="N2225">
        <v>0</v>
      </c>
      <c r="O2225">
        <v>0</v>
      </c>
      <c r="P2225">
        <v>0</v>
      </c>
      <c r="Q2225">
        <v>0</v>
      </c>
      <c r="R2225">
        <v>0</v>
      </c>
      <c r="S2225">
        <v>0</v>
      </c>
      <c r="T2225">
        <v>0</v>
      </c>
    </row>
    <row r="2226" spans="1:20" x14ac:dyDescent="0.2">
      <c r="A2226" t="s">
        <v>1996</v>
      </c>
      <c r="B2226" t="s">
        <v>2052</v>
      </c>
      <c r="C2226" t="s">
        <v>22</v>
      </c>
      <c r="D2226">
        <v>5</v>
      </c>
      <c r="E2226" t="s">
        <v>23</v>
      </c>
      <c r="F2226">
        <v>1</v>
      </c>
      <c r="G2226">
        <v>0</v>
      </c>
      <c r="H2226">
        <v>0</v>
      </c>
      <c r="I2226">
        <v>0</v>
      </c>
      <c r="J2226">
        <v>0</v>
      </c>
      <c r="K2226">
        <v>0</v>
      </c>
      <c r="L2226">
        <v>0</v>
      </c>
      <c r="M2226">
        <v>0</v>
      </c>
      <c r="N2226">
        <v>0</v>
      </c>
      <c r="O2226">
        <v>0</v>
      </c>
      <c r="P2226">
        <v>-1</v>
      </c>
      <c r="Q2226">
        <v>0</v>
      </c>
      <c r="R2226">
        <v>0</v>
      </c>
      <c r="S2226">
        <v>0</v>
      </c>
      <c r="T2226">
        <v>0</v>
      </c>
    </row>
    <row r="2227" spans="1:20" x14ac:dyDescent="0.2">
      <c r="A2227" t="s">
        <v>1996</v>
      </c>
      <c r="B2227" t="s">
        <v>2053</v>
      </c>
      <c r="C2227" t="s">
        <v>22</v>
      </c>
      <c r="D2227">
        <v>5</v>
      </c>
      <c r="E2227" t="s">
        <v>23</v>
      </c>
      <c r="F2227">
        <v>1</v>
      </c>
      <c r="G2227">
        <v>3</v>
      </c>
      <c r="H2227">
        <v>0</v>
      </c>
      <c r="I2227">
        <v>0</v>
      </c>
      <c r="J2227">
        <v>0</v>
      </c>
      <c r="K2227">
        <v>0</v>
      </c>
      <c r="L2227">
        <v>0</v>
      </c>
      <c r="M2227">
        <v>0</v>
      </c>
      <c r="N2227">
        <v>0</v>
      </c>
      <c r="O2227">
        <v>0</v>
      </c>
      <c r="P2227">
        <v>3</v>
      </c>
      <c r="Q2227">
        <v>0</v>
      </c>
      <c r="R2227">
        <v>0</v>
      </c>
      <c r="S2227">
        <v>0</v>
      </c>
      <c r="T2227">
        <v>0</v>
      </c>
    </row>
    <row r="2228" spans="1:20" x14ac:dyDescent="0.2">
      <c r="A2228" t="s">
        <v>1996</v>
      </c>
      <c r="B2228" t="s">
        <v>2054</v>
      </c>
      <c r="C2228" t="s">
        <v>28</v>
      </c>
      <c r="D2228">
        <v>2</v>
      </c>
      <c r="E2228" t="s">
        <v>29</v>
      </c>
      <c r="F2228">
        <v>0</v>
      </c>
      <c r="G2228">
        <v>0</v>
      </c>
      <c r="H2228">
        <v>0</v>
      </c>
      <c r="I2228">
        <v>0</v>
      </c>
      <c r="J2228">
        <v>0</v>
      </c>
      <c r="K2228">
        <v>0</v>
      </c>
      <c r="L2228">
        <v>0</v>
      </c>
      <c r="M2228">
        <v>0</v>
      </c>
      <c r="N2228">
        <v>0</v>
      </c>
      <c r="O2228">
        <v>0</v>
      </c>
      <c r="P2228">
        <v>2</v>
      </c>
      <c r="Q2228">
        <v>0</v>
      </c>
      <c r="R2228">
        <v>0</v>
      </c>
      <c r="S2228">
        <v>0</v>
      </c>
      <c r="T2228">
        <v>0</v>
      </c>
    </row>
    <row r="2229" spans="1:20" x14ac:dyDescent="0.2">
      <c r="A2229" t="s">
        <v>1996</v>
      </c>
      <c r="B2229" t="s">
        <v>2055</v>
      </c>
      <c r="C2229" t="s">
        <v>25</v>
      </c>
      <c r="D2229">
        <v>4</v>
      </c>
      <c r="E2229" t="s">
        <v>23</v>
      </c>
      <c r="F2229">
        <v>1</v>
      </c>
      <c r="G2229">
        <v>2</v>
      </c>
      <c r="H2229">
        <v>0</v>
      </c>
      <c r="I2229">
        <v>0</v>
      </c>
      <c r="J2229">
        <v>0</v>
      </c>
      <c r="K2229">
        <v>0</v>
      </c>
      <c r="L2229">
        <v>0</v>
      </c>
      <c r="M2229">
        <v>0</v>
      </c>
      <c r="N2229">
        <v>0</v>
      </c>
      <c r="O2229">
        <v>0</v>
      </c>
      <c r="P2229">
        <v>0</v>
      </c>
      <c r="Q2229">
        <v>0</v>
      </c>
      <c r="R2229">
        <v>0</v>
      </c>
      <c r="S2229">
        <v>0</v>
      </c>
      <c r="T2229">
        <v>0</v>
      </c>
    </row>
    <row r="2230" spans="1:20" x14ac:dyDescent="0.2">
      <c r="A2230" t="s">
        <v>1996</v>
      </c>
      <c r="B2230" t="s">
        <v>2056</v>
      </c>
      <c r="C2230" t="s">
        <v>22</v>
      </c>
      <c r="D2230">
        <v>5</v>
      </c>
      <c r="E2230" t="s">
        <v>23</v>
      </c>
      <c r="F2230">
        <v>1</v>
      </c>
      <c r="G2230">
        <v>0</v>
      </c>
      <c r="H2230">
        <v>0</v>
      </c>
      <c r="I2230">
        <v>0</v>
      </c>
      <c r="J2230">
        <v>0</v>
      </c>
      <c r="K2230">
        <v>0</v>
      </c>
      <c r="L2230">
        <v>0</v>
      </c>
      <c r="M2230">
        <v>0</v>
      </c>
      <c r="N2230">
        <v>0</v>
      </c>
      <c r="O2230">
        <v>0</v>
      </c>
      <c r="P2230">
        <v>1</v>
      </c>
      <c r="Q2230">
        <v>0</v>
      </c>
      <c r="R2230">
        <v>0</v>
      </c>
      <c r="S2230">
        <v>0</v>
      </c>
      <c r="T2230">
        <v>0</v>
      </c>
    </row>
    <row r="2231" spans="1:20" x14ac:dyDescent="0.2">
      <c r="A2231" t="s">
        <v>1996</v>
      </c>
      <c r="B2231" t="s">
        <v>2057</v>
      </c>
      <c r="C2231" t="s">
        <v>22</v>
      </c>
      <c r="D2231">
        <v>5</v>
      </c>
      <c r="E2231" t="s">
        <v>23</v>
      </c>
      <c r="F2231">
        <v>1</v>
      </c>
      <c r="G2231">
        <v>2</v>
      </c>
      <c r="H2231">
        <v>0</v>
      </c>
      <c r="I2231">
        <v>0</v>
      </c>
      <c r="J2231">
        <v>0</v>
      </c>
      <c r="K2231">
        <v>0</v>
      </c>
      <c r="L2231">
        <v>0</v>
      </c>
      <c r="M2231">
        <v>0</v>
      </c>
      <c r="N2231">
        <v>0</v>
      </c>
      <c r="O2231">
        <v>0</v>
      </c>
      <c r="P2231">
        <v>0</v>
      </c>
      <c r="Q2231">
        <v>0</v>
      </c>
      <c r="R2231">
        <v>0</v>
      </c>
      <c r="S2231">
        <v>0</v>
      </c>
      <c r="T2231">
        <v>0</v>
      </c>
    </row>
    <row r="2232" spans="1:20" x14ac:dyDescent="0.2">
      <c r="A2232" t="s">
        <v>1996</v>
      </c>
      <c r="B2232" t="s">
        <v>2058</v>
      </c>
      <c r="C2232" t="s">
        <v>22</v>
      </c>
      <c r="D2232">
        <v>5</v>
      </c>
      <c r="E2232" t="s">
        <v>23</v>
      </c>
      <c r="F2232">
        <v>1</v>
      </c>
      <c r="G2232">
        <v>0</v>
      </c>
      <c r="H2232">
        <v>0</v>
      </c>
      <c r="I2232">
        <v>0</v>
      </c>
      <c r="J2232">
        <v>0</v>
      </c>
      <c r="K2232">
        <v>0</v>
      </c>
      <c r="L2232">
        <v>0</v>
      </c>
      <c r="M2232">
        <v>0</v>
      </c>
      <c r="N2232">
        <v>0</v>
      </c>
      <c r="O2232">
        <v>0</v>
      </c>
      <c r="P2232">
        <v>2</v>
      </c>
      <c r="Q2232">
        <v>0</v>
      </c>
      <c r="R2232">
        <v>0</v>
      </c>
      <c r="S2232">
        <v>0</v>
      </c>
      <c r="T2232">
        <v>0</v>
      </c>
    </row>
    <row r="2233" spans="1:20" x14ac:dyDescent="0.2">
      <c r="A2233" t="s">
        <v>1996</v>
      </c>
      <c r="B2233" t="s">
        <v>2059</v>
      </c>
      <c r="C2233" t="s">
        <v>22</v>
      </c>
      <c r="D2233">
        <v>5</v>
      </c>
      <c r="E2233" t="s">
        <v>23</v>
      </c>
      <c r="F2233">
        <v>1</v>
      </c>
      <c r="G2233">
        <v>1</v>
      </c>
      <c r="H2233">
        <v>0</v>
      </c>
      <c r="I2233">
        <v>0</v>
      </c>
      <c r="J2233">
        <v>0</v>
      </c>
      <c r="K2233">
        <v>0</v>
      </c>
      <c r="L2233">
        <v>0</v>
      </c>
      <c r="M2233">
        <v>0</v>
      </c>
      <c r="N2233">
        <v>0</v>
      </c>
      <c r="O2233">
        <v>0</v>
      </c>
      <c r="P2233">
        <v>0</v>
      </c>
      <c r="Q2233">
        <v>0</v>
      </c>
      <c r="R2233">
        <v>0</v>
      </c>
      <c r="S2233">
        <v>0</v>
      </c>
      <c r="T2233">
        <v>0</v>
      </c>
    </row>
    <row r="2234" spans="1:20" x14ac:dyDescent="0.2">
      <c r="A2234" t="s">
        <v>2060</v>
      </c>
      <c r="B2234" t="s">
        <v>2061</v>
      </c>
      <c r="C2234" t="s">
        <v>22</v>
      </c>
      <c r="D2234">
        <v>5</v>
      </c>
      <c r="E2234" t="s">
        <v>23</v>
      </c>
      <c r="F2234">
        <v>1</v>
      </c>
      <c r="G2234">
        <v>3</v>
      </c>
      <c r="H2234">
        <v>2</v>
      </c>
      <c r="I2234">
        <v>0</v>
      </c>
      <c r="J2234">
        <v>0</v>
      </c>
      <c r="K2234">
        <v>0</v>
      </c>
      <c r="L2234">
        <v>0</v>
      </c>
      <c r="M2234">
        <v>0</v>
      </c>
      <c r="N2234">
        <v>0</v>
      </c>
      <c r="O2234">
        <v>0</v>
      </c>
      <c r="P2234">
        <v>0</v>
      </c>
      <c r="Q2234">
        <v>2</v>
      </c>
      <c r="R2234">
        <v>0</v>
      </c>
      <c r="S2234">
        <v>0</v>
      </c>
      <c r="T2234">
        <v>0</v>
      </c>
    </row>
    <row r="2235" spans="1:20" x14ac:dyDescent="0.2">
      <c r="A2235" t="s">
        <v>2060</v>
      </c>
      <c r="B2235" t="s">
        <v>2062</v>
      </c>
      <c r="C2235" t="s">
        <v>35</v>
      </c>
      <c r="D2235">
        <v>3</v>
      </c>
      <c r="E2235" t="s">
        <v>29</v>
      </c>
      <c r="F2235">
        <v>0</v>
      </c>
      <c r="G2235">
        <v>1</v>
      </c>
      <c r="H2235">
        <v>0</v>
      </c>
      <c r="I2235">
        <v>0</v>
      </c>
      <c r="J2235">
        <v>0</v>
      </c>
      <c r="K2235">
        <v>0</v>
      </c>
      <c r="L2235">
        <v>0</v>
      </c>
      <c r="M2235">
        <v>0</v>
      </c>
      <c r="N2235">
        <v>0</v>
      </c>
      <c r="O2235">
        <v>0</v>
      </c>
      <c r="P2235">
        <v>1</v>
      </c>
      <c r="Q2235">
        <v>1</v>
      </c>
      <c r="R2235">
        <v>0</v>
      </c>
      <c r="S2235">
        <v>0</v>
      </c>
      <c r="T2235">
        <v>0</v>
      </c>
    </row>
    <row r="2236" spans="1:20" x14ac:dyDescent="0.2">
      <c r="A2236" t="s">
        <v>2060</v>
      </c>
      <c r="B2236" t="s">
        <v>2063</v>
      </c>
      <c r="C2236" t="s">
        <v>22</v>
      </c>
      <c r="D2236">
        <v>5</v>
      </c>
      <c r="E2236" t="s">
        <v>23</v>
      </c>
      <c r="F2236">
        <v>1</v>
      </c>
      <c r="G2236">
        <v>3</v>
      </c>
      <c r="H2236">
        <v>0</v>
      </c>
      <c r="I2236">
        <v>0</v>
      </c>
      <c r="J2236">
        <v>0</v>
      </c>
      <c r="K2236">
        <v>0</v>
      </c>
      <c r="L2236">
        <v>0</v>
      </c>
      <c r="M2236">
        <v>0</v>
      </c>
      <c r="N2236">
        <v>0</v>
      </c>
      <c r="O2236">
        <v>0</v>
      </c>
      <c r="P2236">
        <v>0</v>
      </c>
      <c r="Q2236">
        <v>1</v>
      </c>
      <c r="R2236">
        <v>0</v>
      </c>
      <c r="S2236">
        <v>0</v>
      </c>
      <c r="T2236">
        <v>0</v>
      </c>
    </row>
    <row r="2237" spans="1:20" x14ac:dyDescent="0.2">
      <c r="A2237" t="s">
        <v>2060</v>
      </c>
      <c r="B2237" t="s">
        <v>2064</v>
      </c>
      <c r="C2237" t="s">
        <v>22</v>
      </c>
      <c r="D2237">
        <v>5</v>
      </c>
      <c r="E2237" t="s">
        <v>23</v>
      </c>
      <c r="F2237">
        <v>1</v>
      </c>
      <c r="G2237">
        <v>3</v>
      </c>
      <c r="H2237">
        <v>0</v>
      </c>
      <c r="I2237">
        <v>0</v>
      </c>
      <c r="J2237">
        <v>0</v>
      </c>
      <c r="K2237">
        <v>0</v>
      </c>
      <c r="L2237">
        <v>0</v>
      </c>
      <c r="M2237">
        <v>0</v>
      </c>
      <c r="N2237">
        <v>0</v>
      </c>
      <c r="O2237">
        <v>0</v>
      </c>
      <c r="P2237">
        <v>0</v>
      </c>
      <c r="Q2237">
        <v>3</v>
      </c>
      <c r="R2237">
        <v>-1</v>
      </c>
      <c r="S2237">
        <v>0</v>
      </c>
      <c r="T2237">
        <v>0</v>
      </c>
    </row>
    <row r="2238" spans="1:20" x14ac:dyDescent="0.2">
      <c r="A2238" t="s">
        <v>2060</v>
      </c>
      <c r="B2238" t="s">
        <v>2065</v>
      </c>
      <c r="C2238" t="s">
        <v>35</v>
      </c>
      <c r="D2238">
        <v>3</v>
      </c>
      <c r="E2238" t="s">
        <v>29</v>
      </c>
      <c r="F2238">
        <v>0</v>
      </c>
      <c r="G2238">
        <v>0</v>
      </c>
      <c r="H2238">
        <v>0</v>
      </c>
      <c r="I2238">
        <v>0</v>
      </c>
      <c r="J2238">
        <v>0</v>
      </c>
      <c r="K2238">
        <v>0</v>
      </c>
      <c r="L2238">
        <v>0</v>
      </c>
      <c r="M2238">
        <v>0</v>
      </c>
      <c r="N2238">
        <v>0</v>
      </c>
      <c r="O2238">
        <v>0</v>
      </c>
      <c r="P2238">
        <v>0</v>
      </c>
      <c r="Q2238">
        <v>0</v>
      </c>
      <c r="R2238">
        <v>0</v>
      </c>
      <c r="S2238">
        <v>0</v>
      </c>
      <c r="T2238">
        <v>0</v>
      </c>
    </row>
    <row r="2239" spans="1:20" x14ac:dyDescent="0.2">
      <c r="A2239" t="s">
        <v>2060</v>
      </c>
      <c r="B2239" t="s">
        <v>2066</v>
      </c>
      <c r="C2239" t="s">
        <v>28</v>
      </c>
      <c r="D2239">
        <v>2</v>
      </c>
      <c r="E2239" t="s">
        <v>29</v>
      </c>
      <c r="F2239">
        <v>0</v>
      </c>
      <c r="G2239">
        <v>-1</v>
      </c>
      <c r="H2239">
        <v>0</v>
      </c>
      <c r="I2239">
        <v>0</v>
      </c>
      <c r="J2239">
        <v>0</v>
      </c>
      <c r="K2239">
        <v>0</v>
      </c>
      <c r="L2239">
        <v>0</v>
      </c>
      <c r="M2239">
        <v>0</v>
      </c>
      <c r="N2239">
        <v>0</v>
      </c>
      <c r="O2239">
        <v>0</v>
      </c>
      <c r="P2239">
        <v>0</v>
      </c>
      <c r="Q2239">
        <v>0</v>
      </c>
      <c r="R2239">
        <v>0</v>
      </c>
      <c r="S2239">
        <v>0</v>
      </c>
      <c r="T2239">
        <v>0</v>
      </c>
    </row>
    <row r="2240" spans="1:20" x14ac:dyDescent="0.2">
      <c r="A2240" t="s">
        <v>2060</v>
      </c>
      <c r="B2240" t="s">
        <v>2067</v>
      </c>
      <c r="C2240" t="s">
        <v>25</v>
      </c>
      <c r="D2240">
        <v>4</v>
      </c>
      <c r="E2240" t="s">
        <v>23</v>
      </c>
      <c r="F2240">
        <v>1</v>
      </c>
      <c r="G2240">
        <v>-1</v>
      </c>
      <c r="H2240">
        <v>-1</v>
      </c>
      <c r="I2240">
        <v>0</v>
      </c>
      <c r="J2240">
        <v>0</v>
      </c>
      <c r="K2240">
        <v>0</v>
      </c>
      <c r="L2240">
        <v>0</v>
      </c>
      <c r="M2240">
        <v>0</v>
      </c>
      <c r="N2240">
        <v>0</v>
      </c>
      <c r="O2240">
        <v>0</v>
      </c>
      <c r="P2240">
        <v>0</v>
      </c>
      <c r="Q2240">
        <v>2</v>
      </c>
      <c r="R2240">
        <v>0</v>
      </c>
      <c r="S2240">
        <v>0</v>
      </c>
      <c r="T2240">
        <v>0</v>
      </c>
    </row>
    <row r="2241" spans="1:20" x14ac:dyDescent="0.2">
      <c r="A2241" t="s">
        <v>2060</v>
      </c>
      <c r="B2241" t="s">
        <v>2068</v>
      </c>
      <c r="C2241" t="s">
        <v>35</v>
      </c>
      <c r="D2241">
        <v>3</v>
      </c>
      <c r="E2241" t="s">
        <v>29</v>
      </c>
      <c r="F2241">
        <v>0</v>
      </c>
      <c r="G2241">
        <v>1</v>
      </c>
      <c r="H2241">
        <v>0</v>
      </c>
      <c r="I2241">
        <v>0</v>
      </c>
      <c r="J2241">
        <v>2</v>
      </c>
      <c r="K2241">
        <v>0</v>
      </c>
      <c r="L2241">
        <v>0</v>
      </c>
      <c r="M2241">
        <v>0</v>
      </c>
      <c r="N2241">
        <v>0</v>
      </c>
      <c r="O2241">
        <v>0</v>
      </c>
      <c r="P2241">
        <v>0</v>
      </c>
      <c r="Q2241">
        <v>1</v>
      </c>
      <c r="R2241">
        <v>0</v>
      </c>
      <c r="S2241">
        <v>0</v>
      </c>
      <c r="T2241">
        <v>0</v>
      </c>
    </row>
    <row r="2242" spans="1:20" x14ac:dyDescent="0.2">
      <c r="A2242" t="s">
        <v>2060</v>
      </c>
      <c r="B2242" t="s">
        <v>2069</v>
      </c>
      <c r="C2242" t="s">
        <v>25</v>
      </c>
      <c r="D2242">
        <v>4</v>
      </c>
      <c r="E2242" t="s">
        <v>23</v>
      </c>
      <c r="F2242">
        <v>1</v>
      </c>
      <c r="G2242">
        <v>2</v>
      </c>
      <c r="H2242">
        <v>1</v>
      </c>
      <c r="I2242">
        <v>0</v>
      </c>
      <c r="J2242">
        <v>0</v>
      </c>
      <c r="K2242">
        <v>0</v>
      </c>
      <c r="L2242">
        <v>0</v>
      </c>
      <c r="M2242">
        <v>0</v>
      </c>
      <c r="N2242">
        <v>0</v>
      </c>
      <c r="O2242">
        <v>0</v>
      </c>
      <c r="P2242">
        <v>0</v>
      </c>
      <c r="Q2242">
        <v>1</v>
      </c>
      <c r="R2242">
        <v>0</v>
      </c>
      <c r="S2242">
        <v>0</v>
      </c>
      <c r="T2242">
        <v>0</v>
      </c>
    </row>
    <row r="2243" spans="1:20" x14ac:dyDescent="0.2">
      <c r="A2243" t="s">
        <v>2060</v>
      </c>
      <c r="B2243" t="s">
        <v>2070</v>
      </c>
      <c r="C2243" t="s">
        <v>22</v>
      </c>
      <c r="D2243">
        <v>5</v>
      </c>
      <c r="E2243" t="s">
        <v>23</v>
      </c>
      <c r="F2243">
        <v>1</v>
      </c>
      <c r="G2243">
        <v>2</v>
      </c>
      <c r="H2243">
        <v>0</v>
      </c>
      <c r="I2243">
        <v>0</v>
      </c>
      <c r="J2243">
        <v>0</v>
      </c>
      <c r="K2243">
        <v>0</v>
      </c>
      <c r="L2243">
        <v>0</v>
      </c>
      <c r="M2243">
        <v>0</v>
      </c>
      <c r="N2243">
        <v>0</v>
      </c>
      <c r="O2243">
        <v>0</v>
      </c>
      <c r="P2243">
        <v>0</v>
      </c>
      <c r="Q2243">
        <v>1</v>
      </c>
      <c r="R2243">
        <v>-1</v>
      </c>
      <c r="S2243">
        <v>0</v>
      </c>
      <c r="T2243">
        <v>0</v>
      </c>
    </row>
    <row r="2244" spans="1:20" x14ac:dyDescent="0.2">
      <c r="A2244" t="s">
        <v>2060</v>
      </c>
      <c r="B2244" t="s">
        <v>2071</v>
      </c>
      <c r="C2244" t="s">
        <v>53</v>
      </c>
      <c r="D2244">
        <v>1</v>
      </c>
      <c r="E2244" t="s">
        <v>29</v>
      </c>
      <c r="F2244">
        <v>0</v>
      </c>
      <c r="G2244">
        <v>-1</v>
      </c>
      <c r="H2244">
        <v>0</v>
      </c>
      <c r="I2244">
        <v>0</v>
      </c>
      <c r="J2244">
        <v>-2</v>
      </c>
      <c r="K2244">
        <v>0</v>
      </c>
      <c r="L2244">
        <v>0</v>
      </c>
      <c r="M2244">
        <v>0</v>
      </c>
      <c r="N2244">
        <v>0</v>
      </c>
      <c r="O2244">
        <v>0</v>
      </c>
      <c r="P2244">
        <v>1</v>
      </c>
      <c r="Q2244">
        <v>0</v>
      </c>
      <c r="R2244">
        <v>0</v>
      </c>
      <c r="S2244">
        <v>0</v>
      </c>
      <c r="T2244">
        <v>0</v>
      </c>
    </row>
    <row r="2245" spans="1:20" x14ac:dyDescent="0.2">
      <c r="A2245" t="s">
        <v>2060</v>
      </c>
      <c r="B2245" t="s">
        <v>2072</v>
      </c>
      <c r="C2245" t="s">
        <v>22</v>
      </c>
      <c r="D2245">
        <v>5</v>
      </c>
      <c r="E2245" t="s">
        <v>23</v>
      </c>
      <c r="F2245">
        <v>1</v>
      </c>
      <c r="G2245">
        <v>3</v>
      </c>
      <c r="H2245">
        <v>1</v>
      </c>
      <c r="I2245">
        <v>0</v>
      </c>
      <c r="J2245">
        <v>3</v>
      </c>
      <c r="K2245">
        <v>0</v>
      </c>
      <c r="L2245">
        <v>0</v>
      </c>
      <c r="M2245">
        <v>0</v>
      </c>
      <c r="N2245">
        <v>0</v>
      </c>
      <c r="O2245">
        <v>0</v>
      </c>
      <c r="P2245">
        <v>0</v>
      </c>
      <c r="Q2245">
        <v>2</v>
      </c>
      <c r="R2245">
        <v>0</v>
      </c>
      <c r="S2245">
        <v>0</v>
      </c>
      <c r="T2245">
        <v>0</v>
      </c>
    </row>
    <row r="2246" spans="1:20" x14ac:dyDescent="0.2">
      <c r="A2246" t="s">
        <v>2060</v>
      </c>
      <c r="B2246" t="s">
        <v>2073</v>
      </c>
      <c r="C2246" t="s">
        <v>22</v>
      </c>
      <c r="D2246">
        <v>5</v>
      </c>
      <c r="E2246" t="s">
        <v>23</v>
      </c>
      <c r="F2246">
        <v>1</v>
      </c>
      <c r="G2246">
        <v>2</v>
      </c>
      <c r="H2246">
        <v>0</v>
      </c>
      <c r="I2246">
        <v>0</v>
      </c>
      <c r="J2246">
        <v>0</v>
      </c>
      <c r="K2246">
        <v>0</v>
      </c>
      <c r="L2246">
        <v>0</v>
      </c>
      <c r="M2246">
        <v>0</v>
      </c>
      <c r="N2246">
        <v>0</v>
      </c>
      <c r="O2246">
        <v>0</v>
      </c>
      <c r="P2246">
        <v>0</v>
      </c>
      <c r="Q2246">
        <v>0</v>
      </c>
      <c r="R2246">
        <v>0</v>
      </c>
      <c r="S2246">
        <v>0</v>
      </c>
      <c r="T2246">
        <v>0</v>
      </c>
    </row>
    <row r="2247" spans="1:20" x14ac:dyDescent="0.2">
      <c r="A2247" t="s">
        <v>2060</v>
      </c>
      <c r="B2247" t="s">
        <v>2074</v>
      </c>
      <c r="C2247" t="s">
        <v>25</v>
      </c>
      <c r="D2247">
        <v>4</v>
      </c>
      <c r="E2247" t="s">
        <v>23</v>
      </c>
      <c r="F2247">
        <v>1</v>
      </c>
      <c r="G2247">
        <v>1</v>
      </c>
      <c r="H2247">
        <v>0</v>
      </c>
      <c r="I2247">
        <v>0</v>
      </c>
      <c r="J2247">
        <v>0</v>
      </c>
      <c r="K2247">
        <v>0</v>
      </c>
      <c r="L2247">
        <v>0</v>
      </c>
      <c r="M2247">
        <v>0</v>
      </c>
      <c r="N2247">
        <v>0</v>
      </c>
      <c r="O2247">
        <v>0</v>
      </c>
      <c r="P2247">
        <v>0</v>
      </c>
      <c r="Q2247">
        <v>2</v>
      </c>
      <c r="R2247">
        <v>0</v>
      </c>
      <c r="S2247">
        <v>0</v>
      </c>
      <c r="T2247">
        <v>0</v>
      </c>
    </row>
    <row r="2248" spans="1:20" x14ac:dyDescent="0.2">
      <c r="A2248" t="s">
        <v>2060</v>
      </c>
      <c r="B2248" t="s">
        <v>2075</v>
      </c>
      <c r="C2248" t="s">
        <v>22</v>
      </c>
      <c r="D2248">
        <v>5</v>
      </c>
      <c r="E2248" t="s">
        <v>23</v>
      </c>
      <c r="F2248">
        <v>1</v>
      </c>
      <c r="G2248">
        <v>1</v>
      </c>
      <c r="H2248">
        <v>0</v>
      </c>
      <c r="I2248">
        <v>0</v>
      </c>
      <c r="J2248">
        <v>0</v>
      </c>
      <c r="K2248">
        <v>0</v>
      </c>
      <c r="L2248">
        <v>0</v>
      </c>
      <c r="M2248">
        <v>0</v>
      </c>
      <c r="N2248">
        <v>0</v>
      </c>
      <c r="O2248">
        <v>0</v>
      </c>
      <c r="P2248">
        <v>0</v>
      </c>
      <c r="Q2248">
        <v>0</v>
      </c>
      <c r="R2248">
        <v>0</v>
      </c>
      <c r="S2248">
        <v>0</v>
      </c>
      <c r="T2248">
        <v>0</v>
      </c>
    </row>
    <row r="2249" spans="1:20" x14ac:dyDescent="0.2">
      <c r="A2249" t="s">
        <v>2060</v>
      </c>
      <c r="B2249" t="s">
        <v>2076</v>
      </c>
      <c r="C2249" t="s">
        <v>22</v>
      </c>
      <c r="D2249">
        <v>5</v>
      </c>
      <c r="E2249" t="s">
        <v>23</v>
      </c>
      <c r="F2249">
        <v>1</v>
      </c>
      <c r="G2249">
        <v>1</v>
      </c>
      <c r="H2249">
        <v>0</v>
      </c>
      <c r="I2249">
        <v>0</v>
      </c>
      <c r="J2249">
        <v>0</v>
      </c>
      <c r="K2249">
        <v>0</v>
      </c>
      <c r="L2249">
        <v>0</v>
      </c>
      <c r="M2249">
        <v>0</v>
      </c>
      <c r="N2249">
        <v>0</v>
      </c>
      <c r="O2249">
        <v>0</v>
      </c>
      <c r="P2249">
        <v>0</v>
      </c>
      <c r="Q2249">
        <v>-1</v>
      </c>
      <c r="R2249">
        <v>0</v>
      </c>
      <c r="S2249">
        <v>0</v>
      </c>
      <c r="T2249">
        <v>0</v>
      </c>
    </row>
    <row r="2250" spans="1:20" x14ac:dyDescent="0.2">
      <c r="A2250" t="s">
        <v>2060</v>
      </c>
      <c r="B2250" t="s">
        <v>2077</v>
      </c>
      <c r="C2250" t="s">
        <v>22</v>
      </c>
      <c r="D2250">
        <v>5</v>
      </c>
      <c r="E2250" t="s">
        <v>23</v>
      </c>
      <c r="F2250">
        <v>1</v>
      </c>
      <c r="G2250">
        <v>0</v>
      </c>
      <c r="H2250">
        <v>0</v>
      </c>
      <c r="I2250">
        <v>0</v>
      </c>
      <c r="J2250">
        <v>0</v>
      </c>
      <c r="K2250">
        <v>0</v>
      </c>
      <c r="L2250">
        <v>0</v>
      </c>
      <c r="M2250">
        <v>0</v>
      </c>
      <c r="N2250">
        <v>0</v>
      </c>
      <c r="O2250">
        <v>0</v>
      </c>
      <c r="P2250">
        <v>0</v>
      </c>
      <c r="Q2250">
        <v>0</v>
      </c>
      <c r="R2250">
        <v>0</v>
      </c>
      <c r="S2250">
        <v>0</v>
      </c>
      <c r="T2250">
        <v>0</v>
      </c>
    </row>
    <row r="2251" spans="1:20" x14ac:dyDescent="0.2">
      <c r="A2251" t="s">
        <v>2060</v>
      </c>
      <c r="B2251" t="s">
        <v>2078</v>
      </c>
      <c r="C2251" t="s">
        <v>22</v>
      </c>
      <c r="D2251">
        <v>5</v>
      </c>
      <c r="E2251" t="s">
        <v>23</v>
      </c>
      <c r="F2251">
        <v>1</v>
      </c>
      <c r="G2251">
        <v>0</v>
      </c>
      <c r="H2251">
        <v>0</v>
      </c>
      <c r="I2251">
        <v>0</v>
      </c>
      <c r="J2251">
        <v>0</v>
      </c>
      <c r="K2251">
        <v>0</v>
      </c>
      <c r="L2251">
        <v>0</v>
      </c>
      <c r="M2251">
        <v>0</v>
      </c>
      <c r="N2251">
        <v>0</v>
      </c>
      <c r="O2251">
        <v>0</v>
      </c>
      <c r="P2251">
        <v>0</v>
      </c>
      <c r="Q2251">
        <v>0</v>
      </c>
      <c r="R2251">
        <v>0</v>
      </c>
      <c r="S2251">
        <v>0</v>
      </c>
      <c r="T2251">
        <v>0</v>
      </c>
    </row>
    <row r="2252" spans="1:20" x14ac:dyDescent="0.2">
      <c r="A2252" t="s">
        <v>2060</v>
      </c>
      <c r="B2252" t="s">
        <v>2079</v>
      </c>
      <c r="C2252" t="s">
        <v>22</v>
      </c>
      <c r="D2252">
        <v>5</v>
      </c>
      <c r="E2252" t="s">
        <v>23</v>
      </c>
      <c r="F2252">
        <v>1</v>
      </c>
      <c r="G2252">
        <v>1</v>
      </c>
      <c r="H2252">
        <v>1</v>
      </c>
      <c r="I2252">
        <v>0</v>
      </c>
      <c r="J2252">
        <v>0</v>
      </c>
      <c r="K2252">
        <v>0</v>
      </c>
      <c r="L2252">
        <v>0</v>
      </c>
      <c r="M2252">
        <v>0</v>
      </c>
      <c r="N2252">
        <v>0</v>
      </c>
      <c r="O2252">
        <v>0</v>
      </c>
      <c r="P2252">
        <v>2</v>
      </c>
      <c r="Q2252">
        <v>3</v>
      </c>
      <c r="R2252">
        <v>0</v>
      </c>
      <c r="S2252">
        <v>0</v>
      </c>
      <c r="T2252">
        <v>0</v>
      </c>
    </row>
    <row r="2253" spans="1:20" x14ac:dyDescent="0.2">
      <c r="A2253" t="s">
        <v>2060</v>
      </c>
      <c r="B2253" t="s">
        <v>2080</v>
      </c>
      <c r="C2253" t="s">
        <v>22</v>
      </c>
      <c r="D2253">
        <v>5</v>
      </c>
      <c r="E2253" t="s">
        <v>23</v>
      </c>
      <c r="F2253">
        <v>1</v>
      </c>
      <c r="G2253">
        <v>2</v>
      </c>
      <c r="H2253">
        <v>0</v>
      </c>
      <c r="I2253">
        <v>0</v>
      </c>
      <c r="J2253">
        <v>0</v>
      </c>
      <c r="K2253">
        <v>0</v>
      </c>
      <c r="L2253">
        <v>0</v>
      </c>
      <c r="M2253">
        <v>0</v>
      </c>
      <c r="N2253">
        <v>0</v>
      </c>
      <c r="O2253">
        <v>0</v>
      </c>
      <c r="P2253">
        <v>0</v>
      </c>
      <c r="Q2253">
        <v>0</v>
      </c>
      <c r="R2253">
        <v>0</v>
      </c>
      <c r="S2253">
        <v>0</v>
      </c>
      <c r="T2253">
        <v>0</v>
      </c>
    </row>
    <row r="2254" spans="1:20" x14ac:dyDescent="0.2">
      <c r="A2254" t="s">
        <v>2060</v>
      </c>
      <c r="B2254" t="s">
        <v>2081</v>
      </c>
      <c r="C2254" t="s">
        <v>22</v>
      </c>
      <c r="D2254">
        <v>5</v>
      </c>
      <c r="E2254" t="s">
        <v>23</v>
      </c>
      <c r="F2254">
        <v>1</v>
      </c>
      <c r="G2254">
        <v>3</v>
      </c>
      <c r="H2254">
        <v>0</v>
      </c>
      <c r="I2254">
        <v>0</v>
      </c>
      <c r="J2254">
        <v>0</v>
      </c>
      <c r="K2254">
        <v>0</v>
      </c>
      <c r="L2254">
        <v>0</v>
      </c>
      <c r="M2254">
        <v>0</v>
      </c>
      <c r="N2254">
        <v>0</v>
      </c>
      <c r="O2254">
        <v>0</v>
      </c>
      <c r="P2254">
        <v>0</v>
      </c>
      <c r="Q2254">
        <v>0</v>
      </c>
      <c r="R2254">
        <v>0</v>
      </c>
      <c r="S2254">
        <v>0</v>
      </c>
      <c r="T2254">
        <v>0</v>
      </c>
    </row>
    <row r="2255" spans="1:20" x14ac:dyDescent="0.2">
      <c r="A2255" t="s">
        <v>2060</v>
      </c>
      <c r="B2255" t="s">
        <v>2082</v>
      </c>
      <c r="C2255" t="s">
        <v>22</v>
      </c>
      <c r="D2255">
        <v>5</v>
      </c>
      <c r="E2255" t="s">
        <v>23</v>
      </c>
      <c r="F2255">
        <v>1</v>
      </c>
      <c r="G2255">
        <v>1</v>
      </c>
      <c r="H2255">
        <v>1</v>
      </c>
      <c r="I2255">
        <v>0</v>
      </c>
      <c r="J2255">
        <v>2</v>
      </c>
      <c r="K2255">
        <v>0</v>
      </c>
      <c r="L2255">
        <v>0</v>
      </c>
      <c r="M2255">
        <v>0</v>
      </c>
      <c r="N2255">
        <v>2</v>
      </c>
      <c r="O2255">
        <v>0</v>
      </c>
      <c r="P2255">
        <v>1</v>
      </c>
      <c r="Q2255">
        <v>0</v>
      </c>
      <c r="R2255">
        <v>0</v>
      </c>
      <c r="S2255">
        <v>0</v>
      </c>
      <c r="T2255">
        <v>2</v>
      </c>
    </row>
    <row r="2256" spans="1:20" x14ac:dyDescent="0.2">
      <c r="A2256" t="s">
        <v>2060</v>
      </c>
      <c r="B2256" t="s">
        <v>2083</v>
      </c>
      <c r="C2256" t="s">
        <v>25</v>
      </c>
      <c r="D2256">
        <v>4</v>
      </c>
      <c r="E2256" t="s">
        <v>23</v>
      </c>
      <c r="F2256">
        <v>1</v>
      </c>
      <c r="G2256">
        <v>0</v>
      </c>
      <c r="H2256">
        <v>0</v>
      </c>
      <c r="I2256">
        <v>0</v>
      </c>
      <c r="J2256">
        <v>0</v>
      </c>
      <c r="K2256">
        <v>0</v>
      </c>
      <c r="L2256">
        <v>0</v>
      </c>
      <c r="M2256">
        <v>0</v>
      </c>
      <c r="N2256">
        <v>0</v>
      </c>
      <c r="O2256">
        <v>0</v>
      </c>
      <c r="P2256">
        <v>0</v>
      </c>
      <c r="Q2256">
        <v>0</v>
      </c>
      <c r="R2256">
        <v>0</v>
      </c>
      <c r="S2256">
        <v>0</v>
      </c>
      <c r="T2256">
        <v>0</v>
      </c>
    </row>
    <row r="2257" spans="1:20" x14ac:dyDescent="0.2">
      <c r="A2257" t="s">
        <v>2060</v>
      </c>
      <c r="B2257" t="s">
        <v>2084</v>
      </c>
      <c r="C2257" t="s">
        <v>22</v>
      </c>
      <c r="D2257">
        <v>5</v>
      </c>
      <c r="E2257" t="s">
        <v>23</v>
      </c>
      <c r="F2257">
        <v>1</v>
      </c>
      <c r="G2257">
        <v>2</v>
      </c>
      <c r="H2257">
        <v>0</v>
      </c>
      <c r="I2257">
        <v>0</v>
      </c>
      <c r="J2257">
        <v>0</v>
      </c>
      <c r="K2257">
        <v>0</v>
      </c>
      <c r="L2257">
        <v>0</v>
      </c>
      <c r="M2257">
        <v>1</v>
      </c>
      <c r="N2257">
        <v>1</v>
      </c>
      <c r="O2257">
        <v>0</v>
      </c>
      <c r="P2257">
        <v>0</v>
      </c>
      <c r="Q2257">
        <v>3</v>
      </c>
      <c r="R2257">
        <v>0</v>
      </c>
      <c r="S2257">
        <v>0</v>
      </c>
      <c r="T2257">
        <v>0</v>
      </c>
    </row>
    <row r="2258" spans="1:20" x14ac:dyDescent="0.2">
      <c r="A2258" t="s">
        <v>2060</v>
      </c>
      <c r="B2258" t="s">
        <v>2085</v>
      </c>
      <c r="C2258" t="s">
        <v>25</v>
      </c>
      <c r="D2258">
        <v>4</v>
      </c>
      <c r="E2258" t="s">
        <v>23</v>
      </c>
      <c r="F2258">
        <v>1</v>
      </c>
      <c r="G2258">
        <v>-1</v>
      </c>
      <c r="H2258">
        <v>0</v>
      </c>
      <c r="I2258">
        <v>0</v>
      </c>
      <c r="J2258">
        <v>0</v>
      </c>
      <c r="K2258">
        <v>0</v>
      </c>
      <c r="L2258">
        <v>0</v>
      </c>
      <c r="M2258">
        <v>-3</v>
      </c>
      <c r="N2258">
        <v>1</v>
      </c>
      <c r="O2258">
        <v>0</v>
      </c>
      <c r="P2258">
        <v>0</v>
      </c>
      <c r="Q2258">
        <v>1</v>
      </c>
      <c r="R2258">
        <v>0</v>
      </c>
      <c r="S2258">
        <v>0</v>
      </c>
      <c r="T2258">
        <v>0</v>
      </c>
    </row>
    <row r="2259" spans="1:20" x14ac:dyDescent="0.2">
      <c r="A2259" t="s">
        <v>2060</v>
      </c>
      <c r="B2259" t="s">
        <v>2086</v>
      </c>
      <c r="C2259" t="s">
        <v>25</v>
      </c>
      <c r="D2259">
        <v>4</v>
      </c>
      <c r="E2259" t="s">
        <v>23</v>
      </c>
      <c r="F2259">
        <v>1</v>
      </c>
      <c r="G2259">
        <v>0</v>
      </c>
      <c r="H2259">
        <v>0</v>
      </c>
      <c r="I2259">
        <v>0</v>
      </c>
      <c r="J2259">
        <v>0</v>
      </c>
      <c r="K2259">
        <v>0</v>
      </c>
      <c r="L2259">
        <v>-1</v>
      </c>
      <c r="M2259">
        <v>1</v>
      </c>
      <c r="N2259">
        <v>0</v>
      </c>
      <c r="O2259">
        <v>0</v>
      </c>
      <c r="P2259">
        <v>0</v>
      </c>
      <c r="Q2259">
        <v>2</v>
      </c>
      <c r="R2259">
        <v>0</v>
      </c>
      <c r="S2259">
        <v>0</v>
      </c>
      <c r="T2259">
        <v>0</v>
      </c>
    </row>
    <row r="2260" spans="1:20" x14ac:dyDescent="0.2">
      <c r="A2260" t="s">
        <v>2060</v>
      </c>
      <c r="B2260" t="s">
        <v>2087</v>
      </c>
      <c r="C2260" t="s">
        <v>25</v>
      </c>
      <c r="D2260">
        <v>4</v>
      </c>
      <c r="E2260" t="s">
        <v>23</v>
      </c>
      <c r="F2260">
        <v>1</v>
      </c>
      <c r="G2260">
        <v>2</v>
      </c>
      <c r="H2260">
        <v>0</v>
      </c>
      <c r="I2260">
        <v>0</v>
      </c>
      <c r="J2260">
        <v>0</v>
      </c>
      <c r="K2260">
        <v>0</v>
      </c>
      <c r="L2260">
        <v>0</v>
      </c>
      <c r="M2260">
        <v>0</v>
      </c>
      <c r="N2260">
        <v>0</v>
      </c>
      <c r="O2260">
        <v>0</v>
      </c>
      <c r="P2260">
        <v>0</v>
      </c>
      <c r="Q2260">
        <v>1</v>
      </c>
      <c r="R2260">
        <v>0</v>
      </c>
      <c r="S2260">
        <v>0</v>
      </c>
      <c r="T2260">
        <v>0</v>
      </c>
    </row>
    <row r="2261" spans="1:20" x14ac:dyDescent="0.2">
      <c r="A2261" t="s">
        <v>2060</v>
      </c>
      <c r="B2261" t="s">
        <v>2088</v>
      </c>
      <c r="C2261" t="s">
        <v>22</v>
      </c>
      <c r="D2261">
        <v>5</v>
      </c>
      <c r="E2261" t="s">
        <v>23</v>
      </c>
      <c r="F2261">
        <v>1</v>
      </c>
      <c r="G2261">
        <v>2</v>
      </c>
      <c r="H2261">
        <v>0</v>
      </c>
      <c r="I2261">
        <v>0</v>
      </c>
      <c r="J2261">
        <v>0</v>
      </c>
      <c r="K2261">
        <v>0</v>
      </c>
      <c r="L2261">
        <v>0</v>
      </c>
      <c r="M2261">
        <v>0</v>
      </c>
      <c r="N2261">
        <v>0</v>
      </c>
      <c r="O2261">
        <v>0</v>
      </c>
      <c r="P2261">
        <v>0</v>
      </c>
      <c r="Q2261">
        <v>0</v>
      </c>
      <c r="R2261">
        <v>0</v>
      </c>
      <c r="S2261">
        <v>0</v>
      </c>
      <c r="T2261">
        <v>0</v>
      </c>
    </row>
    <row r="2262" spans="1:20" x14ac:dyDescent="0.2">
      <c r="A2262" t="s">
        <v>2060</v>
      </c>
      <c r="B2262" t="s">
        <v>2089</v>
      </c>
      <c r="C2262" t="s">
        <v>28</v>
      </c>
      <c r="D2262">
        <v>2</v>
      </c>
      <c r="E2262" t="s">
        <v>29</v>
      </c>
      <c r="F2262">
        <v>0</v>
      </c>
      <c r="G2262">
        <v>-1</v>
      </c>
      <c r="H2262">
        <v>0</v>
      </c>
      <c r="I2262">
        <v>0</v>
      </c>
      <c r="J2262">
        <v>0</v>
      </c>
      <c r="K2262">
        <v>0</v>
      </c>
      <c r="L2262">
        <v>0</v>
      </c>
      <c r="M2262">
        <v>0</v>
      </c>
      <c r="N2262">
        <v>0</v>
      </c>
      <c r="O2262">
        <v>0</v>
      </c>
      <c r="P2262">
        <v>0</v>
      </c>
      <c r="Q2262">
        <v>0</v>
      </c>
      <c r="R2262">
        <v>0</v>
      </c>
      <c r="S2262">
        <v>0</v>
      </c>
      <c r="T2262">
        <v>0</v>
      </c>
    </row>
    <row r="2263" spans="1:20" x14ac:dyDescent="0.2">
      <c r="A2263" t="s">
        <v>2060</v>
      </c>
      <c r="B2263" t="s">
        <v>2090</v>
      </c>
      <c r="C2263" t="s">
        <v>22</v>
      </c>
      <c r="D2263">
        <v>5</v>
      </c>
      <c r="E2263" t="s">
        <v>23</v>
      </c>
      <c r="F2263">
        <v>1</v>
      </c>
      <c r="G2263">
        <v>0</v>
      </c>
      <c r="H2263">
        <v>1</v>
      </c>
      <c r="I2263">
        <v>0</v>
      </c>
      <c r="J2263">
        <v>0</v>
      </c>
      <c r="K2263">
        <v>0</v>
      </c>
      <c r="L2263">
        <v>0</v>
      </c>
      <c r="M2263">
        <v>0</v>
      </c>
      <c r="N2263">
        <v>0</v>
      </c>
      <c r="O2263">
        <v>0</v>
      </c>
      <c r="P2263">
        <v>0</v>
      </c>
      <c r="Q2263">
        <v>0</v>
      </c>
      <c r="R2263">
        <v>0</v>
      </c>
      <c r="S2263">
        <v>0</v>
      </c>
      <c r="T2263">
        <v>0</v>
      </c>
    </row>
    <row r="2264" spans="1:20" x14ac:dyDescent="0.2">
      <c r="A2264" t="s">
        <v>2060</v>
      </c>
      <c r="B2264" t="s">
        <v>2091</v>
      </c>
      <c r="C2264" t="s">
        <v>22</v>
      </c>
      <c r="D2264">
        <v>5</v>
      </c>
      <c r="E2264" t="s">
        <v>23</v>
      </c>
      <c r="F2264">
        <v>1</v>
      </c>
      <c r="G2264">
        <v>2</v>
      </c>
      <c r="H2264">
        <v>2</v>
      </c>
      <c r="I2264">
        <v>0</v>
      </c>
      <c r="J2264">
        <v>0</v>
      </c>
      <c r="K2264">
        <v>0</v>
      </c>
      <c r="L2264">
        <v>0</v>
      </c>
      <c r="M2264">
        <v>0</v>
      </c>
      <c r="N2264">
        <v>0</v>
      </c>
      <c r="O2264">
        <v>0</v>
      </c>
      <c r="P2264">
        <v>0</v>
      </c>
      <c r="Q2264">
        <v>0</v>
      </c>
      <c r="R2264">
        <v>0</v>
      </c>
      <c r="S2264">
        <v>0</v>
      </c>
      <c r="T2264">
        <v>0</v>
      </c>
    </row>
    <row r="2265" spans="1:20" x14ac:dyDescent="0.2">
      <c r="A2265" t="s">
        <v>2060</v>
      </c>
      <c r="B2265" t="s">
        <v>2092</v>
      </c>
      <c r="C2265" t="s">
        <v>25</v>
      </c>
      <c r="D2265">
        <v>4</v>
      </c>
      <c r="E2265" t="s">
        <v>23</v>
      </c>
      <c r="F2265">
        <v>1</v>
      </c>
      <c r="G2265">
        <v>1</v>
      </c>
      <c r="H2265">
        <v>2</v>
      </c>
      <c r="I2265">
        <v>0</v>
      </c>
      <c r="J2265">
        <v>0</v>
      </c>
      <c r="K2265">
        <v>0</v>
      </c>
      <c r="L2265">
        <v>1</v>
      </c>
      <c r="M2265">
        <v>0</v>
      </c>
      <c r="N2265">
        <v>0</v>
      </c>
      <c r="O2265">
        <v>0</v>
      </c>
      <c r="P2265">
        <v>0</v>
      </c>
      <c r="Q2265">
        <v>2</v>
      </c>
      <c r="R2265">
        <v>0</v>
      </c>
      <c r="S2265">
        <v>0</v>
      </c>
      <c r="T2265">
        <v>0</v>
      </c>
    </row>
    <row r="2266" spans="1:20" x14ac:dyDescent="0.2">
      <c r="A2266" t="s">
        <v>2060</v>
      </c>
      <c r="B2266" t="s">
        <v>2093</v>
      </c>
      <c r="C2266" t="s">
        <v>25</v>
      </c>
      <c r="D2266">
        <v>4</v>
      </c>
      <c r="E2266" t="s">
        <v>23</v>
      </c>
      <c r="F2266">
        <v>1</v>
      </c>
      <c r="G2266">
        <v>1</v>
      </c>
      <c r="H2266">
        <v>0</v>
      </c>
      <c r="I2266">
        <v>0</v>
      </c>
      <c r="J2266">
        <v>0</v>
      </c>
      <c r="K2266">
        <v>0</v>
      </c>
      <c r="L2266">
        <v>0</v>
      </c>
      <c r="M2266">
        <v>0</v>
      </c>
      <c r="N2266">
        <v>0</v>
      </c>
      <c r="O2266">
        <v>0</v>
      </c>
      <c r="P2266">
        <v>0</v>
      </c>
      <c r="Q2266">
        <v>0</v>
      </c>
      <c r="R2266">
        <v>0</v>
      </c>
      <c r="S2266">
        <v>0</v>
      </c>
      <c r="T2266">
        <v>0</v>
      </c>
    </row>
    <row r="2267" spans="1:20" x14ac:dyDescent="0.2">
      <c r="A2267" t="s">
        <v>2060</v>
      </c>
      <c r="B2267" t="s">
        <v>2094</v>
      </c>
      <c r="C2267" t="s">
        <v>25</v>
      </c>
      <c r="D2267">
        <v>4</v>
      </c>
      <c r="E2267" t="s">
        <v>23</v>
      </c>
      <c r="F2267">
        <v>1</v>
      </c>
      <c r="G2267">
        <v>3</v>
      </c>
      <c r="H2267">
        <v>0</v>
      </c>
      <c r="I2267">
        <v>0</v>
      </c>
      <c r="J2267">
        <v>0</v>
      </c>
      <c r="K2267">
        <v>0</v>
      </c>
      <c r="L2267">
        <v>0</v>
      </c>
      <c r="M2267">
        <v>0</v>
      </c>
      <c r="N2267">
        <v>0</v>
      </c>
      <c r="O2267">
        <v>0</v>
      </c>
      <c r="P2267">
        <v>0</v>
      </c>
      <c r="Q2267">
        <v>2</v>
      </c>
      <c r="R2267">
        <v>0</v>
      </c>
      <c r="S2267">
        <v>0</v>
      </c>
      <c r="T2267">
        <v>0</v>
      </c>
    </row>
    <row r="2268" spans="1:20" x14ac:dyDescent="0.2">
      <c r="A2268" t="s">
        <v>2060</v>
      </c>
      <c r="B2268" t="s">
        <v>2095</v>
      </c>
      <c r="C2268" t="s">
        <v>22</v>
      </c>
      <c r="D2268">
        <v>5</v>
      </c>
      <c r="E2268" t="s">
        <v>23</v>
      </c>
      <c r="F2268">
        <v>1</v>
      </c>
      <c r="G2268">
        <v>0</v>
      </c>
      <c r="H2268">
        <v>2</v>
      </c>
      <c r="I2268">
        <v>0</v>
      </c>
      <c r="J2268">
        <v>0</v>
      </c>
      <c r="K2268">
        <v>0</v>
      </c>
      <c r="L2268">
        <v>0</v>
      </c>
      <c r="M2268">
        <v>0</v>
      </c>
      <c r="N2268">
        <v>0</v>
      </c>
      <c r="O2268">
        <v>0</v>
      </c>
      <c r="P2268">
        <v>1</v>
      </c>
      <c r="Q2268">
        <v>1</v>
      </c>
      <c r="R2268">
        <v>1</v>
      </c>
      <c r="S2268">
        <v>0</v>
      </c>
      <c r="T2268">
        <v>0</v>
      </c>
    </row>
    <row r="2269" spans="1:20" x14ac:dyDescent="0.2">
      <c r="A2269" t="s">
        <v>2060</v>
      </c>
      <c r="B2269" t="s">
        <v>2096</v>
      </c>
      <c r="C2269" t="s">
        <v>25</v>
      </c>
      <c r="D2269">
        <v>4</v>
      </c>
      <c r="E2269" t="s">
        <v>23</v>
      </c>
      <c r="F2269">
        <v>1</v>
      </c>
      <c r="G2269">
        <v>-1</v>
      </c>
      <c r="H2269">
        <v>0</v>
      </c>
      <c r="I2269">
        <v>0</v>
      </c>
      <c r="J2269">
        <v>0</v>
      </c>
      <c r="K2269">
        <v>0</v>
      </c>
      <c r="L2269">
        <v>0</v>
      </c>
      <c r="M2269">
        <v>0</v>
      </c>
      <c r="N2269">
        <v>0</v>
      </c>
      <c r="O2269">
        <v>0</v>
      </c>
      <c r="P2269">
        <v>2</v>
      </c>
      <c r="Q2269">
        <v>1</v>
      </c>
      <c r="R2269">
        <v>0</v>
      </c>
      <c r="S2269">
        <v>0</v>
      </c>
      <c r="T2269">
        <v>0</v>
      </c>
    </row>
    <row r="2270" spans="1:20" x14ac:dyDescent="0.2">
      <c r="A2270" t="s">
        <v>2060</v>
      </c>
      <c r="B2270" t="s">
        <v>2097</v>
      </c>
      <c r="C2270" t="s">
        <v>25</v>
      </c>
      <c r="D2270">
        <v>4</v>
      </c>
      <c r="E2270" t="s">
        <v>23</v>
      </c>
      <c r="F2270">
        <v>1</v>
      </c>
      <c r="G2270">
        <v>1</v>
      </c>
      <c r="H2270">
        <v>0</v>
      </c>
      <c r="I2270">
        <v>0</v>
      </c>
      <c r="J2270">
        <v>0</v>
      </c>
      <c r="K2270">
        <v>0</v>
      </c>
      <c r="L2270">
        <v>0</v>
      </c>
      <c r="M2270">
        <v>0</v>
      </c>
      <c r="N2270">
        <v>2</v>
      </c>
      <c r="O2270">
        <v>0</v>
      </c>
      <c r="P2270">
        <v>0</v>
      </c>
      <c r="Q2270">
        <v>2</v>
      </c>
      <c r="R2270">
        <v>0</v>
      </c>
      <c r="S2270">
        <v>0</v>
      </c>
      <c r="T2270">
        <v>0</v>
      </c>
    </row>
    <row r="2271" spans="1:20" x14ac:dyDescent="0.2">
      <c r="A2271" t="s">
        <v>2060</v>
      </c>
      <c r="B2271" t="s">
        <v>2098</v>
      </c>
      <c r="C2271" t="s">
        <v>25</v>
      </c>
      <c r="D2271">
        <v>4</v>
      </c>
      <c r="E2271" t="s">
        <v>23</v>
      </c>
      <c r="F2271">
        <v>1</v>
      </c>
      <c r="G2271">
        <v>1</v>
      </c>
      <c r="H2271">
        <v>2</v>
      </c>
      <c r="I2271">
        <v>0</v>
      </c>
      <c r="J2271">
        <v>0</v>
      </c>
      <c r="K2271">
        <v>0</v>
      </c>
      <c r="L2271">
        <v>0</v>
      </c>
      <c r="M2271">
        <v>0</v>
      </c>
      <c r="N2271">
        <v>0</v>
      </c>
      <c r="O2271">
        <v>0</v>
      </c>
      <c r="P2271">
        <v>0</v>
      </c>
      <c r="Q2271">
        <v>2</v>
      </c>
      <c r="R2271">
        <v>0</v>
      </c>
      <c r="S2271">
        <v>0</v>
      </c>
      <c r="T2271">
        <v>0</v>
      </c>
    </row>
    <row r="2272" spans="1:20" x14ac:dyDescent="0.2">
      <c r="A2272" t="s">
        <v>2060</v>
      </c>
      <c r="B2272" t="s">
        <v>2099</v>
      </c>
      <c r="C2272" t="s">
        <v>25</v>
      </c>
      <c r="D2272">
        <v>4</v>
      </c>
      <c r="E2272" t="s">
        <v>23</v>
      </c>
      <c r="F2272">
        <v>1</v>
      </c>
      <c r="G2272">
        <v>2</v>
      </c>
      <c r="H2272">
        <v>0</v>
      </c>
      <c r="I2272">
        <v>0</v>
      </c>
      <c r="J2272">
        <v>0</v>
      </c>
      <c r="K2272">
        <v>0</v>
      </c>
      <c r="L2272">
        <v>0</v>
      </c>
      <c r="M2272">
        <v>0</v>
      </c>
      <c r="N2272">
        <v>0</v>
      </c>
      <c r="O2272">
        <v>0</v>
      </c>
      <c r="P2272">
        <v>0</v>
      </c>
      <c r="Q2272">
        <v>0</v>
      </c>
      <c r="R2272">
        <v>0</v>
      </c>
      <c r="S2272">
        <v>0</v>
      </c>
      <c r="T2272">
        <v>0</v>
      </c>
    </row>
    <row r="2273" spans="1:20" x14ac:dyDescent="0.2">
      <c r="A2273" t="s">
        <v>2060</v>
      </c>
      <c r="B2273" t="s">
        <v>2100</v>
      </c>
      <c r="C2273" t="s">
        <v>22</v>
      </c>
      <c r="D2273">
        <v>5</v>
      </c>
      <c r="E2273" t="s">
        <v>23</v>
      </c>
      <c r="F2273">
        <v>1</v>
      </c>
      <c r="G2273">
        <v>2</v>
      </c>
      <c r="H2273">
        <v>1</v>
      </c>
      <c r="I2273">
        <v>0</v>
      </c>
      <c r="J2273">
        <v>0</v>
      </c>
      <c r="K2273">
        <v>0</v>
      </c>
      <c r="L2273">
        <v>0</v>
      </c>
      <c r="M2273">
        <v>0</v>
      </c>
      <c r="N2273">
        <v>0</v>
      </c>
      <c r="O2273">
        <v>0</v>
      </c>
      <c r="P2273">
        <v>0</v>
      </c>
      <c r="Q2273">
        <v>2</v>
      </c>
      <c r="R2273">
        <v>0</v>
      </c>
      <c r="S2273">
        <v>0</v>
      </c>
      <c r="T2273">
        <v>0</v>
      </c>
    </row>
    <row r="2274" spans="1:20" x14ac:dyDescent="0.2">
      <c r="A2274" t="s">
        <v>2060</v>
      </c>
      <c r="B2274" t="s">
        <v>2101</v>
      </c>
      <c r="C2274" t="s">
        <v>22</v>
      </c>
      <c r="D2274">
        <v>5</v>
      </c>
      <c r="E2274" t="s">
        <v>23</v>
      </c>
      <c r="F2274">
        <v>1</v>
      </c>
      <c r="G2274">
        <v>2</v>
      </c>
      <c r="H2274">
        <v>0</v>
      </c>
      <c r="I2274">
        <v>0</v>
      </c>
      <c r="J2274">
        <v>2</v>
      </c>
      <c r="K2274">
        <v>0</v>
      </c>
      <c r="L2274">
        <v>0</v>
      </c>
      <c r="M2274">
        <v>0</v>
      </c>
      <c r="N2274">
        <v>0</v>
      </c>
      <c r="O2274">
        <v>0</v>
      </c>
      <c r="P2274">
        <v>0</v>
      </c>
      <c r="Q2274">
        <v>2</v>
      </c>
      <c r="R2274">
        <v>0</v>
      </c>
      <c r="S2274">
        <v>0</v>
      </c>
      <c r="T2274">
        <v>0</v>
      </c>
    </row>
    <row r="2275" spans="1:20" x14ac:dyDescent="0.2">
      <c r="A2275" t="s">
        <v>2060</v>
      </c>
      <c r="B2275" t="s">
        <v>2102</v>
      </c>
      <c r="C2275" t="s">
        <v>22</v>
      </c>
      <c r="D2275">
        <v>5</v>
      </c>
      <c r="E2275" t="s">
        <v>23</v>
      </c>
      <c r="F2275">
        <v>1</v>
      </c>
      <c r="G2275">
        <v>3</v>
      </c>
      <c r="H2275">
        <v>0</v>
      </c>
      <c r="I2275">
        <v>0</v>
      </c>
      <c r="J2275">
        <v>3</v>
      </c>
      <c r="K2275">
        <v>0</v>
      </c>
      <c r="L2275">
        <v>0</v>
      </c>
      <c r="M2275">
        <v>0</v>
      </c>
      <c r="N2275">
        <v>0</v>
      </c>
      <c r="O2275">
        <v>0</v>
      </c>
      <c r="P2275">
        <v>0</v>
      </c>
      <c r="Q2275">
        <v>2</v>
      </c>
      <c r="R2275">
        <v>0</v>
      </c>
      <c r="S2275">
        <v>0</v>
      </c>
      <c r="T2275">
        <v>0</v>
      </c>
    </row>
    <row r="2276" spans="1:20" x14ac:dyDescent="0.2">
      <c r="A2276" t="s">
        <v>2060</v>
      </c>
      <c r="B2276" t="s">
        <v>2103</v>
      </c>
      <c r="C2276" t="s">
        <v>22</v>
      </c>
      <c r="D2276">
        <v>5</v>
      </c>
      <c r="E2276" t="s">
        <v>23</v>
      </c>
      <c r="F2276">
        <v>1</v>
      </c>
      <c r="G2276">
        <v>3</v>
      </c>
      <c r="H2276">
        <v>0</v>
      </c>
      <c r="I2276">
        <v>0</v>
      </c>
      <c r="J2276">
        <v>0</v>
      </c>
      <c r="K2276">
        <v>0</v>
      </c>
      <c r="L2276">
        <v>0</v>
      </c>
      <c r="M2276">
        <v>0</v>
      </c>
      <c r="N2276">
        <v>0</v>
      </c>
      <c r="O2276">
        <v>0</v>
      </c>
      <c r="P2276">
        <v>0</v>
      </c>
      <c r="Q2276">
        <v>1</v>
      </c>
      <c r="R2276">
        <v>0</v>
      </c>
      <c r="S2276">
        <v>0</v>
      </c>
      <c r="T2276">
        <v>0</v>
      </c>
    </row>
    <row r="2277" spans="1:20" x14ac:dyDescent="0.2">
      <c r="A2277" t="s">
        <v>2060</v>
      </c>
      <c r="B2277" t="s">
        <v>2104</v>
      </c>
      <c r="C2277" t="s">
        <v>35</v>
      </c>
      <c r="D2277">
        <v>3</v>
      </c>
      <c r="E2277" t="s">
        <v>29</v>
      </c>
      <c r="F2277">
        <v>0</v>
      </c>
      <c r="G2277">
        <v>0</v>
      </c>
      <c r="H2277">
        <v>2</v>
      </c>
      <c r="I2277">
        <v>0</v>
      </c>
      <c r="J2277">
        <v>0</v>
      </c>
      <c r="K2277">
        <v>0</v>
      </c>
      <c r="L2277">
        <v>0</v>
      </c>
      <c r="M2277">
        <v>0</v>
      </c>
      <c r="N2277">
        <v>0</v>
      </c>
      <c r="O2277">
        <v>0</v>
      </c>
      <c r="P2277">
        <v>0</v>
      </c>
      <c r="Q2277">
        <v>0</v>
      </c>
      <c r="R2277">
        <v>0</v>
      </c>
      <c r="S2277">
        <v>0</v>
      </c>
      <c r="T2277">
        <v>0</v>
      </c>
    </row>
    <row r="2278" spans="1:20" x14ac:dyDescent="0.2">
      <c r="A2278" t="s">
        <v>2060</v>
      </c>
      <c r="B2278" t="s">
        <v>2105</v>
      </c>
      <c r="C2278" t="s">
        <v>22</v>
      </c>
      <c r="D2278">
        <v>5</v>
      </c>
      <c r="E2278" t="s">
        <v>23</v>
      </c>
      <c r="F2278">
        <v>1</v>
      </c>
      <c r="G2278">
        <v>2</v>
      </c>
      <c r="H2278">
        <v>0</v>
      </c>
      <c r="I2278">
        <v>0</v>
      </c>
      <c r="J2278">
        <v>0</v>
      </c>
      <c r="K2278">
        <v>0</v>
      </c>
      <c r="L2278">
        <v>0</v>
      </c>
      <c r="M2278">
        <v>0</v>
      </c>
      <c r="N2278">
        <v>0</v>
      </c>
      <c r="O2278">
        <v>0</v>
      </c>
      <c r="P2278">
        <v>3</v>
      </c>
      <c r="Q2278">
        <v>0</v>
      </c>
      <c r="R2278">
        <v>0</v>
      </c>
      <c r="S2278">
        <v>0</v>
      </c>
      <c r="T2278">
        <v>0</v>
      </c>
    </row>
    <row r="2279" spans="1:20" x14ac:dyDescent="0.2">
      <c r="A2279" t="s">
        <v>2060</v>
      </c>
      <c r="B2279" t="s">
        <v>2106</v>
      </c>
      <c r="C2279" t="s">
        <v>22</v>
      </c>
      <c r="D2279">
        <v>5</v>
      </c>
      <c r="E2279" t="s">
        <v>23</v>
      </c>
      <c r="F2279">
        <v>1</v>
      </c>
      <c r="G2279">
        <v>3</v>
      </c>
      <c r="H2279">
        <v>0</v>
      </c>
      <c r="I2279">
        <v>0</v>
      </c>
      <c r="J2279">
        <v>0</v>
      </c>
      <c r="K2279">
        <v>0</v>
      </c>
      <c r="L2279">
        <v>0</v>
      </c>
      <c r="M2279">
        <v>0</v>
      </c>
      <c r="N2279">
        <v>0</v>
      </c>
      <c r="O2279">
        <v>0</v>
      </c>
      <c r="P2279">
        <v>0</v>
      </c>
      <c r="Q2279">
        <v>0</v>
      </c>
      <c r="R2279">
        <v>0</v>
      </c>
      <c r="S2279">
        <v>0</v>
      </c>
      <c r="T2279">
        <v>0</v>
      </c>
    </row>
    <row r="2280" spans="1:20" x14ac:dyDescent="0.2">
      <c r="A2280" t="s">
        <v>2060</v>
      </c>
      <c r="B2280" t="s">
        <v>2107</v>
      </c>
      <c r="C2280" t="s">
        <v>25</v>
      </c>
      <c r="D2280">
        <v>4</v>
      </c>
      <c r="E2280" t="s">
        <v>23</v>
      </c>
      <c r="F2280">
        <v>1</v>
      </c>
      <c r="G2280">
        <v>2</v>
      </c>
      <c r="H2280">
        <v>0</v>
      </c>
      <c r="I2280">
        <v>0</v>
      </c>
      <c r="J2280">
        <v>0</v>
      </c>
      <c r="K2280">
        <v>0</v>
      </c>
      <c r="L2280">
        <v>0</v>
      </c>
      <c r="M2280">
        <v>0</v>
      </c>
      <c r="N2280">
        <v>0</v>
      </c>
      <c r="O2280">
        <v>0</v>
      </c>
      <c r="P2280">
        <v>0</v>
      </c>
      <c r="Q2280">
        <v>1</v>
      </c>
      <c r="R2280">
        <v>0</v>
      </c>
      <c r="S2280">
        <v>0</v>
      </c>
      <c r="T2280">
        <v>3</v>
      </c>
    </row>
    <row r="2281" spans="1:20" x14ac:dyDescent="0.2">
      <c r="A2281" t="s">
        <v>2060</v>
      </c>
      <c r="B2281" t="s">
        <v>2108</v>
      </c>
      <c r="C2281" t="s">
        <v>22</v>
      </c>
      <c r="D2281">
        <v>5</v>
      </c>
      <c r="E2281" t="s">
        <v>23</v>
      </c>
      <c r="F2281">
        <v>1</v>
      </c>
      <c r="G2281">
        <v>0</v>
      </c>
      <c r="H2281">
        <v>0</v>
      </c>
      <c r="I2281">
        <v>0</v>
      </c>
      <c r="J2281">
        <v>2</v>
      </c>
      <c r="K2281">
        <v>0</v>
      </c>
      <c r="L2281">
        <v>0</v>
      </c>
      <c r="M2281">
        <v>0</v>
      </c>
      <c r="N2281">
        <v>2</v>
      </c>
      <c r="O2281">
        <v>0</v>
      </c>
      <c r="P2281">
        <v>0</v>
      </c>
      <c r="Q2281">
        <v>1</v>
      </c>
      <c r="R2281">
        <v>0</v>
      </c>
      <c r="S2281">
        <v>0</v>
      </c>
      <c r="T2281">
        <v>0</v>
      </c>
    </row>
    <row r="2282" spans="1:20" x14ac:dyDescent="0.2">
      <c r="A2282" t="s">
        <v>2060</v>
      </c>
      <c r="B2282" t="s">
        <v>2109</v>
      </c>
      <c r="C2282" t="s">
        <v>22</v>
      </c>
      <c r="D2282">
        <v>5</v>
      </c>
      <c r="E2282" t="s">
        <v>23</v>
      </c>
      <c r="F2282">
        <v>1</v>
      </c>
      <c r="G2282">
        <v>1</v>
      </c>
      <c r="H2282">
        <v>0</v>
      </c>
      <c r="I2282">
        <v>0</v>
      </c>
      <c r="J2282">
        <v>0</v>
      </c>
      <c r="K2282">
        <v>0</v>
      </c>
      <c r="L2282">
        <v>0</v>
      </c>
      <c r="M2282">
        <v>0</v>
      </c>
      <c r="N2282">
        <v>0</v>
      </c>
      <c r="O2282">
        <v>0</v>
      </c>
      <c r="P2282">
        <v>0</v>
      </c>
      <c r="Q2282">
        <v>1</v>
      </c>
      <c r="R2282">
        <v>0</v>
      </c>
      <c r="S2282">
        <v>0</v>
      </c>
      <c r="T2282">
        <v>0</v>
      </c>
    </row>
    <row r="2283" spans="1:20" x14ac:dyDescent="0.2">
      <c r="A2283" t="s">
        <v>2060</v>
      </c>
      <c r="B2283" t="s">
        <v>2110</v>
      </c>
      <c r="C2283" t="s">
        <v>22</v>
      </c>
      <c r="D2283">
        <v>5</v>
      </c>
      <c r="E2283" t="s">
        <v>23</v>
      </c>
      <c r="F2283">
        <v>1</v>
      </c>
      <c r="G2283">
        <v>2</v>
      </c>
      <c r="H2283">
        <v>0</v>
      </c>
      <c r="I2283">
        <v>0</v>
      </c>
      <c r="J2283">
        <v>2</v>
      </c>
      <c r="K2283">
        <v>0</v>
      </c>
      <c r="L2283">
        <v>0</v>
      </c>
      <c r="M2283">
        <v>0</v>
      </c>
      <c r="N2283">
        <v>0</v>
      </c>
      <c r="O2283">
        <v>0</v>
      </c>
      <c r="P2283">
        <v>0</v>
      </c>
      <c r="Q2283">
        <v>0</v>
      </c>
      <c r="R2283">
        <v>0</v>
      </c>
      <c r="S2283">
        <v>0</v>
      </c>
      <c r="T2283">
        <v>0</v>
      </c>
    </row>
    <row r="2284" spans="1:20" x14ac:dyDescent="0.2">
      <c r="A2284" t="s">
        <v>2060</v>
      </c>
      <c r="B2284" t="s">
        <v>2111</v>
      </c>
      <c r="C2284" t="s">
        <v>22</v>
      </c>
      <c r="D2284">
        <v>5</v>
      </c>
      <c r="E2284" t="s">
        <v>23</v>
      </c>
      <c r="F2284">
        <v>1</v>
      </c>
      <c r="G2284">
        <v>2</v>
      </c>
      <c r="H2284">
        <v>0</v>
      </c>
      <c r="I2284">
        <v>0</v>
      </c>
      <c r="J2284">
        <v>0</v>
      </c>
      <c r="K2284">
        <v>0</v>
      </c>
      <c r="L2284">
        <v>0</v>
      </c>
      <c r="M2284">
        <v>0</v>
      </c>
      <c r="N2284">
        <v>0</v>
      </c>
      <c r="O2284">
        <v>0</v>
      </c>
      <c r="P2284">
        <v>0</v>
      </c>
      <c r="Q2284">
        <v>0</v>
      </c>
      <c r="R2284">
        <v>0</v>
      </c>
      <c r="S2284">
        <v>0</v>
      </c>
      <c r="T2284">
        <v>0</v>
      </c>
    </row>
    <row r="2285" spans="1:20" x14ac:dyDescent="0.2">
      <c r="A2285" t="s">
        <v>2060</v>
      </c>
      <c r="B2285" t="s">
        <v>2112</v>
      </c>
      <c r="C2285" t="s">
        <v>28</v>
      </c>
      <c r="D2285">
        <v>2</v>
      </c>
      <c r="E2285" t="s">
        <v>29</v>
      </c>
      <c r="F2285">
        <v>0</v>
      </c>
      <c r="G2285">
        <v>1</v>
      </c>
      <c r="H2285">
        <v>0</v>
      </c>
      <c r="I2285">
        <v>0</v>
      </c>
      <c r="J2285">
        <v>0</v>
      </c>
      <c r="K2285">
        <v>0</v>
      </c>
      <c r="L2285">
        <v>0</v>
      </c>
      <c r="M2285">
        <v>0</v>
      </c>
      <c r="N2285">
        <v>0</v>
      </c>
      <c r="O2285">
        <v>0</v>
      </c>
      <c r="P2285">
        <v>0</v>
      </c>
      <c r="Q2285">
        <v>1</v>
      </c>
      <c r="R2285">
        <v>0</v>
      </c>
      <c r="S2285">
        <v>0</v>
      </c>
      <c r="T2285">
        <v>0</v>
      </c>
    </row>
    <row r="2286" spans="1:20" x14ac:dyDescent="0.2">
      <c r="A2286" t="s">
        <v>2060</v>
      </c>
      <c r="B2286" t="s">
        <v>2113</v>
      </c>
      <c r="C2286" t="s">
        <v>22</v>
      </c>
      <c r="D2286">
        <v>5</v>
      </c>
      <c r="E2286" t="s">
        <v>23</v>
      </c>
      <c r="F2286">
        <v>1</v>
      </c>
      <c r="G2286">
        <v>2</v>
      </c>
      <c r="H2286">
        <v>2</v>
      </c>
      <c r="I2286">
        <v>0</v>
      </c>
      <c r="J2286">
        <v>0</v>
      </c>
      <c r="K2286">
        <v>0</v>
      </c>
      <c r="L2286">
        <v>0</v>
      </c>
      <c r="M2286">
        <v>0</v>
      </c>
      <c r="N2286">
        <v>0</v>
      </c>
      <c r="O2286">
        <v>0</v>
      </c>
      <c r="P2286">
        <v>0</v>
      </c>
      <c r="Q2286">
        <v>2</v>
      </c>
      <c r="R2286">
        <v>0</v>
      </c>
      <c r="S2286">
        <v>0</v>
      </c>
      <c r="T2286">
        <v>0</v>
      </c>
    </row>
    <row r="2287" spans="1:20" x14ac:dyDescent="0.2">
      <c r="A2287" t="s">
        <v>2060</v>
      </c>
      <c r="B2287" t="s">
        <v>2114</v>
      </c>
      <c r="C2287" t="s">
        <v>22</v>
      </c>
      <c r="D2287">
        <v>5</v>
      </c>
      <c r="E2287" t="s">
        <v>23</v>
      </c>
      <c r="F2287">
        <v>1</v>
      </c>
      <c r="G2287">
        <v>2</v>
      </c>
      <c r="H2287">
        <v>0</v>
      </c>
      <c r="I2287">
        <v>0</v>
      </c>
      <c r="J2287">
        <v>0</v>
      </c>
      <c r="K2287">
        <v>0</v>
      </c>
      <c r="L2287">
        <v>0</v>
      </c>
      <c r="M2287">
        <v>0</v>
      </c>
      <c r="N2287">
        <v>0</v>
      </c>
      <c r="O2287">
        <v>0</v>
      </c>
      <c r="P2287">
        <v>0</v>
      </c>
      <c r="Q2287">
        <v>1</v>
      </c>
      <c r="R2287">
        <v>0</v>
      </c>
      <c r="S2287">
        <v>0</v>
      </c>
      <c r="T2287">
        <v>0</v>
      </c>
    </row>
    <row r="2288" spans="1:20" x14ac:dyDescent="0.2">
      <c r="A2288" t="s">
        <v>2060</v>
      </c>
      <c r="B2288" t="s">
        <v>2115</v>
      </c>
      <c r="C2288" t="s">
        <v>25</v>
      </c>
      <c r="D2288">
        <v>4</v>
      </c>
      <c r="E2288" t="s">
        <v>23</v>
      </c>
      <c r="F2288">
        <v>1</v>
      </c>
      <c r="G2288">
        <v>0</v>
      </c>
      <c r="H2288">
        <v>0</v>
      </c>
      <c r="I2288">
        <v>0</v>
      </c>
      <c r="J2288">
        <v>0</v>
      </c>
      <c r="K2288">
        <v>0</v>
      </c>
      <c r="L2288">
        <v>0</v>
      </c>
      <c r="M2288">
        <v>0</v>
      </c>
      <c r="N2288">
        <v>0</v>
      </c>
      <c r="O2288">
        <v>0</v>
      </c>
      <c r="P2288">
        <v>0</v>
      </c>
      <c r="Q2288">
        <v>2</v>
      </c>
      <c r="R2288">
        <v>0</v>
      </c>
      <c r="S2288">
        <v>0</v>
      </c>
      <c r="T2288">
        <v>0</v>
      </c>
    </row>
    <row r="2289" spans="1:20" x14ac:dyDescent="0.2">
      <c r="A2289" t="s">
        <v>2060</v>
      </c>
      <c r="B2289" t="s">
        <v>2116</v>
      </c>
      <c r="C2289" t="s">
        <v>22</v>
      </c>
      <c r="D2289">
        <v>5</v>
      </c>
      <c r="E2289" t="s">
        <v>23</v>
      </c>
      <c r="F2289">
        <v>1</v>
      </c>
      <c r="G2289">
        <v>1</v>
      </c>
      <c r="H2289">
        <v>0</v>
      </c>
      <c r="I2289">
        <v>0</v>
      </c>
      <c r="J2289">
        <v>0</v>
      </c>
      <c r="K2289">
        <v>0</v>
      </c>
      <c r="L2289">
        <v>0</v>
      </c>
      <c r="M2289">
        <v>0</v>
      </c>
      <c r="N2289">
        <v>0</v>
      </c>
      <c r="O2289">
        <v>0</v>
      </c>
      <c r="P2289">
        <v>1</v>
      </c>
      <c r="Q2289">
        <v>0</v>
      </c>
      <c r="R2289">
        <v>0</v>
      </c>
      <c r="S2289">
        <v>0</v>
      </c>
      <c r="T2289">
        <v>0</v>
      </c>
    </row>
    <row r="2290" spans="1:20" x14ac:dyDescent="0.2">
      <c r="A2290" t="s">
        <v>2060</v>
      </c>
      <c r="B2290" t="s">
        <v>2117</v>
      </c>
      <c r="C2290" t="s">
        <v>25</v>
      </c>
      <c r="D2290">
        <v>4</v>
      </c>
      <c r="E2290" t="s">
        <v>23</v>
      </c>
      <c r="F2290">
        <v>1</v>
      </c>
      <c r="G2290">
        <v>2</v>
      </c>
      <c r="H2290">
        <v>0</v>
      </c>
      <c r="I2290">
        <v>0</v>
      </c>
      <c r="J2290">
        <v>0</v>
      </c>
      <c r="K2290">
        <v>0</v>
      </c>
      <c r="L2290">
        <v>0</v>
      </c>
      <c r="M2290">
        <v>0</v>
      </c>
      <c r="N2290">
        <v>0</v>
      </c>
      <c r="O2290">
        <v>0</v>
      </c>
      <c r="P2290">
        <v>0</v>
      </c>
      <c r="Q2290">
        <v>1</v>
      </c>
      <c r="R2290">
        <v>0</v>
      </c>
      <c r="S2290">
        <v>0</v>
      </c>
      <c r="T2290">
        <v>0</v>
      </c>
    </row>
    <row r="2291" spans="1:20" x14ac:dyDescent="0.2">
      <c r="A2291" t="s">
        <v>2060</v>
      </c>
      <c r="B2291" t="s">
        <v>2118</v>
      </c>
      <c r="C2291" t="s">
        <v>22</v>
      </c>
      <c r="D2291">
        <v>5</v>
      </c>
      <c r="E2291" t="s">
        <v>23</v>
      </c>
      <c r="F2291">
        <v>1</v>
      </c>
      <c r="G2291">
        <v>2</v>
      </c>
      <c r="H2291">
        <v>0</v>
      </c>
      <c r="I2291">
        <v>0</v>
      </c>
      <c r="J2291">
        <v>2</v>
      </c>
      <c r="K2291">
        <v>0</v>
      </c>
      <c r="L2291">
        <v>0</v>
      </c>
      <c r="M2291">
        <v>0</v>
      </c>
      <c r="N2291">
        <v>0</v>
      </c>
      <c r="O2291">
        <v>0</v>
      </c>
      <c r="P2291">
        <v>2</v>
      </c>
      <c r="Q2291">
        <v>0</v>
      </c>
      <c r="R2291">
        <v>0</v>
      </c>
      <c r="S2291">
        <v>0</v>
      </c>
      <c r="T2291">
        <v>0</v>
      </c>
    </row>
    <row r="2292" spans="1:20" x14ac:dyDescent="0.2">
      <c r="A2292" t="s">
        <v>2060</v>
      </c>
      <c r="B2292" t="s">
        <v>2119</v>
      </c>
      <c r="C2292" t="s">
        <v>22</v>
      </c>
      <c r="D2292">
        <v>5</v>
      </c>
      <c r="E2292" t="s">
        <v>23</v>
      </c>
      <c r="F2292">
        <v>1</v>
      </c>
      <c r="G2292">
        <v>2</v>
      </c>
      <c r="H2292">
        <v>0</v>
      </c>
      <c r="I2292">
        <v>0</v>
      </c>
      <c r="J2292">
        <v>0</v>
      </c>
      <c r="K2292">
        <v>0</v>
      </c>
      <c r="L2292">
        <v>0</v>
      </c>
      <c r="M2292">
        <v>0</v>
      </c>
      <c r="N2292">
        <v>0</v>
      </c>
      <c r="O2292">
        <v>0</v>
      </c>
      <c r="P2292">
        <v>0</v>
      </c>
      <c r="Q2292">
        <v>2</v>
      </c>
      <c r="R2292">
        <v>0</v>
      </c>
      <c r="S2292">
        <v>0</v>
      </c>
      <c r="T2292">
        <v>0</v>
      </c>
    </row>
    <row r="2293" spans="1:20" x14ac:dyDescent="0.2">
      <c r="A2293" t="s">
        <v>2060</v>
      </c>
      <c r="B2293" t="s">
        <v>2120</v>
      </c>
      <c r="C2293" t="s">
        <v>25</v>
      </c>
      <c r="D2293">
        <v>4</v>
      </c>
      <c r="E2293" t="s">
        <v>23</v>
      </c>
      <c r="F2293">
        <v>1</v>
      </c>
      <c r="G2293">
        <v>2</v>
      </c>
      <c r="H2293">
        <v>0</v>
      </c>
      <c r="I2293">
        <v>0</v>
      </c>
      <c r="J2293">
        <v>0</v>
      </c>
      <c r="K2293">
        <v>0</v>
      </c>
      <c r="L2293">
        <v>0</v>
      </c>
      <c r="M2293">
        <v>0</v>
      </c>
      <c r="N2293">
        <v>0</v>
      </c>
      <c r="O2293">
        <v>0</v>
      </c>
      <c r="P2293">
        <v>0</v>
      </c>
      <c r="Q2293">
        <v>0</v>
      </c>
      <c r="R2293">
        <v>0</v>
      </c>
      <c r="S2293">
        <v>0</v>
      </c>
      <c r="T2293">
        <v>0</v>
      </c>
    </row>
    <row r="2294" spans="1:20" x14ac:dyDescent="0.2">
      <c r="A2294" t="s">
        <v>2060</v>
      </c>
      <c r="B2294" t="s">
        <v>2121</v>
      </c>
      <c r="C2294" t="s">
        <v>22</v>
      </c>
      <c r="D2294">
        <v>5</v>
      </c>
      <c r="E2294" t="s">
        <v>23</v>
      </c>
      <c r="F2294">
        <v>1</v>
      </c>
      <c r="G2294">
        <v>1</v>
      </c>
      <c r="H2294">
        <v>0</v>
      </c>
      <c r="I2294">
        <v>0</v>
      </c>
      <c r="J2294">
        <v>0</v>
      </c>
      <c r="K2294">
        <v>0</v>
      </c>
      <c r="L2294">
        <v>0</v>
      </c>
      <c r="M2294">
        <v>0</v>
      </c>
      <c r="N2294">
        <v>0</v>
      </c>
      <c r="O2294">
        <v>0</v>
      </c>
      <c r="P2294">
        <v>0</v>
      </c>
      <c r="Q2294">
        <v>2</v>
      </c>
      <c r="R2294">
        <v>0</v>
      </c>
      <c r="S2294">
        <v>0</v>
      </c>
      <c r="T2294">
        <v>0</v>
      </c>
    </row>
    <row r="2295" spans="1:20" x14ac:dyDescent="0.2">
      <c r="A2295" t="s">
        <v>2060</v>
      </c>
      <c r="B2295" t="s">
        <v>2122</v>
      </c>
      <c r="C2295" t="s">
        <v>22</v>
      </c>
      <c r="D2295">
        <v>5</v>
      </c>
      <c r="E2295" t="s">
        <v>23</v>
      </c>
      <c r="F2295">
        <v>1</v>
      </c>
      <c r="G2295">
        <v>2</v>
      </c>
      <c r="H2295">
        <v>0</v>
      </c>
      <c r="I2295">
        <v>0</v>
      </c>
      <c r="J2295">
        <v>1</v>
      </c>
      <c r="K2295">
        <v>0</v>
      </c>
      <c r="L2295">
        <v>0</v>
      </c>
      <c r="M2295">
        <v>0</v>
      </c>
      <c r="N2295">
        <v>0</v>
      </c>
      <c r="O2295">
        <v>0</v>
      </c>
      <c r="P2295">
        <v>0</v>
      </c>
      <c r="Q2295">
        <v>2</v>
      </c>
      <c r="R2295">
        <v>0</v>
      </c>
      <c r="S2295">
        <v>0</v>
      </c>
      <c r="T2295">
        <v>0</v>
      </c>
    </row>
    <row r="2296" spans="1:20" x14ac:dyDescent="0.2">
      <c r="A2296" t="s">
        <v>2060</v>
      </c>
      <c r="B2296" t="s">
        <v>2123</v>
      </c>
      <c r="C2296" t="s">
        <v>22</v>
      </c>
      <c r="D2296">
        <v>5</v>
      </c>
      <c r="E2296" t="s">
        <v>23</v>
      </c>
      <c r="F2296">
        <v>1</v>
      </c>
      <c r="G2296">
        <v>2</v>
      </c>
      <c r="H2296">
        <v>0</v>
      </c>
      <c r="I2296">
        <v>0</v>
      </c>
      <c r="J2296">
        <v>2</v>
      </c>
      <c r="K2296">
        <v>0</v>
      </c>
      <c r="L2296">
        <v>0</v>
      </c>
      <c r="M2296">
        <v>0</v>
      </c>
      <c r="N2296">
        <v>0</v>
      </c>
      <c r="O2296">
        <v>0</v>
      </c>
      <c r="P2296">
        <v>0</v>
      </c>
      <c r="Q2296">
        <v>1</v>
      </c>
      <c r="R2296">
        <v>0</v>
      </c>
      <c r="S2296">
        <v>0</v>
      </c>
      <c r="T2296">
        <v>0</v>
      </c>
    </row>
    <row r="2297" spans="1:20" x14ac:dyDescent="0.2">
      <c r="A2297" t="s">
        <v>2060</v>
      </c>
      <c r="B2297" t="s">
        <v>2124</v>
      </c>
      <c r="C2297" t="s">
        <v>22</v>
      </c>
      <c r="D2297">
        <v>5</v>
      </c>
      <c r="E2297" t="s">
        <v>23</v>
      </c>
      <c r="F2297">
        <v>1</v>
      </c>
      <c r="G2297">
        <v>1</v>
      </c>
      <c r="H2297">
        <v>0</v>
      </c>
      <c r="I2297">
        <v>0</v>
      </c>
      <c r="J2297">
        <v>0</v>
      </c>
      <c r="K2297">
        <v>0</v>
      </c>
      <c r="L2297">
        <v>0</v>
      </c>
      <c r="M2297">
        <v>0</v>
      </c>
      <c r="N2297">
        <v>0</v>
      </c>
      <c r="O2297">
        <v>0</v>
      </c>
      <c r="P2297">
        <v>0</v>
      </c>
      <c r="Q2297">
        <v>1</v>
      </c>
      <c r="R2297">
        <v>0</v>
      </c>
      <c r="S2297">
        <v>0</v>
      </c>
      <c r="T2297">
        <v>0</v>
      </c>
    </row>
    <row r="2298" spans="1:20" x14ac:dyDescent="0.2">
      <c r="A2298" t="s">
        <v>2060</v>
      </c>
      <c r="B2298" t="s">
        <v>2125</v>
      </c>
      <c r="C2298" t="s">
        <v>22</v>
      </c>
      <c r="D2298">
        <v>5</v>
      </c>
      <c r="E2298" t="s">
        <v>23</v>
      </c>
      <c r="F2298">
        <v>1</v>
      </c>
      <c r="G2298">
        <v>3</v>
      </c>
      <c r="H2298">
        <v>0</v>
      </c>
      <c r="I2298">
        <v>0</v>
      </c>
      <c r="J2298">
        <v>0</v>
      </c>
      <c r="K2298">
        <v>0</v>
      </c>
      <c r="L2298">
        <v>0</v>
      </c>
      <c r="M2298">
        <v>0</v>
      </c>
      <c r="N2298">
        <v>0</v>
      </c>
      <c r="O2298">
        <v>0</v>
      </c>
      <c r="P2298">
        <v>0</v>
      </c>
      <c r="Q2298">
        <v>3</v>
      </c>
      <c r="R2298">
        <v>0</v>
      </c>
      <c r="S2298">
        <v>0</v>
      </c>
      <c r="T2298">
        <v>0</v>
      </c>
    </row>
    <row r="2299" spans="1:20" x14ac:dyDescent="0.2">
      <c r="A2299" t="s">
        <v>2060</v>
      </c>
      <c r="B2299" t="s">
        <v>2126</v>
      </c>
      <c r="C2299" t="s">
        <v>22</v>
      </c>
      <c r="D2299">
        <v>5</v>
      </c>
      <c r="E2299" t="s">
        <v>23</v>
      </c>
      <c r="F2299">
        <v>1</v>
      </c>
      <c r="G2299">
        <v>2</v>
      </c>
      <c r="H2299">
        <v>0</v>
      </c>
      <c r="I2299">
        <v>0</v>
      </c>
      <c r="J2299">
        <v>0</v>
      </c>
      <c r="K2299">
        <v>0</v>
      </c>
      <c r="L2299">
        <v>0</v>
      </c>
      <c r="M2299">
        <v>0</v>
      </c>
      <c r="N2299">
        <v>0</v>
      </c>
      <c r="O2299">
        <v>0</v>
      </c>
      <c r="P2299">
        <v>0</v>
      </c>
      <c r="Q2299">
        <v>0</v>
      </c>
      <c r="R2299">
        <v>0</v>
      </c>
      <c r="S2299">
        <v>0</v>
      </c>
      <c r="T2299">
        <v>0</v>
      </c>
    </row>
    <row r="2300" spans="1:20" x14ac:dyDescent="0.2">
      <c r="A2300" t="s">
        <v>2060</v>
      </c>
      <c r="B2300" t="s">
        <v>2127</v>
      </c>
      <c r="C2300" t="s">
        <v>25</v>
      </c>
      <c r="D2300">
        <v>4</v>
      </c>
      <c r="E2300" t="s">
        <v>23</v>
      </c>
      <c r="F2300">
        <v>1</v>
      </c>
      <c r="G2300">
        <v>1</v>
      </c>
      <c r="H2300">
        <v>1</v>
      </c>
      <c r="I2300">
        <v>0</v>
      </c>
      <c r="J2300">
        <v>1</v>
      </c>
      <c r="K2300">
        <v>0</v>
      </c>
      <c r="L2300">
        <v>1</v>
      </c>
      <c r="M2300">
        <v>0</v>
      </c>
      <c r="N2300">
        <v>0</v>
      </c>
      <c r="O2300">
        <v>0</v>
      </c>
      <c r="P2300">
        <v>1</v>
      </c>
      <c r="Q2300">
        <v>1</v>
      </c>
      <c r="R2300">
        <v>0</v>
      </c>
      <c r="S2300">
        <v>0</v>
      </c>
      <c r="T2300">
        <v>0</v>
      </c>
    </row>
    <row r="2301" spans="1:20" x14ac:dyDescent="0.2">
      <c r="A2301" t="s">
        <v>2060</v>
      </c>
      <c r="B2301" t="s">
        <v>2128</v>
      </c>
      <c r="C2301" t="s">
        <v>22</v>
      </c>
      <c r="D2301">
        <v>5</v>
      </c>
      <c r="E2301" t="s">
        <v>23</v>
      </c>
      <c r="F2301">
        <v>1</v>
      </c>
      <c r="G2301">
        <v>3</v>
      </c>
      <c r="H2301">
        <v>0</v>
      </c>
      <c r="I2301">
        <v>0</v>
      </c>
      <c r="J2301">
        <v>0</v>
      </c>
      <c r="K2301">
        <v>0</v>
      </c>
      <c r="L2301">
        <v>0</v>
      </c>
      <c r="M2301">
        <v>0</v>
      </c>
      <c r="N2301">
        <v>0</v>
      </c>
      <c r="O2301">
        <v>0</v>
      </c>
      <c r="P2301">
        <v>3</v>
      </c>
      <c r="Q2301">
        <v>0</v>
      </c>
      <c r="R2301">
        <v>0</v>
      </c>
      <c r="S2301">
        <v>0</v>
      </c>
      <c r="T2301">
        <v>0</v>
      </c>
    </row>
    <row r="2302" spans="1:20" x14ac:dyDescent="0.2">
      <c r="A2302" t="s">
        <v>2060</v>
      </c>
      <c r="B2302" t="s">
        <v>2129</v>
      </c>
      <c r="C2302" t="s">
        <v>22</v>
      </c>
      <c r="D2302">
        <v>5</v>
      </c>
      <c r="E2302" t="s">
        <v>23</v>
      </c>
      <c r="F2302">
        <v>1</v>
      </c>
      <c r="G2302">
        <v>2</v>
      </c>
      <c r="H2302">
        <v>1</v>
      </c>
      <c r="I2302">
        <v>0</v>
      </c>
      <c r="J2302">
        <v>0</v>
      </c>
      <c r="K2302">
        <v>0</v>
      </c>
      <c r="L2302">
        <v>0</v>
      </c>
      <c r="M2302">
        <v>0</v>
      </c>
      <c r="N2302">
        <v>0</v>
      </c>
      <c r="O2302">
        <v>0</v>
      </c>
      <c r="P2302">
        <v>0</v>
      </c>
      <c r="Q2302">
        <v>1</v>
      </c>
      <c r="R2302">
        <v>0</v>
      </c>
      <c r="S2302">
        <v>0</v>
      </c>
      <c r="T2302">
        <v>0</v>
      </c>
    </row>
    <row r="2303" spans="1:20" x14ac:dyDescent="0.2">
      <c r="A2303" t="s">
        <v>2060</v>
      </c>
      <c r="B2303" t="s">
        <v>2130</v>
      </c>
      <c r="C2303" t="s">
        <v>22</v>
      </c>
      <c r="D2303">
        <v>5</v>
      </c>
      <c r="E2303" t="s">
        <v>23</v>
      </c>
      <c r="F2303">
        <v>1</v>
      </c>
      <c r="G2303">
        <v>2</v>
      </c>
      <c r="H2303">
        <v>2</v>
      </c>
      <c r="I2303">
        <v>0</v>
      </c>
      <c r="J2303">
        <v>0</v>
      </c>
      <c r="K2303">
        <v>0</v>
      </c>
      <c r="L2303">
        <v>0</v>
      </c>
      <c r="M2303">
        <v>0</v>
      </c>
      <c r="N2303">
        <v>0</v>
      </c>
      <c r="O2303">
        <v>0</v>
      </c>
      <c r="P2303">
        <v>0</v>
      </c>
      <c r="Q2303">
        <v>1</v>
      </c>
      <c r="R2303">
        <v>0</v>
      </c>
      <c r="S2303">
        <v>0</v>
      </c>
      <c r="T2303">
        <v>0</v>
      </c>
    </row>
    <row r="2304" spans="1:20" x14ac:dyDescent="0.2">
      <c r="A2304" t="s">
        <v>2060</v>
      </c>
      <c r="B2304" t="s">
        <v>2131</v>
      </c>
      <c r="C2304" t="s">
        <v>22</v>
      </c>
      <c r="D2304">
        <v>5</v>
      </c>
      <c r="E2304" t="s">
        <v>23</v>
      </c>
      <c r="F2304">
        <v>1</v>
      </c>
      <c r="G2304">
        <v>2</v>
      </c>
      <c r="H2304">
        <v>0</v>
      </c>
      <c r="I2304">
        <v>0</v>
      </c>
      <c r="J2304">
        <v>2</v>
      </c>
      <c r="K2304">
        <v>0</v>
      </c>
      <c r="L2304">
        <v>0</v>
      </c>
      <c r="M2304">
        <v>0</v>
      </c>
      <c r="N2304">
        <v>0</v>
      </c>
      <c r="O2304">
        <v>0</v>
      </c>
      <c r="P2304">
        <v>0</v>
      </c>
      <c r="Q2304">
        <v>3</v>
      </c>
      <c r="R2304">
        <v>0</v>
      </c>
      <c r="S2304">
        <v>0</v>
      </c>
      <c r="T2304">
        <v>0</v>
      </c>
    </row>
    <row r="2305" spans="1:20" x14ac:dyDescent="0.2">
      <c r="A2305" t="s">
        <v>2060</v>
      </c>
      <c r="B2305" t="s">
        <v>2132</v>
      </c>
      <c r="C2305" t="s">
        <v>22</v>
      </c>
      <c r="D2305">
        <v>5</v>
      </c>
      <c r="E2305" t="s">
        <v>23</v>
      </c>
      <c r="F2305">
        <v>1</v>
      </c>
      <c r="G2305">
        <v>3</v>
      </c>
      <c r="H2305">
        <v>0</v>
      </c>
      <c r="I2305">
        <v>0</v>
      </c>
      <c r="J2305">
        <v>0</v>
      </c>
      <c r="K2305">
        <v>0</v>
      </c>
      <c r="L2305">
        <v>0</v>
      </c>
      <c r="M2305">
        <v>0</v>
      </c>
      <c r="N2305">
        <v>0</v>
      </c>
      <c r="O2305">
        <v>0</v>
      </c>
      <c r="P2305">
        <v>3</v>
      </c>
      <c r="Q2305">
        <v>3</v>
      </c>
      <c r="R2305">
        <v>0</v>
      </c>
      <c r="S2305">
        <v>0</v>
      </c>
      <c r="T2305">
        <v>0</v>
      </c>
    </row>
    <row r="2306" spans="1:20" x14ac:dyDescent="0.2">
      <c r="A2306" t="s">
        <v>2060</v>
      </c>
      <c r="B2306" t="s">
        <v>2133</v>
      </c>
      <c r="C2306" t="s">
        <v>53</v>
      </c>
      <c r="D2306">
        <v>1</v>
      </c>
      <c r="E2306" t="s">
        <v>29</v>
      </c>
      <c r="F2306">
        <v>0</v>
      </c>
      <c r="G2306">
        <v>0</v>
      </c>
      <c r="H2306">
        <v>0</v>
      </c>
      <c r="I2306">
        <v>0</v>
      </c>
      <c r="J2306">
        <v>0</v>
      </c>
      <c r="K2306">
        <v>0</v>
      </c>
      <c r="L2306">
        <v>0</v>
      </c>
      <c r="M2306">
        <v>0</v>
      </c>
      <c r="N2306">
        <v>0</v>
      </c>
      <c r="O2306">
        <v>0</v>
      </c>
      <c r="P2306">
        <v>0</v>
      </c>
      <c r="Q2306">
        <v>0</v>
      </c>
      <c r="R2306">
        <v>0</v>
      </c>
      <c r="S2306">
        <v>0</v>
      </c>
      <c r="T2306">
        <v>0</v>
      </c>
    </row>
    <row r="2307" spans="1:20" x14ac:dyDescent="0.2">
      <c r="A2307" t="s">
        <v>2060</v>
      </c>
      <c r="B2307" t="s">
        <v>2134</v>
      </c>
      <c r="C2307" t="s">
        <v>35</v>
      </c>
      <c r="D2307">
        <v>3</v>
      </c>
      <c r="E2307" t="s">
        <v>29</v>
      </c>
      <c r="F2307">
        <v>0</v>
      </c>
      <c r="G2307">
        <v>-2</v>
      </c>
      <c r="H2307">
        <v>0</v>
      </c>
      <c r="I2307">
        <v>0</v>
      </c>
      <c r="J2307">
        <v>-3</v>
      </c>
      <c r="K2307">
        <v>0</v>
      </c>
      <c r="L2307">
        <v>0</v>
      </c>
      <c r="M2307">
        <v>0</v>
      </c>
      <c r="N2307">
        <v>0</v>
      </c>
      <c r="O2307">
        <v>0</v>
      </c>
      <c r="P2307">
        <v>0</v>
      </c>
      <c r="Q2307">
        <v>0</v>
      </c>
      <c r="R2307">
        <v>0</v>
      </c>
      <c r="S2307">
        <v>0</v>
      </c>
      <c r="T2307">
        <v>0</v>
      </c>
    </row>
    <row r="2308" spans="1:20" x14ac:dyDescent="0.2">
      <c r="A2308" t="s">
        <v>2060</v>
      </c>
      <c r="B2308" t="s">
        <v>2135</v>
      </c>
      <c r="C2308" t="s">
        <v>22</v>
      </c>
      <c r="D2308">
        <v>5</v>
      </c>
      <c r="E2308" t="s">
        <v>23</v>
      </c>
      <c r="F2308">
        <v>1</v>
      </c>
      <c r="G2308">
        <v>2</v>
      </c>
      <c r="H2308">
        <v>0</v>
      </c>
      <c r="I2308">
        <v>0</v>
      </c>
      <c r="J2308">
        <v>0</v>
      </c>
      <c r="K2308">
        <v>0</v>
      </c>
      <c r="L2308">
        <v>0</v>
      </c>
      <c r="M2308">
        <v>0</v>
      </c>
      <c r="N2308">
        <v>0</v>
      </c>
      <c r="O2308">
        <v>0</v>
      </c>
      <c r="P2308">
        <v>0</v>
      </c>
      <c r="Q2308">
        <v>0</v>
      </c>
      <c r="R2308">
        <v>0</v>
      </c>
      <c r="S2308">
        <v>0</v>
      </c>
      <c r="T2308">
        <v>0</v>
      </c>
    </row>
    <row r="2309" spans="1:20" x14ac:dyDescent="0.2">
      <c r="A2309" t="s">
        <v>2060</v>
      </c>
      <c r="B2309" t="s">
        <v>2136</v>
      </c>
      <c r="C2309" t="s">
        <v>22</v>
      </c>
      <c r="D2309">
        <v>5</v>
      </c>
      <c r="E2309" t="s">
        <v>23</v>
      </c>
      <c r="F2309">
        <v>1</v>
      </c>
      <c r="G2309">
        <v>2</v>
      </c>
      <c r="H2309">
        <v>0</v>
      </c>
      <c r="I2309">
        <v>0</v>
      </c>
      <c r="J2309">
        <v>1</v>
      </c>
      <c r="K2309">
        <v>0</v>
      </c>
      <c r="L2309">
        <v>0</v>
      </c>
      <c r="M2309">
        <v>0</v>
      </c>
      <c r="N2309">
        <v>0</v>
      </c>
      <c r="O2309">
        <v>0</v>
      </c>
      <c r="P2309">
        <v>2</v>
      </c>
      <c r="Q2309">
        <v>1</v>
      </c>
      <c r="R2309">
        <v>0</v>
      </c>
      <c r="S2309">
        <v>0</v>
      </c>
      <c r="T2309">
        <v>0</v>
      </c>
    </row>
    <row r="2310" spans="1:20" x14ac:dyDescent="0.2">
      <c r="A2310" t="s">
        <v>2060</v>
      </c>
      <c r="B2310" t="s">
        <v>2137</v>
      </c>
      <c r="C2310" t="s">
        <v>22</v>
      </c>
      <c r="D2310">
        <v>5</v>
      </c>
      <c r="E2310" t="s">
        <v>23</v>
      </c>
      <c r="F2310">
        <v>1</v>
      </c>
      <c r="G2310">
        <v>2</v>
      </c>
      <c r="H2310">
        <v>0</v>
      </c>
      <c r="I2310">
        <v>0</v>
      </c>
      <c r="J2310">
        <v>0</v>
      </c>
      <c r="K2310">
        <v>0</v>
      </c>
      <c r="L2310">
        <v>0</v>
      </c>
      <c r="M2310">
        <v>0</v>
      </c>
      <c r="N2310">
        <v>0</v>
      </c>
      <c r="O2310">
        <v>0</v>
      </c>
      <c r="P2310">
        <v>0</v>
      </c>
      <c r="Q2310">
        <v>0</v>
      </c>
      <c r="R2310">
        <v>0</v>
      </c>
      <c r="S2310">
        <v>0</v>
      </c>
      <c r="T2310">
        <v>0</v>
      </c>
    </row>
    <row r="2311" spans="1:20" x14ac:dyDescent="0.2">
      <c r="A2311" t="s">
        <v>2060</v>
      </c>
      <c r="B2311" t="s">
        <v>2138</v>
      </c>
      <c r="C2311" t="s">
        <v>28</v>
      </c>
      <c r="D2311">
        <v>2</v>
      </c>
      <c r="E2311" t="s">
        <v>29</v>
      </c>
      <c r="F2311">
        <v>0</v>
      </c>
      <c r="G2311">
        <v>1</v>
      </c>
      <c r="H2311">
        <v>0</v>
      </c>
      <c r="I2311">
        <v>0</v>
      </c>
      <c r="J2311">
        <v>0</v>
      </c>
      <c r="K2311">
        <v>0</v>
      </c>
      <c r="L2311">
        <v>0</v>
      </c>
      <c r="M2311">
        <v>0</v>
      </c>
      <c r="N2311">
        <v>0</v>
      </c>
      <c r="O2311">
        <v>0</v>
      </c>
      <c r="P2311">
        <v>0</v>
      </c>
      <c r="Q2311">
        <v>2</v>
      </c>
      <c r="R2311">
        <v>0</v>
      </c>
      <c r="S2311">
        <v>0</v>
      </c>
      <c r="T2311">
        <v>0</v>
      </c>
    </row>
    <row r="2312" spans="1:20" x14ac:dyDescent="0.2">
      <c r="A2312" t="s">
        <v>2060</v>
      </c>
      <c r="B2312" t="s">
        <v>2139</v>
      </c>
      <c r="C2312" t="s">
        <v>22</v>
      </c>
      <c r="D2312">
        <v>5</v>
      </c>
      <c r="E2312" t="s">
        <v>23</v>
      </c>
      <c r="F2312">
        <v>1</v>
      </c>
      <c r="G2312">
        <v>2</v>
      </c>
      <c r="H2312">
        <v>0</v>
      </c>
      <c r="I2312">
        <v>0</v>
      </c>
      <c r="J2312">
        <v>0</v>
      </c>
      <c r="K2312">
        <v>0</v>
      </c>
      <c r="L2312">
        <v>0</v>
      </c>
      <c r="M2312">
        <v>0</v>
      </c>
      <c r="N2312">
        <v>1</v>
      </c>
      <c r="O2312">
        <v>0</v>
      </c>
      <c r="P2312">
        <v>2</v>
      </c>
      <c r="Q2312">
        <v>2</v>
      </c>
      <c r="R2312">
        <v>0</v>
      </c>
      <c r="S2312">
        <v>0</v>
      </c>
      <c r="T2312">
        <v>0</v>
      </c>
    </row>
    <row r="2313" spans="1:20" x14ac:dyDescent="0.2">
      <c r="A2313" t="s">
        <v>2060</v>
      </c>
      <c r="B2313" t="s">
        <v>2140</v>
      </c>
      <c r="C2313" t="s">
        <v>22</v>
      </c>
      <c r="D2313">
        <v>5</v>
      </c>
      <c r="E2313" t="s">
        <v>23</v>
      </c>
      <c r="F2313">
        <v>1</v>
      </c>
      <c r="G2313">
        <v>2</v>
      </c>
      <c r="H2313">
        <v>0</v>
      </c>
      <c r="I2313">
        <v>0</v>
      </c>
      <c r="J2313">
        <v>0</v>
      </c>
      <c r="K2313">
        <v>0</v>
      </c>
      <c r="L2313">
        <v>0</v>
      </c>
      <c r="M2313">
        <v>0</v>
      </c>
      <c r="N2313">
        <v>0</v>
      </c>
      <c r="O2313">
        <v>0</v>
      </c>
      <c r="P2313">
        <v>2</v>
      </c>
      <c r="Q2313">
        <v>0</v>
      </c>
      <c r="R2313">
        <v>0</v>
      </c>
      <c r="S2313">
        <v>0</v>
      </c>
      <c r="T2313">
        <v>0</v>
      </c>
    </row>
    <row r="2314" spans="1:20" x14ac:dyDescent="0.2">
      <c r="A2314" t="s">
        <v>2060</v>
      </c>
      <c r="B2314" t="s">
        <v>2141</v>
      </c>
      <c r="C2314" t="s">
        <v>25</v>
      </c>
      <c r="D2314">
        <v>4</v>
      </c>
      <c r="E2314" t="s">
        <v>23</v>
      </c>
      <c r="F2314">
        <v>1</v>
      </c>
      <c r="G2314">
        <v>2</v>
      </c>
      <c r="H2314">
        <v>0</v>
      </c>
      <c r="I2314">
        <v>0</v>
      </c>
      <c r="J2314">
        <v>0</v>
      </c>
      <c r="K2314">
        <v>0</v>
      </c>
      <c r="L2314">
        <v>0</v>
      </c>
      <c r="M2314">
        <v>0</v>
      </c>
      <c r="N2314">
        <v>0</v>
      </c>
      <c r="O2314">
        <v>0</v>
      </c>
      <c r="P2314">
        <v>0</v>
      </c>
      <c r="Q2314">
        <v>0</v>
      </c>
      <c r="R2314">
        <v>0</v>
      </c>
      <c r="S2314">
        <v>0</v>
      </c>
      <c r="T2314">
        <v>0</v>
      </c>
    </row>
    <row r="2315" spans="1:20" x14ac:dyDescent="0.2">
      <c r="A2315" t="s">
        <v>2060</v>
      </c>
      <c r="B2315" t="s">
        <v>2142</v>
      </c>
      <c r="C2315" t="s">
        <v>28</v>
      </c>
      <c r="D2315">
        <v>2</v>
      </c>
      <c r="E2315" t="s">
        <v>29</v>
      </c>
      <c r="F2315">
        <v>0</v>
      </c>
      <c r="G2315">
        <v>-2</v>
      </c>
      <c r="H2315">
        <v>0</v>
      </c>
      <c r="I2315">
        <v>0</v>
      </c>
      <c r="J2315">
        <v>0</v>
      </c>
      <c r="K2315">
        <v>0</v>
      </c>
      <c r="L2315">
        <v>0</v>
      </c>
      <c r="M2315">
        <v>0</v>
      </c>
      <c r="N2315">
        <v>0</v>
      </c>
      <c r="O2315">
        <v>0</v>
      </c>
      <c r="P2315">
        <v>0</v>
      </c>
      <c r="Q2315">
        <v>-3</v>
      </c>
      <c r="R2315">
        <v>0</v>
      </c>
      <c r="S2315">
        <v>0</v>
      </c>
      <c r="T2315">
        <v>0</v>
      </c>
    </row>
    <row r="2316" spans="1:20" x14ac:dyDescent="0.2">
      <c r="A2316" t="s">
        <v>2060</v>
      </c>
      <c r="B2316" t="s">
        <v>2143</v>
      </c>
      <c r="C2316" t="s">
        <v>22</v>
      </c>
      <c r="D2316">
        <v>5</v>
      </c>
      <c r="E2316" t="s">
        <v>23</v>
      </c>
      <c r="F2316">
        <v>1</v>
      </c>
      <c r="G2316">
        <v>2</v>
      </c>
      <c r="H2316">
        <v>0</v>
      </c>
      <c r="I2316">
        <v>0</v>
      </c>
      <c r="J2316">
        <v>0</v>
      </c>
      <c r="K2316">
        <v>0</v>
      </c>
      <c r="L2316">
        <v>0</v>
      </c>
      <c r="M2316">
        <v>0</v>
      </c>
      <c r="N2316">
        <v>0</v>
      </c>
      <c r="O2316">
        <v>0</v>
      </c>
      <c r="P2316">
        <v>2</v>
      </c>
      <c r="Q2316">
        <v>2</v>
      </c>
      <c r="R2316">
        <v>0</v>
      </c>
      <c r="S2316">
        <v>0</v>
      </c>
      <c r="T2316">
        <v>0</v>
      </c>
    </row>
    <row r="2317" spans="1:20" x14ac:dyDescent="0.2">
      <c r="A2317" t="s">
        <v>2060</v>
      </c>
      <c r="B2317" t="s">
        <v>2144</v>
      </c>
      <c r="C2317" t="s">
        <v>53</v>
      </c>
      <c r="D2317">
        <v>1</v>
      </c>
      <c r="E2317" t="s">
        <v>29</v>
      </c>
      <c r="F2317">
        <v>0</v>
      </c>
      <c r="G2317">
        <v>0</v>
      </c>
      <c r="H2317">
        <v>0</v>
      </c>
      <c r="I2317">
        <v>0</v>
      </c>
      <c r="J2317">
        <v>2</v>
      </c>
      <c r="K2317">
        <v>0</v>
      </c>
      <c r="L2317">
        <v>0</v>
      </c>
      <c r="M2317">
        <v>0</v>
      </c>
      <c r="N2317">
        <v>0</v>
      </c>
      <c r="O2317">
        <v>0</v>
      </c>
      <c r="P2317">
        <v>0</v>
      </c>
      <c r="Q2317">
        <v>2</v>
      </c>
      <c r="R2317">
        <v>0</v>
      </c>
      <c r="S2317">
        <v>0</v>
      </c>
      <c r="T2317">
        <v>0</v>
      </c>
    </row>
    <row r="2318" spans="1:20" x14ac:dyDescent="0.2">
      <c r="A2318" t="s">
        <v>2060</v>
      </c>
      <c r="B2318" t="s">
        <v>2145</v>
      </c>
      <c r="C2318" t="s">
        <v>22</v>
      </c>
      <c r="D2318">
        <v>5</v>
      </c>
      <c r="E2318" t="s">
        <v>23</v>
      </c>
      <c r="F2318">
        <v>1</v>
      </c>
      <c r="G2318">
        <v>2</v>
      </c>
      <c r="H2318">
        <v>0</v>
      </c>
      <c r="I2318">
        <v>0</v>
      </c>
      <c r="J2318">
        <v>0</v>
      </c>
      <c r="K2318">
        <v>0</v>
      </c>
      <c r="L2318">
        <v>0</v>
      </c>
      <c r="M2318">
        <v>0</v>
      </c>
      <c r="N2318">
        <v>0</v>
      </c>
      <c r="O2318">
        <v>0</v>
      </c>
      <c r="P2318">
        <v>0</v>
      </c>
      <c r="Q2318">
        <v>2</v>
      </c>
      <c r="R2318">
        <v>0</v>
      </c>
      <c r="S2318">
        <v>0</v>
      </c>
      <c r="T2318">
        <v>0</v>
      </c>
    </row>
    <row r="2319" spans="1:20" x14ac:dyDescent="0.2">
      <c r="A2319" t="s">
        <v>2060</v>
      </c>
      <c r="B2319" t="s">
        <v>2146</v>
      </c>
      <c r="C2319" t="s">
        <v>25</v>
      </c>
      <c r="D2319">
        <v>4</v>
      </c>
      <c r="E2319" t="s">
        <v>23</v>
      </c>
      <c r="F2319">
        <v>1</v>
      </c>
      <c r="G2319">
        <v>-1</v>
      </c>
      <c r="H2319">
        <v>0</v>
      </c>
      <c r="I2319">
        <v>0</v>
      </c>
      <c r="J2319">
        <v>0</v>
      </c>
      <c r="K2319">
        <v>0</v>
      </c>
      <c r="L2319">
        <v>0</v>
      </c>
      <c r="M2319">
        <v>0</v>
      </c>
      <c r="N2319">
        <v>-1</v>
      </c>
      <c r="O2319">
        <v>0</v>
      </c>
      <c r="P2319">
        <v>0</v>
      </c>
      <c r="Q2319">
        <v>0</v>
      </c>
      <c r="R2319">
        <v>0</v>
      </c>
      <c r="S2319">
        <v>0</v>
      </c>
      <c r="T2319">
        <v>0</v>
      </c>
    </row>
    <row r="2320" spans="1:20" x14ac:dyDescent="0.2">
      <c r="A2320" t="s">
        <v>2060</v>
      </c>
      <c r="B2320" t="s">
        <v>2147</v>
      </c>
      <c r="C2320" t="s">
        <v>22</v>
      </c>
      <c r="D2320">
        <v>5</v>
      </c>
      <c r="E2320" t="s">
        <v>23</v>
      </c>
      <c r="F2320">
        <v>1</v>
      </c>
      <c r="G2320">
        <v>2</v>
      </c>
      <c r="H2320">
        <v>0</v>
      </c>
      <c r="I2320">
        <v>0</v>
      </c>
      <c r="J2320">
        <v>2</v>
      </c>
      <c r="K2320">
        <v>0</v>
      </c>
      <c r="L2320">
        <v>2</v>
      </c>
      <c r="M2320">
        <v>0</v>
      </c>
      <c r="N2320">
        <v>0</v>
      </c>
      <c r="O2320">
        <v>0</v>
      </c>
      <c r="P2320">
        <v>0</v>
      </c>
      <c r="Q2320">
        <v>0</v>
      </c>
      <c r="R2320">
        <v>1</v>
      </c>
      <c r="S2320">
        <v>0</v>
      </c>
      <c r="T2320">
        <v>1</v>
      </c>
    </row>
    <row r="2321" spans="1:20" x14ac:dyDescent="0.2">
      <c r="A2321" t="s">
        <v>2060</v>
      </c>
      <c r="B2321" t="s">
        <v>2148</v>
      </c>
      <c r="C2321" t="s">
        <v>22</v>
      </c>
      <c r="D2321">
        <v>5</v>
      </c>
      <c r="E2321" t="s">
        <v>23</v>
      </c>
      <c r="F2321">
        <v>1</v>
      </c>
      <c r="G2321">
        <v>2</v>
      </c>
      <c r="H2321">
        <v>0</v>
      </c>
      <c r="I2321">
        <v>0</v>
      </c>
      <c r="J2321">
        <v>2</v>
      </c>
      <c r="K2321">
        <v>0</v>
      </c>
      <c r="L2321">
        <v>0</v>
      </c>
      <c r="M2321">
        <v>0</v>
      </c>
      <c r="N2321">
        <v>0</v>
      </c>
      <c r="O2321">
        <v>0</v>
      </c>
      <c r="P2321">
        <v>0</v>
      </c>
      <c r="Q2321">
        <v>0</v>
      </c>
      <c r="R2321">
        <v>0</v>
      </c>
      <c r="S2321">
        <v>0</v>
      </c>
      <c r="T2321">
        <v>0</v>
      </c>
    </row>
    <row r="2322" spans="1:20" x14ac:dyDescent="0.2">
      <c r="A2322" t="s">
        <v>2060</v>
      </c>
      <c r="B2322" t="s">
        <v>2149</v>
      </c>
      <c r="C2322" t="s">
        <v>22</v>
      </c>
      <c r="D2322">
        <v>5</v>
      </c>
      <c r="E2322" t="s">
        <v>23</v>
      </c>
      <c r="F2322">
        <v>1</v>
      </c>
      <c r="G2322">
        <v>3</v>
      </c>
      <c r="H2322">
        <v>0</v>
      </c>
      <c r="I2322">
        <v>0</v>
      </c>
      <c r="J2322">
        <v>0</v>
      </c>
      <c r="K2322">
        <v>0</v>
      </c>
      <c r="L2322">
        <v>0</v>
      </c>
      <c r="M2322">
        <v>0</v>
      </c>
      <c r="N2322">
        <v>0</v>
      </c>
      <c r="O2322">
        <v>0</v>
      </c>
      <c r="P2322">
        <v>0</v>
      </c>
      <c r="Q2322">
        <v>0</v>
      </c>
      <c r="R2322">
        <v>0</v>
      </c>
      <c r="S2322">
        <v>0</v>
      </c>
      <c r="T2322">
        <v>0</v>
      </c>
    </row>
    <row r="2323" spans="1:20" x14ac:dyDescent="0.2">
      <c r="A2323" t="s">
        <v>2060</v>
      </c>
      <c r="B2323" t="s">
        <v>2150</v>
      </c>
      <c r="C2323" t="s">
        <v>22</v>
      </c>
      <c r="D2323">
        <v>5</v>
      </c>
      <c r="E2323" t="s">
        <v>23</v>
      </c>
      <c r="F2323">
        <v>1</v>
      </c>
      <c r="G2323">
        <v>2</v>
      </c>
      <c r="H2323">
        <v>0</v>
      </c>
      <c r="I2323">
        <v>0</v>
      </c>
      <c r="J2323">
        <v>0</v>
      </c>
      <c r="K2323">
        <v>0</v>
      </c>
      <c r="L2323">
        <v>0</v>
      </c>
      <c r="M2323">
        <v>0</v>
      </c>
      <c r="N2323">
        <v>0</v>
      </c>
      <c r="O2323">
        <v>0</v>
      </c>
      <c r="P2323">
        <v>0</v>
      </c>
      <c r="Q2323">
        <v>1</v>
      </c>
      <c r="R2323">
        <v>0</v>
      </c>
      <c r="S2323">
        <v>0</v>
      </c>
      <c r="T2323">
        <v>0</v>
      </c>
    </row>
    <row r="2324" spans="1:20" x14ac:dyDescent="0.2">
      <c r="A2324" t="s">
        <v>2060</v>
      </c>
      <c r="B2324" t="s">
        <v>2151</v>
      </c>
      <c r="C2324" t="s">
        <v>22</v>
      </c>
      <c r="D2324">
        <v>5</v>
      </c>
      <c r="E2324" t="s">
        <v>23</v>
      </c>
      <c r="F2324">
        <v>1</v>
      </c>
      <c r="G2324">
        <v>2</v>
      </c>
      <c r="H2324">
        <v>0</v>
      </c>
      <c r="I2324">
        <v>0</v>
      </c>
      <c r="J2324">
        <v>0</v>
      </c>
      <c r="K2324">
        <v>0</v>
      </c>
      <c r="L2324">
        <v>0</v>
      </c>
      <c r="M2324">
        <v>0</v>
      </c>
      <c r="N2324">
        <v>0</v>
      </c>
      <c r="O2324">
        <v>0</v>
      </c>
      <c r="P2324">
        <v>0</v>
      </c>
      <c r="Q2324">
        <v>2</v>
      </c>
      <c r="R2324">
        <v>0</v>
      </c>
      <c r="S2324">
        <v>0</v>
      </c>
      <c r="T2324">
        <v>0</v>
      </c>
    </row>
    <row r="2325" spans="1:20" x14ac:dyDescent="0.2">
      <c r="A2325" t="s">
        <v>2060</v>
      </c>
      <c r="B2325" t="s">
        <v>2152</v>
      </c>
      <c r="C2325" t="s">
        <v>22</v>
      </c>
      <c r="D2325">
        <v>5</v>
      </c>
      <c r="E2325" t="s">
        <v>23</v>
      </c>
      <c r="F2325">
        <v>1</v>
      </c>
      <c r="G2325">
        <v>3</v>
      </c>
      <c r="H2325">
        <v>0</v>
      </c>
      <c r="I2325">
        <v>0</v>
      </c>
      <c r="J2325">
        <v>0</v>
      </c>
      <c r="K2325">
        <v>0</v>
      </c>
      <c r="L2325">
        <v>0</v>
      </c>
      <c r="M2325">
        <v>0</v>
      </c>
      <c r="N2325">
        <v>0</v>
      </c>
      <c r="O2325">
        <v>0</v>
      </c>
      <c r="P2325">
        <v>0</v>
      </c>
      <c r="Q2325">
        <v>0</v>
      </c>
      <c r="R2325">
        <v>0</v>
      </c>
      <c r="S2325">
        <v>0</v>
      </c>
      <c r="T2325">
        <v>0</v>
      </c>
    </row>
    <row r="2326" spans="1:20" x14ac:dyDescent="0.2">
      <c r="A2326" t="s">
        <v>2060</v>
      </c>
      <c r="B2326" t="s">
        <v>2153</v>
      </c>
      <c r="C2326" t="s">
        <v>22</v>
      </c>
      <c r="D2326">
        <v>5</v>
      </c>
      <c r="E2326" t="s">
        <v>23</v>
      </c>
      <c r="F2326">
        <v>1</v>
      </c>
      <c r="G2326">
        <v>2</v>
      </c>
      <c r="H2326">
        <v>0</v>
      </c>
      <c r="I2326">
        <v>0</v>
      </c>
      <c r="J2326">
        <v>0</v>
      </c>
      <c r="K2326">
        <v>0</v>
      </c>
      <c r="L2326">
        <v>0</v>
      </c>
      <c r="M2326">
        <v>0</v>
      </c>
      <c r="N2326">
        <v>0</v>
      </c>
      <c r="O2326">
        <v>0</v>
      </c>
      <c r="P2326">
        <v>0</v>
      </c>
      <c r="Q2326">
        <v>2</v>
      </c>
      <c r="R2326">
        <v>0</v>
      </c>
      <c r="S2326">
        <v>0</v>
      </c>
      <c r="T2326">
        <v>0</v>
      </c>
    </row>
    <row r="2327" spans="1:20" x14ac:dyDescent="0.2">
      <c r="A2327" t="s">
        <v>2060</v>
      </c>
      <c r="B2327" t="s">
        <v>2154</v>
      </c>
      <c r="C2327" t="s">
        <v>22</v>
      </c>
      <c r="D2327">
        <v>5</v>
      </c>
      <c r="E2327" t="s">
        <v>23</v>
      </c>
      <c r="F2327">
        <v>1</v>
      </c>
      <c r="G2327">
        <v>2</v>
      </c>
      <c r="H2327">
        <v>0</v>
      </c>
      <c r="I2327">
        <v>0</v>
      </c>
      <c r="J2327">
        <v>0</v>
      </c>
      <c r="K2327">
        <v>0</v>
      </c>
      <c r="L2327">
        <v>0</v>
      </c>
      <c r="M2327">
        <v>0</v>
      </c>
      <c r="N2327">
        <v>0</v>
      </c>
      <c r="O2327">
        <v>0</v>
      </c>
      <c r="P2327">
        <v>0</v>
      </c>
      <c r="Q2327">
        <v>0</v>
      </c>
      <c r="R2327">
        <v>0</v>
      </c>
      <c r="S2327">
        <v>0</v>
      </c>
      <c r="T2327">
        <v>0</v>
      </c>
    </row>
    <row r="2328" spans="1:20" x14ac:dyDescent="0.2">
      <c r="A2328" t="s">
        <v>2060</v>
      </c>
      <c r="B2328" t="s">
        <v>2155</v>
      </c>
      <c r="C2328" t="s">
        <v>22</v>
      </c>
      <c r="D2328">
        <v>5</v>
      </c>
      <c r="E2328" t="s">
        <v>23</v>
      </c>
      <c r="F2328">
        <v>1</v>
      </c>
      <c r="G2328">
        <v>2</v>
      </c>
      <c r="H2328">
        <v>0</v>
      </c>
      <c r="I2328">
        <v>0</v>
      </c>
      <c r="J2328">
        <v>0</v>
      </c>
      <c r="K2328">
        <v>0</v>
      </c>
      <c r="L2328">
        <v>0</v>
      </c>
      <c r="M2328">
        <v>0</v>
      </c>
      <c r="N2328">
        <v>0</v>
      </c>
      <c r="O2328">
        <v>0</v>
      </c>
      <c r="P2328">
        <v>0</v>
      </c>
      <c r="Q2328">
        <v>1</v>
      </c>
      <c r="R2328">
        <v>0</v>
      </c>
      <c r="S2328">
        <v>0</v>
      </c>
      <c r="T2328">
        <v>2</v>
      </c>
    </row>
    <row r="2329" spans="1:20" x14ac:dyDescent="0.2">
      <c r="A2329" t="s">
        <v>2060</v>
      </c>
      <c r="B2329" t="s">
        <v>2156</v>
      </c>
      <c r="C2329" t="s">
        <v>22</v>
      </c>
      <c r="D2329">
        <v>5</v>
      </c>
      <c r="E2329" t="s">
        <v>23</v>
      </c>
      <c r="F2329">
        <v>1</v>
      </c>
      <c r="G2329">
        <v>3</v>
      </c>
      <c r="H2329">
        <v>0</v>
      </c>
      <c r="I2329">
        <v>0</v>
      </c>
      <c r="J2329">
        <v>0</v>
      </c>
      <c r="K2329">
        <v>0</v>
      </c>
      <c r="L2329">
        <v>0</v>
      </c>
      <c r="M2329">
        <v>0</v>
      </c>
      <c r="N2329">
        <v>0</v>
      </c>
      <c r="O2329">
        <v>0</v>
      </c>
      <c r="P2329">
        <v>0</v>
      </c>
      <c r="Q2329">
        <v>0</v>
      </c>
      <c r="R2329">
        <v>0</v>
      </c>
      <c r="S2329">
        <v>0</v>
      </c>
      <c r="T2329">
        <v>0</v>
      </c>
    </row>
    <row r="2330" spans="1:20" x14ac:dyDescent="0.2">
      <c r="A2330" t="s">
        <v>2060</v>
      </c>
      <c r="B2330" t="s">
        <v>2157</v>
      </c>
      <c r="C2330" t="s">
        <v>53</v>
      </c>
      <c r="D2330">
        <v>1</v>
      </c>
      <c r="E2330" t="s">
        <v>29</v>
      </c>
      <c r="F2330">
        <v>0</v>
      </c>
      <c r="G2330">
        <v>-1</v>
      </c>
      <c r="H2330">
        <v>0</v>
      </c>
      <c r="I2330">
        <v>0</v>
      </c>
      <c r="J2330">
        <v>0</v>
      </c>
      <c r="K2330">
        <v>0</v>
      </c>
      <c r="L2330">
        <v>0</v>
      </c>
      <c r="M2330">
        <v>0</v>
      </c>
      <c r="N2330">
        <v>0</v>
      </c>
      <c r="O2330">
        <v>0</v>
      </c>
      <c r="P2330">
        <v>0</v>
      </c>
      <c r="Q2330">
        <v>0</v>
      </c>
      <c r="R2330">
        <v>0</v>
      </c>
      <c r="S2330">
        <v>0</v>
      </c>
      <c r="T2330">
        <v>0</v>
      </c>
    </row>
    <row r="2331" spans="1:20" x14ac:dyDescent="0.2">
      <c r="A2331" t="s">
        <v>2060</v>
      </c>
      <c r="B2331" t="s">
        <v>2158</v>
      </c>
      <c r="C2331" t="s">
        <v>22</v>
      </c>
      <c r="D2331">
        <v>5</v>
      </c>
      <c r="E2331" t="s">
        <v>23</v>
      </c>
      <c r="F2331">
        <v>1</v>
      </c>
      <c r="G2331">
        <v>3</v>
      </c>
      <c r="H2331">
        <v>0</v>
      </c>
      <c r="I2331">
        <v>0</v>
      </c>
      <c r="J2331">
        <v>1</v>
      </c>
      <c r="K2331">
        <v>0</v>
      </c>
      <c r="L2331">
        <v>0</v>
      </c>
      <c r="M2331">
        <v>2</v>
      </c>
      <c r="N2331">
        <v>0</v>
      </c>
      <c r="O2331">
        <v>0</v>
      </c>
      <c r="P2331">
        <v>2</v>
      </c>
      <c r="Q2331">
        <v>0</v>
      </c>
      <c r="R2331">
        <v>0</v>
      </c>
      <c r="S2331">
        <v>0</v>
      </c>
      <c r="T2331">
        <v>2</v>
      </c>
    </row>
    <row r="2332" spans="1:20" x14ac:dyDescent="0.2">
      <c r="A2332" t="s">
        <v>2060</v>
      </c>
      <c r="B2332" t="s">
        <v>2159</v>
      </c>
      <c r="C2332" t="s">
        <v>35</v>
      </c>
      <c r="D2332">
        <v>3</v>
      </c>
      <c r="E2332" t="s">
        <v>29</v>
      </c>
      <c r="F2332">
        <v>0</v>
      </c>
      <c r="G2332">
        <v>0</v>
      </c>
      <c r="H2332">
        <v>0</v>
      </c>
      <c r="I2332">
        <v>0</v>
      </c>
      <c r="J2332">
        <v>0</v>
      </c>
      <c r="K2332">
        <v>0</v>
      </c>
      <c r="L2332">
        <v>0</v>
      </c>
      <c r="M2332">
        <v>0</v>
      </c>
      <c r="N2332">
        <v>0</v>
      </c>
      <c r="O2332">
        <v>0</v>
      </c>
      <c r="P2332">
        <v>0</v>
      </c>
      <c r="Q2332">
        <v>-1</v>
      </c>
      <c r="R2332">
        <v>0</v>
      </c>
      <c r="S2332">
        <v>0</v>
      </c>
      <c r="T2332">
        <v>0</v>
      </c>
    </row>
    <row r="2333" spans="1:20" x14ac:dyDescent="0.2">
      <c r="A2333" t="s">
        <v>2060</v>
      </c>
      <c r="B2333" t="s">
        <v>2160</v>
      </c>
      <c r="C2333" t="s">
        <v>22</v>
      </c>
      <c r="D2333">
        <v>5</v>
      </c>
      <c r="E2333" t="s">
        <v>23</v>
      </c>
      <c r="F2333">
        <v>1</v>
      </c>
      <c r="G2333">
        <v>2</v>
      </c>
      <c r="H2333">
        <v>0</v>
      </c>
      <c r="I2333">
        <v>0</v>
      </c>
      <c r="J2333">
        <v>0</v>
      </c>
      <c r="K2333">
        <v>0</v>
      </c>
      <c r="L2333">
        <v>0</v>
      </c>
      <c r="M2333">
        <v>0</v>
      </c>
      <c r="N2333">
        <v>0</v>
      </c>
      <c r="O2333">
        <v>0</v>
      </c>
      <c r="P2333">
        <v>0</v>
      </c>
      <c r="Q2333">
        <v>1</v>
      </c>
      <c r="R2333">
        <v>0</v>
      </c>
      <c r="S2333">
        <v>0</v>
      </c>
      <c r="T2333">
        <v>0</v>
      </c>
    </row>
    <row r="2334" spans="1:20" x14ac:dyDescent="0.2">
      <c r="A2334" t="s">
        <v>2161</v>
      </c>
      <c r="B2334" t="s">
        <v>2162</v>
      </c>
      <c r="C2334" t="s">
        <v>22</v>
      </c>
      <c r="D2334">
        <v>5</v>
      </c>
      <c r="E2334" t="s">
        <v>23</v>
      </c>
      <c r="F2334">
        <v>1</v>
      </c>
      <c r="G2334">
        <v>2</v>
      </c>
      <c r="H2334">
        <v>0</v>
      </c>
      <c r="I2334">
        <v>0</v>
      </c>
      <c r="J2334">
        <v>0</v>
      </c>
      <c r="K2334">
        <v>0</v>
      </c>
      <c r="L2334">
        <v>0</v>
      </c>
      <c r="M2334">
        <v>-1</v>
      </c>
      <c r="N2334">
        <v>1</v>
      </c>
      <c r="O2334">
        <v>0</v>
      </c>
      <c r="P2334">
        <v>3</v>
      </c>
      <c r="Q2334">
        <v>0</v>
      </c>
      <c r="R2334">
        <v>0</v>
      </c>
      <c r="S2334">
        <v>0</v>
      </c>
      <c r="T2334">
        <v>0</v>
      </c>
    </row>
    <row r="2335" spans="1:20" x14ac:dyDescent="0.2">
      <c r="A2335" t="s">
        <v>2161</v>
      </c>
      <c r="B2335" t="s">
        <v>2163</v>
      </c>
      <c r="C2335" t="s">
        <v>22</v>
      </c>
      <c r="D2335">
        <v>5</v>
      </c>
      <c r="E2335" t="s">
        <v>23</v>
      </c>
      <c r="F2335">
        <v>1</v>
      </c>
      <c r="G2335">
        <v>2</v>
      </c>
      <c r="H2335">
        <v>0</v>
      </c>
      <c r="I2335">
        <v>0</v>
      </c>
      <c r="J2335">
        <v>2</v>
      </c>
      <c r="K2335">
        <v>0</v>
      </c>
      <c r="L2335">
        <v>0</v>
      </c>
      <c r="M2335">
        <v>0</v>
      </c>
      <c r="N2335">
        <v>0</v>
      </c>
      <c r="O2335">
        <v>0</v>
      </c>
      <c r="P2335">
        <v>2</v>
      </c>
      <c r="Q2335">
        <v>0</v>
      </c>
      <c r="R2335">
        <v>0</v>
      </c>
      <c r="S2335">
        <v>0</v>
      </c>
      <c r="T2335">
        <v>0</v>
      </c>
    </row>
    <row r="2336" spans="1:20" x14ac:dyDescent="0.2">
      <c r="A2336" t="s">
        <v>2161</v>
      </c>
      <c r="B2336" t="s">
        <v>2164</v>
      </c>
      <c r="C2336" t="s">
        <v>22</v>
      </c>
      <c r="D2336">
        <v>5</v>
      </c>
      <c r="E2336" t="s">
        <v>23</v>
      </c>
      <c r="F2336">
        <v>1</v>
      </c>
      <c r="G2336">
        <v>1</v>
      </c>
      <c r="H2336">
        <v>0</v>
      </c>
      <c r="I2336">
        <v>0</v>
      </c>
      <c r="J2336">
        <v>0</v>
      </c>
      <c r="K2336">
        <v>0</v>
      </c>
      <c r="L2336">
        <v>0</v>
      </c>
      <c r="M2336">
        <v>0</v>
      </c>
      <c r="N2336">
        <v>0</v>
      </c>
      <c r="O2336">
        <v>0</v>
      </c>
      <c r="P2336">
        <v>0</v>
      </c>
      <c r="Q2336">
        <v>0</v>
      </c>
      <c r="R2336">
        <v>0</v>
      </c>
      <c r="S2336">
        <v>0</v>
      </c>
      <c r="T2336">
        <v>0</v>
      </c>
    </row>
    <row r="2337" spans="1:20" x14ac:dyDescent="0.2">
      <c r="A2337" t="s">
        <v>2161</v>
      </c>
      <c r="B2337" t="s">
        <v>2165</v>
      </c>
      <c r="C2337" t="s">
        <v>22</v>
      </c>
      <c r="D2337">
        <v>5</v>
      </c>
      <c r="E2337" t="s">
        <v>23</v>
      </c>
      <c r="F2337">
        <v>1</v>
      </c>
      <c r="G2337">
        <v>2</v>
      </c>
      <c r="H2337">
        <v>0</v>
      </c>
      <c r="I2337">
        <v>0</v>
      </c>
      <c r="J2337">
        <v>0</v>
      </c>
      <c r="K2337">
        <v>0</v>
      </c>
      <c r="L2337">
        <v>2</v>
      </c>
      <c r="M2337">
        <v>0</v>
      </c>
      <c r="N2337">
        <v>0</v>
      </c>
      <c r="O2337">
        <v>0</v>
      </c>
      <c r="P2337">
        <v>0</v>
      </c>
      <c r="Q2337">
        <v>0</v>
      </c>
      <c r="R2337">
        <v>0</v>
      </c>
      <c r="S2337">
        <v>0</v>
      </c>
      <c r="T2337">
        <v>0</v>
      </c>
    </row>
    <row r="2338" spans="1:20" x14ac:dyDescent="0.2">
      <c r="A2338" t="s">
        <v>2161</v>
      </c>
      <c r="B2338" t="s">
        <v>2166</v>
      </c>
      <c r="C2338" t="s">
        <v>35</v>
      </c>
      <c r="D2338">
        <v>3</v>
      </c>
      <c r="E2338" t="s">
        <v>29</v>
      </c>
      <c r="F2338">
        <v>0</v>
      </c>
      <c r="G2338">
        <v>1</v>
      </c>
      <c r="H2338">
        <v>0</v>
      </c>
      <c r="I2338">
        <v>0</v>
      </c>
      <c r="J2338">
        <v>-1</v>
      </c>
      <c r="K2338">
        <v>0</v>
      </c>
      <c r="L2338">
        <v>0</v>
      </c>
      <c r="M2338">
        <v>0</v>
      </c>
      <c r="N2338">
        <v>0</v>
      </c>
      <c r="O2338">
        <v>0</v>
      </c>
      <c r="P2338">
        <v>2</v>
      </c>
      <c r="Q2338">
        <v>0</v>
      </c>
      <c r="R2338">
        <v>0</v>
      </c>
      <c r="S2338">
        <v>0</v>
      </c>
      <c r="T2338">
        <v>0</v>
      </c>
    </row>
    <row r="2339" spans="1:20" x14ac:dyDescent="0.2">
      <c r="A2339" t="s">
        <v>2161</v>
      </c>
      <c r="B2339" t="s">
        <v>2167</v>
      </c>
      <c r="C2339" t="s">
        <v>22</v>
      </c>
      <c r="D2339">
        <v>5</v>
      </c>
      <c r="E2339" t="s">
        <v>23</v>
      </c>
      <c r="F2339">
        <v>1</v>
      </c>
      <c r="G2339">
        <v>1</v>
      </c>
      <c r="H2339">
        <v>0</v>
      </c>
      <c r="I2339">
        <v>0</v>
      </c>
      <c r="J2339">
        <v>0</v>
      </c>
      <c r="K2339">
        <v>0</v>
      </c>
      <c r="L2339">
        <v>0</v>
      </c>
      <c r="M2339">
        <v>0</v>
      </c>
      <c r="N2339">
        <v>0</v>
      </c>
      <c r="O2339">
        <v>0</v>
      </c>
      <c r="P2339">
        <v>0</v>
      </c>
      <c r="Q2339">
        <v>0</v>
      </c>
      <c r="R2339">
        <v>0</v>
      </c>
      <c r="S2339">
        <v>0</v>
      </c>
      <c r="T2339">
        <v>0</v>
      </c>
    </row>
    <row r="2340" spans="1:20" x14ac:dyDescent="0.2">
      <c r="A2340" t="s">
        <v>2161</v>
      </c>
      <c r="B2340" t="s">
        <v>2168</v>
      </c>
      <c r="C2340" t="s">
        <v>22</v>
      </c>
      <c r="D2340">
        <v>5</v>
      </c>
      <c r="E2340" t="s">
        <v>23</v>
      </c>
      <c r="F2340">
        <v>1</v>
      </c>
      <c r="G2340">
        <v>2</v>
      </c>
      <c r="H2340">
        <v>0</v>
      </c>
      <c r="I2340">
        <v>1</v>
      </c>
      <c r="J2340">
        <v>0</v>
      </c>
      <c r="K2340">
        <v>0</v>
      </c>
      <c r="L2340">
        <v>0</v>
      </c>
      <c r="M2340">
        <v>0</v>
      </c>
      <c r="N2340">
        <v>0</v>
      </c>
      <c r="O2340">
        <v>0</v>
      </c>
      <c r="P2340">
        <v>-2</v>
      </c>
      <c r="Q2340">
        <v>0</v>
      </c>
      <c r="R2340">
        <v>0</v>
      </c>
      <c r="S2340">
        <v>0</v>
      </c>
      <c r="T2340">
        <v>0</v>
      </c>
    </row>
    <row r="2341" spans="1:20" x14ac:dyDescent="0.2">
      <c r="A2341" t="s">
        <v>2161</v>
      </c>
      <c r="B2341" t="s">
        <v>2169</v>
      </c>
      <c r="C2341" t="s">
        <v>22</v>
      </c>
      <c r="D2341">
        <v>5</v>
      </c>
      <c r="E2341" t="s">
        <v>23</v>
      </c>
      <c r="F2341">
        <v>1</v>
      </c>
      <c r="G2341">
        <v>1</v>
      </c>
      <c r="H2341">
        <v>0</v>
      </c>
      <c r="I2341">
        <v>0</v>
      </c>
      <c r="J2341">
        <v>0</v>
      </c>
      <c r="K2341">
        <v>0</v>
      </c>
      <c r="L2341">
        <v>1</v>
      </c>
      <c r="M2341">
        <v>0</v>
      </c>
      <c r="N2341">
        <v>0</v>
      </c>
      <c r="O2341">
        <v>0</v>
      </c>
      <c r="P2341">
        <v>1</v>
      </c>
      <c r="Q2341">
        <v>0</v>
      </c>
      <c r="R2341">
        <v>0</v>
      </c>
      <c r="S2341">
        <v>0</v>
      </c>
      <c r="T2341">
        <v>1</v>
      </c>
    </row>
    <row r="2342" spans="1:20" x14ac:dyDescent="0.2">
      <c r="A2342" t="s">
        <v>2161</v>
      </c>
      <c r="B2342" t="s">
        <v>2170</v>
      </c>
      <c r="C2342" t="s">
        <v>35</v>
      </c>
      <c r="D2342">
        <v>3</v>
      </c>
      <c r="E2342" t="s">
        <v>29</v>
      </c>
      <c r="F2342">
        <v>0</v>
      </c>
      <c r="G2342">
        <v>2</v>
      </c>
      <c r="H2342">
        <v>0</v>
      </c>
      <c r="I2342">
        <v>0</v>
      </c>
      <c r="J2342">
        <v>0</v>
      </c>
      <c r="K2342">
        <v>0</v>
      </c>
      <c r="L2342">
        <v>0</v>
      </c>
      <c r="M2342">
        <v>0</v>
      </c>
      <c r="N2342">
        <v>0</v>
      </c>
      <c r="O2342">
        <v>0</v>
      </c>
      <c r="P2342">
        <v>2</v>
      </c>
      <c r="Q2342">
        <v>0</v>
      </c>
      <c r="R2342">
        <v>0</v>
      </c>
      <c r="S2342">
        <v>0</v>
      </c>
      <c r="T2342">
        <v>0</v>
      </c>
    </row>
    <row r="2343" spans="1:20" x14ac:dyDescent="0.2">
      <c r="A2343" t="s">
        <v>2161</v>
      </c>
      <c r="B2343" t="s">
        <v>2171</v>
      </c>
      <c r="C2343" t="s">
        <v>22</v>
      </c>
      <c r="D2343">
        <v>5</v>
      </c>
      <c r="E2343" t="s">
        <v>23</v>
      </c>
      <c r="F2343">
        <v>1</v>
      </c>
      <c r="G2343">
        <v>0</v>
      </c>
      <c r="H2343">
        <v>0</v>
      </c>
      <c r="I2343">
        <v>0</v>
      </c>
      <c r="J2343">
        <v>0</v>
      </c>
      <c r="K2343">
        <v>0</v>
      </c>
      <c r="L2343">
        <v>0</v>
      </c>
      <c r="M2343">
        <v>0</v>
      </c>
      <c r="N2343">
        <v>0</v>
      </c>
      <c r="O2343">
        <v>0</v>
      </c>
      <c r="P2343">
        <v>0</v>
      </c>
      <c r="Q2343">
        <v>0</v>
      </c>
      <c r="R2343">
        <v>0</v>
      </c>
      <c r="S2343">
        <v>0</v>
      </c>
      <c r="T2343">
        <v>0</v>
      </c>
    </row>
    <row r="2344" spans="1:20" x14ac:dyDescent="0.2">
      <c r="A2344" t="s">
        <v>2161</v>
      </c>
      <c r="B2344" t="s">
        <v>2172</v>
      </c>
      <c r="C2344" t="s">
        <v>22</v>
      </c>
      <c r="D2344">
        <v>5</v>
      </c>
      <c r="E2344" t="s">
        <v>23</v>
      </c>
      <c r="F2344">
        <v>1</v>
      </c>
      <c r="G2344">
        <v>1</v>
      </c>
      <c r="H2344">
        <v>0</v>
      </c>
      <c r="I2344">
        <v>0</v>
      </c>
      <c r="J2344">
        <v>2</v>
      </c>
      <c r="K2344">
        <v>0</v>
      </c>
      <c r="L2344">
        <v>0</v>
      </c>
      <c r="M2344">
        <v>0</v>
      </c>
      <c r="N2344">
        <v>0</v>
      </c>
      <c r="O2344">
        <v>0</v>
      </c>
      <c r="P2344">
        <v>0</v>
      </c>
      <c r="Q2344">
        <v>0</v>
      </c>
      <c r="R2344">
        <v>0</v>
      </c>
      <c r="S2344">
        <v>0</v>
      </c>
      <c r="T2344">
        <v>0</v>
      </c>
    </row>
    <row r="2345" spans="1:20" x14ac:dyDescent="0.2">
      <c r="A2345" t="s">
        <v>2161</v>
      </c>
      <c r="B2345" t="s">
        <v>2173</v>
      </c>
      <c r="C2345" t="s">
        <v>22</v>
      </c>
      <c r="D2345">
        <v>5</v>
      </c>
      <c r="E2345" t="s">
        <v>23</v>
      </c>
      <c r="F2345">
        <v>1</v>
      </c>
      <c r="G2345">
        <v>2</v>
      </c>
      <c r="H2345">
        <v>0</v>
      </c>
      <c r="I2345">
        <v>0</v>
      </c>
      <c r="J2345">
        <v>1</v>
      </c>
      <c r="K2345">
        <v>0</v>
      </c>
      <c r="L2345">
        <v>2</v>
      </c>
      <c r="M2345">
        <v>0</v>
      </c>
      <c r="N2345">
        <v>2</v>
      </c>
      <c r="O2345">
        <v>0</v>
      </c>
      <c r="P2345">
        <v>0</v>
      </c>
      <c r="Q2345">
        <v>0</v>
      </c>
      <c r="R2345">
        <v>0</v>
      </c>
      <c r="S2345">
        <v>0</v>
      </c>
      <c r="T2345">
        <v>0</v>
      </c>
    </row>
    <row r="2346" spans="1:20" x14ac:dyDescent="0.2">
      <c r="A2346" t="s">
        <v>2161</v>
      </c>
      <c r="B2346" t="s">
        <v>2174</v>
      </c>
      <c r="C2346" t="s">
        <v>22</v>
      </c>
      <c r="D2346">
        <v>5</v>
      </c>
      <c r="E2346" t="s">
        <v>23</v>
      </c>
      <c r="F2346">
        <v>1</v>
      </c>
      <c r="G2346">
        <v>3</v>
      </c>
      <c r="H2346">
        <v>2</v>
      </c>
      <c r="I2346">
        <v>0</v>
      </c>
      <c r="J2346">
        <v>0</v>
      </c>
      <c r="K2346">
        <v>0</v>
      </c>
      <c r="L2346">
        <v>0</v>
      </c>
      <c r="M2346">
        <v>0</v>
      </c>
      <c r="N2346">
        <v>0</v>
      </c>
      <c r="O2346">
        <v>0</v>
      </c>
      <c r="P2346">
        <v>2</v>
      </c>
      <c r="Q2346">
        <v>0</v>
      </c>
      <c r="R2346">
        <v>0</v>
      </c>
      <c r="S2346">
        <v>0</v>
      </c>
      <c r="T2346">
        <v>0</v>
      </c>
    </row>
    <row r="2347" spans="1:20" x14ac:dyDescent="0.2">
      <c r="A2347" t="s">
        <v>2161</v>
      </c>
      <c r="B2347" t="s">
        <v>2175</v>
      </c>
      <c r="C2347" t="s">
        <v>22</v>
      </c>
      <c r="D2347">
        <v>5</v>
      </c>
      <c r="E2347" t="s">
        <v>23</v>
      </c>
      <c r="F2347">
        <v>1</v>
      </c>
      <c r="G2347">
        <v>2</v>
      </c>
      <c r="H2347">
        <v>0</v>
      </c>
      <c r="I2347">
        <v>0</v>
      </c>
      <c r="J2347">
        <v>0</v>
      </c>
      <c r="K2347">
        <v>0</v>
      </c>
      <c r="L2347">
        <v>0</v>
      </c>
      <c r="M2347">
        <v>0</v>
      </c>
      <c r="N2347">
        <v>0</v>
      </c>
      <c r="O2347">
        <v>0</v>
      </c>
      <c r="P2347">
        <v>0</v>
      </c>
      <c r="Q2347">
        <v>0</v>
      </c>
      <c r="R2347">
        <v>0</v>
      </c>
      <c r="S2347">
        <v>0</v>
      </c>
      <c r="T2347">
        <v>0</v>
      </c>
    </row>
    <row r="2348" spans="1:20" x14ac:dyDescent="0.2">
      <c r="A2348" t="s">
        <v>2161</v>
      </c>
      <c r="B2348" t="s">
        <v>2176</v>
      </c>
      <c r="C2348" t="s">
        <v>25</v>
      </c>
      <c r="D2348">
        <v>4</v>
      </c>
      <c r="E2348" t="s">
        <v>23</v>
      </c>
      <c r="F2348">
        <v>1</v>
      </c>
      <c r="G2348">
        <v>3</v>
      </c>
      <c r="H2348">
        <v>0</v>
      </c>
      <c r="I2348">
        <v>0</v>
      </c>
      <c r="J2348">
        <v>0</v>
      </c>
      <c r="K2348">
        <v>0</v>
      </c>
      <c r="L2348">
        <v>0</v>
      </c>
      <c r="M2348">
        <v>0</v>
      </c>
      <c r="N2348">
        <v>0</v>
      </c>
      <c r="O2348">
        <v>0</v>
      </c>
      <c r="P2348">
        <v>0</v>
      </c>
      <c r="Q2348">
        <v>0</v>
      </c>
      <c r="R2348">
        <v>0</v>
      </c>
      <c r="S2348">
        <v>0</v>
      </c>
      <c r="T2348">
        <v>0</v>
      </c>
    </row>
    <row r="2349" spans="1:20" x14ac:dyDescent="0.2">
      <c r="A2349" t="s">
        <v>2161</v>
      </c>
      <c r="B2349" t="s">
        <v>2177</v>
      </c>
      <c r="C2349" t="s">
        <v>22</v>
      </c>
      <c r="D2349">
        <v>5</v>
      </c>
      <c r="E2349" t="s">
        <v>23</v>
      </c>
      <c r="F2349">
        <v>1</v>
      </c>
      <c r="G2349">
        <v>0</v>
      </c>
      <c r="H2349">
        <v>0</v>
      </c>
      <c r="I2349">
        <v>0</v>
      </c>
      <c r="J2349">
        <v>1</v>
      </c>
      <c r="K2349">
        <v>0</v>
      </c>
      <c r="L2349">
        <v>0</v>
      </c>
      <c r="M2349">
        <v>0</v>
      </c>
      <c r="N2349">
        <v>0</v>
      </c>
      <c r="O2349">
        <v>0</v>
      </c>
      <c r="P2349">
        <v>-2</v>
      </c>
      <c r="Q2349">
        <v>0</v>
      </c>
      <c r="R2349">
        <v>0</v>
      </c>
      <c r="S2349">
        <v>0</v>
      </c>
      <c r="T2349">
        <v>0</v>
      </c>
    </row>
    <row r="2350" spans="1:20" x14ac:dyDescent="0.2">
      <c r="A2350" t="s">
        <v>2161</v>
      </c>
      <c r="B2350" t="s">
        <v>2178</v>
      </c>
      <c r="C2350" t="s">
        <v>22</v>
      </c>
      <c r="D2350">
        <v>5</v>
      </c>
      <c r="E2350" t="s">
        <v>23</v>
      </c>
      <c r="F2350">
        <v>1</v>
      </c>
      <c r="G2350">
        <v>2</v>
      </c>
      <c r="H2350">
        <v>0</v>
      </c>
      <c r="I2350">
        <v>0</v>
      </c>
      <c r="J2350">
        <v>1</v>
      </c>
      <c r="K2350">
        <v>0</v>
      </c>
      <c r="L2350">
        <v>0</v>
      </c>
      <c r="M2350">
        <v>0</v>
      </c>
      <c r="N2350">
        <v>0</v>
      </c>
      <c r="O2350">
        <v>0</v>
      </c>
      <c r="P2350">
        <v>2</v>
      </c>
      <c r="Q2350">
        <v>0</v>
      </c>
      <c r="R2350">
        <v>0</v>
      </c>
      <c r="S2350">
        <v>0</v>
      </c>
      <c r="T2350">
        <v>0</v>
      </c>
    </row>
    <row r="2351" spans="1:20" x14ac:dyDescent="0.2">
      <c r="A2351" t="s">
        <v>2161</v>
      </c>
      <c r="B2351" t="s">
        <v>2179</v>
      </c>
      <c r="C2351" t="s">
        <v>22</v>
      </c>
      <c r="D2351">
        <v>5</v>
      </c>
      <c r="E2351" t="s">
        <v>23</v>
      </c>
      <c r="F2351">
        <v>1</v>
      </c>
      <c r="G2351">
        <v>2</v>
      </c>
      <c r="H2351">
        <v>1</v>
      </c>
      <c r="I2351">
        <v>2</v>
      </c>
      <c r="J2351">
        <v>0</v>
      </c>
      <c r="K2351">
        <v>0</v>
      </c>
      <c r="L2351">
        <v>0</v>
      </c>
      <c r="M2351">
        <v>0</v>
      </c>
      <c r="N2351">
        <v>0</v>
      </c>
      <c r="O2351">
        <v>0</v>
      </c>
      <c r="P2351">
        <v>2</v>
      </c>
      <c r="Q2351">
        <v>0</v>
      </c>
      <c r="R2351">
        <v>0</v>
      </c>
      <c r="S2351">
        <v>0</v>
      </c>
      <c r="T2351">
        <v>0</v>
      </c>
    </row>
    <row r="2352" spans="1:20" x14ac:dyDescent="0.2">
      <c r="A2352" t="s">
        <v>2161</v>
      </c>
      <c r="B2352" t="s">
        <v>2180</v>
      </c>
      <c r="C2352" t="s">
        <v>22</v>
      </c>
      <c r="D2352">
        <v>5</v>
      </c>
      <c r="E2352" t="s">
        <v>23</v>
      </c>
      <c r="F2352">
        <v>1</v>
      </c>
      <c r="G2352">
        <v>2</v>
      </c>
      <c r="H2352">
        <v>0</v>
      </c>
      <c r="I2352">
        <v>0</v>
      </c>
      <c r="J2352">
        <v>0</v>
      </c>
      <c r="K2352">
        <v>0</v>
      </c>
      <c r="L2352">
        <v>0</v>
      </c>
      <c r="M2352">
        <v>0</v>
      </c>
      <c r="N2352">
        <v>0</v>
      </c>
      <c r="O2352">
        <v>0</v>
      </c>
      <c r="P2352">
        <v>0</v>
      </c>
      <c r="Q2352">
        <v>0</v>
      </c>
      <c r="R2352">
        <v>0</v>
      </c>
      <c r="S2352">
        <v>0</v>
      </c>
      <c r="T2352">
        <v>0</v>
      </c>
    </row>
    <row r="2353" spans="1:20" x14ac:dyDescent="0.2">
      <c r="A2353" t="s">
        <v>2161</v>
      </c>
      <c r="B2353" t="s">
        <v>2181</v>
      </c>
      <c r="C2353" t="s">
        <v>22</v>
      </c>
      <c r="D2353">
        <v>5</v>
      </c>
      <c r="E2353" t="s">
        <v>23</v>
      </c>
      <c r="F2353">
        <v>1</v>
      </c>
      <c r="G2353">
        <v>3</v>
      </c>
      <c r="H2353">
        <v>0</v>
      </c>
      <c r="I2353">
        <v>0</v>
      </c>
      <c r="J2353">
        <v>0</v>
      </c>
      <c r="K2353">
        <v>0</v>
      </c>
      <c r="L2353">
        <v>0</v>
      </c>
      <c r="M2353">
        <v>0</v>
      </c>
      <c r="N2353">
        <v>0</v>
      </c>
      <c r="O2353">
        <v>0</v>
      </c>
      <c r="P2353">
        <v>0</v>
      </c>
      <c r="Q2353">
        <v>0</v>
      </c>
      <c r="R2353">
        <v>0</v>
      </c>
      <c r="S2353">
        <v>0</v>
      </c>
      <c r="T2353">
        <v>3</v>
      </c>
    </row>
    <row r="2354" spans="1:20" x14ac:dyDescent="0.2">
      <c r="A2354" t="s">
        <v>2161</v>
      </c>
      <c r="B2354" t="s">
        <v>2182</v>
      </c>
      <c r="C2354" t="s">
        <v>22</v>
      </c>
      <c r="D2354">
        <v>5</v>
      </c>
      <c r="E2354" t="s">
        <v>23</v>
      </c>
      <c r="F2354">
        <v>1</v>
      </c>
      <c r="G2354">
        <v>1</v>
      </c>
      <c r="H2354">
        <v>0</v>
      </c>
      <c r="I2354">
        <v>0</v>
      </c>
      <c r="J2354">
        <v>1</v>
      </c>
      <c r="K2354">
        <v>0</v>
      </c>
      <c r="L2354">
        <v>0</v>
      </c>
      <c r="M2354">
        <v>0</v>
      </c>
      <c r="N2354">
        <v>0</v>
      </c>
      <c r="O2354">
        <v>0</v>
      </c>
      <c r="P2354">
        <v>0</v>
      </c>
      <c r="Q2354">
        <v>0</v>
      </c>
      <c r="R2354">
        <v>0</v>
      </c>
      <c r="S2354">
        <v>0</v>
      </c>
      <c r="T2354">
        <v>0</v>
      </c>
    </row>
    <row r="2355" spans="1:20" x14ac:dyDescent="0.2">
      <c r="A2355" t="s">
        <v>2161</v>
      </c>
      <c r="B2355" t="s">
        <v>2183</v>
      </c>
      <c r="C2355" t="s">
        <v>22</v>
      </c>
      <c r="D2355">
        <v>5</v>
      </c>
      <c r="E2355" t="s">
        <v>23</v>
      </c>
      <c r="F2355">
        <v>1</v>
      </c>
      <c r="G2355">
        <v>2</v>
      </c>
      <c r="H2355">
        <v>0</v>
      </c>
      <c r="I2355">
        <v>0</v>
      </c>
      <c r="J2355">
        <v>0</v>
      </c>
      <c r="K2355">
        <v>0</v>
      </c>
      <c r="L2355">
        <v>0</v>
      </c>
      <c r="M2355">
        <v>0</v>
      </c>
      <c r="N2355">
        <v>0</v>
      </c>
      <c r="O2355">
        <v>0</v>
      </c>
      <c r="P2355">
        <v>2</v>
      </c>
      <c r="Q2355">
        <v>0</v>
      </c>
      <c r="R2355">
        <v>0</v>
      </c>
      <c r="S2355">
        <v>0</v>
      </c>
      <c r="T2355">
        <v>0</v>
      </c>
    </row>
    <row r="2356" spans="1:20" x14ac:dyDescent="0.2">
      <c r="A2356" t="s">
        <v>2161</v>
      </c>
      <c r="B2356" t="s">
        <v>2184</v>
      </c>
      <c r="C2356" t="s">
        <v>22</v>
      </c>
      <c r="D2356">
        <v>5</v>
      </c>
      <c r="E2356" t="s">
        <v>23</v>
      </c>
      <c r="F2356">
        <v>1</v>
      </c>
      <c r="G2356">
        <v>2</v>
      </c>
      <c r="H2356">
        <v>0</v>
      </c>
      <c r="I2356">
        <v>2</v>
      </c>
      <c r="J2356">
        <v>0</v>
      </c>
      <c r="K2356">
        <v>0</v>
      </c>
      <c r="L2356">
        <v>0</v>
      </c>
      <c r="M2356">
        <v>0</v>
      </c>
      <c r="N2356">
        <v>0</v>
      </c>
      <c r="O2356">
        <v>0</v>
      </c>
      <c r="P2356">
        <v>1</v>
      </c>
      <c r="Q2356">
        <v>0</v>
      </c>
      <c r="R2356">
        <v>0</v>
      </c>
      <c r="S2356">
        <v>0</v>
      </c>
      <c r="T2356">
        <v>0</v>
      </c>
    </row>
    <row r="2357" spans="1:20" x14ac:dyDescent="0.2">
      <c r="A2357" t="s">
        <v>2161</v>
      </c>
      <c r="B2357" t="s">
        <v>2185</v>
      </c>
      <c r="C2357" t="s">
        <v>22</v>
      </c>
      <c r="D2357">
        <v>5</v>
      </c>
      <c r="E2357" t="s">
        <v>23</v>
      </c>
      <c r="F2357">
        <v>1</v>
      </c>
      <c r="G2357">
        <v>1</v>
      </c>
      <c r="H2357">
        <v>0</v>
      </c>
      <c r="I2357">
        <v>0</v>
      </c>
      <c r="J2357">
        <v>0</v>
      </c>
      <c r="K2357">
        <v>0</v>
      </c>
      <c r="L2357">
        <v>0</v>
      </c>
      <c r="M2357">
        <v>0</v>
      </c>
      <c r="N2357">
        <v>0</v>
      </c>
      <c r="O2357">
        <v>0</v>
      </c>
      <c r="P2357">
        <v>0</v>
      </c>
      <c r="Q2357">
        <v>0</v>
      </c>
      <c r="R2357">
        <v>0</v>
      </c>
      <c r="S2357">
        <v>0</v>
      </c>
      <c r="T2357">
        <v>0</v>
      </c>
    </row>
    <row r="2358" spans="1:20" x14ac:dyDescent="0.2">
      <c r="A2358" t="s">
        <v>2161</v>
      </c>
      <c r="B2358" t="s">
        <v>2186</v>
      </c>
      <c r="C2358" t="s">
        <v>22</v>
      </c>
      <c r="D2358">
        <v>5</v>
      </c>
      <c r="E2358" t="s">
        <v>23</v>
      </c>
      <c r="F2358">
        <v>1</v>
      </c>
      <c r="G2358">
        <v>0</v>
      </c>
      <c r="H2358">
        <v>-1</v>
      </c>
      <c r="I2358">
        <v>0</v>
      </c>
      <c r="J2358">
        <v>0</v>
      </c>
      <c r="K2358">
        <v>0</v>
      </c>
      <c r="L2358">
        <v>0</v>
      </c>
      <c r="M2358">
        <v>0</v>
      </c>
      <c r="N2358">
        <v>0</v>
      </c>
      <c r="O2358">
        <v>0</v>
      </c>
      <c r="P2358">
        <v>0</v>
      </c>
      <c r="Q2358">
        <v>0</v>
      </c>
      <c r="R2358">
        <v>0</v>
      </c>
      <c r="S2358">
        <v>0</v>
      </c>
      <c r="T2358">
        <v>0</v>
      </c>
    </row>
    <row r="2359" spans="1:20" x14ac:dyDescent="0.2">
      <c r="A2359" t="s">
        <v>2161</v>
      </c>
      <c r="B2359" t="s">
        <v>2187</v>
      </c>
      <c r="C2359" t="s">
        <v>22</v>
      </c>
      <c r="D2359">
        <v>5</v>
      </c>
      <c r="E2359" t="s">
        <v>23</v>
      </c>
      <c r="F2359">
        <v>1</v>
      </c>
      <c r="G2359">
        <v>2</v>
      </c>
      <c r="H2359">
        <v>0</v>
      </c>
      <c r="I2359">
        <v>0</v>
      </c>
      <c r="J2359">
        <v>0</v>
      </c>
      <c r="K2359">
        <v>0</v>
      </c>
      <c r="L2359">
        <v>0</v>
      </c>
      <c r="M2359">
        <v>0</v>
      </c>
      <c r="N2359">
        <v>0</v>
      </c>
      <c r="O2359">
        <v>0</v>
      </c>
      <c r="P2359">
        <v>2</v>
      </c>
      <c r="Q2359">
        <v>0</v>
      </c>
      <c r="R2359">
        <v>0</v>
      </c>
      <c r="S2359">
        <v>0</v>
      </c>
      <c r="T2359">
        <v>0</v>
      </c>
    </row>
    <row r="2360" spans="1:20" x14ac:dyDescent="0.2">
      <c r="A2360" t="s">
        <v>2161</v>
      </c>
      <c r="B2360" t="s">
        <v>2188</v>
      </c>
      <c r="C2360" t="s">
        <v>22</v>
      </c>
      <c r="D2360">
        <v>5</v>
      </c>
      <c r="E2360" t="s">
        <v>23</v>
      </c>
      <c r="F2360">
        <v>1</v>
      </c>
      <c r="G2360">
        <v>0</v>
      </c>
      <c r="H2360">
        <v>0</v>
      </c>
      <c r="I2360">
        <v>0</v>
      </c>
      <c r="J2360">
        <v>0</v>
      </c>
      <c r="K2360">
        <v>0</v>
      </c>
      <c r="L2360">
        <v>0</v>
      </c>
      <c r="M2360">
        <v>1</v>
      </c>
      <c r="N2360">
        <v>0</v>
      </c>
      <c r="O2360">
        <v>0</v>
      </c>
      <c r="P2360">
        <v>-1</v>
      </c>
      <c r="Q2360">
        <v>0</v>
      </c>
      <c r="R2360">
        <v>0</v>
      </c>
      <c r="S2360">
        <v>0</v>
      </c>
      <c r="T2360">
        <v>0</v>
      </c>
    </row>
    <row r="2361" spans="1:20" x14ac:dyDescent="0.2">
      <c r="A2361" t="s">
        <v>2161</v>
      </c>
      <c r="B2361" t="s">
        <v>2189</v>
      </c>
      <c r="C2361" t="s">
        <v>25</v>
      </c>
      <c r="D2361">
        <v>4</v>
      </c>
      <c r="E2361" t="s">
        <v>23</v>
      </c>
      <c r="F2361">
        <v>1</v>
      </c>
      <c r="G2361">
        <v>2</v>
      </c>
      <c r="H2361">
        <v>0</v>
      </c>
      <c r="I2361">
        <v>0</v>
      </c>
      <c r="J2361">
        <v>2</v>
      </c>
      <c r="K2361">
        <v>0</v>
      </c>
      <c r="L2361">
        <v>0</v>
      </c>
      <c r="M2361">
        <v>0</v>
      </c>
      <c r="N2361">
        <v>0</v>
      </c>
      <c r="O2361">
        <v>0</v>
      </c>
      <c r="P2361">
        <v>2</v>
      </c>
      <c r="Q2361">
        <v>0</v>
      </c>
      <c r="R2361">
        <v>0</v>
      </c>
      <c r="S2361">
        <v>0</v>
      </c>
      <c r="T2361">
        <v>2</v>
      </c>
    </row>
    <row r="2362" spans="1:20" x14ac:dyDescent="0.2">
      <c r="A2362" t="s">
        <v>2161</v>
      </c>
      <c r="B2362" t="s">
        <v>2190</v>
      </c>
      <c r="C2362" t="s">
        <v>25</v>
      </c>
      <c r="D2362">
        <v>4</v>
      </c>
      <c r="E2362" t="s">
        <v>23</v>
      </c>
      <c r="F2362">
        <v>1</v>
      </c>
      <c r="G2362">
        <v>-1</v>
      </c>
      <c r="H2362">
        <v>0</v>
      </c>
      <c r="I2362">
        <v>0</v>
      </c>
      <c r="J2362">
        <v>0</v>
      </c>
      <c r="K2362">
        <v>0</v>
      </c>
      <c r="L2362">
        <v>0</v>
      </c>
      <c r="M2362">
        <v>0</v>
      </c>
      <c r="N2362">
        <v>0</v>
      </c>
      <c r="O2362">
        <v>0</v>
      </c>
      <c r="P2362">
        <v>2</v>
      </c>
      <c r="Q2362">
        <v>0</v>
      </c>
      <c r="R2362">
        <v>0</v>
      </c>
      <c r="S2362">
        <v>0</v>
      </c>
      <c r="T2362">
        <v>0</v>
      </c>
    </row>
    <row r="2363" spans="1:20" x14ac:dyDescent="0.2">
      <c r="A2363" t="s">
        <v>2161</v>
      </c>
      <c r="B2363" t="s">
        <v>2191</v>
      </c>
      <c r="C2363" t="s">
        <v>53</v>
      </c>
      <c r="D2363">
        <v>1</v>
      </c>
      <c r="E2363" t="s">
        <v>29</v>
      </c>
      <c r="F2363">
        <v>0</v>
      </c>
      <c r="G2363">
        <v>0</v>
      </c>
      <c r="H2363">
        <v>0</v>
      </c>
      <c r="I2363">
        <v>0</v>
      </c>
      <c r="J2363">
        <v>0</v>
      </c>
      <c r="K2363">
        <v>0</v>
      </c>
      <c r="L2363">
        <v>0</v>
      </c>
      <c r="M2363">
        <v>0</v>
      </c>
      <c r="N2363">
        <v>0</v>
      </c>
      <c r="O2363">
        <v>0</v>
      </c>
      <c r="P2363">
        <v>0</v>
      </c>
      <c r="Q2363">
        <v>0</v>
      </c>
      <c r="R2363">
        <v>0</v>
      </c>
      <c r="S2363">
        <v>0</v>
      </c>
      <c r="T2363">
        <v>0</v>
      </c>
    </row>
    <row r="2364" spans="1:20" x14ac:dyDescent="0.2">
      <c r="A2364" t="s">
        <v>2161</v>
      </c>
      <c r="B2364" t="s">
        <v>2192</v>
      </c>
      <c r="C2364" t="s">
        <v>22</v>
      </c>
      <c r="D2364">
        <v>5</v>
      </c>
      <c r="E2364" t="s">
        <v>23</v>
      </c>
      <c r="F2364">
        <v>1</v>
      </c>
      <c r="G2364">
        <v>2</v>
      </c>
      <c r="H2364">
        <v>0</v>
      </c>
      <c r="I2364">
        <v>0</v>
      </c>
      <c r="J2364">
        <v>0</v>
      </c>
      <c r="K2364">
        <v>0</v>
      </c>
      <c r="L2364">
        <v>0</v>
      </c>
      <c r="M2364">
        <v>0</v>
      </c>
      <c r="N2364">
        <v>0</v>
      </c>
      <c r="O2364">
        <v>0</v>
      </c>
      <c r="P2364">
        <v>2</v>
      </c>
      <c r="Q2364">
        <v>0</v>
      </c>
      <c r="R2364">
        <v>0</v>
      </c>
      <c r="S2364">
        <v>0</v>
      </c>
      <c r="T2364">
        <v>0</v>
      </c>
    </row>
    <row r="2365" spans="1:20" x14ac:dyDescent="0.2">
      <c r="A2365" t="s">
        <v>2161</v>
      </c>
      <c r="B2365" t="s">
        <v>2193</v>
      </c>
      <c r="C2365" t="s">
        <v>22</v>
      </c>
      <c r="D2365">
        <v>5</v>
      </c>
      <c r="E2365" t="s">
        <v>23</v>
      </c>
      <c r="F2365">
        <v>1</v>
      </c>
      <c r="G2365">
        <v>1</v>
      </c>
      <c r="H2365">
        <v>0</v>
      </c>
      <c r="I2365">
        <v>0</v>
      </c>
      <c r="J2365">
        <v>0</v>
      </c>
      <c r="K2365">
        <v>0</v>
      </c>
      <c r="L2365">
        <v>0</v>
      </c>
      <c r="M2365">
        <v>0</v>
      </c>
      <c r="N2365">
        <v>0</v>
      </c>
      <c r="O2365">
        <v>0</v>
      </c>
      <c r="P2365">
        <v>0</v>
      </c>
      <c r="Q2365">
        <v>0</v>
      </c>
      <c r="R2365">
        <v>0</v>
      </c>
      <c r="S2365">
        <v>0</v>
      </c>
      <c r="T2365">
        <v>0</v>
      </c>
    </row>
    <row r="2366" spans="1:20" x14ac:dyDescent="0.2">
      <c r="A2366" t="s">
        <v>2161</v>
      </c>
      <c r="B2366" t="s">
        <v>2194</v>
      </c>
      <c r="C2366" t="s">
        <v>22</v>
      </c>
      <c r="D2366">
        <v>5</v>
      </c>
      <c r="E2366" t="s">
        <v>23</v>
      </c>
      <c r="F2366">
        <v>1</v>
      </c>
      <c r="G2366">
        <v>1</v>
      </c>
      <c r="H2366">
        <v>0</v>
      </c>
      <c r="I2366">
        <v>0</v>
      </c>
      <c r="J2366">
        <v>0</v>
      </c>
      <c r="K2366">
        <v>0</v>
      </c>
      <c r="L2366">
        <v>0</v>
      </c>
      <c r="M2366">
        <v>0</v>
      </c>
      <c r="N2366">
        <v>0</v>
      </c>
      <c r="O2366">
        <v>0</v>
      </c>
      <c r="P2366">
        <v>0</v>
      </c>
      <c r="Q2366">
        <v>0</v>
      </c>
      <c r="R2366">
        <v>0</v>
      </c>
      <c r="S2366">
        <v>0</v>
      </c>
      <c r="T2366">
        <v>0</v>
      </c>
    </row>
    <row r="2367" spans="1:20" x14ac:dyDescent="0.2">
      <c r="A2367" t="s">
        <v>2161</v>
      </c>
      <c r="B2367" t="s">
        <v>2195</v>
      </c>
      <c r="C2367" t="s">
        <v>22</v>
      </c>
      <c r="D2367">
        <v>5</v>
      </c>
      <c r="E2367" t="s">
        <v>23</v>
      </c>
      <c r="F2367">
        <v>1</v>
      </c>
      <c r="G2367">
        <v>0</v>
      </c>
      <c r="H2367">
        <v>2</v>
      </c>
      <c r="I2367">
        <v>0</v>
      </c>
      <c r="J2367">
        <v>0</v>
      </c>
      <c r="K2367">
        <v>0</v>
      </c>
      <c r="L2367">
        <v>0</v>
      </c>
      <c r="M2367">
        <v>0</v>
      </c>
      <c r="N2367">
        <v>0</v>
      </c>
      <c r="O2367">
        <v>0</v>
      </c>
      <c r="P2367">
        <v>3</v>
      </c>
      <c r="Q2367">
        <v>-1</v>
      </c>
      <c r="R2367">
        <v>0</v>
      </c>
      <c r="S2367">
        <v>0</v>
      </c>
      <c r="T2367">
        <v>0</v>
      </c>
    </row>
    <row r="2368" spans="1:20" x14ac:dyDescent="0.2">
      <c r="A2368" t="s">
        <v>2161</v>
      </c>
      <c r="B2368" t="s">
        <v>2196</v>
      </c>
      <c r="C2368" t="s">
        <v>22</v>
      </c>
      <c r="D2368">
        <v>5</v>
      </c>
      <c r="E2368" t="s">
        <v>23</v>
      </c>
      <c r="F2368">
        <v>1</v>
      </c>
      <c r="G2368">
        <v>2</v>
      </c>
      <c r="H2368">
        <v>0</v>
      </c>
      <c r="I2368">
        <v>1</v>
      </c>
      <c r="J2368">
        <v>0</v>
      </c>
      <c r="K2368">
        <v>0</v>
      </c>
      <c r="L2368">
        <v>0</v>
      </c>
      <c r="M2368">
        <v>0</v>
      </c>
      <c r="N2368">
        <v>0</v>
      </c>
      <c r="O2368">
        <v>0</v>
      </c>
      <c r="P2368">
        <v>1</v>
      </c>
      <c r="Q2368">
        <v>0</v>
      </c>
      <c r="R2368">
        <v>0</v>
      </c>
      <c r="S2368">
        <v>0</v>
      </c>
      <c r="T2368">
        <v>0</v>
      </c>
    </row>
    <row r="2369" spans="1:20" x14ac:dyDescent="0.2">
      <c r="A2369" t="s">
        <v>2161</v>
      </c>
      <c r="B2369" t="s">
        <v>2197</v>
      </c>
      <c r="C2369" t="s">
        <v>22</v>
      </c>
      <c r="D2369">
        <v>5</v>
      </c>
      <c r="E2369" t="s">
        <v>23</v>
      </c>
      <c r="F2369">
        <v>1</v>
      </c>
      <c r="G2369">
        <v>0</v>
      </c>
      <c r="H2369">
        <v>0</v>
      </c>
      <c r="I2369">
        <v>2</v>
      </c>
      <c r="J2369">
        <v>0</v>
      </c>
      <c r="K2369">
        <v>0</v>
      </c>
      <c r="L2369">
        <v>0</v>
      </c>
      <c r="M2369">
        <v>0</v>
      </c>
      <c r="N2369">
        <v>0</v>
      </c>
      <c r="O2369">
        <v>0</v>
      </c>
      <c r="P2369">
        <v>2</v>
      </c>
      <c r="Q2369">
        <v>0</v>
      </c>
      <c r="R2369">
        <v>0</v>
      </c>
      <c r="S2369">
        <v>0</v>
      </c>
      <c r="T2369">
        <v>0</v>
      </c>
    </row>
    <row r="2370" spans="1:20" x14ac:dyDescent="0.2">
      <c r="A2370" t="s">
        <v>2161</v>
      </c>
      <c r="B2370" t="s">
        <v>2198</v>
      </c>
      <c r="C2370" t="s">
        <v>22</v>
      </c>
      <c r="D2370">
        <v>5</v>
      </c>
      <c r="E2370" t="s">
        <v>23</v>
      </c>
      <c r="F2370">
        <v>1</v>
      </c>
      <c r="G2370">
        <v>2</v>
      </c>
      <c r="H2370">
        <v>0</v>
      </c>
      <c r="I2370">
        <v>0</v>
      </c>
      <c r="J2370">
        <v>0</v>
      </c>
      <c r="K2370">
        <v>0</v>
      </c>
      <c r="L2370">
        <v>0</v>
      </c>
      <c r="M2370">
        <v>0</v>
      </c>
      <c r="N2370">
        <v>0</v>
      </c>
      <c r="O2370">
        <v>0</v>
      </c>
      <c r="P2370">
        <v>2</v>
      </c>
      <c r="Q2370">
        <v>0</v>
      </c>
      <c r="R2370">
        <v>0</v>
      </c>
      <c r="S2370">
        <v>0</v>
      </c>
      <c r="T2370">
        <v>0</v>
      </c>
    </row>
    <row r="2371" spans="1:20" x14ac:dyDescent="0.2">
      <c r="A2371" t="s">
        <v>2161</v>
      </c>
      <c r="B2371" t="s">
        <v>2199</v>
      </c>
      <c r="C2371" t="s">
        <v>22</v>
      </c>
      <c r="D2371">
        <v>5</v>
      </c>
      <c r="E2371" t="s">
        <v>23</v>
      </c>
      <c r="F2371">
        <v>1</v>
      </c>
      <c r="G2371">
        <v>2</v>
      </c>
      <c r="H2371">
        <v>0</v>
      </c>
      <c r="I2371">
        <v>0</v>
      </c>
      <c r="J2371">
        <v>0</v>
      </c>
      <c r="K2371">
        <v>0</v>
      </c>
      <c r="L2371">
        <v>1</v>
      </c>
      <c r="M2371">
        <v>0</v>
      </c>
      <c r="N2371">
        <v>0</v>
      </c>
      <c r="O2371">
        <v>0</v>
      </c>
      <c r="P2371">
        <v>2</v>
      </c>
      <c r="Q2371">
        <v>0</v>
      </c>
      <c r="R2371">
        <v>0</v>
      </c>
      <c r="S2371">
        <v>0</v>
      </c>
      <c r="T2371">
        <v>0</v>
      </c>
    </row>
    <row r="2372" spans="1:20" x14ac:dyDescent="0.2">
      <c r="A2372" t="s">
        <v>2161</v>
      </c>
      <c r="B2372" t="s">
        <v>2200</v>
      </c>
      <c r="C2372" t="s">
        <v>22</v>
      </c>
      <c r="D2372">
        <v>5</v>
      </c>
      <c r="E2372" t="s">
        <v>23</v>
      </c>
      <c r="F2372">
        <v>1</v>
      </c>
      <c r="G2372">
        <v>2</v>
      </c>
      <c r="H2372">
        <v>2</v>
      </c>
      <c r="I2372">
        <v>0</v>
      </c>
      <c r="J2372">
        <v>2</v>
      </c>
      <c r="K2372">
        <v>0</v>
      </c>
      <c r="L2372">
        <v>0</v>
      </c>
      <c r="M2372">
        <v>0</v>
      </c>
      <c r="N2372">
        <v>0</v>
      </c>
      <c r="O2372">
        <v>0</v>
      </c>
      <c r="P2372">
        <v>0</v>
      </c>
      <c r="Q2372">
        <v>0</v>
      </c>
      <c r="R2372">
        <v>0</v>
      </c>
      <c r="S2372">
        <v>0</v>
      </c>
      <c r="T2372">
        <v>0</v>
      </c>
    </row>
    <row r="2373" spans="1:20" x14ac:dyDescent="0.2">
      <c r="A2373" t="s">
        <v>2161</v>
      </c>
      <c r="B2373" t="s">
        <v>2201</v>
      </c>
      <c r="C2373" t="s">
        <v>22</v>
      </c>
      <c r="D2373">
        <v>5</v>
      </c>
      <c r="E2373" t="s">
        <v>23</v>
      </c>
      <c r="F2373">
        <v>1</v>
      </c>
      <c r="G2373">
        <v>2</v>
      </c>
      <c r="H2373">
        <v>0</v>
      </c>
      <c r="I2373">
        <v>1</v>
      </c>
      <c r="J2373">
        <v>1</v>
      </c>
      <c r="K2373">
        <v>0</v>
      </c>
      <c r="L2373">
        <v>2</v>
      </c>
      <c r="M2373">
        <v>1</v>
      </c>
      <c r="N2373">
        <v>0</v>
      </c>
      <c r="O2373">
        <v>0</v>
      </c>
      <c r="P2373">
        <v>2</v>
      </c>
      <c r="Q2373">
        <v>0</v>
      </c>
      <c r="R2373">
        <v>0</v>
      </c>
      <c r="S2373">
        <v>0</v>
      </c>
      <c r="T2373">
        <v>0</v>
      </c>
    </row>
    <row r="2374" spans="1:20" x14ac:dyDescent="0.2">
      <c r="A2374" t="s">
        <v>2161</v>
      </c>
      <c r="B2374" t="s">
        <v>2202</v>
      </c>
      <c r="C2374" t="s">
        <v>22</v>
      </c>
      <c r="D2374">
        <v>5</v>
      </c>
      <c r="E2374" t="s">
        <v>23</v>
      </c>
      <c r="F2374">
        <v>1</v>
      </c>
      <c r="G2374">
        <v>2</v>
      </c>
      <c r="H2374">
        <v>0</v>
      </c>
      <c r="I2374">
        <v>0</v>
      </c>
      <c r="J2374">
        <v>1</v>
      </c>
      <c r="K2374">
        <v>0</v>
      </c>
      <c r="L2374">
        <v>0</v>
      </c>
      <c r="M2374">
        <v>0</v>
      </c>
      <c r="N2374">
        <v>0</v>
      </c>
      <c r="O2374">
        <v>0</v>
      </c>
      <c r="P2374">
        <v>1</v>
      </c>
      <c r="Q2374">
        <v>0</v>
      </c>
      <c r="R2374">
        <v>0</v>
      </c>
      <c r="S2374">
        <v>0</v>
      </c>
      <c r="T2374">
        <v>0</v>
      </c>
    </row>
    <row r="2375" spans="1:20" x14ac:dyDescent="0.2">
      <c r="A2375" t="s">
        <v>2161</v>
      </c>
      <c r="B2375" t="s">
        <v>2203</v>
      </c>
      <c r="C2375" t="s">
        <v>22</v>
      </c>
      <c r="D2375">
        <v>5</v>
      </c>
      <c r="E2375" t="s">
        <v>23</v>
      </c>
      <c r="F2375">
        <v>1</v>
      </c>
      <c r="G2375">
        <v>3</v>
      </c>
      <c r="H2375">
        <v>0</v>
      </c>
      <c r="I2375">
        <v>0</v>
      </c>
      <c r="J2375">
        <v>0</v>
      </c>
      <c r="K2375">
        <v>-1</v>
      </c>
      <c r="L2375">
        <v>0</v>
      </c>
      <c r="M2375">
        <v>0</v>
      </c>
      <c r="N2375">
        <v>0</v>
      </c>
      <c r="O2375">
        <v>0</v>
      </c>
      <c r="P2375">
        <v>-1</v>
      </c>
      <c r="Q2375">
        <v>0</v>
      </c>
      <c r="R2375">
        <v>0</v>
      </c>
      <c r="S2375">
        <v>0</v>
      </c>
      <c r="T2375">
        <v>0</v>
      </c>
    </row>
    <row r="2376" spans="1:20" x14ac:dyDescent="0.2">
      <c r="A2376" t="s">
        <v>2161</v>
      </c>
      <c r="B2376" t="s">
        <v>2204</v>
      </c>
      <c r="C2376" t="s">
        <v>22</v>
      </c>
      <c r="D2376">
        <v>5</v>
      </c>
      <c r="E2376" t="s">
        <v>23</v>
      </c>
      <c r="F2376">
        <v>1</v>
      </c>
      <c r="G2376">
        <v>2</v>
      </c>
      <c r="H2376">
        <v>0</v>
      </c>
      <c r="I2376">
        <v>0</v>
      </c>
      <c r="J2376">
        <v>2</v>
      </c>
      <c r="K2376">
        <v>0</v>
      </c>
      <c r="L2376">
        <v>0</v>
      </c>
      <c r="M2376">
        <v>0</v>
      </c>
      <c r="N2376">
        <v>0</v>
      </c>
      <c r="O2376">
        <v>0</v>
      </c>
      <c r="P2376">
        <v>0</v>
      </c>
      <c r="Q2376">
        <v>0</v>
      </c>
      <c r="R2376">
        <v>0</v>
      </c>
      <c r="S2376">
        <v>0</v>
      </c>
      <c r="T2376">
        <v>0</v>
      </c>
    </row>
    <row r="2377" spans="1:20" x14ac:dyDescent="0.2">
      <c r="A2377" t="s">
        <v>2161</v>
      </c>
      <c r="B2377" t="s">
        <v>2205</v>
      </c>
      <c r="C2377" t="s">
        <v>25</v>
      </c>
      <c r="D2377">
        <v>4</v>
      </c>
      <c r="E2377" t="s">
        <v>23</v>
      </c>
      <c r="F2377">
        <v>1</v>
      </c>
      <c r="G2377">
        <v>1</v>
      </c>
      <c r="H2377">
        <v>0</v>
      </c>
      <c r="I2377">
        <v>0</v>
      </c>
      <c r="J2377">
        <v>0</v>
      </c>
      <c r="K2377">
        <v>0</v>
      </c>
      <c r="L2377">
        <v>0</v>
      </c>
      <c r="M2377">
        <v>0</v>
      </c>
      <c r="N2377">
        <v>0</v>
      </c>
      <c r="O2377">
        <v>0</v>
      </c>
      <c r="P2377">
        <v>2</v>
      </c>
      <c r="Q2377">
        <v>1</v>
      </c>
      <c r="R2377">
        <v>0</v>
      </c>
      <c r="S2377">
        <v>0</v>
      </c>
      <c r="T2377">
        <v>0</v>
      </c>
    </row>
    <row r="2378" spans="1:20" x14ac:dyDescent="0.2">
      <c r="A2378" t="s">
        <v>2161</v>
      </c>
      <c r="B2378" t="s">
        <v>2206</v>
      </c>
      <c r="C2378" t="s">
        <v>25</v>
      </c>
      <c r="D2378">
        <v>4</v>
      </c>
      <c r="E2378" t="s">
        <v>23</v>
      </c>
      <c r="F2378">
        <v>1</v>
      </c>
      <c r="G2378">
        <v>1</v>
      </c>
      <c r="H2378">
        <v>0</v>
      </c>
      <c r="I2378">
        <v>0</v>
      </c>
      <c r="J2378">
        <v>0</v>
      </c>
      <c r="K2378">
        <v>0</v>
      </c>
      <c r="L2378">
        <v>0</v>
      </c>
      <c r="M2378">
        <v>0</v>
      </c>
      <c r="N2378">
        <v>0</v>
      </c>
      <c r="O2378">
        <v>0</v>
      </c>
      <c r="P2378">
        <v>0</v>
      </c>
      <c r="Q2378">
        <v>0</v>
      </c>
      <c r="R2378">
        <v>0</v>
      </c>
      <c r="S2378">
        <v>0</v>
      </c>
      <c r="T2378">
        <v>0</v>
      </c>
    </row>
    <row r="2379" spans="1:20" x14ac:dyDescent="0.2">
      <c r="A2379" t="s">
        <v>2161</v>
      </c>
      <c r="B2379" t="s">
        <v>2207</v>
      </c>
      <c r="C2379" t="s">
        <v>35</v>
      </c>
      <c r="D2379">
        <v>3</v>
      </c>
      <c r="E2379" t="s">
        <v>29</v>
      </c>
      <c r="F2379">
        <v>0</v>
      </c>
      <c r="G2379">
        <v>-1</v>
      </c>
      <c r="H2379">
        <v>0</v>
      </c>
      <c r="I2379">
        <v>0</v>
      </c>
      <c r="J2379">
        <v>0</v>
      </c>
      <c r="K2379">
        <v>0</v>
      </c>
      <c r="L2379">
        <v>0</v>
      </c>
      <c r="M2379">
        <v>0</v>
      </c>
      <c r="N2379">
        <v>0</v>
      </c>
      <c r="O2379">
        <v>0</v>
      </c>
      <c r="P2379">
        <v>0</v>
      </c>
      <c r="Q2379">
        <v>0</v>
      </c>
      <c r="R2379">
        <v>0</v>
      </c>
      <c r="S2379">
        <v>0</v>
      </c>
      <c r="T2379">
        <v>0</v>
      </c>
    </row>
    <row r="2380" spans="1:20" x14ac:dyDescent="0.2">
      <c r="A2380" t="s">
        <v>2161</v>
      </c>
      <c r="B2380" t="s">
        <v>2208</v>
      </c>
      <c r="C2380" t="s">
        <v>25</v>
      </c>
      <c r="D2380">
        <v>4</v>
      </c>
      <c r="E2380" t="s">
        <v>23</v>
      </c>
      <c r="F2380">
        <v>1</v>
      </c>
      <c r="G2380">
        <v>-1</v>
      </c>
      <c r="H2380">
        <v>0</v>
      </c>
      <c r="I2380">
        <v>0</v>
      </c>
      <c r="J2380">
        <v>0</v>
      </c>
      <c r="K2380">
        <v>0</v>
      </c>
      <c r="L2380">
        <v>0</v>
      </c>
      <c r="M2380">
        <v>0</v>
      </c>
      <c r="N2380">
        <v>0</v>
      </c>
      <c r="O2380">
        <v>0</v>
      </c>
      <c r="P2380">
        <v>-3</v>
      </c>
      <c r="Q2380">
        <v>0</v>
      </c>
      <c r="R2380">
        <v>0</v>
      </c>
      <c r="S2380">
        <v>0</v>
      </c>
      <c r="T2380">
        <v>0</v>
      </c>
    </row>
    <row r="2381" spans="1:20" x14ac:dyDescent="0.2">
      <c r="A2381" t="s">
        <v>2161</v>
      </c>
      <c r="B2381" t="s">
        <v>2209</v>
      </c>
      <c r="C2381" t="s">
        <v>22</v>
      </c>
      <c r="D2381">
        <v>5</v>
      </c>
      <c r="E2381" t="s">
        <v>23</v>
      </c>
      <c r="F2381">
        <v>1</v>
      </c>
      <c r="G2381">
        <v>0</v>
      </c>
      <c r="H2381">
        <v>0</v>
      </c>
      <c r="I2381">
        <v>0</v>
      </c>
      <c r="J2381">
        <v>0</v>
      </c>
      <c r="K2381">
        <v>0</v>
      </c>
      <c r="L2381">
        <v>0</v>
      </c>
      <c r="M2381">
        <v>0</v>
      </c>
      <c r="N2381">
        <v>0</v>
      </c>
      <c r="O2381">
        <v>0</v>
      </c>
      <c r="P2381">
        <v>0</v>
      </c>
      <c r="Q2381">
        <v>0</v>
      </c>
      <c r="R2381">
        <v>0</v>
      </c>
      <c r="S2381">
        <v>0</v>
      </c>
      <c r="T2381">
        <v>0</v>
      </c>
    </row>
    <row r="2382" spans="1:20" x14ac:dyDescent="0.2">
      <c r="A2382" t="s">
        <v>2161</v>
      </c>
      <c r="B2382" t="s">
        <v>2210</v>
      </c>
      <c r="C2382" t="s">
        <v>22</v>
      </c>
      <c r="D2382">
        <v>5</v>
      </c>
      <c r="E2382" t="s">
        <v>23</v>
      </c>
      <c r="F2382">
        <v>1</v>
      </c>
      <c r="G2382">
        <v>3</v>
      </c>
      <c r="H2382">
        <v>0</v>
      </c>
      <c r="I2382">
        <v>0</v>
      </c>
      <c r="J2382">
        <v>0</v>
      </c>
      <c r="K2382">
        <v>0</v>
      </c>
      <c r="L2382">
        <v>3</v>
      </c>
      <c r="M2382">
        <v>0</v>
      </c>
      <c r="N2382">
        <v>0</v>
      </c>
      <c r="O2382">
        <v>0</v>
      </c>
      <c r="P2382">
        <v>3</v>
      </c>
      <c r="Q2382">
        <v>0</v>
      </c>
      <c r="R2382">
        <v>0</v>
      </c>
      <c r="S2382">
        <v>0</v>
      </c>
      <c r="T2382">
        <v>0</v>
      </c>
    </row>
    <row r="2383" spans="1:20" x14ac:dyDescent="0.2">
      <c r="A2383" t="s">
        <v>2161</v>
      </c>
      <c r="B2383" t="s">
        <v>2211</v>
      </c>
      <c r="C2383" t="s">
        <v>22</v>
      </c>
      <c r="D2383">
        <v>5</v>
      </c>
      <c r="E2383" t="s">
        <v>23</v>
      </c>
      <c r="F2383">
        <v>1</v>
      </c>
      <c r="G2383">
        <v>1</v>
      </c>
      <c r="H2383">
        <v>0</v>
      </c>
      <c r="I2383">
        <v>0</v>
      </c>
      <c r="J2383">
        <v>0</v>
      </c>
      <c r="K2383">
        <v>0</v>
      </c>
      <c r="L2383">
        <v>1</v>
      </c>
      <c r="M2383">
        <v>0</v>
      </c>
      <c r="N2383">
        <v>0</v>
      </c>
      <c r="O2383">
        <v>0</v>
      </c>
      <c r="P2383">
        <v>1</v>
      </c>
      <c r="Q2383">
        <v>0</v>
      </c>
      <c r="R2383">
        <v>0</v>
      </c>
      <c r="S2383">
        <v>0</v>
      </c>
      <c r="T2383">
        <v>0</v>
      </c>
    </row>
    <row r="2384" spans="1:20" x14ac:dyDescent="0.2">
      <c r="A2384" t="s">
        <v>2161</v>
      </c>
      <c r="B2384" t="s">
        <v>2212</v>
      </c>
      <c r="C2384" t="s">
        <v>22</v>
      </c>
      <c r="D2384">
        <v>5</v>
      </c>
      <c r="E2384" t="s">
        <v>23</v>
      </c>
      <c r="F2384">
        <v>1</v>
      </c>
      <c r="G2384">
        <v>1</v>
      </c>
      <c r="H2384">
        <v>0</v>
      </c>
      <c r="I2384">
        <v>0</v>
      </c>
      <c r="J2384">
        <v>1</v>
      </c>
      <c r="K2384">
        <v>0</v>
      </c>
      <c r="L2384">
        <v>0</v>
      </c>
      <c r="M2384">
        <v>0</v>
      </c>
      <c r="N2384">
        <v>0</v>
      </c>
      <c r="O2384">
        <v>0</v>
      </c>
      <c r="P2384">
        <v>0</v>
      </c>
      <c r="Q2384">
        <v>0</v>
      </c>
      <c r="R2384">
        <v>0</v>
      </c>
      <c r="S2384">
        <v>0</v>
      </c>
      <c r="T2384">
        <v>0</v>
      </c>
    </row>
    <row r="2385" spans="1:20" x14ac:dyDescent="0.2">
      <c r="A2385" t="s">
        <v>2161</v>
      </c>
      <c r="B2385" t="s">
        <v>2213</v>
      </c>
      <c r="C2385" t="s">
        <v>22</v>
      </c>
      <c r="D2385">
        <v>5</v>
      </c>
      <c r="E2385" t="s">
        <v>23</v>
      </c>
      <c r="F2385">
        <v>1</v>
      </c>
      <c r="G2385">
        <v>1</v>
      </c>
      <c r="H2385">
        <v>0</v>
      </c>
      <c r="I2385">
        <v>0</v>
      </c>
      <c r="J2385">
        <v>0</v>
      </c>
      <c r="K2385">
        <v>0</v>
      </c>
      <c r="L2385">
        <v>0</v>
      </c>
      <c r="M2385">
        <v>0</v>
      </c>
      <c r="N2385">
        <v>0</v>
      </c>
      <c r="O2385">
        <v>0</v>
      </c>
      <c r="P2385">
        <v>0</v>
      </c>
      <c r="Q2385">
        <v>0</v>
      </c>
      <c r="R2385">
        <v>0</v>
      </c>
      <c r="S2385">
        <v>0</v>
      </c>
      <c r="T2385">
        <v>0</v>
      </c>
    </row>
    <row r="2386" spans="1:20" x14ac:dyDescent="0.2">
      <c r="A2386" t="s">
        <v>2161</v>
      </c>
      <c r="B2386" t="s">
        <v>2214</v>
      </c>
      <c r="C2386" t="s">
        <v>22</v>
      </c>
      <c r="D2386">
        <v>5</v>
      </c>
      <c r="E2386" t="s">
        <v>23</v>
      </c>
      <c r="F2386">
        <v>1</v>
      </c>
      <c r="G2386">
        <v>2</v>
      </c>
      <c r="H2386">
        <v>0</v>
      </c>
      <c r="I2386">
        <v>0</v>
      </c>
      <c r="J2386">
        <v>0</v>
      </c>
      <c r="K2386">
        <v>0</v>
      </c>
      <c r="L2386">
        <v>0</v>
      </c>
      <c r="M2386">
        <v>0</v>
      </c>
      <c r="N2386">
        <v>0</v>
      </c>
      <c r="O2386">
        <v>0</v>
      </c>
      <c r="P2386">
        <v>1</v>
      </c>
      <c r="Q2386">
        <v>0</v>
      </c>
      <c r="R2386">
        <v>-2</v>
      </c>
      <c r="S2386">
        <v>0</v>
      </c>
      <c r="T2386">
        <v>0</v>
      </c>
    </row>
    <row r="2387" spans="1:20" x14ac:dyDescent="0.2">
      <c r="A2387" t="s">
        <v>2161</v>
      </c>
      <c r="B2387" t="s">
        <v>2215</v>
      </c>
      <c r="C2387" t="s">
        <v>22</v>
      </c>
      <c r="D2387">
        <v>5</v>
      </c>
      <c r="E2387" t="s">
        <v>23</v>
      </c>
      <c r="F2387">
        <v>1</v>
      </c>
      <c r="G2387">
        <v>-1</v>
      </c>
      <c r="H2387">
        <v>0</v>
      </c>
      <c r="I2387">
        <v>0</v>
      </c>
      <c r="J2387">
        <v>0</v>
      </c>
      <c r="K2387">
        <v>1</v>
      </c>
      <c r="L2387">
        <v>0</v>
      </c>
      <c r="M2387">
        <v>0</v>
      </c>
      <c r="N2387">
        <v>0</v>
      </c>
      <c r="O2387">
        <v>0</v>
      </c>
      <c r="P2387">
        <v>-3</v>
      </c>
      <c r="Q2387">
        <v>0</v>
      </c>
      <c r="R2387">
        <v>0</v>
      </c>
      <c r="S2387">
        <v>0</v>
      </c>
      <c r="T2387">
        <v>1</v>
      </c>
    </row>
    <row r="2388" spans="1:20" x14ac:dyDescent="0.2">
      <c r="A2388" t="s">
        <v>2161</v>
      </c>
      <c r="B2388" t="s">
        <v>2216</v>
      </c>
      <c r="C2388" t="s">
        <v>22</v>
      </c>
      <c r="D2388">
        <v>5</v>
      </c>
      <c r="E2388" t="s">
        <v>23</v>
      </c>
      <c r="F2388">
        <v>1</v>
      </c>
      <c r="G2388">
        <v>2</v>
      </c>
      <c r="H2388">
        <v>0</v>
      </c>
      <c r="I2388">
        <v>0</v>
      </c>
      <c r="J2388">
        <v>0</v>
      </c>
      <c r="K2388">
        <v>0</v>
      </c>
      <c r="L2388">
        <v>1</v>
      </c>
      <c r="M2388">
        <v>0</v>
      </c>
      <c r="N2388">
        <v>0</v>
      </c>
      <c r="O2388">
        <v>0</v>
      </c>
      <c r="P2388">
        <v>1</v>
      </c>
      <c r="Q2388">
        <v>0</v>
      </c>
      <c r="R2388">
        <v>0</v>
      </c>
      <c r="S2388">
        <v>0</v>
      </c>
      <c r="T2388">
        <v>1</v>
      </c>
    </row>
    <row r="2389" spans="1:20" x14ac:dyDescent="0.2">
      <c r="A2389" t="s">
        <v>2161</v>
      </c>
      <c r="B2389" t="s">
        <v>2217</v>
      </c>
      <c r="C2389" t="s">
        <v>25</v>
      </c>
      <c r="D2389">
        <v>4</v>
      </c>
      <c r="E2389" t="s">
        <v>23</v>
      </c>
      <c r="F2389">
        <v>1</v>
      </c>
      <c r="G2389">
        <v>2</v>
      </c>
      <c r="H2389">
        <v>0</v>
      </c>
      <c r="I2389">
        <v>0</v>
      </c>
      <c r="J2389">
        <v>0</v>
      </c>
      <c r="K2389">
        <v>0</v>
      </c>
      <c r="L2389">
        <v>0</v>
      </c>
      <c r="M2389">
        <v>0</v>
      </c>
      <c r="N2389">
        <v>0</v>
      </c>
      <c r="O2389">
        <v>0</v>
      </c>
      <c r="P2389">
        <v>0</v>
      </c>
      <c r="Q2389">
        <v>0</v>
      </c>
      <c r="R2389">
        <v>0</v>
      </c>
      <c r="S2389">
        <v>0</v>
      </c>
      <c r="T2389">
        <v>0</v>
      </c>
    </row>
    <row r="2390" spans="1:20" x14ac:dyDescent="0.2">
      <c r="A2390" t="s">
        <v>2161</v>
      </c>
      <c r="B2390" t="s">
        <v>2218</v>
      </c>
      <c r="C2390" t="s">
        <v>22</v>
      </c>
      <c r="D2390">
        <v>5</v>
      </c>
      <c r="E2390" t="s">
        <v>23</v>
      </c>
      <c r="F2390">
        <v>1</v>
      </c>
      <c r="G2390">
        <v>1</v>
      </c>
      <c r="H2390">
        <v>0</v>
      </c>
      <c r="I2390">
        <v>-1</v>
      </c>
      <c r="J2390">
        <v>0</v>
      </c>
      <c r="K2390">
        <v>0</v>
      </c>
      <c r="L2390">
        <v>0</v>
      </c>
      <c r="M2390">
        <v>0</v>
      </c>
      <c r="N2390">
        <v>0</v>
      </c>
      <c r="O2390">
        <v>0</v>
      </c>
      <c r="P2390">
        <v>0</v>
      </c>
      <c r="Q2390">
        <v>0</v>
      </c>
      <c r="R2390">
        <v>0</v>
      </c>
      <c r="S2390">
        <v>0</v>
      </c>
      <c r="T2390">
        <v>0</v>
      </c>
    </row>
    <row r="2391" spans="1:20" x14ac:dyDescent="0.2">
      <c r="A2391" t="s">
        <v>2161</v>
      </c>
      <c r="B2391" t="s">
        <v>2219</v>
      </c>
      <c r="C2391" t="s">
        <v>22</v>
      </c>
      <c r="D2391">
        <v>5</v>
      </c>
      <c r="E2391" t="s">
        <v>23</v>
      </c>
      <c r="F2391">
        <v>1</v>
      </c>
      <c r="G2391">
        <v>2</v>
      </c>
      <c r="H2391">
        <v>0</v>
      </c>
      <c r="I2391">
        <v>0</v>
      </c>
      <c r="J2391">
        <v>2</v>
      </c>
      <c r="K2391">
        <v>0</v>
      </c>
      <c r="L2391">
        <v>0</v>
      </c>
      <c r="M2391">
        <v>0</v>
      </c>
      <c r="N2391">
        <v>0</v>
      </c>
      <c r="O2391">
        <v>0</v>
      </c>
      <c r="P2391">
        <v>0</v>
      </c>
      <c r="Q2391">
        <v>0</v>
      </c>
      <c r="R2391">
        <v>0</v>
      </c>
      <c r="S2391">
        <v>0</v>
      </c>
      <c r="T2391">
        <v>0</v>
      </c>
    </row>
    <row r="2392" spans="1:20" x14ac:dyDescent="0.2">
      <c r="A2392" t="s">
        <v>2161</v>
      </c>
      <c r="B2392" t="s">
        <v>2220</v>
      </c>
      <c r="C2392" t="s">
        <v>22</v>
      </c>
      <c r="D2392">
        <v>5</v>
      </c>
      <c r="E2392" t="s">
        <v>23</v>
      </c>
      <c r="F2392">
        <v>1</v>
      </c>
      <c r="G2392">
        <v>2</v>
      </c>
      <c r="H2392">
        <v>0</v>
      </c>
      <c r="I2392">
        <v>0</v>
      </c>
      <c r="J2392">
        <v>0</v>
      </c>
      <c r="K2392">
        <v>0</v>
      </c>
      <c r="L2392">
        <v>0</v>
      </c>
      <c r="M2392">
        <v>0</v>
      </c>
      <c r="N2392">
        <v>0</v>
      </c>
      <c r="O2392">
        <v>0</v>
      </c>
      <c r="P2392">
        <v>3</v>
      </c>
      <c r="Q2392">
        <v>0</v>
      </c>
      <c r="R2392">
        <v>0</v>
      </c>
      <c r="S2392">
        <v>0</v>
      </c>
      <c r="T2392">
        <v>2</v>
      </c>
    </row>
    <row r="2393" spans="1:20" x14ac:dyDescent="0.2">
      <c r="A2393" t="s">
        <v>2161</v>
      </c>
      <c r="B2393" t="s">
        <v>2221</v>
      </c>
      <c r="C2393" t="s">
        <v>22</v>
      </c>
      <c r="D2393">
        <v>5</v>
      </c>
      <c r="E2393" t="s">
        <v>23</v>
      </c>
      <c r="F2393">
        <v>1</v>
      </c>
      <c r="G2393">
        <v>1</v>
      </c>
      <c r="H2393">
        <v>0</v>
      </c>
      <c r="I2393">
        <v>0</v>
      </c>
      <c r="J2393">
        <v>0</v>
      </c>
      <c r="K2393">
        <v>0</v>
      </c>
      <c r="L2393">
        <v>0</v>
      </c>
      <c r="M2393">
        <v>0</v>
      </c>
      <c r="N2393">
        <v>0</v>
      </c>
      <c r="O2393">
        <v>0</v>
      </c>
      <c r="P2393">
        <v>1</v>
      </c>
      <c r="Q2393">
        <v>0</v>
      </c>
      <c r="R2393">
        <v>0</v>
      </c>
      <c r="S2393">
        <v>0</v>
      </c>
      <c r="T2393">
        <v>0</v>
      </c>
    </row>
    <row r="2394" spans="1:20" x14ac:dyDescent="0.2">
      <c r="A2394" t="s">
        <v>2161</v>
      </c>
      <c r="B2394" t="s">
        <v>2222</v>
      </c>
      <c r="C2394" t="s">
        <v>22</v>
      </c>
      <c r="D2394">
        <v>5</v>
      </c>
      <c r="E2394" t="s">
        <v>23</v>
      </c>
      <c r="F2394">
        <v>1</v>
      </c>
      <c r="G2394">
        <v>0</v>
      </c>
      <c r="H2394">
        <v>0</v>
      </c>
      <c r="I2394">
        <v>0</v>
      </c>
      <c r="J2394">
        <v>0</v>
      </c>
      <c r="K2394">
        <v>0</v>
      </c>
      <c r="L2394">
        <v>0</v>
      </c>
      <c r="M2394">
        <v>1</v>
      </c>
      <c r="N2394">
        <v>0</v>
      </c>
      <c r="O2394">
        <v>0</v>
      </c>
      <c r="P2394">
        <v>0</v>
      </c>
      <c r="Q2394">
        <v>0</v>
      </c>
      <c r="R2394">
        <v>0</v>
      </c>
      <c r="S2394">
        <v>0</v>
      </c>
      <c r="T2394">
        <v>0</v>
      </c>
    </row>
    <row r="2395" spans="1:20" x14ac:dyDescent="0.2">
      <c r="A2395" t="s">
        <v>2161</v>
      </c>
      <c r="B2395" t="s">
        <v>2223</v>
      </c>
      <c r="C2395" t="s">
        <v>53</v>
      </c>
      <c r="D2395">
        <v>1</v>
      </c>
      <c r="E2395" t="s">
        <v>29</v>
      </c>
      <c r="F2395">
        <v>0</v>
      </c>
      <c r="G2395">
        <v>0</v>
      </c>
      <c r="H2395">
        <v>0</v>
      </c>
      <c r="I2395">
        <v>0</v>
      </c>
      <c r="J2395">
        <v>0</v>
      </c>
      <c r="K2395">
        <v>0</v>
      </c>
      <c r="L2395">
        <v>0</v>
      </c>
      <c r="M2395">
        <v>0</v>
      </c>
      <c r="N2395">
        <v>0</v>
      </c>
      <c r="O2395">
        <v>0</v>
      </c>
      <c r="P2395">
        <v>0</v>
      </c>
      <c r="Q2395">
        <v>0</v>
      </c>
      <c r="R2395">
        <v>0</v>
      </c>
      <c r="S2395">
        <v>0</v>
      </c>
      <c r="T2395">
        <v>0</v>
      </c>
    </row>
    <row r="2396" spans="1:20" x14ac:dyDescent="0.2">
      <c r="A2396" t="s">
        <v>2161</v>
      </c>
      <c r="B2396" t="s">
        <v>2224</v>
      </c>
      <c r="C2396" t="s">
        <v>22</v>
      </c>
      <c r="D2396">
        <v>5</v>
      </c>
      <c r="E2396" t="s">
        <v>23</v>
      </c>
      <c r="F2396">
        <v>1</v>
      </c>
      <c r="G2396">
        <v>0</v>
      </c>
      <c r="H2396">
        <v>0</v>
      </c>
      <c r="I2396">
        <v>0</v>
      </c>
      <c r="J2396">
        <v>0</v>
      </c>
      <c r="K2396">
        <v>0</v>
      </c>
      <c r="L2396">
        <v>0</v>
      </c>
      <c r="M2396">
        <v>0</v>
      </c>
      <c r="N2396">
        <v>1</v>
      </c>
      <c r="O2396">
        <v>0</v>
      </c>
      <c r="P2396">
        <v>-1</v>
      </c>
      <c r="Q2396">
        <v>0</v>
      </c>
      <c r="R2396">
        <v>0</v>
      </c>
      <c r="S2396">
        <v>0</v>
      </c>
      <c r="T2396">
        <v>0</v>
      </c>
    </row>
    <row r="2397" spans="1:20" x14ac:dyDescent="0.2">
      <c r="A2397" t="s">
        <v>2161</v>
      </c>
      <c r="B2397" t="s">
        <v>2225</v>
      </c>
      <c r="C2397" t="s">
        <v>25</v>
      </c>
      <c r="D2397">
        <v>4</v>
      </c>
      <c r="E2397" t="s">
        <v>23</v>
      </c>
      <c r="F2397">
        <v>1</v>
      </c>
      <c r="G2397">
        <v>-1</v>
      </c>
      <c r="H2397">
        <v>0</v>
      </c>
      <c r="I2397">
        <v>0</v>
      </c>
      <c r="J2397">
        <v>0</v>
      </c>
      <c r="K2397">
        <v>0</v>
      </c>
      <c r="L2397">
        <v>0</v>
      </c>
      <c r="M2397">
        <v>2</v>
      </c>
      <c r="N2397">
        <v>0</v>
      </c>
      <c r="O2397">
        <v>0</v>
      </c>
      <c r="P2397">
        <v>-1</v>
      </c>
      <c r="Q2397">
        <v>0</v>
      </c>
      <c r="R2397">
        <v>0</v>
      </c>
      <c r="S2397">
        <v>0</v>
      </c>
      <c r="T2397">
        <v>0</v>
      </c>
    </row>
    <row r="2398" spans="1:20" x14ac:dyDescent="0.2">
      <c r="A2398" t="s">
        <v>2161</v>
      </c>
      <c r="B2398" t="s">
        <v>2226</v>
      </c>
      <c r="C2398" t="s">
        <v>22</v>
      </c>
      <c r="D2398">
        <v>5</v>
      </c>
      <c r="E2398" t="s">
        <v>23</v>
      </c>
      <c r="F2398">
        <v>1</v>
      </c>
      <c r="G2398">
        <v>0</v>
      </c>
      <c r="H2398">
        <v>0</v>
      </c>
      <c r="I2398">
        <v>0</v>
      </c>
      <c r="J2398">
        <v>0</v>
      </c>
      <c r="K2398">
        <v>0</v>
      </c>
      <c r="L2398">
        <v>0</v>
      </c>
      <c r="M2398">
        <v>0</v>
      </c>
      <c r="N2398">
        <v>0</v>
      </c>
      <c r="O2398">
        <v>0</v>
      </c>
      <c r="P2398">
        <v>-1</v>
      </c>
      <c r="Q2398">
        <v>0</v>
      </c>
      <c r="R2398">
        <v>0</v>
      </c>
      <c r="S2398">
        <v>0</v>
      </c>
      <c r="T2398">
        <v>0</v>
      </c>
    </row>
    <row r="2399" spans="1:20" x14ac:dyDescent="0.2">
      <c r="A2399" t="s">
        <v>2161</v>
      </c>
      <c r="B2399" t="s">
        <v>2227</v>
      </c>
      <c r="C2399" t="s">
        <v>22</v>
      </c>
      <c r="D2399">
        <v>5</v>
      </c>
      <c r="E2399" t="s">
        <v>23</v>
      </c>
      <c r="F2399">
        <v>1</v>
      </c>
      <c r="G2399">
        <v>1</v>
      </c>
      <c r="H2399">
        <v>0</v>
      </c>
      <c r="I2399">
        <v>0</v>
      </c>
      <c r="J2399">
        <v>0</v>
      </c>
      <c r="K2399">
        <v>0</v>
      </c>
      <c r="L2399">
        <v>0</v>
      </c>
      <c r="M2399">
        <v>0</v>
      </c>
      <c r="N2399">
        <v>0</v>
      </c>
      <c r="O2399">
        <v>0</v>
      </c>
      <c r="P2399">
        <v>0</v>
      </c>
      <c r="Q2399">
        <v>0</v>
      </c>
      <c r="R2399">
        <v>0</v>
      </c>
      <c r="S2399">
        <v>0</v>
      </c>
      <c r="T2399">
        <v>0</v>
      </c>
    </row>
    <row r="2400" spans="1:20" x14ac:dyDescent="0.2">
      <c r="A2400" t="s">
        <v>2161</v>
      </c>
      <c r="B2400" t="s">
        <v>2228</v>
      </c>
      <c r="C2400" t="s">
        <v>22</v>
      </c>
      <c r="D2400">
        <v>5</v>
      </c>
      <c r="E2400" t="s">
        <v>23</v>
      </c>
      <c r="F2400">
        <v>1</v>
      </c>
      <c r="G2400">
        <v>2</v>
      </c>
      <c r="H2400">
        <v>0</v>
      </c>
      <c r="I2400">
        <v>0</v>
      </c>
      <c r="J2400">
        <v>0</v>
      </c>
      <c r="K2400">
        <v>0</v>
      </c>
      <c r="L2400">
        <v>0</v>
      </c>
      <c r="M2400">
        <v>0</v>
      </c>
      <c r="N2400">
        <v>0</v>
      </c>
      <c r="O2400">
        <v>0</v>
      </c>
      <c r="P2400">
        <v>1</v>
      </c>
      <c r="Q2400">
        <v>0</v>
      </c>
      <c r="R2400">
        <v>0</v>
      </c>
      <c r="S2400">
        <v>0</v>
      </c>
      <c r="T2400">
        <v>0</v>
      </c>
    </row>
    <row r="2401" spans="1:20" x14ac:dyDescent="0.2">
      <c r="A2401" t="s">
        <v>2161</v>
      </c>
      <c r="B2401" t="s">
        <v>2229</v>
      </c>
      <c r="C2401" t="s">
        <v>22</v>
      </c>
      <c r="D2401">
        <v>5</v>
      </c>
      <c r="E2401" t="s">
        <v>23</v>
      </c>
      <c r="F2401">
        <v>1</v>
      </c>
      <c r="G2401">
        <v>2</v>
      </c>
      <c r="H2401">
        <v>0</v>
      </c>
      <c r="I2401">
        <v>0</v>
      </c>
      <c r="J2401">
        <v>0</v>
      </c>
      <c r="K2401">
        <v>0</v>
      </c>
      <c r="L2401">
        <v>0</v>
      </c>
      <c r="M2401">
        <v>0</v>
      </c>
      <c r="N2401">
        <v>0</v>
      </c>
      <c r="O2401">
        <v>0</v>
      </c>
      <c r="P2401">
        <v>3</v>
      </c>
      <c r="Q2401">
        <v>0</v>
      </c>
      <c r="R2401">
        <v>0</v>
      </c>
      <c r="S2401">
        <v>0</v>
      </c>
      <c r="T2401">
        <v>0</v>
      </c>
    </row>
    <row r="2402" spans="1:20" x14ac:dyDescent="0.2">
      <c r="A2402" t="s">
        <v>2161</v>
      </c>
      <c r="B2402" t="s">
        <v>2230</v>
      </c>
      <c r="C2402" t="s">
        <v>25</v>
      </c>
      <c r="D2402">
        <v>4</v>
      </c>
      <c r="E2402" t="s">
        <v>23</v>
      </c>
      <c r="F2402">
        <v>1</v>
      </c>
      <c r="G2402">
        <v>2</v>
      </c>
      <c r="H2402">
        <v>0</v>
      </c>
      <c r="I2402">
        <v>0</v>
      </c>
      <c r="J2402">
        <v>0</v>
      </c>
      <c r="K2402">
        <v>0</v>
      </c>
      <c r="L2402">
        <v>0</v>
      </c>
      <c r="M2402">
        <v>0</v>
      </c>
      <c r="N2402">
        <v>0</v>
      </c>
      <c r="O2402">
        <v>0</v>
      </c>
      <c r="P2402">
        <v>2</v>
      </c>
      <c r="Q2402">
        <v>0</v>
      </c>
      <c r="R2402">
        <v>0</v>
      </c>
      <c r="S2402">
        <v>0</v>
      </c>
      <c r="T2402">
        <v>0</v>
      </c>
    </row>
    <row r="2403" spans="1:20" x14ac:dyDescent="0.2">
      <c r="A2403" t="s">
        <v>2161</v>
      </c>
      <c r="B2403" t="s">
        <v>2231</v>
      </c>
      <c r="C2403" t="s">
        <v>22</v>
      </c>
      <c r="D2403">
        <v>5</v>
      </c>
      <c r="E2403" t="s">
        <v>23</v>
      </c>
      <c r="F2403">
        <v>1</v>
      </c>
      <c r="G2403">
        <v>1</v>
      </c>
      <c r="H2403">
        <v>0</v>
      </c>
      <c r="I2403">
        <v>0</v>
      </c>
      <c r="J2403">
        <v>0</v>
      </c>
      <c r="K2403">
        <v>0</v>
      </c>
      <c r="L2403">
        <v>0</v>
      </c>
      <c r="M2403">
        <v>0</v>
      </c>
      <c r="N2403">
        <v>0</v>
      </c>
      <c r="O2403">
        <v>0</v>
      </c>
      <c r="P2403">
        <v>2</v>
      </c>
      <c r="Q2403">
        <v>0</v>
      </c>
      <c r="R2403">
        <v>0</v>
      </c>
      <c r="S2403">
        <v>0</v>
      </c>
      <c r="T2403">
        <v>0</v>
      </c>
    </row>
    <row r="2404" spans="1:20" x14ac:dyDescent="0.2">
      <c r="A2404" t="s">
        <v>2161</v>
      </c>
      <c r="B2404" t="s">
        <v>2232</v>
      </c>
      <c r="C2404" t="s">
        <v>28</v>
      </c>
      <c r="D2404">
        <v>2</v>
      </c>
      <c r="E2404" t="s">
        <v>29</v>
      </c>
      <c r="F2404">
        <v>0</v>
      </c>
      <c r="G2404">
        <v>1</v>
      </c>
      <c r="H2404">
        <v>2</v>
      </c>
      <c r="I2404">
        <v>0</v>
      </c>
      <c r="J2404">
        <v>0</v>
      </c>
      <c r="K2404">
        <v>0</v>
      </c>
      <c r="L2404">
        <v>0</v>
      </c>
      <c r="M2404">
        <v>0</v>
      </c>
      <c r="N2404">
        <v>2</v>
      </c>
      <c r="O2404">
        <v>0</v>
      </c>
      <c r="P2404">
        <v>2</v>
      </c>
      <c r="Q2404">
        <v>0</v>
      </c>
      <c r="R2404">
        <v>0</v>
      </c>
      <c r="S2404">
        <v>0</v>
      </c>
      <c r="T2404">
        <v>0</v>
      </c>
    </row>
    <row r="2405" spans="1:20" x14ac:dyDescent="0.2">
      <c r="A2405" t="s">
        <v>2161</v>
      </c>
      <c r="B2405" t="s">
        <v>2233</v>
      </c>
      <c r="C2405" t="s">
        <v>22</v>
      </c>
      <c r="D2405">
        <v>5</v>
      </c>
      <c r="E2405" t="s">
        <v>23</v>
      </c>
      <c r="F2405">
        <v>1</v>
      </c>
      <c r="G2405">
        <v>0</v>
      </c>
      <c r="H2405">
        <v>0</v>
      </c>
      <c r="I2405">
        <v>0</v>
      </c>
      <c r="J2405">
        <v>0</v>
      </c>
      <c r="K2405">
        <v>0</v>
      </c>
      <c r="L2405">
        <v>0</v>
      </c>
      <c r="M2405">
        <v>0</v>
      </c>
      <c r="N2405">
        <v>0</v>
      </c>
      <c r="O2405">
        <v>0</v>
      </c>
      <c r="P2405">
        <v>0</v>
      </c>
      <c r="Q2405">
        <v>0</v>
      </c>
      <c r="R2405">
        <v>0</v>
      </c>
      <c r="S2405">
        <v>0</v>
      </c>
      <c r="T2405">
        <v>0</v>
      </c>
    </row>
    <row r="2406" spans="1:20" x14ac:dyDescent="0.2">
      <c r="A2406" t="s">
        <v>2161</v>
      </c>
      <c r="B2406" t="s">
        <v>2234</v>
      </c>
      <c r="C2406" t="s">
        <v>22</v>
      </c>
      <c r="D2406">
        <v>5</v>
      </c>
      <c r="E2406" t="s">
        <v>23</v>
      </c>
      <c r="F2406">
        <v>1</v>
      </c>
      <c r="G2406">
        <v>2</v>
      </c>
      <c r="H2406">
        <v>0</v>
      </c>
      <c r="I2406">
        <v>0</v>
      </c>
      <c r="J2406">
        <v>0</v>
      </c>
      <c r="K2406">
        <v>0</v>
      </c>
      <c r="L2406">
        <v>0</v>
      </c>
      <c r="M2406">
        <v>0</v>
      </c>
      <c r="N2406">
        <v>0</v>
      </c>
      <c r="O2406">
        <v>0</v>
      </c>
      <c r="P2406">
        <v>0</v>
      </c>
      <c r="Q2406">
        <v>0</v>
      </c>
      <c r="R2406">
        <v>0</v>
      </c>
      <c r="S2406">
        <v>0</v>
      </c>
      <c r="T2406">
        <v>0</v>
      </c>
    </row>
    <row r="2407" spans="1:20" x14ac:dyDescent="0.2">
      <c r="A2407" t="s">
        <v>2161</v>
      </c>
      <c r="B2407" t="s">
        <v>2235</v>
      </c>
      <c r="C2407" t="s">
        <v>22</v>
      </c>
      <c r="D2407">
        <v>5</v>
      </c>
      <c r="E2407" t="s">
        <v>23</v>
      </c>
      <c r="F2407">
        <v>1</v>
      </c>
      <c r="G2407">
        <v>2</v>
      </c>
      <c r="H2407">
        <v>0</v>
      </c>
      <c r="I2407">
        <v>0</v>
      </c>
      <c r="J2407">
        <v>0</v>
      </c>
      <c r="K2407">
        <v>0</v>
      </c>
      <c r="L2407">
        <v>0</v>
      </c>
      <c r="M2407">
        <v>0</v>
      </c>
      <c r="N2407">
        <v>0</v>
      </c>
      <c r="O2407">
        <v>0</v>
      </c>
      <c r="P2407">
        <v>0</v>
      </c>
      <c r="Q2407">
        <v>0</v>
      </c>
      <c r="R2407">
        <v>0</v>
      </c>
      <c r="S2407">
        <v>0</v>
      </c>
      <c r="T2407">
        <v>0</v>
      </c>
    </row>
    <row r="2408" spans="1:20" x14ac:dyDescent="0.2">
      <c r="A2408" t="s">
        <v>2161</v>
      </c>
      <c r="B2408" t="s">
        <v>2236</v>
      </c>
      <c r="C2408" t="s">
        <v>22</v>
      </c>
      <c r="D2408">
        <v>5</v>
      </c>
      <c r="E2408" t="s">
        <v>23</v>
      </c>
      <c r="F2408">
        <v>1</v>
      </c>
      <c r="G2408">
        <v>1</v>
      </c>
      <c r="H2408">
        <v>0</v>
      </c>
      <c r="I2408">
        <v>0</v>
      </c>
      <c r="J2408">
        <v>0</v>
      </c>
      <c r="K2408">
        <v>0</v>
      </c>
      <c r="L2408">
        <v>-1</v>
      </c>
      <c r="M2408">
        <v>0</v>
      </c>
      <c r="N2408">
        <v>0</v>
      </c>
      <c r="O2408">
        <v>0</v>
      </c>
      <c r="P2408">
        <v>0</v>
      </c>
      <c r="Q2408">
        <v>0</v>
      </c>
      <c r="R2408">
        <v>0</v>
      </c>
      <c r="S2408">
        <v>0</v>
      </c>
      <c r="T2408">
        <v>0</v>
      </c>
    </row>
    <row r="2409" spans="1:20" x14ac:dyDescent="0.2">
      <c r="A2409" t="s">
        <v>2161</v>
      </c>
      <c r="B2409" t="s">
        <v>2237</v>
      </c>
      <c r="C2409" t="s">
        <v>22</v>
      </c>
      <c r="D2409">
        <v>5</v>
      </c>
      <c r="E2409" t="s">
        <v>23</v>
      </c>
      <c r="F2409">
        <v>1</v>
      </c>
      <c r="G2409">
        <v>2</v>
      </c>
      <c r="H2409">
        <v>2</v>
      </c>
      <c r="I2409">
        <v>0</v>
      </c>
      <c r="J2409">
        <v>0</v>
      </c>
      <c r="K2409">
        <v>0</v>
      </c>
      <c r="L2409">
        <v>0</v>
      </c>
      <c r="M2409">
        <v>0</v>
      </c>
      <c r="N2409">
        <v>0</v>
      </c>
      <c r="O2409">
        <v>0</v>
      </c>
      <c r="P2409">
        <v>0</v>
      </c>
      <c r="Q2409">
        <v>0</v>
      </c>
      <c r="R2409">
        <v>0</v>
      </c>
      <c r="S2409">
        <v>0</v>
      </c>
      <c r="T2409">
        <v>0</v>
      </c>
    </row>
    <row r="2410" spans="1:20" x14ac:dyDescent="0.2">
      <c r="A2410" t="s">
        <v>2161</v>
      </c>
      <c r="B2410" t="s">
        <v>2238</v>
      </c>
      <c r="C2410" t="s">
        <v>22</v>
      </c>
      <c r="D2410">
        <v>5</v>
      </c>
      <c r="E2410" t="s">
        <v>23</v>
      </c>
      <c r="F2410">
        <v>1</v>
      </c>
      <c r="G2410">
        <v>0</v>
      </c>
      <c r="H2410">
        <v>0</v>
      </c>
      <c r="I2410">
        <v>0</v>
      </c>
      <c r="J2410">
        <v>0</v>
      </c>
      <c r="K2410">
        <v>0</v>
      </c>
      <c r="L2410">
        <v>-1</v>
      </c>
      <c r="M2410">
        <v>0</v>
      </c>
      <c r="N2410">
        <v>0</v>
      </c>
      <c r="O2410">
        <v>0</v>
      </c>
      <c r="P2410">
        <v>1</v>
      </c>
      <c r="Q2410">
        <v>0</v>
      </c>
      <c r="R2410">
        <v>0</v>
      </c>
      <c r="S2410">
        <v>0</v>
      </c>
      <c r="T2410">
        <v>0</v>
      </c>
    </row>
    <row r="2411" spans="1:20" x14ac:dyDescent="0.2">
      <c r="A2411" t="s">
        <v>2161</v>
      </c>
      <c r="B2411" t="s">
        <v>2239</v>
      </c>
      <c r="C2411" t="s">
        <v>22</v>
      </c>
      <c r="D2411">
        <v>5</v>
      </c>
      <c r="E2411" t="s">
        <v>23</v>
      </c>
      <c r="F2411">
        <v>1</v>
      </c>
      <c r="G2411">
        <v>0</v>
      </c>
      <c r="H2411">
        <v>0</v>
      </c>
      <c r="I2411">
        <v>0</v>
      </c>
      <c r="J2411">
        <v>0</v>
      </c>
      <c r="K2411">
        <v>0</v>
      </c>
      <c r="L2411">
        <v>0</v>
      </c>
      <c r="M2411">
        <v>0</v>
      </c>
      <c r="N2411">
        <v>0</v>
      </c>
      <c r="O2411">
        <v>0</v>
      </c>
      <c r="P2411">
        <v>2</v>
      </c>
      <c r="Q2411">
        <v>0</v>
      </c>
      <c r="R2411">
        <v>0</v>
      </c>
      <c r="S2411">
        <v>0</v>
      </c>
      <c r="T2411">
        <v>0</v>
      </c>
    </row>
    <row r="2412" spans="1:20" x14ac:dyDescent="0.2">
      <c r="A2412" t="s">
        <v>2161</v>
      </c>
      <c r="B2412" t="s">
        <v>2240</v>
      </c>
      <c r="C2412" t="s">
        <v>22</v>
      </c>
      <c r="D2412">
        <v>5</v>
      </c>
      <c r="E2412" t="s">
        <v>23</v>
      </c>
      <c r="F2412">
        <v>1</v>
      </c>
      <c r="G2412">
        <v>0</v>
      </c>
      <c r="H2412">
        <v>0</v>
      </c>
      <c r="I2412">
        <v>0</v>
      </c>
      <c r="J2412">
        <v>0</v>
      </c>
      <c r="K2412">
        <v>0</v>
      </c>
      <c r="L2412">
        <v>0</v>
      </c>
      <c r="M2412">
        <v>0</v>
      </c>
      <c r="N2412">
        <v>0</v>
      </c>
      <c r="O2412">
        <v>0</v>
      </c>
      <c r="P2412">
        <v>0</v>
      </c>
      <c r="Q2412">
        <v>0</v>
      </c>
      <c r="R2412">
        <v>0</v>
      </c>
      <c r="S2412">
        <v>0</v>
      </c>
      <c r="T2412">
        <v>0</v>
      </c>
    </row>
    <row r="2413" spans="1:20" x14ac:dyDescent="0.2">
      <c r="A2413" t="s">
        <v>2161</v>
      </c>
      <c r="B2413" t="s">
        <v>2241</v>
      </c>
      <c r="C2413" t="s">
        <v>22</v>
      </c>
      <c r="D2413">
        <v>5</v>
      </c>
      <c r="E2413" t="s">
        <v>23</v>
      </c>
      <c r="F2413">
        <v>1</v>
      </c>
      <c r="G2413">
        <v>-2</v>
      </c>
      <c r="H2413">
        <v>0</v>
      </c>
      <c r="I2413">
        <v>0</v>
      </c>
      <c r="J2413">
        <v>-1</v>
      </c>
      <c r="K2413">
        <v>0</v>
      </c>
      <c r="L2413">
        <v>1</v>
      </c>
      <c r="M2413">
        <v>0</v>
      </c>
      <c r="N2413">
        <v>0</v>
      </c>
      <c r="O2413">
        <v>0</v>
      </c>
      <c r="P2413">
        <v>1</v>
      </c>
      <c r="Q2413">
        <v>0</v>
      </c>
      <c r="R2413">
        <v>0</v>
      </c>
      <c r="S2413">
        <v>0</v>
      </c>
      <c r="T2413">
        <v>0</v>
      </c>
    </row>
    <row r="2414" spans="1:20" x14ac:dyDescent="0.2">
      <c r="A2414" t="s">
        <v>2161</v>
      </c>
      <c r="B2414" t="s">
        <v>2242</v>
      </c>
      <c r="C2414" t="s">
        <v>25</v>
      </c>
      <c r="D2414">
        <v>4</v>
      </c>
      <c r="E2414" t="s">
        <v>23</v>
      </c>
      <c r="F2414">
        <v>1</v>
      </c>
      <c r="G2414">
        <v>0</v>
      </c>
      <c r="H2414">
        <v>2</v>
      </c>
      <c r="I2414">
        <v>1</v>
      </c>
      <c r="J2414">
        <v>-1</v>
      </c>
      <c r="K2414">
        <v>0</v>
      </c>
      <c r="L2414">
        <v>0</v>
      </c>
      <c r="M2414">
        <v>0</v>
      </c>
      <c r="N2414">
        <v>0</v>
      </c>
      <c r="O2414">
        <v>0</v>
      </c>
      <c r="P2414">
        <v>0</v>
      </c>
      <c r="Q2414">
        <v>0</v>
      </c>
      <c r="R2414">
        <v>0</v>
      </c>
      <c r="S2414">
        <v>0</v>
      </c>
      <c r="T2414">
        <v>0</v>
      </c>
    </row>
    <row r="2415" spans="1:20" x14ac:dyDescent="0.2">
      <c r="A2415" t="s">
        <v>2161</v>
      </c>
      <c r="B2415" t="s">
        <v>2243</v>
      </c>
      <c r="C2415" t="s">
        <v>22</v>
      </c>
      <c r="D2415">
        <v>5</v>
      </c>
      <c r="E2415" t="s">
        <v>23</v>
      </c>
      <c r="F2415">
        <v>1</v>
      </c>
      <c r="G2415">
        <v>2</v>
      </c>
      <c r="H2415">
        <v>0</v>
      </c>
      <c r="I2415">
        <v>0</v>
      </c>
      <c r="J2415">
        <v>-1</v>
      </c>
      <c r="K2415">
        <v>0</v>
      </c>
      <c r="L2415">
        <v>0</v>
      </c>
      <c r="M2415">
        <v>0</v>
      </c>
      <c r="N2415">
        <v>0</v>
      </c>
      <c r="O2415">
        <v>0</v>
      </c>
      <c r="P2415">
        <v>0</v>
      </c>
      <c r="Q2415">
        <v>0</v>
      </c>
      <c r="R2415">
        <v>0</v>
      </c>
      <c r="S2415">
        <v>0</v>
      </c>
      <c r="T2415">
        <v>0</v>
      </c>
    </row>
    <row r="2416" spans="1:20" x14ac:dyDescent="0.2">
      <c r="A2416" t="s">
        <v>2161</v>
      </c>
      <c r="B2416" t="s">
        <v>2244</v>
      </c>
      <c r="C2416" t="s">
        <v>35</v>
      </c>
      <c r="D2416">
        <v>3</v>
      </c>
      <c r="E2416" t="s">
        <v>29</v>
      </c>
      <c r="F2416">
        <v>0</v>
      </c>
      <c r="G2416">
        <v>0</v>
      </c>
      <c r="H2416">
        <v>0</v>
      </c>
      <c r="I2416">
        <v>0</v>
      </c>
      <c r="J2416">
        <v>0</v>
      </c>
      <c r="K2416">
        <v>0</v>
      </c>
      <c r="L2416">
        <v>0</v>
      </c>
      <c r="M2416">
        <v>0</v>
      </c>
      <c r="N2416">
        <v>0</v>
      </c>
      <c r="O2416">
        <v>0</v>
      </c>
      <c r="P2416">
        <v>0</v>
      </c>
      <c r="Q2416">
        <v>0</v>
      </c>
      <c r="R2416">
        <v>0</v>
      </c>
      <c r="S2416">
        <v>0</v>
      </c>
      <c r="T2416">
        <v>0</v>
      </c>
    </row>
    <row r="2417" spans="1:20" x14ac:dyDescent="0.2">
      <c r="A2417" t="s">
        <v>2161</v>
      </c>
      <c r="B2417" t="s">
        <v>2245</v>
      </c>
      <c r="C2417" t="s">
        <v>25</v>
      </c>
      <c r="D2417">
        <v>4</v>
      </c>
      <c r="E2417" t="s">
        <v>23</v>
      </c>
      <c r="F2417">
        <v>1</v>
      </c>
      <c r="G2417">
        <v>0</v>
      </c>
      <c r="H2417">
        <v>0</v>
      </c>
      <c r="I2417">
        <v>0</v>
      </c>
      <c r="J2417">
        <v>0</v>
      </c>
      <c r="K2417">
        <v>0</v>
      </c>
      <c r="L2417">
        <v>0</v>
      </c>
      <c r="M2417">
        <v>0</v>
      </c>
      <c r="N2417">
        <v>0</v>
      </c>
      <c r="O2417">
        <v>0</v>
      </c>
      <c r="P2417">
        <v>0</v>
      </c>
      <c r="Q2417">
        <v>0</v>
      </c>
      <c r="R2417">
        <v>0</v>
      </c>
      <c r="S2417">
        <v>0</v>
      </c>
      <c r="T2417">
        <v>0</v>
      </c>
    </row>
    <row r="2418" spans="1:20" x14ac:dyDescent="0.2">
      <c r="A2418" t="s">
        <v>2161</v>
      </c>
      <c r="B2418" t="s">
        <v>2246</v>
      </c>
      <c r="C2418" t="s">
        <v>22</v>
      </c>
      <c r="D2418">
        <v>5</v>
      </c>
      <c r="E2418" t="s">
        <v>23</v>
      </c>
      <c r="F2418">
        <v>1</v>
      </c>
      <c r="G2418">
        <v>1</v>
      </c>
      <c r="H2418">
        <v>0</v>
      </c>
      <c r="I2418">
        <v>0</v>
      </c>
      <c r="J2418">
        <v>0</v>
      </c>
      <c r="K2418">
        <v>0</v>
      </c>
      <c r="L2418">
        <v>0</v>
      </c>
      <c r="M2418">
        <v>0</v>
      </c>
      <c r="N2418">
        <v>0</v>
      </c>
      <c r="O2418">
        <v>0</v>
      </c>
      <c r="P2418">
        <v>0</v>
      </c>
      <c r="Q2418">
        <v>0</v>
      </c>
      <c r="R2418">
        <v>0</v>
      </c>
      <c r="S2418">
        <v>0</v>
      </c>
      <c r="T2418">
        <v>0</v>
      </c>
    </row>
    <row r="2419" spans="1:20" x14ac:dyDescent="0.2">
      <c r="A2419" t="s">
        <v>2161</v>
      </c>
      <c r="B2419" t="s">
        <v>2247</v>
      </c>
      <c r="C2419" t="s">
        <v>22</v>
      </c>
      <c r="D2419">
        <v>5</v>
      </c>
      <c r="E2419" t="s">
        <v>23</v>
      </c>
      <c r="F2419">
        <v>1</v>
      </c>
      <c r="G2419">
        <v>3</v>
      </c>
      <c r="H2419">
        <v>0</v>
      </c>
      <c r="I2419">
        <v>2</v>
      </c>
      <c r="J2419">
        <v>2</v>
      </c>
      <c r="K2419">
        <v>0</v>
      </c>
      <c r="L2419">
        <v>2</v>
      </c>
      <c r="M2419">
        <v>0</v>
      </c>
      <c r="N2419">
        <v>0</v>
      </c>
      <c r="O2419">
        <v>0</v>
      </c>
      <c r="P2419">
        <v>3</v>
      </c>
      <c r="Q2419">
        <v>0</v>
      </c>
      <c r="R2419">
        <v>0</v>
      </c>
      <c r="S2419">
        <v>0</v>
      </c>
      <c r="T2419">
        <v>0</v>
      </c>
    </row>
    <row r="2420" spans="1:20" x14ac:dyDescent="0.2">
      <c r="A2420" t="s">
        <v>2161</v>
      </c>
      <c r="B2420" t="s">
        <v>2248</v>
      </c>
      <c r="C2420" t="s">
        <v>25</v>
      </c>
      <c r="D2420">
        <v>4</v>
      </c>
      <c r="E2420" t="s">
        <v>23</v>
      </c>
      <c r="F2420">
        <v>1</v>
      </c>
      <c r="G2420">
        <v>0</v>
      </c>
      <c r="H2420">
        <v>0</v>
      </c>
      <c r="I2420">
        <v>0</v>
      </c>
      <c r="J2420">
        <v>0</v>
      </c>
      <c r="K2420">
        <v>0</v>
      </c>
      <c r="L2420">
        <v>0</v>
      </c>
      <c r="M2420">
        <v>0</v>
      </c>
      <c r="N2420">
        <v>0</v>
      </c>
      <c r="O2420">
        <v>0</v>
      </c>
      <c r="P2420">
        <v>0</v>
      </c>
      <c r="Q2420">
        <v>0</v>
      </c>
      <c r="R2420">
        <v>0</v>
      </c>
      <c r="S2420">
        <v>0</v>
      </c>
      <c r="T2420">
        <v>0</v>
      </c>
    </row>
    <row r="2421" spans="1:20" x14ac:dyDescent="0.2">
      <c r="A2421" t="s">
        <v>2161</v>
      </c>
      <c r="B2421" t="s">
        <v>2249</v>
      </c>
      <c r="C2421" t="s">
        <v>22</v>
      </c>
      <c r="D2421">
        <v>5</v>
      </c>
      <c r="E2421" t="s">
        <v>23</v>
      </c>
      <c r="F2421">
        <v>1</v>
      </c>
      <c r="G2421">
        <v>0</v>
      </c>
      <c r="H2421">
        <v>0</v>
      </c>
      <c r="I2421">
        <v>0</v>
      </c>
      <c r="J2421">
        <v>0</v>
      </c>
      <c r="K2421">
        <v>0</v>
      </c>
      <c r="L2421">
        <v>0</v>
      </c>
      <c r="M2421">
        <v>0</v>
      </c>
      <c r="N2421">
        <v>0</v>
      </c>
      <c r="O2421">
        <v>0</v>
      </c>
      <c r="P2421">
        <v>0</v>
      </c>
      <c r="Q2421">
        <v>0</v>
      </c>
      <c r="R2421">
        <v>0</v>
      </c>
      <c r="S2421">
        <v>0</v>
      </c>
      <c r="T2421">
        <v>0</v>
      </c>
    </row>
    <row r="2422" spans="1:20" x14ac:dyDescent="0.2">
      <c r="A2422" t="s">
        <v>2161</v>
      </c>
      <c r="B2422" t="s">
        <v>2250</v>
      </c>
      <c r="C2422" t="s">
        <v>25</v>
      </c>
      <c r="D2422">
        <v>4</v>
      </c>
      <c r="E2422" t="s">
        <v>23</v>
      </c>
      <c r="F2422">
        <v>1</v>
      </c>
      <c r="G2422">
        <v>-1</v>
      </c>
      <c r="H2422">
        <v>0</v>
      </c>
      <c r="I2422">
        <v>0</v>
      </c>
      <c r="J2422">
        <v>0</v>
      </c>
      <c r="K2422">
        <v>0</v>
      </c>
      <c r="L2422">
        <v>0</v>
      </c>
      <c r="M2422">
        <v>0</v>
      </c>
      <c r="N2422">
        <v>0</v>
      </c>
      <c r="O2422">
        <v>0</v>
      </c>
      <c r="P2422">
        <v>0</v>
      </c>
      <c r="Q2422">
        <v>0</v>
      </c>
      <c r="R2422">
        <v>0</v>
      </c>
      <c r="S2422">
        <v>0</v>
      </c>
      <c r="T2422">
        <v>0</v>
      </c>
    </row>
    <row r="2423" spans="1:20" x14ac:dyDescent="0.2">
      <c r="A2423" t="s">
        <v>2161</v>
      </c>
      <c r="B2423" t="s">
        <v>2251</v>
      </c>
      <c r="C2423" t="s">
        <v>35</v>
      </c>
      <c r="D2423">
        <v>3</v>
      </c>
      <c r="E2423" t="s">
        <v>29</v>
      </c>
      <c r="F2423">
        <v>0</v>
      </c>
      <c r="G2423">
        <v>1</v>
      </c>
      <c r="H2423">
        <v>0</v>
      </c>
      <c r="I2423">
        <v>0</v>
      </c>
      <c r="J2423">
        <v>0</v>
      </c>
      <c r="K2423">
        <v>0</v>
      </c>
      <c r="L2423">
        <v>0</v>
      </c>
      <c r="M2423">
        <v>0</v>
      </c>
      <c r="N2423">
        <v>0</v>
      </c>
      <c r="O2423">
        <v>0</v>
      </c>
      <c r="P2423">
        <v>0</v>
      </c>
      <c r="Q2423">
        <v>0</v>
      </c>
      <c r="R2423">
        <v>0</v>
      </c>
      <c r="S2423">
        <v>0</v>
      </c>
      <c r="T2423">
        <v>0</v>
      </c>
    </row>
    <row r="2424" spans="1:20" x14ac:dyDescent="0.2">
      <c r="A2424" t="s">
        <v>2161</v>
      </c>
      <c r="B2424" t="s">
        <v>2252</v>
      </c>
      <c r="C2424" t="s">
        <v>22</v>
      </c>
      <c r="D2424">
        <v>5</v>
      </c>
      <c r="E2424" t="s">
        <v>23</v>
      </c>
      <c r="F2424">
        <v>1</v>
      </c>
      <c r="G2424">
        <v>1</v>
      </c>
      <c r="H2424">
        <v>0</v>
      </c>
      <c r="I2424">
        <v>0</v>
      </c>
      <c r="J2424">
        <v>2</v>
      </c>
      <c r="K2424">
        <v>0</v>
      </c>
      <c r="L2424">
        <v>0</v>
      </c>
      <c r="M2424">
        <v>0</v>
      </c>
      <c r="N2424">
        <v>0</v>
      </c>
      <c r="O2424">
        <v>0</v>
      </c>
      <c r="P2424">
        <v>3</v>
      </c>
      <c r="Q2424">
        <v>0</v>
      </c>
      <c r="R2424">
        <v>0</v>
      </c>
      <c r="S2424">
        <v>0</v>
      </c>
      <c r="T2424">
        <v>0</v>
      </c>
    </row>
    <row r="2425" spans="1:20" x14ac:dyDescent="0.2">
      <c r="A2425" t="s">
        <v>2161</v>
      </c>
      <c r="B2425" t="s">
        <v>2253</v>
      </c>
      <c r="C2425" t="s">
        <v>22</v>
      </c>
      <c r="D2425">
        <v>5</v>
      </c>
      <c r="E2425" t="s">
        <v>23</v>
      </c>
      <c r="F2425">
        <v>1</v>
      </c>
      <c r="G2425">
        <v>0</v>
      </c>
      <c r="H2425">
        <v>0</v>
      </c>
      <c r="I2425">
        <v>0</v>
      </c>
      <c r="J2425">
        <v>0</v>
      </c>
      <c r="K2425">
        <v>0</v>
      </c>
      <c r="L2425">
        <v>-1</v>
      </c>
      <c r="M2425">
        <v>0</v>
      </c>
      <c r="N2425">
        <v>0</v>
      </c>
      <c r="O2425">
        <v>0</v>
      </c>
      <c r="P2425">
        <v>0</v>
      </c>
      <c r="Q2425">
        <v>0</v>
      </c>
      <c r="R2425">
        <v>0</v>
      </c>
      <c r="S2425">
        <v>0</v>
      </c>
      <c r="T2425">
        <v>0</v>
      </c>
    </row>
    <row r="2426" spans="1:20" x14ac:dyDescent="0.2">
      <c r="A2426" t="s">
        <v>2161</v>
      </c>
      <c r="B2426" t="s">
        <v>2254</v>
      </c>
      <c r="C2426" t="s">
        <v>22</v>
      </c>
      <c r="D2426">
        <v>5</v>
      </c>
      <c r="E2426" t="s">
        <v>23</v>
      </c>
      <c r="F2426">
        <v>1</v>
      </c>
      <c r="G2426">
        <v>1</v>
      </c>
      <c r="H2426">
        <v>0</v>
      </c>
      <c r="I2426">
        <v>0</v>
      </c>
      <c r="J2426">
        <v>0</v>
      </c>
      <c r="K2426">
        <v>0</v>
      </c>
      <c r="L2426">
        <v>0</v>
      </c>
      <c r="M2426">
        <v>0</v>
      </c>
      <c r="N2426">
        <v>0</v>
      </c>
      <c r="O2426">
        <v>0</v>
      </c>
      <c r="P2426">
        <v>1</v>
      </c>
      <c r="Q2426">
        <v>0</v>
      </c>
      <c r="R2426">
        <v>0</v>
      </c>
      <c r="S2426">
        <v>0</v>
      </c>
      <c r="T2426">
        <v>0</v>
      </c>
    </row>
    <row r="2427" spans="1:20" x14ac:dyDescent="0.2">
      <c r="A2427" t="s">
        <v>2161</v>
      </c>
      <c r="B2427" t="s">
        <v>2255</v>
      </c>
      <c r="C2427" t="s">
        <v>22</v>
      </c>
      <c r="D2427">
        <v>5</v>
      </c>
      <c r="E2427" t="s">
        <v>23</v>
      </c>
      <c r="F2427">
        <v>1</v>
      </c>
      <c r="G2427">
        <v>2</v>
      </c>
      <c r="H2427">
        <v>0</v>
      </c>
      <c r="I2427">
        <v>0</v>
      </c>
      <c r="J2427">
        <v>0</v>
      </c>
      <c r="K2427">
        <v>0</v>
      </c>
      <c r="L2427">
        <v>0</v>
      </c>
      <c r="M2427">
        <v>0</v>
      </c>
      <c r="N2427">
        <v>0</v>
      </c>
      <c r="O2427">
        <v>0</v>
      </c>
      <c r="P2427">
        <v>2</v>
      </c>
      <c r="Q2427">
        <v>0</v>
      </c>
      <c r="R2427">
        <v>0</v>
      </c>
      <c r="S2427">
        <v>0</v>
      </c>
      <c r="T2427">
        <v>0</v>
      </c>
    </row>
    <row r="2428" spans="1:20" x14ac:dyDescent="0.2">
      <c r="A2428" t="s">
        <v>2161</v>
      </c>
      <c r="B2428" t="s">
        <v>2256</v>
      </c>
      <c r="C2428" t="s">
        <v>22</v>
      </c>
      <c r="D2428">
        <v>5</v>
      </c>
      <c r="E2428" t="s">
        <v>23</v>
      </c>
      <c r="F2428">
        <v>1</v>
      </c>
      <c r="G2428">
        <v>2</v>
      </c>
      <c r="H2428">
        <v>0</v>
      </c>
      <c r="I2428">
        <v>0</v>
      </c>
      <c r="J2428">
        <v>0</v>
      </c>
      <c r="K2428">
        <v>0</v>
      </c>
      <c r="L2428">
        <v>0</v>
      </c>
      <c r="M2428">
        <v>0</v>
      </c>
      <c r="N2428">
        <v>0</v>
      </c>
      <c r="O2428">
        <v>0</v>
      </c>
      <c r="P2428">
        <v>0</v>
      </c>
      <c r="Q2428">
        <v>0</v>
      </c>
      <c r="R2428">
        <v>0</v>
      </c>
      <c r="S2428">
        <v>0</v>
      </c>
      <c r="T2428">
        <v>0</v>
      </c>
    </row>
    <row r="2429" spans="1:20" x14ac:dyDescent="0.2">
      <c r="A2429" t="s">
        <v>2161</v>
      </c>
      <c r="B2429" t="s">
        <v>2257</v>
      </c>
      <c r="C2429" t="s">
        <v>22</v>
      </c>
      <c r="D2429">
        <v>5</v>
      </c>
      <c r="E2429" t="s">
        <v>23</v>
      </c>
      <c r="F2429">
        <v>1</v>
      </c>
      <c r="G2429">
        <v>2</v>
      </c>
      <c r="H2429">
        <v>0</v>
      </c>
      <c r="I2429">
        <v>2</v>
      </c>
      <c r="J2429">
        <v>0</v>
      </c>
      <c r="K2429">
        <v>0</v>
      </c>
      <c r="L2429">
        <v>0</v>
      </c>
      <c r="M2429">
        <v>0</v>
      </c>
      <c r="N2429">
        <v>1</v>
      </c>
      <c r="O2429">
        <v>0</v>
      </c>
      <c r="P2429">
        <v>2</v>
      </c>
      <c r="Q2429">
        <v>0</v>
      </c>
      <c r="R2429">
        <v>0</v>
      </c>
      <c r="S2429">
        <v>0</v>
      </c>
      <c r="T2429">
        <v>0</v>
      </c>
    </row>
    <row r="2430" spans="1:20" x14ac:dyDescent="0.2">
      <c r="A2430" t="s">
        <v>2161</v>
      </c>
      <c r="B2430" t="s">
        <v>2258</v>
      </c>
      <c r="C2430" t="s">
        <v>22</v>
      </c>
      <c r="D2430">
        <v>5</v>
      </c>
      <c r="E2430" t="s">
        <v>23</v>
      </c>
      <c r="F2430">
        <v>1</v>
      </c>
      <c r="G2430">
        <v>2</v>
      </c>
      <c r="H2430">
        <v>0</v>
      </c>
      <c r="I2430">
        <v>0</v>
      </c>
      <c r="J2430">
        <v>0</v>
      </c>
      <c r="K2430">
        <v>0</v>
      </c>
      <c r="L2430">
        <v>0</v>
      </c>
      <c r="M2430">
        <v>0</v>
      </c>
      <c r="N2430">
        <v>0</v>
      </c>
      <c r="O2430">
        <v>0</v>
      </c>
      <c r="P2430">
        <v>0</v>
      </c>
      <c r="Q2430">
        <v>0</v>
      </c>
      <c r="R2430">
        <v>0</v>
      </c>
      <c r="S2430">
        <v>0</v>
      </c>
      <c r="T2430">
        <v>0</v>
      </c>
    </row>
    <row r="2431" spans="1:20" x14ac:dyDescent="0.2">
      <c r="A2431" t="s">
        <v>2161</v>
      </c>
      <c r="B2431" t="s">
        <v>2259</v>
      </c>
      <c r="C2431" t="s">
        <v>28</v>
      </c>
      <c r="D2431">
        <v>2</v>
      </c>
      <c r="E2431" t="s">
        <v>29</v>
      </c>
      <c r="F2431">
        <v>0</v>
      </c>
      <c r="G2431">
        <v>1</v>
      </c>
      <c r="H2431">
        <v>0</v>
      </c>
      <c r="I2431">
        <v>0</v>
      </c>
      <c r="J2431">
        <v>0</v>
      </c>
      <c r="K2431">
        <v>0</v>
      </c>
      <c r="L2431">
        <v>0</v>
      </c>
      <c r="M2431">
        <v>-1</v>
      </c>
      <c r="N2431">
        <v>0</v>
      </c>
      <c r="O2431">
        <v>0</v>
      </c>
      <c r="P2431">
        <v>1</v>
      </c>
      <c r="Q2431">
        <v>0</v>
      </c>
      <c r="R2431">
        <v>0</v>
      </c>
      <c r="S2431">
        <v>0</v>
      </c>
      <c r="T2431">
        <v>0</v>
      </c>
    </row>
    <row r="2432" spans="1:20" x14ac:dyDescent="0.2">
      <c r="A2432" t="s">
        <v>2161</v>
      </c>
      <c r="B2432" t="s">
        <v>2260</v>
      </c>
      <c r="C2432" t="s">
        <v>25</v>
      </c>
      <c r="D2432">
        <v>4</v>
      </c>
      <c r="E2432" t="s">
        <v>23</v>
      </c>
      <c r="F2432">
        <v>1</v>
      </c>
      <c r="G2432">
        <v>2</v>
      </c>
      <c r="H2432">
        <v>0</v>
      </c>
      <c r="I2432">
        <v>0</v>
      </c>
      <c r="J2432">
        <v>0</v>
      </c>
      <c r="K2432">
        <v>0</v>
      </c>
      <c r="L2432">
        <v>0</v>
      </c>
      <c r="M2432">
        <v>0</v>
      </c>
      <c r="N2432">
        <v>0</v>
      </c>
      <c r="O2432">
        <v>0</v>
      </c>
      <c r="P2432">
        <v>0</v>
      </c>
      <c r="Q2432">
        <v>0</v>
      </c>
      <c r="R2432">
        <v>0</v>
      </c>
      <c r="S2432">
        <v>0</v>
      </c>
      <c r="T2432">
        <v>0</v>
      </c>
    </row>
    <row r="2433" spans="1:20" x14ac:dyDescent="0.2">
      <c r="A2433" t="s">
        <v>2161</v>
      </c>
      <c r="B2433" t="s">
        <v>2261</v>
      </c>
      <c r="C2433" t="s">
        <v>22</v>
      </c>
      <c r="D2433">
        <v>5</v>
      </c>
      <c r="E2433" t="s">
        <v>23</v>
      </c>
      <c r="F2433">
        <v>1</v>
      </c>
      <c r="G2433">
        <v>2</v>
      </c>
      <c r="H2433">
        <v>0</v>
      </c>
      <c r="I2433">
        <v>0</v>
      </c>
      <c r="J2433">
        <v>1</v>
      </c>
      <c r="K2433">
        <v>0</v>
      </c>
      <c r="L2433">
        <v>0</v>
      </c>
      <c r="M2433">
        <v>0</v>
      </c>
      <c r="N2433">
        <v>0</v>
      </c>
      <c r="O2433">
        <v>0</v>
      </c>
      <c r="P2433">
        <v>0</v>
      </c>
      <c r="Q2433">
        <v>0</v>
      </c>
      <c r="R2433">
        <v>0</v>
      </c>
      <c r="S2433">
        <v>0</v>
      </c>
      <c r="T2433">
        <v>0</v>
      </c>
    </row>
    <row r="2434" spans="1:20" x14ac:dyDescent="0.2">
      <c r="A2434" t="s">
        <v>1243</v>
      </c>
      <c r="B2434" t="s">
        <v>2262</v>
      </c>
      <c r="C2434" t="s">
        <v>22</v>
      </c>
      <c r="D2434">
        <v>5</v>
      </c>
      <c r="E2434" t="s">
        <v>23</v>
      </c>
      <c r="F2434">
        <v>1</v>
      </c>
      <c r="G2434">
        <v>2</v>
      </c>
      <c r="H2434">
        <v>0</v>
      </c>
      <c r="I2434">
        <v>0</v>
      </c>
      <c r="J2434">
        <v>0</v>
      </c>
      <c r="K2434">
        <v>0</v>
      </c>
      <c r="L2434">
        <v>0</v>
      </c>
      <c r="M2434">
        <v>2</v>
      </c>
      <c r="N2434">
        <v>0</v>
      </c>
      <c r="O2434">
        <v>0</v>
      </c>
      <c r="P2434">
        <v>1</v>
      </c>
      <c r="Q2434">
        <v>0</v>
      </c>
      <c r="R2434">
        <v>0</v>
      </c>
      <c r="S2434">
        <v>0</v>
      </c>
      <c r="T2434">
        <v>0</v>
      </c>
    </row>
    <row r="2435" spans="1:20" x14ac:dyDescent="0.2">
      <c r="A2435" t="s">
        <v>1243</v>
      </c>
      <c r="B2435" t="s">
        <v>2263</v>
      </c>
      <c r="C2435" t="s">
        <v>25</v>
      </c>
      <c r="D2435">
        <v>4</v>
      </c>
      <c r="E2435" t="s">
        <v>23</v>
      </c>
      <c r="F2435">
        <v>1</v>
      </c>
      <c r="G2435">
        <v>2</v>
      </c>
      <c r="H2435">
        <v>0</v>
      </c>
      <c r="I2435">
        <v>0</v>
      </c>
      <c r="J2435">
        <v>0</v>
      </c>
      <c r="K2435">
        <v>0</v>
      </c>
      <c r="L2435">
        <v>0</v>
      </c>
      <c r="M2435">
        <v>0</v>
      </c>
      <c r="N2435">
        <v>0</v>
      </c>
      <c r="O2435">
        <v>0</v>
      </c>
      <c r="P2435">
        <v>2</v>
      </c>
      <c r="Q2435">
        <v>0</v>
      </c>
      <c r="R2435">
        <v>0</v>
      </c>
      <c r="S2435">
        <v>0</v>
      </c>
      <c r="T2435">
        <v>0</v>
      </c>
    </row>
    <row r="2436" spans="1:20" x14ac:dyDescent="0.2">
      <c r="A2436" t="s">
        <v>1243</v>
      </c>
      <c r="B2436" t="s">
        <v>2264</v>
      </c>
      <c r="C2436" t="s">
        <v>25</v>
      </c>
      <c r="D2436">
        <v>4</v>
      </c>
      <c r="E2436" t="s">
        <v>23</v>
      </c>
      <c r="F2436">
        <v>1</v>
      </c>
      <c r="G2436">
        <v>3</v>
      </c>
      <c r="H2436">
        <v>2</v>
      </c>
      <c r="I2436">
        <v>0</v>
      </c>
      <c r="J2436">
        <v>0</v>
      </c>
      <c r="K2436">
        <v>1</v>
      </c>
      <c r="L2436">
        <v>0</v>
      </c>
      <c r="M2436">
        <v>0</v>
      </c>
      <c r="N2436">
        <v>0</v>
      </c>
      <c r="O2436">
        <v>0</v>
      </c>
      <c r="P2436">
        <v>2</v>
      </c>
      <c r="Q2436">
        <v>0</v>
      </c>
      <c r="R2436">
        <v>0</v>
      </c>
      <c r="S2436">
        <v>0</v>
      </c>
      <c r="T2436">
        <v>0</v>
      </c>
    </row>
    <row r="2437" spans="1:20" x14ac:dyDescent="0.2">
      <c r="A2437" t="s">
        <v>1243</v>
      </c>
      <c r="B2437" t="s">
        <v>2265</v>
      </c>
      <c r="C2437" t="s">
        <v>25</v>
      </c>
      <c r="D2437">
        <v>4</v>
      </c>
      <c r="E2437" t="s">
        <v>23</v>
      </c>
      <c r="F2437">
        <v>1</v>
      </c>
      <c r="G2437">
        <v>1</v>
      </c>
      <c r="H2437">
        <v>0</v>
      </c>
      <c r="I2437">
        <v>0</v>
      </c>
      <c r="J2437">
        <v>0</v>
      </c>
      <c r="K2437">
        <v>1</v>
      </c>
      <c r="L2437">
        <v>0</v>
      </c>
      <c r="M2437">
        <v>0</v>
      </c>
      <c r="N2437">
        <v>0</v>
      </c>
      <c r="O2437">
        <v>0</v>
      </c>
      <c r="P2437">
        <v>1</v>
      </c>
      <c r="Q2437">
        <v>0</v>
      </c>
      <c r="R2437">
        <v>0</v>
      </c>
      <c r="S2437">
        <v>0</v>
      </c>
      <c r="T2437">
        <v>0</v>
      </c>
    </row>
    <row r="2438" spans="1:20" x14ac:dyDescent="0.2">
      <c r="A2438" t="s">
        <v>1243</v>
      </c>
      <c r="B2438" t="s">
        <v>2266</v>
      </c>
      <c r="C2438" t="s">
        <v>25</v>
      </c>
      <c r="D2438">
        <v>4</v>
      </c>
      <c r="E2438" t="s">
        <v>23</v>
      </c>
      <c r="F2438">
        <v>1</v>
      </c>
      <c r="G2438">
        <v>0</v>
      </c>
      <c r="H2438">
        <v>3</v>
      </c>
      <c r="I2438">
        <v>0</v>
      </c>
      <c r="J2438">
        <v>2</v>
      </c>
      <c r="K2438">
        <v>0</v>
      </c>
      <c r="L2438">
        <v>1</v>
      </c>
      <c r="M2438">
        <v>-2</v>
      </c>
      <c r="N2438">
        <v>0</v>
      </c>
      <c r="O2438">
        <v>0</v>
      </c>
      <c r="P2438">
        <v>0</v>
      </c>
      <c r="Q2438">
        <v>0</v>
      </c>
      <c r="R2438">
        <v>0</v>
      </c>
      <c r="S2438">
        <v>0</v>
      </c>
      <c r="T2438">
        <v>0</v>
      </c>
    </row>
    <row r="2439" spans="1:20" x14ac:dyDescent="0.2">
      <c r="A2439" t="s">
        <v>1243</v>
      </c>
      <c r="B2439" t="s">
        <v>2267</v>
      </c>
      <c r="C2439" t="s">
        <v>25</v>
      </c>
      <c r="D2439">
        <v>4</v>
      </c>
      <c r="E2439" t="s">
        <v>23</v>
      </c>
      <c r="F2439">
        <v>1</v>
      </c>
      <c r="G2439">
        <v>-1</v>
      </c>
      <c r="H2439">
        <v>0</v>
      </c>
      <c r="I2439">
        <v>0</v>
      </c>
      <c r="J2439">
        <v>1</v>
      </c>
      <c r="K2439">
        <v>0</v>
      </c>
      <c r="L2439">
        <v>0</v>
      </c>
      <c r="M2439">
        <v>0</v>
      </c>
      <c r="N2439">
        <v>0</v>
      </c>
      <c r="O2439">
        <v>0</v>
      </c>
      <c r="P2439">
        <v>2</v>
      </c>
      <c r="Q2439">
        <v>0</v>
      </c>
      <c r="R2439">
        <v>0</v>
      </c>
      <c r="S2439">
        <v>0</v>
      </c>
      <c r="T2439">
        <v>0</v>
      </c>
    </row>
    <row r="2440" spans="1:20" x14ac:dyDescent="0.2">
      <c r="A2440" t="s">
        <v>1243</v>
      </c>
      <c r="B2440" t="s">
        <v>2268</v>
      </c>
      <c r="C2440" t="s">
        <v>25</v>
      </c>
      <c r="D2440">
        <v>4</v>
      </c>
      <c r="E2440" t="s">
        <v>23</v>
      </c>
      <c r="F2440">
        <v>1</v>
      </c>
      <c r="G2440">
        <v>2</v>
      </c>
      <c r="H2440">
        <v>0</v>
      </c>
      <c r="I2440">
        <v>0</v>
      </c>
      <c r="J2440">
        <v>0</v>
      </c>
      <c r="K2440">
        <v>0</v>
      </c>
      <c r="L2440">
        <v>0</v>
      </c>
      <c r="M2440">
        <v>0</v>
      </c>
      <c r="N2440">
        <v>0</v>
      </c>
      <c r="O2440">
        <v>0</v>
      </c>
      <c r="P2440">
        <v>0</v>
      </c>
      <c r="Q2440">
        <v>0</v>
      </c>
      <c r="R2440">
        <v>1</v>
      </c>
      <c r="S2440">
        <v>0</v>
      </c>
      <c r="T2440">
        <v>0</v>
      </c>
    </row>
    <row r="2441" spans="1:20" x14ac:dyDescent="0.2">
      <c r="A2441" t="s">
        <v>1243</v>
      </c>
      <c r="B2441" t="s">
        <v>2269</v>
      </c>
      <c r="C2441" t="s">
        <v>22</v>
      </c>
      <c r="D2441">
        <v>5</v>
      </c>
      <c r="E2441" t="s">
        <v>23</v>
      </c>
      <c r="F2441">
        <v>1</v>
      </c>
      <c r="G2441">
        <v>1</v>
      </c>
      <c r="H2441">
        <v>0</v>
      </c>
      <c r="I2441">
        <v>0</v>
      </c>
      <c r="J2441">
        <v>0</v>
      </c>
      <c r="K2441">
        <v>0</v>
      </c>
      <c r="L2441">
        <v>0</v>
      </c>
      <c r="M2441">
        <v>0</v>
      </c>
      <c r="N2441">
        <v>0</v>
      </c>
      <c r="O2441">
        <v>0</v>
      </c>
      <c r="P2441">
        <v>0</v>
      </c>
      <c r="Q2441">
        <v>0</v>
      </c>
      <c r="R2441">
        <v>0</v>
      </c>
      <c r="S2441">
        <v>0</v>
      </c>
      <c r="T2441">
        <v>0</v>
      </c>
    </row>
    <row r="2442" spans="1:20" x14ac:dyDescent="0.2">
      <c r="A2442" t="s">
        <v>1243</v>
      </c>
      <c r="B2442" t="s">
        <v>2270</v>
      </c>
      <c r="C2442" t="s">
        <v>35</v>
      </c>
      <c r="D2442">
        <v>3</v>
      </c>
      <c r="E2442" t="s">
        <v>29</v>
      </c>
      <c r="F2442">
        <v>0</v>
      </c>
      <c r="G2442">
        <v>0</v>
      </c>
      <c r="H2442">
        <v>0</v>
      </c>
      <c r="I2442">
        <v>0</v>
      </c>
      <c r="J2442">
        <v>0</v>
      </c>
      <c r="K2442">
        <v>0</v>
      </c>
      <c r="L2442">
        <v>0</v>
      </c>
      <c r="M2442">
        <v>0</v>
      </c>
      <c r="N2442">
        <v>1</v>
      </c>
      <c r="O2442">
        <v>0</v>
      </c>
      <c r="P2442">
        <v>-1</v>
      </c>
      <c r="Q2442">
        <v>0</v>
      </c>
      <c r="R2442">
        <v>0</v>
      </c>
      <c r="S2442">
        <v>0</v>
      </c>
      <c r="T2442">
        <v>0</v>
      </c>
    </row>
    <row r="2443" spans="1:20" x14ac:dyDescent="0.2">
      <c r="A2443" t="s">
        <v>1243</v>
      </c>
      <c r="B2443" t="s">
        <v>2271</v>
      </c>
      <c r="C2443" t="s">
        <v>25</v>
      </c>
      <c r="D2443">
        <v>4</v>
      </c>
      <c r="E2443" t="s">
        <v>23</v>
      </c>
      <c r="F2443">
        <v>1</v>
      </c>
      <c r="G2443">
        <v>2</v>
      </c>
      <c r="H2443">
        <v>0</v>
      </c>
      <c r="I2443">
        <v>0</v>
      </c>
      <c r="J2443">
        <v>2</v>
      </c>
      <c r="K2443">
        <v>2</v>
      </c>
      <c r="L2443">
        <v>0</v>
      </c>
      <c r="M2443">
        <v>0</v>
      </c>
      <c r="N2443">
        <v>0</v>
      </c>
      <c r="O2443">
        <v>0</v>
      </c>
      <c r="P2443">
        <v>0</v>
      </c>
      <c r="Q2443">
        <v>0</v>
      </c>
      <c r="R2443">
        <v>-1</v>
      </c>
      <c r="S2443">
        <v>0</v>
      </c>
      <c r="T2443">
        <v>0</v>
      </c>
    </row>
    <row r="2444" spans="1:20" x14ac:dyDescent="0.2">
      <c r="A2444" t="s">
        <v>1243</v>
      </c>
      <c r="B2444" t="s">
        <v>2272</v>
      </c>
      <c r="C2444" t="s">
        <v>22</v>
      </c>
      <c r="D2444">
        <v>5</v>
      </c>
      <c r="E2444" t="s">
        <v>23</v>
      </c>
      <c r="F2444">
        <v>1</v>
      </c>
      <c r="G2444">
        <v>1</v>
      </c>
      <c r="H2444">
        <v>0</v>
      </c>
      <c r="I2444">
        <v>0</v>
      </c>
      <c r="J2444">
        <v>2</v>
      </c>
      <c r="K2444">
        <v>0</v>
      </c>
      <c r="L2444">
        <v>0</v>
      </c>
      <c r="M2444">
        <v>0</v>
      </c>
      <c r="N2444">
        <v>-1</v>
      </c>
      <c r="O2444">
        <v>0</v>
      </c>
      <c r="P2444">
        <v>2</v>
      </c>
      <c r="Q2444">
        <v>0</v>
      </c>
      <c r="R2444">
        <v>0</v>
      </c>
      <c r="S2444">
        <v>0</v>
      </c>
      <c r="T2444">
        <v>0</v>
      </c>
    </row>
    <row r="2445" spans="1:20" x14ac:dyDescent="0.2">
      <c r="A2445" t="s">
        <v>1243</v>
      </c>
      <c r="B2445" t="s">
        <v>2273</v>
      </c>
      <c r="C2445" t="s">
        <v>25</v>
      </c>
      <c r="D2445">
        <v>4</v>
      </c>
      <c r="E2445" t="s">
        <v>23</v>
      </c>
      <c r="F2445">
        <v>1</v>
      </c>
      <c r="G2445">
        <v>1</v>
      </c>
      <c r="H2445">
        <v>0</v>
      </c>
      <c r="I2445">
        <v>0</v>
      </c>
      <c r="J2445">
        <v>2</v>
      </c>
      <c r="K2445">
        <v>0</v>
      </c>
      <c r="L2445">
        <v>0</v>
      </c>
      <c r="M2445">
        <v>0</v>
      </c>
      <c r="N2445">
        <v>0</v>
      </c>
      <c r="O2445">
        <v>0</v>
      </c>
      <c r="P2445">
        <v>1</v>
      </c>
      <c r="Q2445">
        <v>0</v>
      </c>
      <c r="R2445">
        <v>0</v>
      </c>
      <c r="S2445">
        <v>0</v>
      </c>
      <c r="T2445">
        <v>0</v>
      </c>
    </row>
    <row r="2446" spans="1:20" x14ac:dyDescent="0.2">
      <c r="A2446" t="s">
        <v>1243</v>
      </c>
      <c r="B2446" t="s">
        <v>2274</v>
      </c>
      <c r="C2446" t="s">
        <v>28</v>
      </c>
      <c r="D2446">
        <v>2</v>
      </c>
      <c r="E2446" t="s">
        <v>29</v>
      </c>
      <c r="F2446">
        <v>0</v>
      </c>
      <c r="G2446">
        <v>0</v>
      </c>
      <c r="H2446">
        <v>0</v>
      </c>
      <c r="I2446">
        <v>0</v>
      </c>
      <c r="J2446">
        <v>0</v>
      </c>
      <c r="K2446">
        <v>0</v>
      </c>
      <c r="L2446">
        <v>0</v>
      </c>
      <c r="M2446">
        <v>0</v>
      </c>
      <c r="N2446">
        <v>0</v>
      </c>
      <c r="O2446">
        <v>0</v>
      </c>
      <c r="P2446">
        <v>1</v>
      </c>
      <c r="Q2446">
        <v>0</v>
      </c>
      <c r="R2446">
        <v>0</v>
      </c>
      <c r="S2446">
        <v>0</v>
      </c>
      <c r="T2446">
        <v>0</v>
      </c>
    </row>
    <row r="2447" spans="1:20" x14ac:dyDescent="0.2">
      <c r="A2447" t="s">
        <v>1243</v>
      </c>
      <c r="B2447" t="s">
        <v>2275</v>
      </c>
      <c r="C2447" t="s">
        <v>22</v>
      </c>
      <c r="D2447">
        <v>5</v>
      </c>
      <c r="E2447" t="s">
        <v>23</v>
      </c>
      <c r="F2447">
        <v>1</v>
      </c>
      <c r="G2447">
        <v>1</v>
      </c>
      <c r="H2447">
        <v>0</v>
      </c>
      <c r="I2447">
        <v>0</v>
      </c>
      <c r="J2447">
        <v>0</v>
      </c>
      <c r="K2447">
        <v>0</v>
      </c>
      <c r="L2447">
        <v>0</v>
      </c>
      <c r="M2447">
        <v>0</v>
      </c>
      <c r="N2447">
        <v>0</v>
      </c>
      <c r="O2447">
        <v>0</v>
      </c>
      <c r="P2447">
        <v>2</v>
      </c>
      <c r="Q2447">
        <v>0</v>
      </c>
      <c r="R2447">
        <v>0</v>
      </c>
      <c r="S2447">
        <v>0</v>
      </c>
      <c r="T2447">
        <v>0</v>
      </c>
    </row>
    <row r="2448" spans="1:20" x14ac:dyDescent="0.2">
      <c r="A2448" t="s">
        <v>1243</v>
      </c>
      <c r="B2448" t="s">
        <v>2276</v>
      </c>
      <c r="C2448" t="s">
        <v>25</v>
      </c>
      <c r="D2448">
        <v>4</v>
      </c>
      <c r="E2448" t="s">
        <v>23</v>
      </c>
      <c r="F2448">
        <v>1</v>
      </c>
      <c r="G2448">
        <v>-1</v>
      </c>
      <c r="H2448">
        <v>0</v>
      </c>
      <c r="I2448">
        <v>0</v>
      </c>
      <c r="J2448">
        <v>0</v>
      </c>
      <c r="K2448">
        <v>0</v>
      </c>
      <c r="L2448">
        <v>0</v>
      </c>
      <c r="M2448">
        <v>0</v>
      </c>
      <c r="N2448">
        <v>0</v>
      </c>
      <c r="O2448">
        <v>0</v>
      </c>
      <c r="P2448">
        <v>0</v>
      </c>
      <c r="Q2448">
        <v>0</v>
      </c>
      <c r="R2448">
        <v>0</v>
      </c>
      <c r="S2448">
        <v>0</v>
      </c>
      <c r="T2448">
        <v>0</v>
      </c>
    </row>
    <row r="2449" spans="1:20" x14ac:dyDescent="0.2">
      <c r="A2449" t="s">
        <v>1243</v>
      </c>
      <c r="B2449" t="s">
        <v>2277</v>
      </c>
      <c r="C2449" t="s">
        <v>22</v>
      </c>
      <c r="D2449">
        <v>5</v>
      </c>
      <c r="E2449" t="s">
        <v>23</v>
      </c>
      <c r="F2449">
        <v>1</v>
      </c>
      <c r="G2449">
        <v>2</v>
      </c>
      <c r="H2449">
        <v>0</v>
      </c>
      <c r="I2449">
        <v>0</v>
      </c>
      <c r="J2449">
        <v>2</v>
      </c>
      <c r="K2449">
        <v>0</v>
      </c>
      <c r="L2449">
        <v>-1</v>
      </c>
      <c r="M2449">
        <v>0</v>
      </c>
      <c r="N2449">
        <v>0</v>
      </c>
      <c r="O2449">
        <v>0</v>
      </c>
      <c r="P2449">
        <v>2</v>
      </c>
      <c r="Q2449">
        <v>0</v>
      </c>
      <c r="R2449">
        <v>0</v>
      </c>
      <c r="S2449">
        <v>0</v>
      </c>
      <c r="T2449">
        <v>0</v>
      </c>
    </row>
    <row r="2450" spans="1:20" x14ac:dyDescent="0.2">
      <c r="A2450" t="s">
        <v>1243</v>
      </c>
      <c r="B2450" t="s">
        <v>2278</v>
      </c>
      <c r="C2450" t="s">
        <v>25</v>
      </c>
      <c r="D2450">
        <v>4</v>
      </c>
      <c r="E2450" t="s">
        <v>23</v>
      </c>
      <c r="F2450">
        <v>1</v>
      </c>
      <c r="G2450">
        <v>1</v>
      </c>
      <c r="H2450">
        <v>0</v>
      </c>
      <c r="I2450">
        <v>0</v>
      </c>
      <c r="J2450">
        <v>0</v>
      </c>
      <c r="K2450">
        <v>0</v>
      </c>
      <c r="L2450">
        <v>0</v>
      </c>
      <c r="M2450">
        <v>0</v>
      </c>
      <c r="N2450">
        <v>0</v>
      </c>
      <c r="O2450">
        <v>0</v>
      </c>
      <c r="P2450">
        <v>0</v>
      </c>
      <c r="Q2450">
        <v>0</v>
      </c>
      <c r="R2450">
        <v>0</v>
      </c>
      <c r="S2450">
        <v>0</v>
      </c>
      <c r="T2450">
        <v>0</v>
      </c>
    </row>
    <row r="2451" spans="1:20" x14ac:dyDescent="0.2">
      <c r="A2451" t="s">
        <v>1243</v>
      </c>
      <c r="B2451" t="s">
        <v>2279</v>
      </c>
      <c r="C2451" t="s">
        <v>25</v>
      </c>
      <c r="D2451">
        <v>4</v>
      </c>
      <c r="E2451" t="s">
        <v>23</v>
      </c>
      <c r="F2451">
        <v>1</v>
      </c>
      <c r="G2451">
        <v>1</v>
      </c>
      <c r="H2451">
        <v>0</v>
      </c>
      <c r="I2451">
        <v>0</v>
      </c>
      <c r="J2451">
        <v>0</v>
      </c>
      <c r="K2451">
        <v>0</v>
      </c>
      <c r="L2451">
        <v>0</v>
      </c>
      <c r="M2451">
        <v>0</v>
      </c>
      <c r="N2451">
        <v>0</v>
      </c>
      <c r="O2451">
        <v>0</v>
      </c>
      <c r="P2451">
        <v>2</v>
      </c>
      <c r="Q2451">
        <v>2</v>
      </c>
      <c r="R2451">
        <v>0</v>
      </c>
      <c r="S2451">
        <v>0</v>
      </c>
      <c r="T2451">
        <v>0</v>
      </c>
    </row>
    <row r="2452" spans="1:20" x14ac:dyDescent="0.2">
      <c r="A2452" t="s">
        <v>1243</v>
      </c>
      <c r="B2452" t="s">
        <v>2280</v>
      </c>
      <c r="C2452" t="s">
        <v>35</v>
      </c>
      <c r="D2452">
        <v>3</v>
      </c>
      <c r="E2452" t="s">
        <v>29</v>
      </c>
      <c r="F2452">
        <v>0</v>
      </c>
      <c r="G2452">
        <v>-2</v>
      </c>
      <c r="H2452">
        <v>0</v>
      </c>
      <c r="I2452">
        <v>0</v>
      </c>
      <c r="J2452">
        <v>0</v>
      </c>
      <c r="K2452">
        <v>0</v>
      </c>
      <c r="L2452">
        <v>0</v>
      </c>
      <c r="M2452">
        <v>0</v>
      </c>
      <c r="N2452">
        <v>0</v>
      </c>
      <c r="O2452">
        <v>0</v>
      </c>
      <c r="P2452">
        <v>0</v>
      </c>
      <c r="Q2452">
        <v>0</v>
      </c>
      <c r="R2452">
        <v>1</v>
      </c>
      <c r="S2452">
        <v>0</v>
      </c>
      <c r="T2452">
        <v>0</v>
      </c>
    </row>
    <row r="2453" spans="1:20" x14ac:dyDescent="0.2">
      <c r="A2453" t="s">
        <v>1243</v>
      </c>
      <c r="B2453" t="s">
        <v>2281</v>
      </c>
      <c r="C2453" t="s">
        <v>25</v>
      </c>
      <c r="D2453">
        <v>4</v>
      </c>
      <c r="E2453" t="s">
        <v>23</v>
      </c>
      <c r="F2453">
        <v>1</v>
      </c>
      <c r="G2453">
        <v>1</v>
      </c>
      <c r="H2453">
        <v>1</v>
      </c>
      <c r="I2453">
        <v>0</v>
      </c>
      <c r="J2453">
        <v>0</v>
      </c>
      <c r="K2453">
        <v>1</v>
      </c>
      <c r="L2453">
        <v>0</v>
      </c>
      <c r="M2453">
        <v>0</v>
      </c>
      <c r="N2453">
        <v>0</v>
      </c>
      <c r="O2453">
        <v>0</v>
      </c>
      <c r="P2453">
        <v>1</v>
      </c>
      <c r="Q2453">
        <v>1</v>
      </c>
      <c r="R2453">
        <v>0</v>
      </c>
      <c r="S2453">
        <v>0</v>
      </c>
      <c r="T2453">
        <v>0</v>
      </c>
    </row>
    <row r="2454" spans="1:20" x14ac:dyDescent="0.2">
      <c r="A2454" t="s">
        <v>1243</v>
      </c>
      <c r="B2454" t="s">
        <v>2282</v>
      </c>
      <c r="C2454" t="s">
        <v>25</v>
      </c>
      <c r="D2454">
        <v>4</v>
      </c>
      <c r="E2454" t="s">
        <v>23</v>
      </c>
      <c r="F2454">
        <v>1</v>
      </c>
      <c r="G2454">
        <v>1</v>
      </c>
      <c r="H2454">
        <v>0</v>
      </c>
      <c r="I2454">
        <v>0</v>
      </c>
      <c r="J2454">
        <v>0</v>
      </c>
      <c r="K2454">
        <v>0</v>
      </c>
      <c r="L2454">
        <v>0</v>
      </c>
      <c r="M2454">
        <v>0</v>
      </c>
      <c r="N2454">
        <v>0</v>
      </c>
      <c r="O2454">
        <v>0</v>
      </c>
      <c r="P2454">
        <v>0</v>
      </c>
      <c r="Q2454">
        <v>0</v>
      </c>
      <c r="R2454">
        <v>0</v>
      </c>
      <c r="S2454">
        <v>0</v>
      </c>
      <c r="T2454">
        <v>0</v>
      </c>
    </row>
    <row r="2455" spans="1:20" x14ac:dyDescent="0.2">
      <c r="A2455" t="s">
        <v>1243</v>
      </c>
      <c r="B2455" t="s">
        <v>2283</v>
      </c>
      <c r="C2455" t="s">
        <v>22</v>
      </c>
      <c r="D2455">
        <v>5</v>
      </c>
      <c r="E2455" t="s">
        <v>23</v>
      </c>
      <c r="F2455">
        <v>1</v>
      </c>
      <c r="G2455">
        <v>2</v>
      </c>
      <c r="H2455">
        <v>0</v>
      </c>
      <c r="I2455">
        <v>0</v>
      </c>
      <c r="J2455">
        <v>1</v>
      </c>
      <c r="K2455">
        <v>0</v>
      </c>
      <c r="L2455">
        <v>0</v>
      </c>
      <c r="M2455">
        <v>0</v>
      </c>
      <c r="N2455">
        <v>0</v>
      </c>
      <c r="O2455">
        <v>0</v>
      </c>
      <c r="P2455">
        <v>0</v>
      </c>
      <c r="Q2455">
        <v>0</v>
      </c>
      <c r="R2455">
        <v>0</v>
      </c>
      <c r="S2455">
        <v>0</v>
      </c>
      <c r="T2455">
        <v>0</v>
      </c>
    </row>
    <row r="2456" spans="1:20" x14ac:dyDescent="0.2">
      <c r="A2456" t="s">
        <v>1243</v>
      </c>
      <c r="B2456" t="s">
        <v>2284</v>
      </c>
      <c r="C2456" t="s">
        <v>28</v>
      </c>
      <c r="D2456">
        <v>2</v>
      </c>
      <c r="E2456" t="s">
        <v>29</v>
      </c>
      <c r="F2456">
        <v>0</v>
      </c>
      <c r="G2456">
        <v>1</v>
      </c>
      <c r="H2456">
        <v>0</v>
      </c>
      <c r="I2456">
        <v>0</v>
      </c>
      <c r="J2456">
        <v>0</v>
      </c>
      <c r="K2456">
        <v>0</v>
      </c>
      <c r="L2456">
        <v>0</v>
      </c>
      <c r="M2456">
        <v>0</v>
      </c>
      <c r="N2456">
        <v>0</v>
      </c>
      <c r="O2456">
        <v>0</v>
      </c>
      <c r="P2456">
        <v>1</v>
      </c>
      <c r="Q2456">
        <v>0</v>
      </c>
      <c r="R2456">
        <v>0</v>
      </c>
      <c r="S2456">
        <v>0</v>
      </c>
      <c r="T2456">
        <v>0</v>
      </c>
    </row>
    <row r="2457" spans="1:20" x14ac:dyDescent="0.2">
      <c r="A2457" t="s">
        <v>1243</v>
      </c>
      <c r="B2457" t="s">
        <v>2285</v>
      </c>
      <c r="C2457" t="s">
        <v>22</v>
      </c>
      <c r="D2457">
        <v>5</v>
      </c>
      <c r="E2457" t="s">
        <v>23</v>
      </c>
      <c r="F2457">
        <v>1</v>
      </c>
      <c r="G2457">
        <v>1</v>
      </c>
      <c r="H2457">
        <v>0</v>
      </c>
      <c r="I2457">
        <v>0</v>
      </c>
      <c r="J2457">
        <v>0</v>
      </c>
      <c r="K2457">
        <v>0</v>
      </c>
      <c r="L2457">
        <v>0</v>
      </c>
      <c r="M2457">
        <v>0</v>
      </c>
      <c r="N2457">
        <v>0</v>
      </c>
      <c r="O2457">
        <v>0</v>
      </c>
      <c r="P2457">
        <v>1</v>
      </c>
      <c r="Q2457">
        <v>0</v>
      </c>
      <c r="R2457">
        <v>0</v>
      </c>
      <c r="S2457">
        <v>0</v>
      </c>
      <c r="T2457">
        <v>0</v>
      </c>
    </row>
    <row r="2458" spans="1:20" x14ac:dyDescent="0.2">
      <c r="A2458" t="s">
        <v>1243</v>
      </c>
      <c r="B2458" t="s">
        <v>2286</v>
      </c>
      <c r="C2458" t="s">
        <v>25</v>
      </c>
      <c r="D2458">
        <v>4</v>
      </c>
      <c r="E2458" t="s">
        <v>23</v>
      </c>
      <c r="F2458">
        <v>1</v>
      </c>
      <c r="G2458">
        <v>1</v>
      </c>
      <c r="H2458">
        <v>1</v>
      </c>
      <c r="I2458">
        <v>0</v>
      </c>
      <c r="J2458">
        <v>1</v>
      </c>
      <c r="K2458">
        <v>0</v>
      </c>
      <c r="L2458">
        <v>0</v>
      </c>
      <c r="M2458">
        <v>0</v>
      </c>
      <c r="N2458">
        <v>0</v>
      </c>
      <c r="O2458">
        <v>0</v>
      </c>
      <c r="P2458">
        <v>1</v>
      </c>
      <c r="Q2458">
        <v>0</v>
      </c>
      <c r="R2458">
        <v>0</v>
      </c>
      <c r="S2458">
        <v>0</v>
      </c>
      <c r="T2458">
        <v>0</v>
      </c>
    </row>
    <row r="2459" spans="1:20" x14ac:dyDescent="0.2">
      <c r="A2459" t="s">
        <v>1243</v>
      </c>
      <c r="B2459" t="s">
        <v>2287</v>
      </c>
      <c r="C2459" t="s">
        <v>22</v>
      </c>
      <c r="D2459">
        <v>5</v>
      </c>
      <c r="E2459" t="s">
        <v>23</v>
      </c>
      <c r="F2459">
        <v>1</v>
      </c>
      <c r="G2459">
        <v>1</v>
      </c>
      <c r="H2459">
        <v>0</v>
      </c>
      <c r="I2459">
        <v>0</v>
      </c>
      <c r="J2459">
        <v>2</v>
      </c>
      <c r="K2459">
        <v>0</v>
      </c>
      <c r="L2459">
        <v>0</v>
      </c>
      <c r="M2459">
        <v>1</v>
      </c>
      <c r="N2459">
        <v>0</v>
      </c>
      <c r="O2459">
        <v>0</v>
      </c>
      <c r="P2459">
        <v>2</v>
      </c>
      <c r="Q2459">
        <v>0</v>
      </c>
      <c r="R2459">
        <v>0</v>
      </c>
      <c r="S2459">
        <v>0</v>
      </c>
      <c r="T2459">
        <v>0</v>
      </c>
    </row>
    <row r="2460" spans="1:20" x14ac:dyDescent="0.2">
      <c r="A2460" t="s">
        <v>1243</v>
      </c>
      <c r="B2460" t="s">
        <v>2288</v>
      </c>
      <c r="C2460" t="s">
        <v>22</v>
      </c>
      <c r="D2460">
        <v>5</v>
      </c>
      <c r="E2460" t="s">
        <v>23</v>
      </c>
      <c r="F2460">
        <v>1</v>
      </c>
      <c r="G2460">
        <v>2</v>
      </c>
      <c r="H2460">
        <v>1</v>
      </c>
      <c r="I2460">
        <v>0</v>
      </c>
      <c r="J2460">
        <v>0</v>
      </c>
      <c r="K2460">
        <v>0</v>
      </c>
      <c r="L2460">
        <v>0</v>
      </c>
      <c r="M2460">
        <v>0</v>
      </c>
      <c r="N2460">
        <v>0</v>
      </c>
      <c r="O2460">
        <v>0</v>
      </c>
      <c r="P2460">
        <v>2</v>
      </c>
      <c r="Q2460">
        <v>0</v>
      </c>
      <c r="R2460">
        <v>0</v>
      </c>
      <c r="S2460">
        <v>1</v>
      </c>
      <c r="T2460">
        <v>0</v>
      </c>
    </row>
    <row r="2461" spans="1:20" x14ac:dyDescent="0.2">
      <c r="A2461" t="s">
        <v>1243</v>
      </c>
      <c r="B2461" t="s">
        <v>2289</v>
      </c>
      <c r="C2461" t="s">
        <v>28</v>
      </c>
      <c r="D2461">
        <v>2</v>
      </c>
      <c r="E2461" t="s">
        <v>29</v>
      </c>
      <c r="F2461">
        <v>0</v>
      </c>
      <c r="G2461">
        <v>-2</v>
      </c>
      <c r="H2461">
        <v>0</v>
      </c>
      <c r="I2461">
        <v>0</v>
      </c>
      <c r="J2461">
        <v>-2</v>
      </c>
      <c r="K2461">
        <v>0</v>
      </c>
      <c r="L2461">
        <v>0</v>
      </c>
      <c r="M2461">
        <v>0</v>
      </c>
      <c r="N2461">
        <v>0</v>
      </c>
      <c r="O2461">
        <v>0</v>
      </c>
      <c r="P2461">
        <v>-3</v>
      </c>
      <c r="Q2461">
        <v>0</v>
      </c>
      <c r="R2461">
        <v>0</v>
      </c>
      <c r="S2461">
        <v>0</v>
      </c>
      <c r="T2461">
        <v>0</v>
      </c>
    </row>
    <row r="2462" spans="1:20" x14ac:dyDescent="0.2">
      <c r="A2462" t="s">
        <v>1243</v>
      </c>
      <c r="B2462" t="s">
        <v>2290</v>
      </c>
      <c r="C2462" t="s">
        <v>35</v>
      </c>
      <c r="D2462">
        <v>3</v>
      </c>
      <c r="E2462" t="s">
        <v>29</v>
      </c>
      <c r="F2462">
        <v>0</v>
      </c>
      <c r="G2462">
        <v>0</v>
      </c>
      <c r="H2462">
        <v>0</v>
      </c>
      <c r="I2462">
        <v>0</v>
      </c>
      <c r="J2462">
        <v>0</v>
      </c>
      <c r="K2462">
        <v>0</v>
      </c>
      <c r="L2462">
        <v>1</v>
      </c>
      <c r="M2462">
        <v>0</v>
      </c>
      <c r="N2462">
        <v>0</v>
      </c>
      <c r="O2462">
        <v>0</v>
      </c>
      <c r="P2462">
        <v>0</v>
      </c>
      <c r="Q2462">
        <v>0</v>
      </c>
      <c r="R2462">
        <v>0</v>
      </c>
      <c r="S2462">
        <v>0</v>
      </c>
      <c r="T2462">
        <v>0</v>
      </c>
    </row>
    <row r="2463" spans="1:20" x14ac:dyDescent="0.2">
      <c r="A2463" t="s">
        <v>1243</v>
      </c>
      <c r="B2463" t="s">
        <v>2291</v>
      </c>
      <c r="C2463" t="s">
        <v>22</v>
      </c>
      <c r="D2463">
        <v>5</v>
      </c>
      <c r="E2463" t="s">
        <v>23</v>
      </c>
      <c r="F2463">
        <v>1</v>
      </c>
      <c r="G2463">
        <v>2</v>
      </c>
      <c r="H2463">
        <v>2</v>
      </c>
      <c r="I2463">
        <v>0</v>
      </c>
      <c r="J2463">
        <v>0</v>
      </c>
      <c r="K2463">
        <v>0</v>
      </c>
      <c r="L2463">
        <v>0</v>
      </c>
      <c r="M2463">
        <v>0</v>
      </c>
      <c r="N2463">
        <v>0</v>
      </c>
      <c r="O2463">
        <v>0</v>
      </c>
      <c r="P2463">
        <v>2</v>
      </c>
      <c r="Q2463">
        <v>0</v>
      </c>
      <c r="R2463">
        <v>0</v>
      </c>
      <c r="S2463">
        <v>0</v>
      </c>
      <c r="T2463">
        <v>0</v>
      </c>
    </row>
    <row r="2464" spans="1:20" x14ac:dyDescent="0.2">
      <c r="A2464" t="s">
        <v>1243</v>
      </c>
      <c r="B2464" t="s">
        <v>2292</v>
      </c>
      <c r="C2464" t="s">
        <v>22</v>
      </c>
      <c r="D2464">
        <v>5</v>
      </c>
      <c r="E2464" t="s">
        <v>23</v>
      </c>
      <c r="F2464">
        <v>1</v>
      </c>
      <c r="G2464">
        <v>3</v>
      </c>
      <c r="H2464">
        <v>0</v>
      </c>
      <c r="I2464">
        <v>0</v>
      </c>
      <c r="J2464">
        <v>0</v>
      </c>
      <c r="K2464">
        <v>0</v>
      </c>
      <c r="L2464">
        <v>0</v>
      </c>
      <c r="M2464">
        <v>0</v>
      </c>
      <c r="N2464">
        <v>0</v>
      </c>
      <c r="O2464">
        <v>0</v>
      </c>
      <c r="P2464">
        <v>3</v>
      </c>
      <c r="Q2464">
        <v>0</v>
      </c>
      <c r="R2464">
        <v>0</v>
      </c>
      <c r="S2464">
        <v>0</v>
      </c>
      <c r="T2464">
        <v>0</v>
      </c>
    </row>
    <row r="2465" spans="1:20" x14ac:dyDescent="0.2">
      <c r="A2465" t="s">
        <v>1243</v>
      </c>
      <c r="B2465" t="s">
        <v>2293</v>
      </c>
      <c r="C2465" t="s">
        <v>28</v>
      </c>
      <c r="D2465">
        <v>2</v>
      </c>
      <c r="E2465" t="s">
        <v>29</v>
      </c>
      <c r="F2465">
        <v>0</v>
      </c>
      <c r="G2465">
        <v>0</v>
      </c>
      <c r="H2465">
        <v>0</v>
      </c>
      <c r="I2465">
        <v>0</v>
      </c>
      <c r="J2465">
        <v>0</v>
      </c>
      <c r="K2465">
        <v>0</v>
      </c>
      <c r="L2465">
        <v>0</v>
      </c>
      <c r="M2465">
        <v>0</v>
      </c>
      <c r="N2465">
        <v>0</v>
      </c>
      <c r="O2465">
        <v>0</v>
      </c>
      <c r="P2465">
        <v>0</v>
      </c>
      <c r="Q2465">
        <v>0</v>
      </c>
      <c r="R2465">
        <v>0</v>
      </c>
      <c r="S2465">
        <v>0</v>
      </c>
      <c r="T2465">
        <v>0</v>
      </c>
    </row>
    <row r="2466" spans="1:20" x14ac:dyDescent="0.2">
      <c r="A2466" t="s">
        <v>1243</v>
      </c>
      <c r="B2466" t="s">
        <v>2294</v>
      </c>
      <c r="C2466" t="s">
        <v>25</v>
      </c>
      <c r="D2466">
        <v>4</v>
      </c>
      <c r="E2466" t="s">
        <v>23</v>
      </c>
      <c r="F2466">
        <v>1</v>
      </c>
      <c r="G2466">
        <v>2</v>
      </c>
      <c r="H2466">
        <v>2</v>
      </c>
      <c r="I2466">
        <v>0</v>
      </c>
      <c r="J2466">
        <v>0</v>
      </c>
      <c r="K2466">
        <v>0</v>
      </c>
      <c r="L2466">
        <v>0</v>
      </c>
      <c r="M2466">
        <v>0</v>
      </c>
      <c r="N2466">
        <v>0</v>
      </c>
      <c r="O2466">
        <v>0</v>
      </c>
      <c r="P2466">
        <v>2</v>
      </c>
      <c r="Q2466">
        <v>0</v>
      </c>
      <c r="R2466">
        <v>0</v>
      </c>
      <c r="S2466">
        <v>0</v>
      </c>
      <c r="T2466">
        <v>0</v>
      </c>
    </row>
    <row r="2467" spans="1:20" x14ac:dyDescent="0.2">
      <c r="A2467" t="s">
        <v>1243</v>
      </c>
      <c r="B2467" t="s">
        <v>2295</v>
      </c>
      <c r="C2467" t="s">
        <v>25</v>
      </c>
      <c r="D2467">
        <v>4</v>
      </c>
      <c r="E2467" t="s">
        <v>23</v>
      </c>
      <c r="F2467">
        <v>1</v>
      </c>
      <c r="G2467">
        <v>1</v>
      </c>
      <c r="H2467">
        <v>0</v>
      </c>
      <c r="I2467">
        <v>0</v>
      </c>
      <c r="J2467">
        <v>0</v>
      </c>
      <c r="K2467">
        <v>1</v>
      </c>
      <c r="L2467">
        <v>0</v>
      </c>
      <c r="M2467">
        <v>0</v>
      </c>
      <c r="N2467">
        <v>1</v>
      </c>
      <c r="O2467">
        <v>0</v>
      </c>
      <c r="P2467">
        <v>1</v>
      </c>
      <c r="Q2467">
        <v>0</v>
      </c>
      <c r="R2467">
        <v>0</v>
      </c>
      <c r="S2467">
        <v>0</v>
      </c>
      <c r="T2467">
        <v>0</v>
      </c>
    </row>
    <row r="2468" spans="1:20" x14ac:dyDescent="0.2">
      <c r="A2468" t="s">
        <v>1243</v>
      </c>
      <c r="B2468" t="s">
        <v>2296</v>
      </c>
      <c r="C2468" t="s">
        <v>25</v>
      </c>
      <c r="D2468">
        <v>4</v>
      </c>
      <c r="E2468" t="s">
        <v>23</v>
      </c>
      <c r="F2468">
        <v>1</v>
      </c>
      <c r="G2468">
        <v>-1</v>
      </c>
      <c r="H2468">
        <v>0</v>
      </c>
      <c r="I2468">
        <v>0</v>
      </c>
      <c r="J2468">
        <v>0</v>
      </c>
      <c r="K2468">
        <v>0</v>
      </c>
      <c r="L2468">
        <v>0</v>
      </c>
      <c r="M2468">
        <v>0</v>
      </c>
      <c r="N2468">
        <v>1</v>
      </c>
      <c r="O2468">
        <v>0</v>
      </c>
      <c r="P2468">
        <v>-2</v>
      </c>
      <c r="Q2468">
        <v>0</v>
      </c>
      <c r="R2468">
        <v>0</v>
      </c>
      <c r="S2468">
        <v>0</v>
      </c>
      <c r="T2468">
        <v>0</v>
      </c>
    </row>
    <row r="2469" spans="1:20" x14ac:dyDescent="0.2">
      <c r="A2469" t="s">
        <v>1243</v>
      </c>
      <c r="B2469" t="s">
        <v>2297</v>
      </c>
      <c r="C2469" t="s">
        <v>22</v>
      </c>
      <c r="D2469">
        <v>5</v>
      </c>
      <c r="E2469" t="s">
        <v>23</v>
      </c>
      <c r="F2469">
        <v>1</v>
      </c>
      <c r="G2469">
        <v>1</v>
      </c>
      <c r="H2469">
        <v>1</v>
      </c>
      <c r="I2469">
        <v>0</v>
      </c>
      <c r="J2469">
        <v>1</v>
      </c>
      <c r="K2469">
        <v>0</v>
      </c>
      <c r="L2469">
        <v>0</v>
      </c>
      <c r="M2469">
        <v>0</v>
      </c>
      <c r="N2469">
        <v>0</v>
      </c>
      <c r="O2469">
        <v>0</v>
      </c>
      <c r="P2469">
        <v>0</v>
      </c>
      <c r="Q2469">
        <v>0</v>
      </c>
      <c r="R2469">
        <v>0</v>
      </c>
      <c r="S2469">
        <v>0</v>
      </c>
      <c r="T2469">
        <v>0</v>
      </c>
    </row>
    <row r="2470" spans="1:20" x14ac:dyDescent="0.2">
      <c r="A2470" t="s">
        <v>1243</v>
      </c>
      <c r="B2470" t="s">
        <v>2298</v>
      </c>
      <c r="C2470" t="s">
        <v>22</v>
      </c>
      <c r="D2470">
        <v>5</v>
      </c>
      <c r="E2470" t="s">
        <v>23</v>
      </c>
      <c r="F2470">
        <v>1</v>
      </c>
      <c r="G2470">
        <v>1</v>
      </c>
      <c r="H2470">
        <v>0</v>
      </c>
      <c r="I2470">
        <v>0</v>
      </c>
      <c r="J2470">
        <v>3</v>
      </c>
      <c r="K2470">
        <v>0</v>
      </c>
      <c r="L2470">
        <v>0</v>
      </c>
      <c r="M2470">
        <v>0</v>
      </c>
      <c r="N2470">
        <v>0</v>
      </c>
      <c r="O2470">
        <v>0</v>
      </c>
      <c r="P2470">
        <v>2</v>
      </c>
      <c r="Q2470">
        <v>0</v>
      </c>
      <c r="R2470">
        <v>0</v>
      </c>
      <c r="S2470">
        <v>0</v>
      </c>
      <c r="T2470">
        <v>0</v>
      </c>
    </row>
    <row r="2471" spans="1:20" x14ac:dyDescent="0.2">
      <c r="A2471" t="s">
        <v>1243</v>
      </c>
      <c r="B2471" t="s">
        <v>2299</v>
      </c>
      <c r="C2471" t="s">
        <v>22</v>
      </c>
      <c r="D2471">
        <v>5</v>
      </c>
      <c r="E2471" t="s">
        <v>23</v>
      </c>
      <c r="F2471">
        <v>1</v>
      </c>
      <c r="G2471">
        <v>1</v>
      </c>
      <c r="H2471">
        <v>3</v>
      </c>
      <c r="I2471">
        <v>0</v>
      </c>
      <c r="J2471">
        <v>3</v>
      </c>
      <c r="K2471">
        <v>0</v>
      </c>
      <c r="L2471">
        <v>0</v>
      </c>
      <c r="M2471">
        <v>0</v>
      </c>
      <c r="N2471">
        <v>0</v>
      </c>
      <c r="O2471">
        <v>0</v>
      </c>
      <c r="P2471">
        <v>1</v>
      </c>
      <c r="Q2471">
        <v>0</v>
      </c>
      <c r="R2471">
        <v>0</v>
      </c>
      <c r="S2471">
        <v>0</v>
      </c>
      <c r="T2471">
        <v>0</v>
      </c>
    </row>
    <row r="2472" spans="1:20" x14ac:dyDescent="0.2">
      <c r="A2472" t="s">
        <v>1243</v>
      </c>
      <c r="B2472" t="s">
        <v>2300</v>
      </c>
      <c r="C2472" t="s">
        <v>22</v>
      </c>
      <c r="D2472">
        <v>5</v>
      </c>
      <c r="E2472" t="s">
        <v>23</v>
      </c>
      <c r="F2472">
        <v>1</v>
      </c>
      <c r="G2472">
        <v>2</v>
      </c>
      <c r="H2472">
        <v>0</v>
      </c>
      <c r="I2472">
        <v>0</v>
      </c>
      <c r="J2472">
        <v>0</v>
      </c>
      <c r="K2472">
        <v>1</v>
      </c>
      <c r="L2472">
        <v>0</v>
      </c>
      <c r="M2472">
        <v>0</v>
      </c>
      <c r="N2472">
        <v>0</v>
      </c>
      <c r="O2472">
        <v>0</v>
      </c>
      <c r="P2472">
        <v>0</v>
      </c>
      <c r="Q2472">
        <v>0</v>
      </c>
      <c r="R2472">
        <v>3</v>
      </c>
      <c r="S2472">
        <v>1</v>
      </c>
      <c r="T2472">
        <v>0</v>
      </c>
    </row>
    <row r="2473" spans="1:20" x14ac:dyDescent="0.2">
      <c r="A2473" t="s">
        <v>1243</v>
      </c>
      <c r="B2473" t="s">
        <v>2301</v>
      </c>
      <c r="C2473" t="s">
        <v>22</v>
      </c>
      <c r="D2473">
        <v>5</v>
      </c>
      <c r="E2473" t="s">
        <v>23</v>
      </c>
      <c r="F2473">
        <v>1</v>
      </c>
      <c r="G2473">
        <v>1</v>
      </c>
      <c r="H2473">
        <v>0</v>
      </c>
      <c r="I2473">
        <v>0</v>
      </c>
      <c r="J2473">
        <v>2</v>
      </c>
      <c r="K2473">
        <v>0</v>
      </c>
      <c r="L2473">
        <v>0</v>
      </c>
      <c r="M2473">
        <v>0</v>
      </c>
      <c r="N2473">
        <v>0</v>
      </c>
      <c r="O2473">
        <v>0</v>
      </c>
      <c r="P2473">
        <v>0</v>
      </c>
      <c r="Q2473">
        <v>0</v>
      </c>
      <c r="R2473">
        <v>0</v>
      </c>
      <c r="S2473">
        <v>0</v>
      </c>
      <c r="T2473">
        <v>0</v>
      </c>
    </row>
    <row r="2474" spans="1:20" x14ac:dyDescent="0.2">
      <c r="A2474" t="s">
        <v>1243</v>
      </c>
      <c r="B2474" t="s">
        <v>2302</v>
      </c>
      <c r="C2474" t="s">
        <v>25</v>
      </c>
      <c r="D2474">
        <v>4</v>
      </c>
      <c r="E2474" t="s">
        <v>23</v>
      </c>
      <c r="F2474">
        <v>1</v>
      </c>
      <c r="G2474">
        <v>2</v>
      </c>
      <c r="H2474">
        <v>0</v>
      </c>
      <c r="I2474">
        <v>0</v>
      </c>
      <c r="J2474">
        <v>0</v>
      </c>
      <c r="K2474">
        <v>2</v>
      </c>
      <c r="L2474">
        <v>0</v>
      </c>
      <c r="M2474">
        <v>0</v>
      </c>
      <c r="N2474">
        <v>0</v>
      </c>
      <c r="O2474">
        <v>0</v>
      </c>
      <c r="P2474">
        <v>0</v>
      </c>
      <c r="Q2474">
        <v>0</v>
      </c>
      <c r="R2474">
        <v>0</v>
      </c>
      <c r="S2474">
        <v>0</v>
      </c>
      <c r="T2474">
        <v>0</v>
      </c>
    </row>
    <row r="2475" spans="1:20" x14ac:dyDescent="0.2">
      <c r="A2475" t="s">
        <v>1243</v>
      </c>
      <c r="B2475" t="s">
        <v>2303</v>
      </c>
      <c r="C2475" t="s">
        <v>25</v>
      </c>
      <c r="D2475">
        <v>4</v>
      </c>
      <c r="E2475" t="s">
        <v>23</v>
      </c>
      <c r="F2475">
        <v>1</v>
      </c>
      <c r="G2475">
        <v>2</v>
      </c>
      <c r="H2475">
        <v>1</v>
      </c>
      <c r="I2475">
        <v>0</v>
      </c>
      <c r="J2475">
        <v>1</v>
      </c>
      <c r="K2475">
        <v>0</v>
      </c>
      <c r="L2475">
        <v>0</v>
      </c>
      <c r="M2475">
        <v>0</v>
      </c>
      <c r="N2475">
        <v>1</v>
      </c>
      <c r="O2475">
        <v>0</v>
      </c>
      <c r="P2475">
        <v>2</v>
      </c>
      <c r="Q2475">
        <v>0</v>
      </c>
      <c r="R2475">
        <v>0</v>
      </c>
      <c r="S2475">
        <v>0</v>
      </c>
      <c r="T2475">
        <v>0</v>
      </c>
    </row>
    <row r="2476" spans="1:20" x14ac:dyDescent="0.2">
      <c r="A2476" t="s">
        <v>1243</v>
      </c>
      <c r="B2476" t="s">
        <v>2304</v>
      </c>
      <c r="C2476" t="s">
        <v>22</v>
      </c>
      <c r="D2476">
        <v>5</v>
      </c>
      <c r="E2476" t="s">
        <v>23</v>
      </c>
      <c r="F2476">
        <v>1</v>
      </c>
      <c r="G2476">
        <v>1</v>
      </c>
      <c r="H2476">
        <v>1</v>
      </c>
      <c r="I2476">
        <v>0</v>
      </c>
      <c r="J2476">
        <v>0</v>
      </c>
      <c r="K2476">
        <v>0</v>
      </c>
      <c r="L2476">
        <v>0</v>
      </c>
      <c r="M2476">
        <v>0</v>
      </c>
      <c r="N2476">
        <v>1</v>
      </c>
      <c r="O2476">
        <v>0</v>
      </c>
      <c r="P2476">
        <v>0</v>
      </c>
      <c r="Q2476">
        <v>0</v>
      </c>
      <c r="R2476">
        <v>0</v>
      </c>
      <c r="S2476">
        <v>0</v>
      </c>
      <c r="T2476">
        <v>0</v>
      </c>
    </row>
    <row r="2477" spans="1:20" x14ac:dyDescent="0.2">
      <c r="A2477" t="s">
        <v>1243</v>
      </c>
      <c r="B2477" t="s">
        <v>2305</v>
      </c>
      <c r="C2477" t="s">
        <v>25</v>
      </c>
      <c r="D2477">
        <v>4</v>
      </c>
      <c r="E2477" t="s">
        <v>23</v>
      </c>
      <c r="F2477">
        <v>1</v>
      </c>
      <c r="G2477">
        <v>2</v>
      </c>
      <c r="H2477">
        <v>2</v>
      </c>
      <c r="I2477">
        <v>0</v>
      </c>
      <c r="J2477">
        <v>0</v>
      </c>
      <c r="K2477">
        <v>0</v>
      </c>
      <c r="L2477">
        <v>0</v>
      </c>
      <c r="M2477">
        <v>0</v>
      </c>
      <c r="N2477">
        <v>0</v>
      </c>
      <c r="O2477">
        <v>0</v>
      </c>
      <c r="P2477">
        <v>2</v>
      </c>
      <c r="Q2477">
        <v>0</v>
      </c>
      <c r="R2477">
        <v>0</v>
      </c>
      <c r="S2477">
        <v>0</v>
      </c>
      <c r="T2477">
        <v>0</v>
      </c>
    </row>
    <row r="2478" spans="1:20" x14ac:dyDescent="0.2">
      <c r="A2478" t="s">
        <v>1243</v>
      </c>
      <c r="B2478" t="s">
        <v>2306</v>
      </c>
      <c r="C2478" t="s">
        <v>22</v>
      </c>
      <c r="D2478">
        <v>5</v>
      </c>
      <c r="E2478" t="s">
        <v>23</v>
      </c>
      <c r="F2478">
        <v>1</v>
      </c>
      <c r="G2478">
        <v>2</v>
      </c>
      <c r="H2478">
        <v>0</v>
      </c>
      <c r="I2478">
        <v>0</v>
      </c>
      <c r="J2478">
        <v>0</v>
      </c>
      <c r="K2478">
        <v>0</v>
      </c>
      <c r="L2478">
        <v>0</v>
      </c>
      <c r="M2478">
        <v>0</v>
      </c>
      <c r="N2478">
        <v>0</v>
      </c>
      <c r="O2478">
        <v>0</v>
      </c>
      <c r="P2478">
        <v>0</v>
      </c>
      <c r="Q2478">
        <v>0</v>
      </c>
      <c r="R2478">
        <v>0</v>
      </c>
      <c r="S2478">
        <v>0</v>
      </c>
      <c r="T2478">
        <v>0</v>
      </c>
    </row>
    <row r="2479" spans="1:20" x14ac:dyDescent="0.2">
      <c r="A2479" t="s">
        <v>1243</v>
      </c>
      <c r="B2479" t="s">
        <v>2307</v>
      </c>
      <c r="C2479" t="s">
        <v>22</v>
      </c>
      <c r="D2479">
        <v>5</v>
      </c>
      <c r="E2479" t="s">
        <v>23</v>
      </c>
      <c r="F2479">
        <v>1</v>
      </c>
      <c r="G2479">
        <v>-2</v>
      </c>
      <c r="H2479">
        <v>0</v>
      </c>
      <c r="I2479">
        <v>0</v>
      </c>
      <c r="J2479">
        <v>0</v>
      </c>
      <c r="K2479">
        <v>0</v>
      </c>
      <c r="L2479">
        <v>0</v>
      </c>
      <c r="M2479">
        <v>0</v>
      </c>
      <c r="N2479">
        <v>0</v>
      </c>
      <c r="O2479">
        <v>0</v>
      </c>
      <c r="P2479">
        <v>0</v>
      </c>
      <c r="Q2479">
        <v>0</v>
      </c>
      <c r="R2479">
        <v>0</v>
      </c>
      <c r="S2479">
        <v>0</v>
      </c>
      <c r="T2479">
        <v>0</v>
      </c>
    </row>
    <row r="2480" spans="1:20" x14ac:dyDescent="0.2">
      <c r="A2480" t="s">
        <v>1243</v>
      </c>
      <c r="B2480" t="s">
        <v>2308</v>
      </c>
      <c r="C2480" t="s">
        <v>53</v>
      </c>
      <c r="D2480">
        <v>1</v>
      </c>
      <c r="E2480" t="s">
        <v>29</v>
      </c>
      <c r="F2480">
        <v>0</v>
      </c>
      <c r="G2480">
        <v>-1</v>
      </c>
      <c r="H2480">
        <v>0</v>
      </c>
      <c r="I2480">
        <v>0</v>
      </c>
      <c r="J2480">
        <v>-2</v>
      </c>
      <c r="K2480">
        <v>0</v>
      </c>
      <c r="L2480">
        <v>0</v>
      </c>
      <c r="M2480">
        <v>0</v>
      </c>
      <c r="N2480">
        <v>0</v>
      </c>
      <c r="O2480">
        <v>0</v>
      </c>
      <c r="P2480">
        <v>0</v>
      </c>
      <c r="Q2480">
        <v>0</v>
      </c>
      <c r="R2480">
        <v>0</v>
      </c>
      <c r="S2480">
        <v>0</v>
      </c>
      <c r="T2480">
        <v>0</v>
      </c>
    </row>
    <row r="2481" spans="1:20" x14ac:dyDescent="0.2">
      <c r="A2481" t="s">
        <v>1243</v>
      </c>
      <c r="B2481" t="s">
        <v>2309</v>
      </c>
      <c r="C2481" t="s">
        <v>22</v>
      </c>
      <c r="D2481">
        <v>5</v>
      </c>
      <c r="E2481" t="s">
        <v>23</v>
      </c>
      <c r="F2481">
        <v>1</v>
      </c>
      <c r="G2481">
        <v>2</v>
      </c>
      <c r="H2481">
        <v>0</v>
      </c>
      <c r="I2481">
        <v>0</v>
      </c>
      <c r="J2481">
        <v>0</v>
      </c>
      <c r="K2481">
        <v>0</v>
      </c>
      <c r="L2481">
        <v>0</v>
      </c>
      <c r="M2481">
        <v>0</v>
      </c>
      <c r="N2481">
        <v>0</v>
      </c>
      <c r="O2481">
        <v>0</v>
      </c>
      <c r="P2481">
        <v>0</v>
      </c>
      <c r="Q2481">
        <v>0</v>
      </c>
      <c r="R2481">
        <v>0</v>
      </c>
      <c r="S2481">
        <v>0</v>
      </c>
      <c r="T2481">
        <v>0</v>
      </c>
    </row>
    <row r="2482" spans="1:20" x14ac:dyDescent="0.2">
      <c r="A2482" t="s">
        <v>1243</v>
      </c>
      <c r="B2482" t="s">
        <v>2310</v>
      </c>
      <c r="C2482" t="s">
        <v>22</v>
      </c>
      <c r="D2482">
        <v>5</v>
      </c>
      <c r="E2482" t="s">
        <v>23</v>
      </c>
      <c r="F2482">
        <v>1</v>
      </c>
      <c r="G2482">
        <v>0</v>
      </c>
      <c r="H2482">
        <v>0</v>
      </c>
      <c r="I2482">
        <v>0</v>
      </c>
      <c r="J2482">
        <v>0</v>
      </c>
      <c r="K2482">
        <v>0</v>
      </c>
      <c r="L2482">
        <v>0</v>
      </c>
      <c r="M2482">
        <v>0</v>
      </c>
      <c r="N2482">
        <v>0</v>
      </c>
      <c r="O2482">
        <v>0</v>
      </c>
      <c r="P2482">
        <v>1</v>
      </c>
      <c r="Q2482">
        <v>2</v>
      </c>
      <c r="R2482">
        <v>0</v>
      </c>
      <c r="S2482">
        <v>0</v>
      </c>
      <c r="T2482">
        <v>0</v>
      </c>
    </row>
    <row r="2483" spans="1:20" x14ac:dyDescent="0.2">
      <c r="A2483" t="s">
        <v>1243</v>
      </c>
      <c r="B2483" t="s">
        <v>2311</v>
      </c>
      <c r="C2483" t="s">
        <v>25</v>
      </c>
      <c r="D2483">
        <v>4</v>
      </c>
      <c r="E2483" t="s">
        <v>23</v>
      </c>
      <c r="F2483">
        <v>1</v>
      </c>
      <c r="G2483">
        <v>1</v>
      </c>
      <c r="H2483">
        <v>0</v>
      </c>
      <c r="I2483">
        <v>0</v>
      </c>
      <c r="J2483">
        <v>0</v>
      </c>
      <c r="K2483">
        <v>0</v>
      </c>
      <c r="L2483">
        <v>0</v>
      </c>
      <c r="M2483">
        <v>0</v>
      </c>
      <c r="N2483">
        <v>0</v>
      </c>
      <c r="O2483">
        <v>0</v>
      </c>
      <c r="P2483">
        <v>2</v>
      </c>
      <c r="Q2483">
        <v>-1</v>
      </c>
      <c r="R2483">
        <v>0</v>
      </c>
      <c r="S2483">
        <v>0</v>
      </c>
      <c r="T2483">
        <v>0</v>
      </c>
    </row>
    <row r="2484" spans="1:20" x14ac:dyDescent="0.2">
      <c r="A2484" t="s">
        <v>1243</v>
      </c>
      <c r="B2484" t="s">
        <v>2312</v>
      </c>
      <c r="C2484" t="s">
        <v>22</v>
      </c>
      <c r="D2484">
        <v>5</v>
      </c>
      <c r="E2484" t="s">
        <v>23</v>
      </c>
      <c r="F2484">
        <v>1</v>
      </c>
      <c r="G2484">
        <v>0</v>
      </c>
      <c r="H2484">
        <v>0</v>
      </c>
      <c r="I2484">
        <v>0</v>
      </c>
      <c r="J2484">
        <v>0</v>
      </c>
      <c r="K2484">
        <v>0</v>
      </c>
      <c r="L2484">
        <v>0</v>
      </c>
      <c r="M2484">
        <v>0</v>
      </c>
      <c r="N2484">
        <v>0</v>
      </c>
      <c r="O2484">
        <v>0</v>
      </c>
      <c r="P2484">
        <v>0</v>
      </c>
      <c r="Q2484">
        <v>0</v>
      </c>
      <c r="R2484">
        <v>0</v>
      </c>
      <c r="S2484">
        <v>0</v>
      </c>
      <c r="T2484">
        <v>0</v>
      </c>
    </row>
    <row r="2485" spans="1:20" x14ac:dyDescent="0.2">
      <c r="A2485" t="s">
        <v>1243</v>
      </c>
      <c r="B2485" t="s">
        <v>2313</v>
      </c>
      <c r="C2485" t="s">
        <v>22</v>
      </c>
      <c r="D2485">
        <v>5</v>
      </c>
      <c r="E2485" t="s">
        <v>23</v>
      </c>
      <c r="F2485">
        <v>1</v>
      </c>
      <c r="G2485">
        <v>1</v>
      </c>
      <c r="H2485">
        <v>-1</v>
      </c>
      <c r="I2485">
        <v>0</v>
      </c>
      <c r="J2485">
        <v>0</v>
      </c>
      <c r="K2485">
        <v>0</v>
      </c>
      <c r="L2485">
        <v>0</v>
      </c>
      <c r="M2485">
        <v>0</v>
      </c>
      <c r="N2485">
        <v>0</v>
      </c>
      <c r="O2485">
        <v>0</v>
      </c>
      <c r="P2485">
        <v>1</v>
      </c>
      <c r="Q2485">
        <v>0</v>
      </c>
      <c r="R2485">
        <v>0</v>
      </c>
      <c r="S2485">
        <v>0</v>
      </c>
      <c r="T2485">
        <v>0</v>
      </c>
    </row>
    <row r="2486" spans="1:20" x14ac:dyDescent="0.2">
      <c r="A2486" t="s">
        <v>1243</v>
      </c>
      <c r="B2486" t="s">
        <v>2314</v>
      </c>
      <c r="C2486" t="s">
        <v>22</v>
      </c>
      <c r="D2486">
        <v>5</v>
      </c>
      <c r="E2486" t="s">
        <v>23</v>
      </c>
      <c r="F2486">
        <v>1</v>
      </c>
      <c r="G2486">
        <v>2</v>
      </c>
      <c r="H2486">
        <v>0</v>
      </c>
      <c r="I2486">
        <v>0</v>
      </c>
      <c r="J2486">
        <v>0</v>
      </c>
      <c r="K2486">
        <v>0</v>
      </c>
      <c r="L2486">
        <v>0</v>
      </c>
      <c r="M2486">
        <v>0</v>
      </c>
      <c r="N2486">
        <v>0</v>
      </c>
      <c r="O2486">
        <v>0</v>
      </c>
      <c r="P2486">
        <v>1</v>
      </c>
      <c r="Q2486">
        <v>0</v>
      </c>
      <c r="R2486">
        <v>0</v>
      </c>
      <c r="S2486">
        <v>0</v>
      </c>
      <c r="T2486">
        <v>0</v>
      </c>
    </row>
    <row r="2487" spans="1:20" x14ac:dyDescent="0.2">
      <c r="A2487" t="s">
        <v>1243</v>
      </c>
      <c r="B2487" t="s">
        <v>2315</v>
      </c>
      <c r="C2487" t="s">
        <v>28</v>
      </c>
      <c r="D2487">
        <v>2</v>
      </c>
      <c r="E2487" t="s">
        <v>29</v>
      </c>
      <c r="F2487">
        <v>0</v>
      </c>
      <c r="G2487">
        <v>0</v>
      </c>
      <c r="H2487">
        <v>0</v>
      </c>
      <c r="I2487">
        <v>0</v>
      </c>
      <c r="J2487">
        <v>0</v>
      </c>
      <c r="K2487">
        <v>0</v>
      </c>
      <c r="L2487">
        <v>0</v>
      </c>
      <c r="M2487">
        <v>0</v>
      </c>
      <c r="N2487">
        <v>0</v>
      </c>
      <c r="O2487">
        <v>0</v>
      </c>
      <c r="P2487">
        <v>0</v>
      </c>
      <c r="Q2487">
        <v>0</v>
      </c>
      <c r="R2487">
        <v>0</v>
      </c>
      <c r="S2487">
        <v>0</v>
      </c>
      <c r="T2487">
        <v>0</v>
      </c>
    </row>
    <row r="2488" spans="1:20" x14ac:dyDescent="0.2">
      <c r="A2488" t="s">
        <v>1243</v>
      </c>
      <c r="B2488" t="s">
        <v>2316</v>
      </c>
      <c r="C2488" t="s">
        <v>25</v>
      </c>
      <c r="D2488">
        <v>4</v>
      </c>
      <c r="E2488" t="s">
        <v>23</v>
      </c>
      <c r="F2488">
        <v>1</v>
      </c>
      <c r="G2488">
        <v>1</v>
      </c>
      <c r="H2488">
        <v>0</v>
      </c>
      <c r="I2488">
        <v>0</v>
      </c>
      <c r="J2488">
        <v>0</v>
      </c>
      <c r="K2488">
        <v>0</v>
      </c>
      <c r="L2488">
        <v>0</v>
      </c>
      <c r="M2488">
        <v>0</v>
      </c>
      <c r="N2488">
        <v>0</v>
      </c>
      <c r="O2488">
        <v>0</v>
      </c>
      <c r="P2488">
        <v>0</v>
      </c>
      <c r="Q2488">
        <v>0</v>
      </c>
      <c r="R2488">
        <v>1</v>
      </c>
      <c r="S2488">
        <v>0</v>
      </c>
      <c r="T2488">
        <v>0</v>
      </c>
    </row>
    <row r="2489" spans="1:20" x14ac:dyDescent="0.2">
      <c r="A2489" t="s">
        <v>1243</v>
      </c>
      <c r="B2489" t="s">
        <v>2317</v>
      </c>
      <c r="C2489" t="s">
        <v>22</v>
      </c>
      <c r="D2489">
        <v>5</v>
      </c>
      <c r="E2489" t="s">
        <v>23</v>
      </c>
      <c r="F2489">
        <v>1</v>
      </c>
      <c r="G2489">
        <v>2</v>
      </c>
      <c r="H2489">
        <v>1</v>
      </c>
      <c r="I2489">
        <v>0</v>
      </c>
      <c r="J2489">
        <v>1</v>
      </c>
      <c r="K2489">
        <v>0</v>
      </c>
      <c r="L2489">
        <v>0</v>
      </c>
      <c r="M2489">
        <v>0</v>
      </c>
      <c r="N2489">
        <v>0</v>
      </c>
      <c r="O2489">
        <v>0</v>
      </c>
      <c r="P2489">
        <v>0</v>
      </c>
      <c r="Q2489">
        <v>0</v>
      </c>
      <c r="R2489">
        <v>0</v>
      </c>
      <c r="S2489">
        <v>0</v>
      </c>
      <c r="T2489">
        <v>0</v>
      </c>
    </row>
    <row r="2490" spans="1:20" x14ac:dyDescent="0.2">
      <c r="A2490" t="s">
        <v>1243</v>
      </c>
      <c r="B2490" t="s">
        <v>2318</v>
      </c>
      <c r="C2490" t="s">
        <v>35</v>
      </c>
      <c r="D2490">
        <v>3</v>
      </c>
      <c r="E2490" t="s">
        <v>29</v>
      </c>
      <c r="F2490">
        <v>0</v>
      </c>
      <c r="G2490">
        <v>1</v>
      </c>
      <c r="H2490">
        <v>2</v>
      </c>
      <c r="I2490">
        <v>0</v>
      </c>
      <c r="J2490">
        <v>0</v>
      </c>
      <c r="K2490">
        <v>2</v>
      </c>
      <c r="L2490">
        <v>0</v>
      </c>
      <c r="M2490">
        <v>0</v>
      </c>
      <c r="N2490">
        <v>0</v>
      </c>
      <c r="O2490">
        <v>0</v>
      </c>
      <c r="P2490">
        <v>1</v>
      </c>
      <c r="Q2490">
        <v>0</v>
      </c>
      <c r="R2490">
        <v>0</v>
      </c>
      <c r="S2490">
        <v>0</v>
      </c>
      <c r="T2490">
        <v>0</v>
      </c>
    </row>
    <row r="2491" spans="1:20" x14ac:dyDescent="0.2">
      <c r="A2491" t="s">
        <v>1243</v>
      </c>
      <c r="B2491" t="s">
        <v>2319</v>
      </c>
      <c r="C2491" t="s">
        <v>22</v>
      </c>
      <c r="D2491">
        <v>5</v>
      </c>
      <c r="E2491" t="s">
        <v>23</v>
      </c>
      <c r="F2491">
        <v>1</v>
      </c>
      <c r="G2491">
        <v>1</v>
      </c>
      <c r="H2491">
        <v>1</v>
      </c>
      <c r="I2491">
        <v>0</v>
      </c>
      <c r="J2491">
        <v>0</v>
      </c>
      <c r="K2491">
        <v>0</v>
      </c>
      <c r="L2491">
        <v>0</v>
      </c>
      <c r="M2491">
        <v>-1</v>
      </c>
      <c r="N2491">
        <v>0</v>
      </c>
      <c r="O2491">
        <v>0</v>
      </c>
      <c r="P2491">
        <v>1</v>
      </c>
      <c r="Q2491">
        <v>1</v>
      </c>
      <c r="R2491">
        <v>0</v>
      </c>
      <c r="S2491">
        <v>0</v>
      </c>
      <c r="T2491">
        <v>0</v>
      </c>
    </row>
    <row r="2492" spans="1:20" x14ac:dyDescent="0.2">
      <c r="A2492" t="s">
        <v>1243</v>
      </c>
      <c r="B2492" t="s">
        <v>2320</v>
      </c>
      <c r="C2492" t="s">
        <v>35</v>
      </c>
      <c r="D2492">
        <v>3</v>
      </c>
      <c r="E2492" t="s">
        <v>29</v>
      </c>
      <c r="F2492">
        <v>0</v>
      </c>
      <c r="G2492">
        <v>0</v>
      </c>
      <c r="H2492">
        <v>0</v>
      </c>
      <c r="I2492">
        <v>0</v>
      </c>
      <c r="J2492">
        <v>1</v>
      </c>
      <c r="K2492">
        <v>0</v>
      </c>
      <c r="L2492">
        <v>0</v>
      </c>
      <c r="M2492">
        <v>-1</v>
      </c>
      <c r="N2492">
        <v>0</v>
      </c>
      <c r="O2492">
        <v>0</v>
      </c>
      <c r="P2492">
        <v>0</v>
      </c>
      <c r="Q2492">
        <v>0</v>
      </c>
      <c r="R2492">
        <v>0</v>
      </c>
      <c r="S2492">
        <v>0</v>
      </c>
      <c r="T2492">
        <v>0</v>
      </c>
    </row>
    <row r="2493" spans="1:20" x14ac:dyDescent="0.2">
      <c r="A2493" t="s">
        <v>1243</v>
      </c>
      <c r="B2493" t="s">
        <v>2321</v>
      </c>
      <c r="C2493" t="s">
        <v>22</v>
      </c>
      <c r="D2493">
        <v>5</v>
      </c>
      <c r="E2493" t="s">
        <v>23</v>
      </c>
      <c r="F2493">
        <v>1</v>
      </c>
      <c r="G2493">
        <v>1</v>
      </c>
      <c r="H2493">
        <v>0</v>
      </c>
      <c r="I2493">
        <v>0</v>
      </c>
      <c r="J2493">
        <v>0</v>
      </c>
      <c r="K2493">
        <v>0</v>
      </c>
      <c r="L2493">
        <v>0</v>
      </c>
      <c r="M2493">
        <v>0</v>
      </c>
      <c r="N2493">
        <v>0</v>
      </c>
      <c r="O2493">
        <v>0</v>
      </c>
      <c r="P2493">
        <v>2</v>
      </c>
      <c r="Q2493">
        <v>0</v>
      </c>
      <c r="R2493">
        <v>0</v>
      </c>
      <c r="S2493">
        <v>0</v>
      </c>
      <c r="T2493">
        <v>0</v>
      </c>
    </row>
    <row r="2494" spans="1:20" x14ac:dyDescent="0.2">
      <c r="A2494" t="s">
        <v>1243</v>
      </c>
      <c r="B2494" t="s">
        <v>2322</v>
      </c>
      <c r="C2494" t="s">
        <v>53</v>
      </c>
      <c r="D2494">
        <v>1</v>
      </c>
      <c r="E2494" t="s">
        <v>29</v>
      </c>
      <c r="F2494">
        <v>0</v>
      </c>
      <c r="G2494">
        <v>-1</v>
      </c>
      <c r="H2494">
        <v>0</v>
      </c>
      <c r="I2494">
        <v>0</v>
      </c>
      <c r="J2494">
        <v>0</v>
      </c>
      <c r="K2494">
        <v>0</v>
      </c>
      <c r="L2494">
        <v>0</v>
      </c>
      <c r="M2494">
        <v>0</v>
      </c>
      <c r="N2494">
        <v>0</v>
      </c>
      <c r="O2494">
        <v>0</v>
      </c>
      <c r="P2494">
        <v>1</v>
      </c>
      <c r="Q2494">
        <v>0</v>
      </c>
      <c r="R2494">
        <v>0</v>
      </c>
      <c r="S2494">
        <v>0</v>
      </c>
      <c r="T2494">
        <v>0</v>
      </c>
    </row>
    <row r="2495" spans="1:20" x14ac:dyDescent="0.2">
      <c r="A2495" t="s">
        <v>1243</v>
      </c>
      <c r="B2495" t="s">
        <v>2323</v>
      </c>
      <c r="C2495" t="s">
        <v>22</v>
      </c>
      <c r="D2495">
        <v>5</v>
      </c>
      <c r="E2495" t="s">
        <v>23</v>
      </c>
      <c r="F2495">
        <v>1</v>
      </c>
      <c r="G2495">
        <v>1</v>
      </c>
      <c r="H2495">
        <v>2</v>
      </c>
      <c r="I2495">
        <v>0</v>
      </c>
      <c r="J2495">
        <v>0</v>
      </c>
      <c r="K2495">
        <v>0</v>
      </c>
      <c r="L2495">
        <v>0</v>
      </c>
      <c r="M2495">
        <v>0</v>
      </c>
      <c r="N2495">
        <v>0</v>
      </c>
      <c r="O2495">
        <v>0</v>
      </c>
      <c r="P2495">
        <v>0</v>
      </c>
      <c r="Q2495">
        <v>0</v>
      </c>
      <c r="R2495">
        <v>0</v>
      </c>
      <c r="S2495">
        <v>0</v>
      </c>
      <c r="T2495">
        <v>0</v>
      </c>
    </row>
    <row r="2496" spans="1:20" x14ac:dyDescent="0.2">
      <c r="A2496" t="s">
        <v>1243</v>
      </c>
      <c r="B2496" t="s">
        <v>2324</v>
      </c>
      <c r="C2496" t="s">
        <v>25</v>
      </c>
      <c r="D2496">
        <v>4</v>
      </c>
      <c r="E2496" t="s">
        <v>23</v>
      </c>
      <c r="F2496">
        <v>1</v>
      </c>
      <c r="G2496">
        <v>0</v>
      </c>
      <c r="H2496">
        <v>0</v>
      </c>
      <c r="I2496">
        <v>0</v>
      </c>
      <c r="J2496">
        <v>0</v>
      </c>
      <c r="K2496">
        <v>2</v>
      </c>
      <c r="L2496">
        <v>0</v>
      </c>
      <c r="M2496">
        <v>0</v>
      </c>
      <c r="N2496">
        <v>0</v>
      </c>
      <c r="O2496">
        <v>0</v>
      </c>
      <c r="P2496">
        <v>-1</v>
      </c>
      <c r="Q2496">
        <v>0</v>
      </c>
      <c r="R2496">
        <v>0</v>
      </c>
      <c r="S2496">
        <v>-2</v>
      </c>
      <c r="T2496">
        <v>0</v>
      </c>
    </row>
    <row r="2497" spans="1:20" x14ac:dyDescent="0.2">
      <c r="A2497" t="s">
        <v>1243</v>
      </c>
      <c r="B2497" t="s">
        <v>2325</v>
      </c>
      <c r="C2497" t="s">
        <v>22</v>
      </c>
      <c r="D2497">
        <v>5</v>
      </c>
      <c r="E2497" t="s">
        <v>23</v>
      </c>
      <c r="F2497">
        <v>1</v>
      </c>
      <c r="G2497">
        <v>1</v>
      </c>
      <c r="H2497">
        <v>0</v>
      </c>
      <c r="I2497">
        <v>0</v>
      </c>
      <c r="J2497">
        <v>0</v>
      </c>
      <c r="K2497">
        <v>0</v>
      </c>
      <c r="L2497">
        <v>0</v>
      </c>
      <c r="M2497">
        <v>0</v>
      </c>
      <c r="N2497">
        <v>0</v>
      </c>
      <c r="O2497">
        <v>0</v>
      </c>
      <c r="P2497">
        <v>0</v>
      </c>
      <c r="Q2497">
        <v>0</v>
      </c>
      <c r="R2497">
        <v>0</v>
      </c>
      <c r="S2497">
        <v>0</v>
      </c>
      <c r="T2497">
        <v>0</v>
      </c>
    </row>
    <row r="2498" spans="1:20" x14ac:dyDescent="0.2">
      <c r="A2498" t="s">
        <v>1243</v>
      </c>
      <c r="B2498" t="s">
        <v>2326</v>
      </c>
      <c r="C2498" t="s">
        <v>35</v>
      </c>
      <c r="D2498">
        <v>3</v>
      </c>
      <c r="E2498" t="s">
        <v>29</v>
      </c>
      <c r="F2498">
        <v>0</v>
      </c>
      <c r="G2498">
        <v>1</v>
      </c>
      <c r="H2498">
        <v>2</v>
      </c>
      <c r="I2498">
        <v>0</v>
      </c>
      <c r="J2498">
        <v>0</v>
      </c>
      <c r="K2498">
        <v>0</v>
      </c>
      <c r="L2498">
        <v>0</v>
      </c>
      <c r="M2498">
        <v>0</v>
      </c>
      <c r="N2498">
        <v>0</v>
      </c>
      <c r="O2498">
        <v>0</v>
      </c>
      <c r="P2498">
        <v>2</v>
      </c>
      <c r="Q2498">
        <v>0</v>
      </c>
      <c r="R2498">
        <v>0</v>
      </c>
      <c r="S2498">
        <v>0</v>
      </c>
      <c r="T2498">
        <v>0</v>
      </c>
    </row>
    <row r="2499" spans="1:20" x14ac:dyDescent="0.2">
      <c r="A2499" t="s">
        <v>1243</v>
      </c>
      <c r="B2499" t="s">
        <v>2327</v>
      </c>
      <c r="C2499" t="s">
        <v>25</v>
      </c>
      <c r="D2499">
        <v>4</v>
      </c>
      <c r="E2499" t="s">
        <v>23</v>
      </c>
      <c r="F2499">
        <v>1</v>
      </c>
      <c r="G2499">
        <v>2</v>
      </c>
      <c r="H2499">
        <v>0</v>
      </c>
      <c r="I2499">
        <v>0</v>
      </c>
      <c r="J2499">
        <v>0</v>
      </c>
      <c r="K2499">
        <v>0</v>
      </c>
      <c r="L2499">
        <v>0</v>
      </c>
      <c r="M2499">
        <v>0</v>
      </c>
      <c r="N2499">
        <v>0</v>
      </c>
      <c r="O2499">
        <v>0</v>
      </c>
      <c r="P2499">
        <v>0</v>
      </c>
      <c r="Q2499">
        <v>0</v>
      </c>
      <c r="R2499">
        <v>0</v>
      </c>
      <c r="S2499">
        <v>0</v>
      </c>
      <c r="T2499">
        <v>0</v>
      </c>
    </row>
    <row r="2500" spans="1:20" x14ac:dyDescent="0.2">
      <c r="A2500" t="s">
        <v>1243</v>
      </c>
      <c r="B2500" t="s">
        <v>2328</v>
      </c>
      <c r="C2500" t="s">
        <v>22</v>
      </c>
      <c r="D2500">
        <v>5</v>
      </c>
      <c r="E2500" t="s">
        <v>23</v>
      </c>
      <c r="F2500">
        <v>1</v>
      </c>
      <c r="G2500">
        <v>0</v>
      </c>
      <c r="H2500">
        <v>0</v>
      </c>
      <c r="I2500">
        <v>0</v>
      </c>
      <c r="J2500">
        <v>2</v>
      </c>
      <c r="K2500">
        <v>0</v>
      </c>
      <c r="L2500">
        <v>0</v>
      </c>
      <c r="M2500">
        <v>0</v>
      </c>
      <c r="N2500">
        <v>2</v>
      </c>
      <c r="O2500">
        <v>0</v>
      </c>
      <c r="P2500">
        <v>0</v>
      </c>
      <c r="Q2500">
        <v>0</v>
      </c>
      <c r="R2500">
        <v>0</v>
      </c>
      <c r="S2500">
        <v>0</v>
      </c>
      <c r="T2500">
        <v>0</v>
      </c>
    </row>
    <row r="2501" spans="1:20" x14ac:dyDescent="0.2">
      <c r="A2501" t="s">
        <v>1243</v>
      </c>
      <c r="B2501" t="s">
        <v>2329</v>
      </c>
      <c r="C2501" t="s">
        <v>25</v>
      </c>
      <c r="D2501">
        <v>4</v>
      </c>
      <c r="E2501" t="s">
        <v>23</v>
      </c>
      <c r="F2501">
        <v>1</v>
      </c>
      <c r="G2501">
        <v>2</v>
      </c>
      <c r="H2501">
        <v>0</v>
      </c>
      <c r="I2501">
        <v>0</v>
      </c>
      <c r="J2501">
        <v>2</v>
      </c>
      <c r="K2501">
        <v>0</v>
      </c>
      <c r="L2501">
        <v>0</v>
      </c>
      <c r="M2501">
        <v>0</v>
      </c>
      <c r="N2501">
        <v>0</v>
      </c>
      <c r="O2501">
        <v>0</v>
      </c>
      <c r="P2501">
        <v>2</v>
      </c>
      <c r="Q2501">
        <v>0</v>
      </c>
      <c r="R2501">
        <v>0</v>
      </c>
      <c r="S2501">
        <v>0</v>
      </c>
      <c r="T2501">
        <v>0</v>
      </c>
    </row>
    <row r="2502" spans="1:20" x14ac:dyDescent="0.2">
      <c r="A2502" t="s">
        <v>1243</v>
      </c>
      <c r="B2502" t="s">
        <v>2330</v>
      </c>
      <c r="C2502" t="s">
        <v>35</v>
      </c>
      <c r="D2502">
        <v>3</v>
      </c>
      <c r="E2502" t="s">
        <v>29</v>
      </c>
      <c r="F2502">
        <v>0</v>
      </c>
      <c r="G2502">
        <v>0</v>
      </c>
      <c r="H2502">
        <v>0</v>
      </c>
      <c r="I2502">
        <v>0</v>
      </c>
      <c r="J2502">
        <v>0</v>
      </c>
      <c r="K2502">
        <v>1</v>
      </c>
      <c r="L2502">
        <v>0</v>
      </c>
      <c r="M2502">
        <v>0</v>
      </c>
      <c r="N2502">
        <v>0</v>
      </c>
      <c r="O2502">
        <v>0</v>
      </c>
      <c r="P2502">
        <v>1</v>
      </c>
      <c r="Q2502">
        <v>0</v>
      </c>
      <c r="R2502">
        <v>1</v>
      </c>
      <c r="S2502">
        <v>0</v>
      </c>
      <c r="T2502">
        <v>0</v>
      </c>
    </row>
    <row r="2503" spans="1:20" x14ac:dyDescent="0.2">
      <c r="A2503" t="s">
        <v>1243</v>
      </c>
      <c r="B2503" t="s">
        <v>2331</v>
      </c>
      <c r="C2503" t="s">
        <v>25</v>
      </c>
      <c r="D2503">
        <v>4</v>
      </c>
      <c r="E2503" t="s">
        <v>23</v>
      </c>
      <c r="F2503">
        <v>1</v>
      </c>
      <c r="G2503">
        <v>0</v>
      </c>
      <c r="H2503">
        <v>0</v>
      </c>
      <c r="I2503">
        <v>0</v>
      </c>
      <c r="J2503">
        <v>3</v>
      </c>
      <c r="K2503">
        <v>0</v>
      </c>
      <c r="L2503">
        <v>0</v>
      </c>
      <c r="M2503">
        <v>2</v>
      </c>
      <c r="N2503">
        <v>1</v>
      </c>
      <c r="O2503">
        <v>0</v>
      </c>
      <c r="P2503">
        <v>0</v>
      </c>
      <c r="Q2503">
        <v>0</v>
      </c>
      <c r="R2503">
        <v>0</v>
      </c>
      <c r="S2503">
        <v>0</v>
      </c>
      <c r="T2503">
        <v>0</v>
      </c>
    </row>
    <row r="2504" spans="1:20" x14ac:dyDescent="0.2">
      <c r="A2504" t="s">
        <v>1243</v>
      </c>
      <c r="B2504" t="s">
        <v>2332</v>
      </c>
      <c r="C2504" t="s">
        <v>22</v>
      </c>
      <c r="D2504">
        <v>5</v>
      </c>
      <c r="E2504" t="s">
        <v>23</v>
      </c>
      <c r="F2504">
        <v>1</v>
      </c>
      <c r="G2504">
        <v>1</v>
      </c>
      <c r="H2504">
        <v>0</v>
      </c>
      <c r="I2504">
        <v>0</v>
      </c>
      <c r="J2504">
        <v>1</v>
      </c>
      <c r="K2504">
        <v>0</v>
      </c>
      <c r="L2504">
        <v>0</v>
      </c>
      <c r="M2504">
        <v>0</v>
      </c>
      <c r="N2504">
        <v>0</v>
      </c>
      <c r="O2504">
        <v>0</v>
      </c>
      <c r="P2504">
        <v>0</v>
      </c>
      <c r="Q2504">
        <v>0</v>
      </c>
      <c r="R2504">
        <v>0</v>
      </c>
      <c r="S2504">
        <v>0</v>
      </c>
      <c r="T2504">
        <v>0</v>
      </c>
    </row>
    <row r="2505" spans="1:20" x14ac:dyDescent="0.2">
      <c r="A2505" t="s">
        <v>1243</v>
      </c>
      <c r="B2505" t="s">
        <v>2333</v>
      </c>
      <c r="C2505" t="s">
        <v>25</v>
      </c>
      <c r="D2505">
        <v>4</v>
      </c>
      <c r="E2505" t="s">
        <v>23</v>
      </c>
      <c r="F2505">
        <v>1</v>
      </c>
      <c r="G2505">
        <v>3</v>
      </c>
      <c r="H2505">
        <v>3</v>
      </c>
      <c r="I2505">
        <v>0</v>
      </c>
      <c r="J2505">
        <v>0</v>
      </c>
      <c r="K2505">
        <v>1</v>
      </c>
      <c r="L2505">
        <v>0</v>
      </c>
      <c r="M2505">
        <v>0</v>
      </c>
      <c r="N2505">
        <v>0</v>
      </c>
      <c r="O2505">
        <v>0</v>
      </c>
      <c r="P2505">
        <v>0</v>
      </c>
      <c r="Q2505">
        <v>0</v>
      </c>
      <c r="R2505">
        <v>0</v>
      </c>
      <c r="S2505">
        <v>0</v>
      </c>
      <c r="T2505">
        <v>0</v>
      </c>
    </row>
    <row r="2506" spans="1:20" x14ac:dyDescent="0.2">
      <c r="A2506" t="s">
        <v>1243</v>
      </c>
      <c r="B2506" t="s">
        <v>2334</v>
      </c>
      <c r="C2506" t="s">
        <v>25</v>
      </c>
      <c r="D2506">
        <v>4</v>
      </c>
      <c r="E2506" t="s">
        <v>23</v>
      </c>
      <c r="F2506">
        <v>1</v>
      </c>
      <c r="G2506">
        <v>1</v>
      </c>
      <c r="H2506">
        <v>0</v>
      </c>
      <c r="I2506">
        <v>0</v>
      </c>
      <c r="J2506">
        <v>0</v>
      </c>
      <c r="K2506">
        <v>0</v>
      </c>
      <c r="L2506">
        <v>0</v>
      </c>
      <c r="M2506">
        <v>0</v>
      </c>
      <c r="N2506">
        <v>0</v>
      </c>
      <c r="O2506">
        <v>0</v>
      </c>
      <c r="P2506">
        <v>0</v>
      </c>
      <c r="Q2506">
        <v>0</v>
      </c>
      <c r="R2506">
        <v>0</v>
      </c>
      <c r="S2506">
        <v>0</v>
      </c>
      <c r="T2506">
        <v>0</v>
      </c>
    </row>
    <row r="2507" spans="1:20" x14ac:dyDescent="0.2">
      <c r="A2507" t="s">
        <v>1243</v>
      </c>
      <c r="B2507" t="s">
        <v>2335</v>
      </c>
      <c r="C2507" t="s">
        <v>35</v>
      </c>
      <c r="D2507">
        <v>3</v>
      </c>
      <c r="E2507" t="s">
        <v>29</v>
      </c>
      <c r="F2507">
        <v>0</v>
      </c>
      <c r="G2507">
        <v>1</v>
      </c>
      <c r="H2507">
        <v>2</v>
      </c>
      <c r="I2507">
        <v>0</v>
      </c>
      <c r="J2507">
        <v>0</v>
      </c>
      <c r="K2507">
        <v>0</v>
      </c>
      <c r="L2507">
        <v>0</v>
      </c>
      <c r="M2507">
        <v>0</v>
      </c>
      <c r="N2507">
        <v>0</v>
      </c>
      <c r="O2507">
        <v>0</v>
      </c>
      <c r="P2507">
        <v>1</v>
      </c>
      <c r="Q2507">
        <v>0</v>
      </c>
      <c r="R2507">
        <v>0</v>
      </c>
      <c r="S2507">
        <v>0</v>
      </c>
      <c r="T2507">
        <v>0</v>
      </c>
    </row>
    <row r="2508" spans="1:20" x14ac:dyDescent="0.2">
      <c r="A2508" t="s">
        <v>1243</v>
      </c>
      <c r="B2508" t="s">
        <v>2336</v>
      </c>
      <c r="C2508" t="s">
        <v>22</v>
      </c>
      <c r="D2508">
        <v>5</v>
      </c>
      <c r="E2508" t="s">
        <v>23</v>
      </c>
      <c r="F2508">
        <v>1</v>
      </c>
      <c r="G2508">
        <v>2</v>
      </c>
      <c r="H2508">
        <v>0</v>
      </c>
      <c r="I2508">
        <v>0</v>
      </c>
      <c r="J2508">
        <v>0</v>
      </c>
      <c r="K2508">
        <v>0</v>
      </c>
      <c r="L2508">
        <v>0</v>
      </c>
      <c r="M2508">
        <v>0</v>
      </c>
      <c r="N2508">
        <v>0</v>
      </c>
      <c r="O2508">
        <v>0</v>
      </c>
      <c r="P2508">
        <v>1</v>
      </c>
      <c r="Q2508">
        <v>2</v>
      </c>
      <c r="R2508">
        <v>-1</v>
      </c>
      <c r="S2508">
        <v>0</v>
      </c>
      <c r="T2508">
        <v>0</v>
      </c>
    </row>
    <row r="2509" spans="1:20" x14ac:dyDescent="0.2">
      <c r="A2509" t="s">
        <v>1243</v>
      </c>
      <c r="B2509" t="s">
        <v>2337</v>
      </c>
      <c r="C2509" t="s">
        <v>22</v>
      </c>
      <c r="D2509">
        <v>5</v>
      </c>
      <c r="E2509" t="s">
        <v>23</v>
      </c>
      <c r="F2509">
        <v>1</v>
      </c>
      <c r="G2509">
        <v>2</v>
      </c>
      <c r="H2509">
        <v>0</v>
      </c>
      <c r="I2509">
        <v>0</v>
      </c>
      <c r="J2509">
        <v>0</v>
      </c>
      <c r="K2509">
        <v>0</v>
      </c>
      <c r="L2509">
        <v>0</v>
      </c>
      <c r="M2509">
        <v>0</v>
      </c>
      <c r="N2509">
        <v>0</v>
      </c>
      <c r="O2509">
        <v>0</v>
      </c>
      <c r="P2509">
        <v>0</v>
      </c>
      <c r="Q2509">
        <v>0</v>
      </c>
      <c r="R2509">
        <v>0</v>
      </c>
      <c r="S2509">
        <v>0</v>
      </c>
      <c r="T2509">
        <v>0</v>
      </c>
    </row>
    <row r="2510" spans="1:20" x14ac:dyDescent="0.2">
      <c r="A2510" t="s">
        <v>1243</v>
      </c>
      <c r="B2510" t="s">
        <v>2338</v>
      </c>
      <c r="C2510" t="s">
        <v>22</v>
      </c>
      <c r="D2510">
        <v>5</v>
      </c>
      <c r="E2510" t="s">
        <v>23</v>
      </c>
      <c r="F2510">
        <v>1</v>
      </c>
      <c r="G2510">
        <v>2</v>
      </c>
      <c r="H2510">
        <v>0</v>
      </c>
      <c r="I2510">
        <v>0</v>
      </c>
      <c r="J2510">
        <v>0</v>
      </c>
      <c r="K2510">
        <v>0</v>
      </c>
      <c r="L2510">
        <v>0</v>
      </c>
      <c r="M2510">
        <v>0</v>
      </c>
      <c r="N2510">
        <v>0</v>
      </c>
      <c r="O2510">
        <v>0</v>
      </c>
      <c r="P2510">
        <v>1</v>
      </c>
      <c r="Q2510">
        <v>2</v>
      </c>
      <c r="R2510">
        <v>0</v>
      </c>
      <c r="S2510">
        <v>0</v>
      </c>
      <c r="T2510">
        <v>0</v>
      </c>
    </row>
    <row r="2511" spans="1:20" x14ac:dyDescent="0.2">
      <c r="A2511" t="s">
        <v>1243</v>
      </c>
      <c r="B2511" t="s">
        <v>2339</v>
      </c>
      <c r="C2511" t="s">
        <v>22</v>
      </c>
      <c r="D2511">
        <v>5</v>
      </c>
      <c r="E2511" t="s">
        <v>23</v>
      </c>
      <c r="F2511">
        <v>1</v>
      </c>
      <c r="G2511">
        <v>0</v>
      </c>
      <c r="H2511">
        <v>0</v>
      </c>
      <c r="I2511">
        <v>0</v>
      </c>
      <c r="J2511">
        <v>0</v>
      </c>
      <c r="K2511">
        <v>0</v>
      </c>
      <c r="L2511">
        <v>0</v>
      </c>
      <c r="M2511">
        <v>0</v>
      </c>
      <c r="N2511">
        <v>0</v>
      </c>
      <c r="O2511">
        <v>0</v>
      </c>
      <c r="P2511">
        <v>0</v>
      </c>
      <c r="Q2511">
        <v>0</v>
      </c>
      <c r="R2511">
        <v>0</v>
      </c>
      <c r="S2511">
        <v>0</v>
      </c>
      <c r="T2511">
        <v>0</v>
      </c>
    </row>
    <row r="2512" spans="1:20" x14ac:dyDescent="0.2">
      <c r="A2512" t="s">
        <v>1243</v>
      </c>
      <c r="B2512" t="s">
        <v>2340</v>
      </c>
      <c r="C2512" t="s">
        <v>35</v>
      </c>
      <c r="D2512">
        <v>3</v>
      </c>
      <c r="E2512" t="s">
        <v>29</v>
      </c>
      <c r="F2512">
        <v>0</v>
      </c>
      <c r="G2512">
        <v>-1</v>
      </c>
      <c r="H2512">
        <v>0</v>
      </c>
      <c r="I2512">
        <v>0</v>
      </c>
      <c r="J2512">
        <v>0</v>
      </c>
      <c r="K2512">
        <v>0</v>
      </c>
      <c r="L2512">
        <v>-1</v>
      </c>
      <c r="M2512">
        <v>0</v>
      </c>
      <c r="N2512">
        <v>0</v>
      </c>
      <c r="O2512">
        <v>0</v>
      </c>
      <c r="P2512">
        <v>0</v>
      </c>
      <c r="Q2512">
        <v>0</v>
      </c>
      <c r="R2512">
        <v>0</v>
      </c>
      <c r="S2512">
        <v>0</v>
      </c>
      <c r="T2512">
        <v>0</v>
      </c>
    </row>
    <row r="2513" spans="1:20" x14ac:dyDescent="0.2">
      <c r="A2513" t="s">
        <v>1243</v>
      </c>
      <c r="B2513" t="s">
        <v>2341</v>
      </c>
      <c r="C2513" t="s">
        <v>22</v>
      </c>
      <c r="D2513">
        <v>5</v>
      </c>
      <c r="E2513" t="s">
        <v>23</v>
      </c>
      <c r="F2513">
        <v>1</v>
      </c>
      <c r="G2513">
        <v>0</v>
      </c>
      <c r="H2513">
        <v>0</v>
      </c>
      <c r="I2513">
        <v>0</v>
      </c>
      <c r="J2513">
        <v>0</v>
      </c>
      <c r="K2513">
        <v>0</v>
      </c>
      <c r="L2513">
        <v>-1</v>
      </c>
      <c r="M2513">
        <v>0</v>
      </c>
      <c r="N2513">
        <v>0</v>
      </c>
      <c r="O2513">
        <v>0</v>
      </c>
      <c r="P2513">
        <v>0</v>
      </c>
      <c r="Q2513">
        <v>0</v>
      </c>
      <c r="R2513">
        <v>0</v>
      </c>
      <c r="S2513">
        <v>0</v>
      </c>
      <c r="T2513">
        <v>0</v>
      </c>
    </row>
    <row r="2514" spans="1:20" x14ac:dyDescent="0.2">
      <c r="A2514" t="s">
        <v>1243</v>
      </c>
      <c r="B2514" t="s">
        <v>2342</v>
      </c>
      <c r="C2514" t="s">
        <v>25</v>
      </c>
      <c r="D2514">
        <v>4</v>
      </c>
      <c r="E2514" t="s">
        <v>23</v>
      </c>
      <c r="F2514">
        <v>1</v>
      </c>
      <c r="G2514">
        <v>-2</v>
      </c>
      <c r="H2514">
        <v>0</v>
      </c>
      <c r="I2514">
        <v>0</v>
      </c>
      <c r="J2514">
        <v>0</v>
      </c>
      <c r="K2514">
        <v>0</v>
      </c>
      <c r="L2514">
        <v>0</v>
      </c>
      <c r="M2514">
        <v>0</v>
      </c>
      <c r="N2514">
        <v>1</v>
      </c>
      <c r="O2514">
        <v>0</v>
      </c>
      <c r="P2514">
        <v>1</v>
      </c>
      <c r="Q2514">
        <v>0</v>
      </c>
      <c r="R2514">
        <v>0</v>
      </c>
      <c r="S2514">
        <v>0</v>
      </c>
      <c r="T2514">
        <v>0</v>
      </c>
    </row>
    <row r="2515" spans="1:20" x14ac:dyDescent="0.2">
      <c r="A2515" t="s">
        <v>1243</v>
      </c>
      <c r="B2515" t="s">
        <v>2343</v>
      </c>
      <c r="C2515" t="s">
        <v>35</v>
      </c>
      <c r="D2515">
        <v>3</v>
      </c>
      <c r="E2515" t="s">
        <v>29</v>
      </c>
      <c r="F2515">
        <v>0</v>
      </c>
      <c r="G2515">
        <v>-1</v>
      </c>
      <c r="H2515">
        <v>-3</v>
      </c>
      <c r="I2515">
        <v>0</v>
      </c>
      <c r="J2515">
        <v>0</v>
      </c>
      <c r="K2515">
        <v>-2</v>
      </c>
      <c r="L2515">
        <v>-1</v>
      </c>
      <c r="M2515">
        <v>0</v>
      </c>
      <c r="N2515">
        <v>0</v>
      </c>
      <c r="O2515">
        <v>0</v>
      </c>
      <c r="P2515">
        <v>0</v>
      </c>
      <c r="Q2515">
        <v>0</v>
      </c>
      <c r="R2515">
        <v>0</v>
      </c>
      <c r="S2515">
        <v>2</v>
      </c>
      <c r="T2515">
        <v>0</v>
      </c>
    </row>
    <row r="2516" spans="1:20" x14ac:dyDescent="0.2">
      <c r="A2516" t="s">
        <v>1243</v>
      </c>
      <c r="B2516" t="s">
        <v>2344</v>
      </c>
      <c r="C2516" t="s">
        <v>25</v>
      </c>
      <c r="D2516">
        <v>4</v>
      </c>
      <c r="E2516" t="s">
        <v>23</v>
      </c>
      <c r="F2516">
        <v>1</v>
      </c>
      <c r="G2516">
        <v>1</v>
      </c>
      <c r="H2516">
        <v>0</v>
      </c>
      <c r="I2516">
        <v>0</v>
      </c>
      <c r="J2516">
        <v>2</v>
      </c>
      <c r="K2516">
        <v>0</v>
      </c>
      <c r="L2516">
        <v>0</v>
      </c>
      <c r="M2516">
        <v>0</v>
      </c>
      <c r="N2516">
        <v>2</v>
      </c>
      <c r="O2516">
        <v>0</v>
      </c>
      <c r="P2516">
        <v>1</v>
      </c>
      <c r="Q2516">
        <v>0</v>
      </c>
      <c r="R2516">
        <v>0</v>
      </c>
      <c r="S2516">
        <v>0</v>
      </c>
      <c r="T2516">
        <v>0</v>
      </c>
    </row>
    <row r="2517" spans="1:20" x14ac:dyDescent="0.2">
      <c r="A2517" t="s">
        <v>1243</v>
      </c>
      <c r="B2517" t="s">
        <v>2345</v>
      </c>
      <c r="C2517" t="s">
        <v>25</v>
      </c>
      <c r="D2517">
        <v>4</v>
      </c>
      <c r="E2517" t="s">
        <v>23</v>
      </c>
      <c r="F2517">
        <v>1</v>
      </c>
      <c r="G2517">
        <v>2</v>
      </c>
      <c r="H2517">
        <v>0</v>
      </c>
      <c r="I2517">
        <v>0</v>
      </c>
      <c r="J2517">
        <v>0</v>
      </c>
      <c r="K2517">
        <v>1</v>
      </c>
      <c r="L2517">
        <v>0</v>
      </c>
      <c r="M2517">
        <v>0</v>
      </c>
      <c r="N2517">
        <v>0</v>
      </c>
      <c r="O2517">
        <v>0</v>
      </c>
      <c r="P2517">
        <v>2</v>
      </c>
      <c r="Q2517">
        <v>0</v>
      </c>
      <c r="R2517">
        <v>0</v>
      </c>
      <c r="S2517">
        <v>0</v>
      </c>
      <c r="T2517">
        <v>0</v>
      </c>
    </row>
    <row r="2518" spans="1:20" x14ac:dyDescent="0.2">
      <c r="A2518" t="s">
        <v>1243</v>
      </c>
      <c r="B2518" t="s">
        <v>2346</v>
      </c>
      <c r="C2518" t="s">
        <v>25</v>
      </c>
      <c r="D2518">
        <v>4</v>
      </c>
      <c r="E2518" t="s">
        <v>23</v>
      </c>
      <c r="F2518">
        <v>1</v>
      </c>
      <c r="G2518">
        <v>2</v>
      </c>
      <c r="H2518">
        <v>0</v>
      </c>
      <c r="I2518">
        <v>0</v>
      </c>
      <c r="J2518">
        <v>2</v>
      </c>
      <c r="K2518">
        <v>1</v>
      </c>
      <c r="L2518">
        <v>0</v>
      </c>
      <c r="M2518">
        <v>0</v>
      </c>
      <c r="N2518">
        <v>1</v>
      </c>
      <c r="O2518">
        <v>0</v>
      </c>
      <c r="P2518">
        <v>2</v>
      </c>
      <c r="Q2518">
        <v>0</v>
      </c>
      <c r="R2518">
        <v>0</v>
      </c>
      <c r="S2518">
        <v>0</v>
      </c>
      <c r="T2518">
        <v>0</v>
      </c>
    </row>
    <row r="2519" spans="1:20" x14ac:dyDescent="0.2">
      <c r="A2519" t="s">
        <v>1243</v>
      </c>
      <c r="B2519" t="s">
        <v>2347</v>
      </c>
      <c r="C2519" t="s">
        <v>35</v>
      </c>
      <c r="D2519">
        <v>3</v>
      </c>
      <c r="E2519" t="s">
        <v>29</v>
      </c>
      <c r="F2519">
        <v>0</v>
      </c>
      <c r="G2519">
        <v>-1</v>
      </c>
      <c r="H2519">
        <v>-1</v>
      </c>
      <c r="I2519">
        <v>0</v>
      </c>
      <c r="J2519">
        <v>0</v>
      </c>
      <c r="K2519">
        <v>2</v>
      </c>
      <c r="L2519">
        <v>1</v>
      </c>
      <c r="M2519">
        <v>0</v>
      </c>
      <c r="N2519">
        <v>1</v>
      </c>
      <c r="O2519">
        <v>0</v>
      </c>
      <c r="P2519">
        <v>1</v>
      </c>
      <c r="Q2519">
        <v>0</v>
      </c>
      <c r="R2519">
        <v>0</v>
      </c>
      <c r="S2519">
        <v>1</v>
      </c>
      <c r="T2519">
        <v>0</v>
      </c>
    </row>
    <row r="2520" spans="1:20" x14ac:dyDescent="0.2">
      <c r="A2520" t="s">
        <v>1243</v>
      </c>
      <c r="B2520" t="s">
        <v>2348</v>
      </c>
      <c r="C2520" t="s">
        <v>35</v>
      </c>
      <c r="D2520">
        <v>3</v>
      </c>
      <c r="E2520" t="s">
        <v>29</v>
      </c>
      <c r="F2520">
        <v>0</v>
      </c>
      <c r="G2520">
        <v>0</v>
      </c>
      <c r="H2520">
        <v>0</v>
      </c>
      <c r="I2520">
        <v>0</v>
      </c>
      <c r="J2520">
        <v>0</v>
      </c>
      <c r="K2520">
        <v>0</v>
      </c>
      <c r="L2520">
        <v>0</v>
      </c>
      <c r="M2520">
        <v>0</v>
      </c>
      <c r="N2520">
        <v>0</v>
      </c>
      <c r="O2520">
        <v>0</v>
      </c>
      <c r="P2520">
        <v>0</v>
      </c>
      <c r="Q2520">
        <v>0</v>
      </c>
      <c r="R2520">
        <v>0</v>
      </c>
      <c r="S2520">
        <v>0</v>
      </c>
      <c r="T2520">
        <v>0</v>
      </c>
    </row>
    <row r="2521" spans="1:20" x14ac:dyDescent="0.2">
      <c r="A2521" t="s">
        <v>1243</v>
      </c>
      <c r="B2521" t="s">
        <v>2349</v>
      </c>
      <c r="C2521" t="s">
        <v>25</v>
      </c>
      <c r="D2521">
        <v>4</v>
      </c>
      <c r="E2521" t="s">
        <v>23</v>
      </c>
      <c r="F2521">
        <v>1</v>
      </c>
      <c r="G2521">
        <v>2</v>
      </c>
      <c r="H2521">
        <v>0</v>
      </c>
      <c r="I2521">
        <v>0</v>
      </c>
      <c r="J2521">
        <v>0</v>
      </c>
      <c r="K2521">
        <v>0</v>
      </c>
      <c r="L2521">
        <v>0</v>
      </c>
      <c r="M2521">
        <v>0</v>
      </c>
      <c r="N2521">
        <v>0</v>
      </c>
      <c r="O2521">
        <v>0</v>
      </c>
      <c r="P2521">
        <v>0</v>
      </c>
      <c r="Q2521">
        <v>0</v>
      </c>
      <c r="R2521">
        <v>0</v>
      </c>
      <c r="S2521">
        <v>0</v>
      </c>
      <c r="T2521">
        <v>0</v>
      </c>
    </row>
    <row r="2522" spans="1:20" x14ac:dyDescent="0.2">
      <c r="A2522" t="s">
        <v>1243</v>
      </c>
      <c r="B2522" t="s">
        <v>2350</v>
      </c>
      <c r="C2522" t="s">
        <v>25</v>
      </c>
      <c r="D2522">
        <v>4</v>
      </c>
      <c r="E2522" t="s">
        <v>23</v>
      </c>
      <c r="F2522">
        <v>1</v>
      </c>
      <c r="G2522">
        <v>1</v>
      </c>
      <c r="H2522">
        <v>1</v>
      </c>
      <c r="I2522">
        <v>0</v>
      </c>
      <c r="J2522">
        <v>0</v>
      </c>
      <c r="K2522">
        <v>0</v>
      </c>
      <c r="L2522">
        <v>0</v>
      </c>
      <c r="M2522">
        <v>0</v>
      </c>
      <c r="N2522">
        <v>0</v>
      </c>
      <c r="O2522">
        <v>0</v>
      </c>
      <c r="P2522">
        <v>0</v>
      </c>
      <c r="Q2522">
        <v>0</v>
      </c>
      <c r="R2522">
        <v>0</v>
      </c>
      <c r="S2522">
        <v>0</v>
      </c>
      <c r="T2522">
        <v>0</v>
      </c>
    </row>
    <row r="2523" spans="1:20" x14ac:dyDescent="0.2">
      <c r="A2523" t="s">
        <v>1243</v>
      </c>
      <c r="B2523" t="s">
        <v>2351</v>
      </c>
      <c r="C2523" t="s">
        <v>22</v>
      </c>
      <c r="D2523">
        <v>5</v>
      </c>
      <c r="E2523" t="s">
        <v>23</v>
      </c>
      <c r="F2523">
        <v>1</v>
      </c>
      <c r="G2523">
        <v>1</v>
      </c>
      <c r="H2523">
        <v>2</v>
      </c>
      <c r="I2523">
        <v>0</v>
      </c>
      <c r="J2523">
        <v>0</v>
      </c>
      <c r="K2523">
        <v>0</v>
      </c>
      <c r="L2523">
        <v>0</v>
      </c>
      <c r="M2523">
        <v>0</v>
      </c>
      <c r="N2523">
        <v>2</v>
      </c>
      <c r="O2523">
        <v>0</v>
      </c>
      <c r="P2523">
        <v>2</v>
      </c>
      <c r="Q2523">
        <v>0</v>
      </c>
      <c r="R2523">
        <v>0</v>
      </c>
      <c r="S2523">
        <v>0</v>
      </c>
      <c r="T2523">
        <v>0</v>
      </c>
    </row>
    <row r="2524" spans="1:20" x14ac:dyDescent="0.2">
      <c r="A2524" t="s">
        <v>1243</v>
      </c>
      <c r="B2524" t="s">
        <v>2352</v>
      </c>
      <c r="C2524" t="s">
        <v>25</v>
      </c>
      <c r="D2524">
        <v>4</v>
      </c>
      <c r="E2524" t="s">
        <v>23</v>
      </c>
      <c r="F2524">
        <v>1</v>
      </c>
      <c r="G2524">
        <v>2</v>
      </c>
      <c r="H2524">
        <v>0</v>
      </c>
      <c r="I2524">
        <v>1</v>
      </c>
      <c r="J2524">
        <v>0</v>
      </c>
      <c r="K2524">
        <v>0</v>
      </c>
      <c r="L2524">
        <v>0</v>
      </c>
      <c r="M2524">
        <v>0</v>
      </c>
      <c r="N2524">
        <v>0</v>
      </c>
      <c r="O2524">
        <v>0</v>
      </c>
      <c r="P2524">
        <v>0</v>
      </c>
      <c r="Q2524">
        <v>0</v>
      </c>
      <c r="R2524">
        <v>0</v>
      </c>
      <c r="S2524">
        <v>0</v>
      </c>
      <c r="T2524">
        <v>0</v>
      </c>
    </row>
    <row r="2525" spans="1:20" x14ac:dyDescent="0.2">
      <c r="A2525" t="s">
        <v>1243</v>
      </c>
      <c r="B2525" t="s">
        <v>2353</v>
      </c>
      <c r="C2525" t="s">
        <v>25</v>
      </c>
      <c r="D2525">
        <v>4</v>
      </c>
      <c r="E2525" t="s">
        <v>23</v>
      </c>
      <c r="F2525">
        <v>1</v>
      </c>
      <c r="G2525">
        <v>2</v>
      </c>
      <c r="H2525">
        <v>0</v>
      </c>
      <c r="I2525">
        <v>0</v>
      </c>
      <c r="J2525">
        <v>2</v>
      </c>
      <c r="K2525">
        <v>0</v>
      </c>
      <c r="L2525">
        <v>0</v>
      </c>
      <c r="M2525">
        <v>0</v>
      </c>
      <c r="N2525">
        <v>0</v>
      </c>
      <c r="O2525">
        <v>0</v>
      </c>
      <c r="P2525">
        <v>2</v>
      </c>
      <c r="Q2525">
        <v>0</v>
      </c>
      <c r="R2525">
        <v>0</v>
      </c>
      <c r="S2525">
        <v>0</v>
      </c>
      <c r="T2525">
        <v>0</v>
      </c>
    </row>
    <row r="2526" spans="1:20" x14ac:dyDescent="0.2">
      <c r="A2526" t="s">
        <v>1243</v>
      </c>
      <c r="B2526" t="s">
        <v>2354</v>
      </c>
      <c r="C2526" t="s">
        <v>22</v>
      </c>
      <c r="D2526">
        <v>5</v>
      </c>
      <c r="E2526" t="s">
        <v>23</v>
      </c>
      <c r="F2526">
        <v>1</v>
      </c>
      <c r="G2526">
        <v>1</v>
      </c>
      <c r="H2526">
        <v>0</v>
      </c>
      <c r="I2526">
        <v>0</v>
      </c>
      <c r="J2526">
        <v>0</v>
      </c>
      <c r="K2526">
        <v>0</v>
      </c>
      <c r="L2526">
        <v>0</v>
      </c>
      <c r="M2526">
        <v>0</v>
      </c>
      <c r="N2526">
        <v>0</v>
      </c>
      <c r="O2526">
        <v>0</v>
      </c>
      <c r="P2526">
        <v>1</v>
      </c>
      <c r="Q2526">
        <v>0</v>
      </c>
      <c r="R2526">
        <v>0</v>
      </c>
      <c r="S2526">
        <v>0</v>
      </c>
      <c r="T2526">
        <v>0</v>
      </c>
    </row>
    <row r="2527" spans="1:20" x14ac:dyDescent="0.2">
      <c r="A2527" t="s">
        <v>1243</v>
      </c>
      <c r="B2527" t="s">
        <v>2355</v>
      </c>
      <c r="C2527" t="s">
        <v>25</v>
      </c>
      <c r="D2527">
        <v>4</v>
      </c>
      <c r="E2527" t="s">
        <v>23</v>
      </c>
      <c r="F2527">
        <v>1</v>
      </c>
      <c r="G2527">
        <v>0</v>
      </c>
      <c r="H2527">
        <v>1</v>
      </c>
      <c r="I2527">
        <v>0</v>
      </c>
      <c r="J2527">
        <v>2</v>
      </c>
      <c r="K2527">
        <v>0</v>
      </c>
      <c r="L2527">
        <v>0</v>
      </c>
      <c r="M2527">
        <v>0</v>
      </c>
      <c r="N2527">
        <v>0</v>
      </c>
      <c r="O2527">
        <v>0</v>
      </c>
      <c r="P2527">
        <v>2</v>
      </c>
      <c r="Q2527">
        <v>-2</v>
      </c>
      <c r="R2527">
        <v>0</v>
      </c>
      <c r="S2527">
        <v>0</v>
      </c>
      <c r="T2527">
        <v>0</v>
      </c>
    </row>
    <row r="2528" spans="1:20" x14ac:dyDescent="0.2">
      <c r="A2528" t="s">
        <v>1243</v>
      </c>
      <c r="B2528" t="s">
        <v>2356</v>
      </c>
      <c r="C2528" t="s">
        <v>22</v>
      </c>
      <c r="D2528">
        <v>5</v>
      </c>
      <c r="E2528" t="s">
        <v>23</v>
      </c>
      <c r="F2528">
        <v>1</v>
      </c>
      <c r="G2528">
        <v>3</v>
      </c>
      <c r="H2528">
        <v>0</v>
      </c>
      <c r="I2528">
        <v>0</v>
      </c>
      <c r="J2528">
        <v>0</v>
      </c>
      <c r="K2528">
        <v>-1</v>
      </c>
      <c r="L2528">
        <v>0</v>
      </c>
      <c r="M2528">
        <v>0</v>
      </c>
      <c r="N2528">
        <v>0</v>
      </c>
      <c r="O2528">
        <v>0</v>
      </c>
      <c r="P2528">
        <v>2</v>
      </c>
      <c r="Q2528">
        <v>0</v>
      </c>
      <c r="R2528">
        <v>0</v>
      </c>
      <c r="S2528">
        <v>0</v>
      </c>
      <c r="T2528">
        <v>0</v>
      </c>
    </row>
    <row r="2529" spans="1:20" x14ac:dyDescent="0.2">
      <c r="A2529" t="s">
        <v>1243</v>
      </c>
      <c r="B2529" t="s">
        <v>2357</v>
      </c>
      <c r="C2529" t="s">
        <v>35</v>
      </c>
      <c r="D2529">
        <v>3</v>
      </c>
      <c r="E2529" t="s">
        <v>29</v>
      </c>
      <c r="F2529">
        <v>0</v>
      </c>
      <c r="G2529">
        <v>1</v>
      </c>
      <c r="H2529">
        <v>0</v>
      </c>
      <c r="I2529">
        <v>0</v>
      </c>
      <c r="J2529">
        <v>0</v>
      </c>
      <c r="K2529">
        <v>0</v>
      </c>
      <c r="L2529">
        <v>0</v>
      </c>
      <c r="M2529">
        <v>0</v>
      </c>
      <c r="N2529">
        <v>0</v>
      </c>
      <c r="O2529">
        <v>0</v>
      </c>
      <c r="P2529">
        <v>1</v>
      </c>
      <c r="Q2529">
        <v>1</v>
      </c>
      <c r="R2529">
        <v>2</v>
      </c>
      <c r="S2529">
        <v>0</v>
      </c>
      <c r="T2529">
        <v>0</v>
      </c>
    </row>
    <row r="2530" spans="1:20" x14ac:dyDescent="0.2">
      <c r="A2530" t="s">
        <v>1243</v>
      </c>
      <c r="B2530" t="s">
        <v>2358</v>
      </c>
      <c r="C2530" t="s">
        <v>22</v>
      </c>
      <c r="D2530">
        <v>5</v>
      </c>
      <c r="E2530" t="s">
        <v>23</v>
      </c>
      <c r="F2530">
        <v>1</v>
      </c>
      <c r="G2530">
        <v>3</v>
      </c>
      <c r="H2530">
        <v>0</v>
      </c>
      <c r="I2530">
        <v>0</v>
      </c>
      <c r="J2530">
        <v>2</v>
      </c>
      <c r="K2530">
        <v>0</v>
      </c>
      <c r="L2530">
        <v>0</v>
      </c>
      <c r="M2530">
        <v>0</v>
      </c>
      <c r="N2530">
        <v>0</v>
      </c>
      <c r="O2530">
        <v>0</v>
      </c>
      <c r="P2530">
        <v>1</v>
      </c>
      <c r="Q2530">
        <v>2</v>
      </c>
      <c r="R2530">
        <v>0</v>
      </c>
      <c r="S2530">
        <v>0</v>
      </c>
      <c r="T2530">
        <v>0</v>
      </c>
    </row>
    <row r="2531" spans="1:20" x14ac:dyDescent="0.2">
      <c r="A2531" t="s">
        <v>1243</v>
      </c>
      <c r="B2531" t="s">
        <v>2359</v>
      </c>
      <c r="C2531" t="s">
        <v>22</v>
      </c>
      <c r="D2531">
        <v>5</v>
      </c>
      <c r="E2531" t="s">
        <v>23</v>
      </c>
      <c r="F2531">
        <v>1</v>
      </c>
      <c r="G2531">
        <v>2</v>
      </c>
      <c r="H2531">
        <v>0</v>
      </c>
      <c r="I2531">
        <v>0</v>
      </c>
      <c r="J2531">
        <v>0</v>
      </c>
      <c r="K2531">
        <v>0</v>
      </c>
      <c r="L2531">
        <v>0</v>
      </c>
      <c r="M2531">
        <v>0</v>
      </c>
      <c r="N2531">
        <v>0</v>
      </c>
      <c r="O2531">
        <v>0</v>
      </c>
      <c r="P2531">
        <v>0</v>
      </c>
      <c r="Q2531">
        <v>0</v>
      </c>
      <c r="R2531">
        <v>0</v>
      </c>
      <c r="S2531">
        <v>0</v>
      </c>
      <c r="T2531">
        <v>0</v>
      </c>
    </row>
    <row r="2532" spans="1:20" x14ac:dyDescent="0.2">
      <c r="A2532" t="s">
        <v>1243</v>
      </c>
      <c r="B2532" t="s">
        <v>2360</v>
      </c>
      <c r="C2532" t="s">
        <v>22</v>
      </c>
      <c r="D2532">
        <v>5</v>
      </c>
      <c r="E2532" t="s">
        <v>23</v>
      </c>
      <c r="F2532">
        <v>1</v>
      </c>
      <c r="G2532">
        <v>2</v>
      </c>
      <c r="H2532">
        <v>2</v>
      </c>
      <c r="I2532">
        <v>0</v>
      </c>
      <c r="J2532">
        <v>0</v>
      </c>
      <c r="K2532">
        <v>0</v>
      </c>
      <c r="L2532">
        <v>0</v>
      </c>
      <c r="M2532">
        <v>0</v>
      </c>
      <c r="N2532">
        <v>2</v>
      </c>
      <c r="O2532">
        <v>0</v>
      </c>
      <c r="P2532">
        <v>0</v>
      </c>
      <c r="Q2532">
        <v>0</v>
      </c>
      <c r="R2532">
        <v>0</v>
      </c>
      <c r="S2532">
        <v>0</v>
      </c>
      <c r="T2532">
        <v>0</v>
      </c>
    </row>
    <row r="2533" spans="1:20" x14ac:dyDescent="0.2">
      <c r="A2533" t="s">
        <v>1243</v>
      </c>
      <c r="B2533" t="s">
        <v>2361</v>
      </c>
      <c r="C2533" t="s">
        <v>22</v>
      </c>
      <c r="D2533">
        <v>5</v>
      </c>
      <c r="E2533" t="s">
        <v>23</v>
      </c>
      <c r="F2533">
        <v>1</v>
      </c>
      <c r="G2533">
        <v>2</v>
      </c>
      <c r="H2533">
        <v>2</v>
      </c>
      <c r="I2533">
        <v>0</v>
      </c>
      <c r="J2533">
        <v>2</v>
      </c>
      <c r="K2533">
        <v>0</v>
      </c>
      <c r="L2533">
        <v>0</v>
      </c>
      <c r="M2533">
        <v>0</v>
      </c>
      <c r="N2533">
        <v>0</v>
      </c>
      <c r="O2533">
        <v>0</v>
      </c>
      <c r="P2533">
        <v>2</v>
      </c>
      <c r="Q2533">
        <v>0</v>
      </c>
      <c r="R2533">
        <v>0</v>
      </c>
      <c r="S2533">
        <v>0</v>
      </c>
      <c r="T2533">
        <v>0</v>
      </c>
    </row>
    <row r="2534" spans="1:20" x14ac:dyDescent="0.2">
      <c r="A2534" t="s">
        <v>2362</v>
      </c>
      <c r="B2534" t="s">
        <v>2363</v>
      </c>
      <c r="C2534" t="s">
        <v>25</v>
      </c>
      <c r="D2534">
        <v>4</v>
      </c>
      <c r="E2534" t="s">
        <v>23</v>
      </c>
      <c r="F2534">
        <v>1</v>
      </c>
      <c r="G2534">
        <v>2</v>
      </c>
      <c r="H2534">
        <v>0</v>
      </c>
      <c r="I2534">
        <v>0</v>
      </c>
      <c r="J2534">
        <v>3</v>
      </c>
      <c r="K2534">
        <v>0</v>
      </c>
      <c r="L2534">
        <v>0</v>
      </c>
      <c r="M2534">
        <v>0</v>
      </c>
      <c r="N2534">
        <v>0</v>
      </c>
      <c r="O2534">
        <v>0</v>
      </c>
      <c r="P2534">
        <v>0</v>
      </c>
      <c r="Q2534">
        <v>0</v>
      </c>
      <c r="R2534">
        <v>0</v>
      </c>
      <c r="S2534">
        <v>0</v>
      </c>
      <c r="T2534">
        <v>0</v>
      </c>
    </row>
    <row r="2535" spans="1:20" x14ac:dyDescent="0.2">
      <c r="A2535" t="s">
        <v>2362</v>
      </c>
      <c r="B2535" t="s">
        <v>2364</v>
      </c>
      <c r="C2535" t="s">
        <v>22</v>
      </c>
      <c r="D2535">
        <v>5</v>
      </c>
      <c r="E2535" t="s">
        <v>23</v>
      </c>
      <c r="F2535">
        <v>1</v>
      </c>
      <c r="G2535">
        <v>2</v>
      </c>
      <c r="H2535">
        <v>2</v>
      </c>
      <c r="I2535">
        <v>0</v>
      </c>
      <c r="J2535">
        <v>1</v>
      </c>
      <c r="K2535">
        <v>1</v>
      </c>
      <c r="L2535">
        <v>0</v>
      </c>
      <c r="M2535">
        <v>0</v>
      </c>
      <c r="N2535">
        <v>0</v>
      </c>
      <c r="O2535">
        <v>0</v>
      </c>
      <c r="P2535">
        <v>1</v>
      </c>
      <c r="Q2535">
        <v>0</v>
      </c>
      <c r="R2535">
        <v>0</v>
      </c>
      <c r="S2535">
        <v>0</v>
      </c>
      <c r="T2535">
        <v>0</v>
      </c>
    </row>
    <row r="2536" spans="1:20" x14ac:dyDescent="0.2">
      <c r="A2536" t="s">
        <v>2362</v>
      </c>
      <c r="B2536" t="s">
        <v>2365</v>
      </c>
      <c r="C2536" t="s">
        <v>25</v>
      </c>
      <c r="D2536">
        <v>4</v>
      </c>
      <c r="E2536" t="s">
        <v>23</v>
      </c>
      <c r="F2536">
        <v>1</v>
      </c>
      <c r="G2536">
        <v>2</v>
      </c>
      <c r="H2536">
        <v>0</v>
      </c>
      <c r="I2536">
        <v>0</v>
      </c>
      <c r="J2536">
        <v>0</v>
      </c>
      <c r="K2536">
        <v>0</v>
      </c>
      <c r="L2536">
        <v>0</v>
      </c>
      <c r="M2536">
        <v>2</v>
      </c>
      <c r="N2536">
        <v>0</v>
      </c>
      <c r="O2536">
        <v>0</v>
      </c>
      <c r="P2536">
        <v>0</v>
      </c>
      <c r="Q2536">
        <v>0</v>
      </c>
      <c r="R2536">
        <v>0</v>
      </c>
      <c r="S2536">
        <v>0</v>
      </c>
      <c r="T2536">
        <v>0</v>
      </c>
    </row>
    <row r="2537" spans="1:20" x14ac:dyDescent="0.2">
      <c r="A2537" t="s">
        <v>2362</v>
      </c>
      <c r="B2537" t="s">
        <v>2366</v>
      </c>
      <c r="C2537" t="s">
        <v>25</v>
      </c>
      <c r="D2537">
        <v>4</v>
      </c>
      <c r="E2537" t="s">
        <v>23</v>
      </c>
      <c r="F2537">
        <v>1</v>
      </c>
      <c r="G2537">
        <v>1</v>
      </c>
      <c r="H2537">
        <v>-1</v>
      </c>
      <c r="I2537">
        <v>0</v>
      </c>
      <c r="J2537">
        <v>0</v>
      </c>
      <c r="K2537">
        <v>0</v>
      </c>
      <c r="L2537">
        <v>0</v>
      </c>
      <c r="M2537">
        <v>0</v>
      </c>
      <c r="N2537">
        <v>0</v>
      </c>
      <c r="O2537">
        <v>0</v>
      </c>
      <c r="P2537">
        <v>1</v>
      </c>
      <c r="Q2537">
        <v>0</v>
      </c>
      <c r="R2537">
        <v>0</v>
      </c>
      <c r="S2537">
        <v>0</v>
      </c>
      <c r="T2537">
        <v>0</v>
      </c>
    </row>
    <row r="2538" spans="1:20" x14ac:dyDescent="0.2">
      <c r="A2538" t="s">
        <v>2362</v>
      </c>
      <c r="B2538" t="s">
        <v>2367</v>
      </c>
      <c r="C2538" t="s">
        <v>25</v>
      </c>
      <c r="D2538">
        <v>4</v>
      </c>
      <c r="E2538" t="s">
        <v>23</v>
      </c>
      <c r="F2538">
        <v>1</v>
      </c>
      <c r="G2538">
        <v>0</v>
      </c>
      <c r="H2538">
        <v>0</v>
      </c>
      <c r="I2538">
        <v>0</v>
      </c>
      <c r="J2538">
        <v>0</v>
      </c>
      <c r="K2538">
        <v>0</v>
      </c>
      <c r="L2538">
        <v>0</v>
      </c>
      <c r="M2538">
        <v>0</v>
      </c>
      <c r="N2538">
        <v>0</v>
      </c>
      <c r="O2538">
        <v>0</v>
      </c>
      <c r="P2538">
        <v>-1</v>
      </c>
      <c r="Q2538">
        <v>0</v>
      </c>
      <c r="R2538">
        <v>0</v>
      </c>
      <c r="S2538">
        <v>0</v>
      </c>
      <c r="T2538">
        <v>0</v>
      </c>
    </row>
    <row r="2539" spans="1:20" x14ac:dyDescent="0.2">
      <c r="A2539" t="s">
        <v>2362</v>
      </c>
      <c r="B2539" t="s">
        <v>2368</v>
      </c>
      <c r="C2539" t="s">
        <v>35</v>
      </c>
      <c r="D2539">
        <v>3</v>
      </c>
      <c r="E2539" t="s">
        <v>29</v>
      </c>
      <c r="F2539">
        <v>0</v>
      </c>
      <c r="G2539">
        <v>0</v>
      </c>
      <c r="H2539">
        <v>0</v>
      </c>
      <c r="I2539">
        <v>2</v>
      </c>
      <c r="J2539">
        <v>1</v>
      </c>
      <c r="K2539">
        <v>-2</v>
      </c>
      <c r="L2539">
        <v>0</v>
      </c>
      <c r="M2539">
        <v>-1</v>
      </c>
      <c r="N2539">
        <v>0</v>
      </c>
      <c r="O2539">
        <v>0</v>
      </c>
      <c r="P2539">
        <v>1</v>
      </c>
      <c r="Q2539">
        <v>-1</v>
      </c>
      <c r="R2539">
        <v>0</v>
      </c>
      <c r="S2539">
        <v>0</v>
      </c>
      <c r="T2539">
        <v>0</v>
      </c>
    </row>
    <row r="2540" spans="1:20" x14ac:dyDescent="0.2">
      <c r="A2540" t="s">
        <v>2362</v>
      </c>
      <c r="B2540" t="s">
        <v>2369</v>
      </c>
      <c r="C2540" t="s">
        <v>22</v>
      </c>
      <c r="D2540">
        <v>5</v>
      </c>
      <c r="E2540" t="s">
        <v>23</v>
      </c>
      <c r="F2540">
        <v>1</v>
      </c>
      <c r="G2540">
        <v>0</v>
      </c>
      <c r="H2540">
        <v>1</v>
      </c>
      <c r="I2540">
        <v>0</v>
      </c>
      <c r="J2540">
        <v>0</v>
      </c>
      <c r="K2540">
        <v>-3</v>
      </c>
      <c r="L2540">
        <v>0</v>
      </c>
      <c r="M2540">
        <v>0</v>
      </c>
      <c r="N2540">
        <v>0</v>
      </c>
      <c r="O2540">
        <v>0</v>
      </c>
      <c r="P2540">
        <v>0</v>
      </c>
      <c r="Q2540">
        <v>2</v>
      </c>
      <c r="R2540">
        <v>0</v>
      </c>
      <c r="S2540">
        <v>0</v>
      </c>
      <c r="T2540">
        <v>0</v>
      </c>
    </row>
    <row r="2541" spans="1:20" x14ac:dyDescent="0.2">
      <c r="A2541" t="s">
        <v>2362</v>
      </c>
      <c r="B2541" t="s">
        <v>2370</v>
      </c>
      <c r="C2541" t="s">
        <v>22</v>
      </c>
      <c r="D2541">
        <v>5</v>
      </c>
      <c r="E2541" t="s">
        <v>23</v>
      </c>
      <c r="F2541">
        <v>1</v>
      </c>
      <c r="G2541">
        <v>1</v>
      </c>
      <c r="H2541">
        <v>0</v>
      </c>
      <c r="I2541">
        <v>0</v>
      </c>
      <c r="J2541">
        <v>2</v>
      </c>
      <c r="K2541">
        <v>0</v>
      </c>
      <c r="L2541">
        <v>0</v>
      </c>
      <c r="M2541">
        <v>-1</v>
      </c>
      <c r="N2541">
        <v>0</v>
      </c>
      <c r="O2541">
        <v>0</v>
      </c>
      <c r="P2541">
        <v>0</v>
      </c>
      <c r="Q2541">
        <v>0</v>
      </c>
      <c r="R2541">
        <v>0</v>
      </c>
      <c r="S2541">
        <v>0</v>
      </c>
      <c r="T2541">
        <v>0</v>
      </c>
    </row>
    <row r="2542" spans="1:20" x14ac:dyDescent="0.2">
      <c r="A2542" t="s">
        <v>2362</v>
      </c>
      <c r="B2542" t="s">
        <v>2371</v>
      </c>
      <c r="C2542" t="s">
        <v>25</v>
      </c>
      <c r="D2542">
        <v>4</v>
      </c>
      <c r="E2542" t="s">
        <v>23</v>
      </c>
      <c r="F2542">
        <v>1</v>
      </c>
      <c r="G2542">
        <v>2</v>
      </c>
      <c r="H2542">
        <v>1</v>
      </c>
      <c r="I2542">
        <v>0</v>
      </c>
      <c r="J2542">
        <v>0</v>
      </c>
      <c r="K2542">
        <v>0</v>
      </c>
      <c r="L2542">
        <v>0</v>
      </c>
      <c r="M2542">
        <v>0</v>
      </c>
      <c r="N2542">
        <v>0</v>
      </c>
      <c r="O2542">
        <v>0</v>
      </c>
      <c r="P2542">
        <v>2</v>
      </c>
      <c r="Q2542">
        <v>0</v>
      </c>
      <c r="R2542">
        <v>0</v>
      </c>
      <c r="S2542">
        <v>0</v>
      </c>
      <c r="T2542">
        <v>0</v>
      </c>
    </row>
    <row r="2543" spans="1:20" x14ac:dyDescent="0.2">
      <c r="A2543" t="s">
        <v>2362</v>
      </c>
      <c r="B2543" t="s">
        <v>2372</v>
      </c>
      <c r="C2543" t="s">
        <v>22</v>
      </c>
      <c r="D2543">
        <v>5</v>
      </c>
      <c r="E2543" t="s">
        <v>23</v>
      </c>
      <c r="F2543">
        <v>1</v>
      </c>
      <c r="G2543">
        <v>2</v>
      </c>
      <c r="H2543">
        <v>0</v>
      </c>
      <c r="I2543">
        <v>0</v>
      </c>
      <c r="J2543">
        <v>3</v>
      </c>
      <c r="K2543">
        <v>1</v>
      </c>
      <c r="L2543">
        <v>0</v>
      </c>
      <c r="M2543">
        <v>0</v>
      </c>
      <c r="N2543">
        <v>0</v>
      </c>
      <c r="O2543">
        <v>0</v>
      </c>
      <c r="P2543">
        <v>1</v>
      </c>
      <c r="Q2543">
        <v>0</v>
      </c>
      <c r="R2543">
        <v>0</v>
      </c>
      <c r="S2543">
        <v>0</v>
      </c>
      <c r="T2543">
        <v>0</v>
      </c>
    </row>
    <row r="2544" spans="1:20" x14ac:dyDescent="0.2">
      <c r="A2544" t="s">
        <v>2362</v>
      </c>
      <c r="B2544" t="s">
        <v>2373</v>
      </c>
      <c r="C2544" t="s">
        <v>25</v>
      </c>
      <c r="D2544">
        <v>4</v>
      </c>
      <c r="E2544" t="s">
        <v>23</v>
      </c>
      <c r="F2544">
        <v>1</v>
      </c>
      <c r="G2544">
        <v>2</v>
      </c>
      <c r="H2544">
        <v>2</v>
      </c>
      <c r="I2544">
        <v>0</v>
      </c>
      <c r="J2544">
        <v>0</v>
      </c>
      <c r="K2544">
        <v>0</v>
      </c>
      <c r="L2544">
        <v>0</v>
      </c>
      <c r="M2544">
        <v>0</v>
      </c>
      <c r="N2544">
        <v>0</v>
      </c>
      <c r="O2544">
        <v>0</v>
      </c>
      <c r="P2544">
        <v>0</v>
      </c>
      <c r="Q2544">
        <v>0</v>
      </c>
      <c r="R2544">
        <v>0</v>
      </c>
      <c r="S2544">
        <v>0</v>
      </c>
      <c r="T2544">
        <v>0</v>
      </c>
    </row>
    <row r="2545" spans="1:20" x14ac:dyDescent="0.2">
      <c r="A2545" t="s">
        <v>2362</v>
      </c>
      <c r="B2545" t="s">
        <v>2374</v>
      </c>
      <c r="C2545" t="s">
        <v>25</v>
      </c>
      <c r="D2545">
        <v>4</v>
      </c>
      <c r="E2545" t="s">
        <v>23</v>
      </c>
      <c r="F2545">
        <v>1</v>
      </c>
      <c r="G2545">
        <v>2</v>
      </c>
      <c r="H2545">
        <v>0</v>
      </c>
      <c r="I2545">
        <v>0</v>
      </c>
      <c r="J2545">
        <v>0</v>
      </c>
      <c r="K2545">
        <v>0</v>
      </c>
      <c r="L2545">
        <v>0</v>
      </c>
      <c r="M2545">
        <v>1</v>
      </c>
      <c r="N2545">
        <v>0</v>
      </c>
      <c r="O2545">
        <v>0</v>
      </c>
      <c r="P2545">
        <v>0</v>
      </c>
      <c r="Q2545">
        <v>0</v>
      </c>
      <c r="R2545">
        <v>-1</v>
      </c>
      <c r="S2545">
        <v>0</v>
      </c>
      <c r="T2545">
        <v>0</v>
      </c>
    </row>
    <row r="2546" spans="1:20" x14ac:dyDescent="0.2">
      <c r="A2546" t="s">
        <v>2362</v>
      </c>
      <c r="B2546" t="s">
        <v>2375</v>
      </c>
      <c r="C2546" t="s">
        <v>22</v>
      </c>
      <c r="D2546">
        <v>5</v>
      </c>
      <c r="E2546" t="s">
        <v>23</v>
      </c>
      <c r="F2546">
        <v>1</v>
      </c>
      <c r="G2546">
        <v>1</v>
      </c>
      <c r="H2546">
        <v>0</v>
      </c>
      <c r="I2546">
        <v>0</v>
      </c>
      <c r="J2546">
        <v>0</v>
      </c>
      <c r="K2546">
        <v>0</v>
      </c>
      <c r="L2546">
        <v>0</v>
      </c>
      <c r="M2546">
        <v>0</v>
      </c>
      <c r="N2546">
        <v>0</v>
      </c>
      <c r="O2546">
        <v>0</v>
      </c>
      <c r="P2546">
        <v>0</v>
      </c>
      <c r="Q2546">
        <v>1</v>
      </c>
      <c r="R2546">
        <v>0</v>
      </c>
      <c r="S2546">
        <v>0</v>
      </c>
      <c r="T2546">
        <v>0</v>
      </c>
    </row>
    <row r="2547" spans="1:20" x14ac:dyDescent="0.2">
      <c r="A2547" t="s">
        <v>2362</v>
      </c>
      <c r="B2547" t="s">
        <v>2376</v>
      </c>
      <c r="C2547" t="s">
        <v>22</v>
      </c>
      <c r="D2547">
        <v>5</v>
      </c>
      <c r="E2547" t="s">
        <v>23</v>
      </c>
      <c r="F2547">
        <v>1</v>
      </c>
      <c r="G2547">
        <v>2</v>
      </c>
      <c r="H2547">
        <v>0</v>
      </c>
      <c r="I2547">
        <v>0</v>
      </c>
      <c r="J2547">
        <v>1</v>
      </c>
      <c r="K2547">
        <v>0</v>
      </c>
      <c r="L2547">
        <v>1</v>
      </c>
      <c r="M2547">
        <v>0</v>
      </c>
      <c r="N2547">
        <v>0</v>
      </c>
      <c r="O2547">
        <v>0</v>
      </c>
      <c r="P2547">
        <v>2</v>
      </c>
      <c r="Q2547">
        <v>0</v>
      </c>
      <c r="R2547">
        <v>0</v>
      </c>
      <c r="S2547">
        <v>1</v>
      </c>
      <c r="T2547">
        <v>0</v>
      </c>
    </row>
    <row r="2548" spans="1:20" x14ac:dyDescent="0.2">
      <c r="A2548" t="s">
        <v>2362</v>
      </c>
      <c r="B2548" t="s">
        <v>2377</v>
      </c>
      <c r="C2548" t="s">
        <v>25</v>
      </c>
      <c r="D2548">
        <v>4</v>
      </c>
      <c r="E2548" t="s">
        <v>23</v>
      </c>
      <c r="F2548">
        <v>1</v>
      </c>
      <c r="G2548">
        <v>1</v>
      </c>
      <c r="H2548">
        <v>0</v>
      </c>
      <c r="I2548">
        <v>0</v>
      </c>
      <c r="J2548">
        <v>1</v>
      </c>
      <c r="K2548">
        <v>0</v>
      </c>
      <c r="L2548">
        <v>0</v>
      </c>
      <c r="M2548">
        <v>0</v>
      </c>
      <c r="N2548">
        <v>2</v>
      </c>
      <c r="O2548">
        <v>0</v>
      </c>
      <c r="P2548">
        <v>2</v>
      </c>
      <c r="Q2548">
        <v>1</v>
      </c>
      <c r="R2548">
        <v>0</v>
      </c>
      <c r="S2548">
        <v>0</v>
      </c>
      <c r="T2548">
        <v>0</v>
      </c>
    </row>
    <row r="2549" spans="1:20" x14ac:dyDescent="0.2">
      <c r="A2549" t="s">
        <v>2362</v>
      </c>
      <c r="B2549" t="s">
        <v>2378</v>
      </c>
      <c r="C2549" t="s">
        <v>22</v>
      </c>
      <c r="D2549">
        <v>5</v>
      </c>
      <c r="E2549" t="s">
        <v>23</v>
      </c>
      <c r="F2549">
        <v>1</v>
      </c>
      <c r="G2549">
        <v>2</v>
      </c>
      <c r="H2549">
        <v>1</v>
      </c>
      <c r="I2549">
        <v>0</v>
      </c>
      <c r="J2549">
        <v>0</v>
      </c>
      <c r="K2549">
        <v>0</v>
      </c>
      <c r="L2549">
        <v>0</v>
      </c>
      <c r="M2549">
        <v>1</v>
      </c>
      <c r="N2549">
        <v>0</v>
      </c>
      <c r="O2549">
        <v>0</v>
      </c>
      <c r="P2549">
        <v>1</v>
      </c>
      <c r="Q2549">
        <v>0</v>
      </c>
      <c r="R2549">
        <v>0</v>
      </c>
      <c r="S2549">
        <v>0</v>
      </c>
      <c r="T2549">
        <v>0</v>
      </c>
    </row>
    <row r="2550" spans="1:20" x14ac:dyDescent="0.2">
      <c r="A2550" t="s">
        <v>2362</v>
      </c>
      <c r="B2550" t="s">
        <v>2379</v>
      </c>
      <c r="C2550" t="s">
        <v>25</v>
      </c>
      <c r="D2550">
        <v>4</v>
      </c>
      <c r="E2550" t="s">
        <v>23</v>
      </c>
      <c r="F2550">
        <v>1</v>
      </c>
      <c r="G2550">
        <v>0</v>
      </c>
      <c r="H2550">
        <v>0</v>
      </c>
      <c r="I2550">
        <v>0</v>
      </c>
      <c r="J2550">
        <v>0</v>
      </c>
      <c r="K2550">
        <v>0</v>
      </c>
      <c r="L2550">
        <v>0</v>
      </c>
      <c r="M2550">
        <v>0</v>
      </c>
      <c r="N2550">
        <v>1</v>
      </c>
      <c r="O2550">
        <v>0</v>
      </c>
      <c r="P2550">
        <v>-1</v>
      </c>
      <c r="Q2550">
        <v>0</v>
      </c>
      <c r="R2550">
        <v>0</v>
      </c>
      <c r="S2550">
        <v>0</v>
      </c>
      <c r="T2550">
        <v>0</v>
      </c>
    </row>
    <row r="2551" spans="1:20" x14ac:dyDescent="0.2">
      <c r="A2551" t="s">
        <v>2362</v>
      </c>
      <c r="B2551" t="s">
        <v>2380</v>
      </c>
      <c r="C2551" t="s">
        <v>25</v>
      </c>
      <c r="D2551">
        <v>4</v>
      </c>
      <c r="E2551" t="s">
        <v>23</v>
      </c>
      <c r="F2551">
        <v>1</v>
      </c>
      <c r="G2551">
        <v>1</v>
      </c>
      <c r="H2551">
        <v>1</v>
      </c>
      <c r="I2551">
        <v>0</v>
      </c>
      <c r="J2551">
        <v>1</v>
      </c>
      <c r="K2551">
        <v>0</v>
      </c>
      <c r="L2551">
        <v>0</v>
      </c>
      <c r="M2551">
        <v>1</v>
      </c>
      <c r="N2551">
        <v>0</v>
      </c>
      <c r="O2551">
        <v>0</v>
      </c>
      <c r="P2551">
        <v>-1</v>
      </c>
      <c r="Q2551">
        <v>1</v>
      </c>
      <c r="R2551">
        <v>0</v>
      </c>
      <c r="S2551">
        <v>0</v>
      </c>
      <c r="T2551">
        <v>0</v>
      </c>
    </row>
    <row r="2552" spans="1:20" x14ac:dyDescent="0.2">
      <c r="A2552" t="s">
        <v>2362</v>
      </c>
      <c r="B2552" t="s">
        <v>2381</v>
      </c>
      <c r="C2552" t="s">
        <v>22</v>
      </c>
      <c r="D2552">
        <v>5</v>
      </c>
      <c r="E2552" t="s">
        <v>23</v>
      </c>
      <c r="F2552">
        <v>1</v>
      </c>
      <c r="G2552">
        <v>0</v>
      </c>
      <c r="H2552">
        <v>0</v>
      </c>
      <c r="I2552">
        <v>0</v>
      </c>
      <c r="J2552">
        <v>0</v>
      </c>
      <c r="K2552">
        <v>-1</v>
      </c>
      <c r="L2552">
        <v>0</v>
      </c>
      <c r="M2552">
        <v>0</v>
      </c>
      <c r="N2552">
        <v>1</v>
      </c>
      <c r="O2552">
        <v>0</v>
      </c>
      <c r="P2552">
        <v>0</v>
      </c>
      <c r="Q2552">
        <v>0</v>
      </c>
      <c r="R2552">
        <v>0</v>
      </c>
      <c r="S2552">
        <v>0</v>
      </c>
      <c r="T2552">
        <v>0</v>
      </c>
    </row>
    <row r="2553" spans="1:20" x14ac:dyDescent="0.2">
      <c r="A2553" t="s">
        <v>2362</v>
      </c>
      <c r="B2553" t="s">
        <v>2382</v>
      </c>
      <c r="C2553" t="s">
        <v>25</v>
      </c>
      <c r="D2553">
        <v>4</v>
      </c>
      <c r="E2553" t="s">
        <v>23</v>
      </c>
      <c r="F2553">
        <v>1</v>
      </c>
      <c r="G2553">
        <v>1</v>
      </c>
      <c r="H2553">
        <v>0</v>
      </c>
      <c r="I2553">
        <v>0</v>
      </c>
      <c r="J2553">
        <v>0</v>
      </c>
      <c r="K2553">
        <v>0</v>
      </c>
      <c r="L2553">
        <v>0</v>
      </c>
      <c r="M2553">
        <v>-1</v>
      </c>
      <c r="N2553">
        <v>0</v>
      </c>
      <c r="O2553">
        <v>0</v>
      </c>
      <c r="P2553">
        <v>2</v>
      </c>
      <c r="Q2553">
        <v>1</v>
      </c>
      <c r="R2553">
        <v>0</v>
      </c>
      <c r="S2553">
        <v>0</v>
      </c>
      <c r="T2553">
        <v>0</v>
      </c>
    </row>
    <row r="2554" spans="1:20" x14ac:dyDescent="0.2">
      <c r="A2554" t="s">
        <v>2362</v>
      </c>
      <c r="B2554" t="s">
        <v>2383</v>
      </c>
      <c r="C2554" t="s">
        <v>25</v>
      </c>
      <c r="D2554">
        <v>4</v>
      </c>
      <c r="E2554" t="s">
        <v>23</v>
      </c>
      <c r="F2554">
        <v>1</v>
      </c>
      <c r="G2554">
        <v>1</v>
      </c>
      <c r="H2554">
        <v>0</v>
      </c>
      <c r="I2554">
        <v>0</v>
      </c>
      <c r="J2554">
        <v>0</v>
      </c>
      <c r="K2554">
        <v>0</v>
      </c>
      <c r="L2554">
        <v>0</v>
      </c>
      <c r="M2554">
        <v>0</v>
      </c>
      <c r="N2554">
        <v>0</v>
      </c>
      <c r="O2554">
        <v>0</v>
      </c>
      <c r="P2554">
        <v>0</v>
      </c>
      <c r="Q2554">
        <v>0</v>
      </c>
      <c r="R2554">
        <v>0</v>
      </c>
      <c r="S2554">
        <v>0</v>
      </c>
      <c r="T2554">
        <v>0</v>
      </c>
    </row>
    <row r="2555" spans="1:20" x14ac:dyDescent="0.2">
      <c r="A2555" t="s">
        <v>2362</v>
      </c>
      <c r="B2555" t="s">
        <v>2384</v>
      </c>
      <c r="C2555" t="s">
        <v>35</v>
      </c>
      <c r="D2555">
        <v>3</v>
      </c>
      <c r="E2555" t="s">
        <v>29</v>
      </c>
      <c r="F2555">
        <v>0</v>
      </c>
      <c r="G2555">
        <v>0</v>
      </c>
      <c r="H2555">
        <v>0</v>
      </c>
      <c r="I2555">
        <v>0</v>
      </c>
      <c r="J2555">
        <v>0</v>
      </c>
      <c r="K2555">
        <v>0</v>
      </c>
      <c r="L2555">
        <v>0</v>
      </c>
      <c r="M2555">
        <v>0</v>
      </c>
      <c r="N2555">
        <v>1</v>
      </c>
      <c r="O2555">
        <v>0</v>
      </c>
      <c r="P2555">
        <v>1</v>
      </c>
      <c r="Q2555">
        <v>0</v>
      </c>
      <c r="R2555">
        <v>0</v>
      </c>
      <c r="S2555">
        <v>0</v>
      </c>
      <c r="T2555">
        <v>0</v>
      </c>
    </row>
    <row r="2556" spans="1:20" x14ac:dyDescent="0.2">
      <c r="A2556" t="s">
        <v>2362</v>
      </c>
      <c r="B2556" t="s">
        <v>2385</v>
      </c>
      <c r="C2556" t="s">
        <v>35</v>
      </c>
      <c r="D2556">
        <v>3</v>
      </c>
      <c r="E2556" t="s">
        <v>29</v>
      </c>
      <c r="F2556">
        <v>0</v>
      </c>
      <c r="G2556">
        <v>2</v>
      </c>
      <c r="H2556">
        <v>0</v>
      </c>
      <c r="I2556">
        <v>0</v>
      </c>
      <c r="J2556">
        <v>0</v>
      </c>
      <c r="K2556">
        <v>0</v>
      </c>
      <c r="L2556">
        <v>0</v>
      </c>
      <c r="M2556">
        <v>0</v>
      </c>
      <c r="N2556">
        <v>0</v>
      </c>
      <c r="O2556">
        <v>0</v>
      </c>
      <c r="P2556">
        <v>0</v>
      </c>
      <c r="Q2556">
        <v>0</v>
      </c>
      <c r="R2556">
        <v>0</v>
      </c>
      <c r="S2556">
        <v>0</v>
      </c>
      <c r="T2556">
        <v>0</v>
      </c>
    </row>
    <row r="2557" spans="1:20" x14ac:dyDescent="0.2">
      <c r="A2557" t="s">
        <v>2362</v>
      </c>
      <c r="B2557" t="s">
        <v>2386</v>
      </c>
      <c r="C2557" t="s">
        <v>35</v>
      </c>
      <c r="D2557">
        <v>3</v>
      </c>
      <c r="E2557" t="s">
        <v>29</v>
      </c>
      <c r="F2557">
        <v>0</v>
      </c>
      <c r="G2557">
        <v>1</v>
      </c>
      <c r="H2557">
        <v>0</v>
      </c>
      <c r="I2557">
        <v>0</v>
      </c>
      <c r="J2557">
        <v>2</v>
      </c>
      <c r="K2557">
        <v>0</v>
      </c>
      <c r="L2557">
        <v>0</v>
      </c>
      <c r="M2557">
        <v>0</v>
      </c>
      <c r="N2557">
        <v>0</v>
      </c>
      <c r="O2557">
        <v>0</v>
      </c>
      <c r="P2557">
        <v>0</v>
      </c>
      <c r="Q2557">
        <v>0</v>
      </c>
      <c r="R2557">
        <v>0</v>
      </c>
      <c r="S2557">
        <v>0</v>
      </c>
      <c r="T2557">
        <v>0</v>
      </c>
    </row>
    <row r="2558" spans="1:20" x14ac:dyDescent="0.2">
      <c r="A2558" t="s">
        <v>2362</v>
      </c>
      <c r="B2558" t="s">
        <v>2387</v>
      </c>
      <c r="C2558" t="s">
        <v>22</v>
      </c>
      <c r="D2558">
        <v>5</v>
      </c>
      <c r="E2558" t="s">
        <v>23</v>
      </c>
      <c r="F2558">
        <v>1</v>
      </c>
      <c r="G2558">
        <v>2</v>
      </c>
      <c r="H2558">
        <v>0</v>
      </c>
      <c r="I2558">
        <v>0</v>
      </c>
      <c r="J2558">
        <v>0</v>
      </c>
      <c r="K2558">
        <v>2</v>
      </c>
      <c r="L2558">
        <v>0</v>
      </c>
      <c r="M2558">
        <v>0</v>
      </c>
      <c r="N2558">
        <v>0</v>
      </c>
      <c r="O2558">
        <v>0</v>
      </c>
      <c r="P2558">
        <v>1</v>
      </c>
      <c r="Q2558">
        <v>0</v>
      </c>
      <c r="R2558">
        <v>0</v>
      </c>
      <c r="S2558">
        <v>0</v>
      </c>
      <c r="T2558">
        <v>0</v>
      </c>
    </row>
    <row r="2559" spans="1:20" x14ac:dyDescent="0.2">
      <c r="A2559" t="s">
        <v>2362</v>
      </c>
      <c r="B2559" t="s">
        <v>2388</v>
      </c>
      <c r="C2559" t="s">
        <v>25</v>
      </c>
      <c r="D2559">
        <v>4</v>
      </c>
      <c r="E2559" t="s">
        <v>23</v>
      </c>
      <c r="F2559">
        <v>1</v>
      </c>
      <c r="G2559">
        <v>2</v>
      </c>
      <c r="H2559">
        <v>0</v>
      </c>
      <c r="I2559">
        <v>2</v>
      </c>
      <c r="J2559">
        <v>0</v>
      </c>
      <c r="K2559">
        <v>0</v>
      </c>
      <c r="L2559">
        <v>0</v>
      </c>
      <c r="M2559">
        <v>0</v>
      </c>
      <c r="N2559">
        <v>0</v>
      </c>
      <c r="O2559">
        <v>0</v>
      </c>
      <c r="P2559">
        <v>2</v>
      </c>
      <c r="Q2559">
        <v>0</v>
      </c>
      <c r="R2559">
        <v>0</v>
      </c>
      <c r="S2559">
        <v>0</v>
      </c>
      <c r="T2559">
        <v>0</v>
      </c>
    </row>
    <row r="2560" spans="1:20" x14ac:dyDescent="0.2">
      <c r="A2560" t="s">
        <v>2362</v>
      </c>
      <c r="B2560" t="s">
        <v>2389</v>
      </c>
      <c r="C2560" t="s">
        <v>22</v>
      </c>
      <c r="D2560">
        <v>5</v>
      </c>
      <c r="E2560" t="s">
        <v>23</v>
      </c>
      <c r="F2560">
        <v>1</v>
      </c>
      <c r="G2560">
        <v>2</v>
      </c>
      <c r="H2560">
        <v>2</v>
      </c>
      <c r="I2560">
        <v>0</v>
      </c>
      <c r="J2560">
        <v>0</v>
      </c>
      <c r="K2560">
        <v>0</v>
      </c>
      <c r="L2560">
        <v>0</v>
      </c>
      <c r="M2560">
        <v>0</v>
      </c>
      <c r="N2560">
        <v>0</v>
      </c>
      <c r="O2560">
        <v>0</v>
      </c>
      <c r="P2560">
        <v>0</v>
      </c>
      <c r="Q2560">
        <v>0</v>
      </c>
      <c r="R2560">
        <v>0</v>
      </c>
      <c r="S2560">
        <v>0</v>
      </c>
      <c r="T2560">
        <v>0</v>
      </c>
    </row>
    <row r="2561" spans="1:20" x14ac:dyDescent="0.2">
      <c r="A2561" t="s">
        <v>2362</v>
      </c>
      <c r="B2561" t="s">
        <v>2390</v>
      </c>
      <c r="C2561" t="s">
        <v>25</v>
      </c>
      <c r="D2561">
        <v>4</v>
      </c>
      <c r="E2561" t="s">
        <v>23</v>
      </c>
      <c r="F2561">
        <v>1</v>
      </c>
      <c r="G2561">
        <v>1</v>
      </c>
      <c r="H2561">
        <v>2</v>
      </c>
      <c r="I2561">
        <v>0</v>
      </c>
      <c r="J2561">
        <v>0</v>
      </c>
      <c r="K2561">
        <v>0</v>
      </c>
      <c r="L2561">
        <v>0</v>
      </c>
      <c r="M2561">
        <v>0</v>
      </c>
      <c r="N2561">
        <v>0</v>
      </c>
      <c r="O2561">
        <v>0</v>
      </c>
      <c r="P2561">
        <v>1</v>
      </c>
      <c r="Q2561">
        <v>-1</v>
      </c>
      <c r="R2561">
        <v>0</v>
      </c>
      <c r="S2561">
        <v>0</v>
      </c>
      <c r="T2561">
        <v>0</v>
      </c>
    </row>
    <row r="2562" spans="1:20" x14ac:dyDescent="0.2">
      <c r="A2562" t="s">
        <v>2362</v>
      </c>
      <c r="B2562" t="s">
        <v>2391</v>
      </c>
      <c r="C2562" t="s">
        <v>22</v>
      </c>
      <c r="D2562">
        <v>5</v>
      </c>
      <c r="E2562" t="s">
        <v>23</v>
      </c>
      <c r="F2562">
        <v>1</v>
      </c>
      <c r="G2562">
        <v>0</v>
      </c>
      <c r="H2562">
        <v>0</v>
      </c>
      <c r="I2562">
        <v>0</v>
      </c>
      <c r="J2562">
        <v>0</v>
      </c>
      <c r="K2562">
        <v>0</v>
      </c>
      <c r="L2562">
        <v>0</v>
      </c>
      <c r="M2562">
        <v>0</v>
      </c>
      <c r="N2562">
        <v>0</v>
      </c>
      <c r="O2562">
        <v>0</v>
      </c>
      <c r="P2562">
        <v>0</v>
      </c>
      <c r="Q2562">
        <v>0</v>
      </c>
      <c r="R2562">
        <v>0</v>
      </c>
      <c r="S2562">
        <v>0</v>
      </c>
      <c r="T2562">
        <v>0</v>
      </c>
    </row>
    <row r="2563" spans="1:20" x14ac:dyDescent="0.2">
      <c r="A2563" t="s">
        <v>2362</v>
      </c>
      <c r="B2563" t="s">
        <v>2392</v>
      </c>
      <c r="C2563" t="s">
        <v>22</v>
      </c>
      <c r="D2563">
        <v>5</v>
      </c>
      <c r="E2563" t="s">
        <v>23</v>
      </c>
      <c r="F2563">
        <v>1</v>
      </c>
      <c r="G2563">
        <v>2</v>
      </c>
      <c r="H2563">
        <v>0</v>
      </c>
      <c r="I2563">
        <v>0</v>
      </c>
      <c r="J2563">
        <v>0</v>
      </c>
      <c r="K2563">
        <v>0</v>
      </c>
      <c r="L2563">
        <v>0</v>
      </c>
      <c r="M2563">
        <v>0</v>
      </c>
      <c r="N2563">
        <v>0</v>
      </c>
      <c r="O2563">
        <v>0</v>
      </c>
      <c r="P2563">
        <v>0</v>
      </c>
      <c r="Q2563">
        <v>0</v>
      </c>
      <c r="R2563">
        <v>0</v>
      </c>
      <c r="S2563">
        <v>0</v>
      </c>
      <c r="T2563">
        <v>0</v>
      </c>
    </row>
    <row r="2564" spans="1:20" x14ac:dyDescent="0.2">
      <c r="A2564" t="s">
        <v>2362</v>
      </c>
      <c r="B2564" t="s">
        <v>2393</v>
      </c>
      <c r="C2564" t="s">
        <v>22</v>
      </c>
      <c r="D2564">
        <v>5</v>
      </c>
      <c r="E2564" t="s">
        <v>23</v>
      </c>
      <c r="F2564">
        <v>1</v>
      </c>
      <c r="G2564">
        <v>2</v>
      </c>
      <c r="H2564">
        <v>0</v>
      </c>
      <c r="I2564">
        <v>0</v>
      </c>
      <c r="J2564">
        <v>0</v>
      </c>
      <c r="K2564">
        <v>0</v>
      </c>
      <c r="L2564">
        <v>0</v>
      </c>
      <c r="M2564">
        <v>0</v>
      </c>
      <c r="N2564">
        <v>0</v>
      </c>
      <c r="O2564">
        <v>0</v>
      </c>
      <c r="P2564">
        <v>2</v>
      </c>
      <c r="Q2564">
        <v>3</v>
      </c>
      <c r="R2564">
        <v>0</v>
      </c>
      <c r="S2564">
        <v>0</v>
      </c>
      <c r="T2564">
        <v>0</v>
      </c>
    </row>
    <row r="2565" spans="1:20" x14ac:dyDescent="0.2">
      <c r="A2565" t="s">
        <v>2362</v>
      </c>
      <c r="B2565" t="s">
        <v>2394</v>
      </c>
      <c r="C2565" t="s">
        <v>25</v>
      </c>
      <c r="D2565">
        <v>4</v>
      </c>
      <c r="E2565" t="s">
        <v>23</v>
      </c>
      <c r="F2565">
        <v>1</v>
      </c>
      <c r="G2565">
        <v>0</v>
      </c>
      <c r="H2565">
        <v>2</v>
      </c>
      <c r="I2565">
        <v>0</v>
      </c>
      <c r="J2565">
        <v>2</v>
      </c>
      <c r="K2565">
        <v>0</v>
      </c>
      <c r="L2565">
        <v>0</v>
      </c>
      <c r="M2565">
        <v>0</v>
      </c>
      <c r="N2565">
        <v>0</v>
      </c>
      <c r="O2565">
        <v>0</v>
      </c>
      <c r="P2565">
        <v>0</v>
      </c>
      <c r="Q2565">
        <v>0</v>
      </c>
      <c r="R2565">
        <v>0</v>
      </c>
      <c r="S2565">
        <v>0</v>
      </c>
      <c r="T2565">
        <v>0</v>
      </c>
    </row>
    <row r="2566" spans="1:20" x14ac:dyDescent="0.2">
      <c r="A2566" t="s">
        <v>2362</v>
      </c>
      <c r="B2566" t="s">
        <v>2395</v>
      </c>
      <c r="C2566" t="s">
        <v>25</v>
      </c>
      <c r="D2566">
        <v>4</v>
      </c>
      <c r="E2566" t="s">
        <v>23</v>
      </c>
      <c r="F2566">
        <v>1</v>
      </c>
      <c r="G2566">
        <v>2</v>
      </c>
      <c r="H2566">
        <v>0</v>
      </c>
      <c r="I2566">
        <v>0</v>
      </c>
      <c r="J2566">
        <v>2</v>
      </c>
      <c r="K2566">
        <v>0</v>
      </c>
      <c r="L2566">
        <v>0</v>
      </c>
      <c r="M2566">
        <v>0</v>
      </c>
      <c r="N2566">
        <v>0</v>
      </c>
      <c r="O2566">
        <v>0</v>
      </c>
      <c r="P2566">
        <v>0</v>
      </c>
      <c r="Q2566">
        <v>0</v>
      </c>
      <c r="R2566">
        <v>0</v>
      </c>
      <c r="S2566">
        <v>0</v>
      </c>
      <c r="T2566">
        <v>0</v>
      </c>
    </row>
    <row r="2567" spans="1:20" x14ac:dyDescent="0.2">
      <c r="A2567" t="s">
        <v>2362</v>
      </c>
      <c r="B2567" t="s">
        <v>2396</v>
      </c>
      <c r="C2567" t="s">
        <v>25</v>
      </c>
      <c r="D2567">
        <v>4</v>
      </c>
      <c r="E2567" t="s">
        <v>23</v>
      </c>
      <c r="F2567">
        <v>1</v>
      </c>
      <c r="G2567">
        <v>2</v>
      </c>
      <c r="H2567">
        <v>0</v>
      </c>
      <c r="I2567">
        <v>0</v>
      </c>
      <c r="J2567">
        <v>2</v>
      </c>
      <c r="K2567">
        <v>0</v>
      </c>
      <c r="L2567">
        <v>0</v>
      </c>
      <c r="M2567">
        <v>0</v>
      </c>
      <c r="N2567">
        <v>0</v>
      </c>
      <c r="O2567">
        <v>0</v>
      </c>
      <c r="P2567">
        <v>3</v>
      </c>
      <c r="Q2567">
        <v>0</v>
      </c>
      <c r="R2567">
        <v>0</v>
      </c>
      <c r="S2567">
        <v>0</v>
      </c>
      <c r="T2567">
        <v>0</v>
      </c>
    </row>
    <row r="2568" spans="1:20" x14ac:dyDescent="0.2">
      <c r="A2568" t="s">
        <v>2362</v>
      </c>
      <c r="B2568" t="s">
        <v>2397</v>
      </c>
      <c r="C2568" t="s">
        <v>22</v>
      </c>
      <c r="D2568">
        <v>5</v>
      </c>
      <c r="E2568" t="s">
        <v>23</v>
      </c>
      <c r="F2568">
        <v>1</v>
      </c>
      <c r="G2568">
        <v>-1</v>
      </c>
      <c r="H2568">
        <v>-3</v>
      </c>
      <c r="I2568">
        <v>0</v>
      </c>
      <c r="J2568">
        <v>0</v>
      </c>
      <c r="K2568">
        <v>0</v>
      </c>
      <c r="L2568">
        <v>0</v>
      </c>
      <c r="M2568">
        <v>0</v>
      </c>
      <c r="N2568">
        <v>2</v>
      </c>
      <c r="O2568">
        <v>0</v>
      </c>
      <c r="P2568">
        <v>1</v>
      </c>
      <c r="Q2568">
        <v>0</v>
      </c>
      <c r="R2568">
        <v>0</v>
      </c>
      <c r="S2568">
        <v>0</v>
      </c>
      <c r="T2568">
        <v>0</v>
      </c>
    </row>
    <row r="2569" spans="1:20" x14ac:dyDescent="0.2">
      <c r="A2569" t="s">
        <v>2362</v>
      </c>
      <c r="B2569" t="s">
        <v>2398</v>
      </c>
      <c r="C2569" t="s">
        <v>22</v>
      </c>
      <c r="D2569">
        <v>5</v>
      </c>
      <c r="E2569" t="s">
        <v>23</v>
      </c>
      <c r="F2569">
        <v>1</v>
      </c>
      <c r="G2569">
        <v>1</v>
      </c>
      <c r="H2569">
        <v>1</v>
      </c>
      <c r="I2569">
        <v>0</v>
      </c>
      <c r="J2569">
        <v>0</v>
      </c>
      <c r="K2569">
        <v>0</v>
      </c>
      <c r="L2569">
        <v>2</v>
      </c>
      <c r="M2569">
        <v>0</v>
      </c>
      <c r="N2569">
        <v>0</v>
      </c>
      <c r="O2569">
        <v>0</v>
      </c>
      <c r="P2569">
        <v>1</v>
      </c>
      <c r="Q2569">
        <v>0</v>
      </c>
      <c r="R2569">
        <v>0</v>
      </c>
      <c r="S2569">
        <v>3</v>
      </c>
      <c r="T2569">
        <v>0</v>
      </c>
    </row>
    <row r="2570" spans="1:20" x14ac:dyDescent="0.2">
      <c r="A2570" t="s">
        <v>2362</v>
      </c>
      <c r="B2570" t="s">
        <v>2399</v>
      </c>
      <c r="C2570" t="s">
        <v>22</v>
      </c>
      <c r="D2570">
        <v>5</v>
      </c>
      <c r="E2570" t="s">
        <v>23</v>
      </c>
      <c r="F2570">
        <v>1</v>
      </c>
      <c r="G2570">
        <v>2</v>
      </c>
      <c r="H2570">
        <v>0</v>
      </c>
      <c r="I2570">
        <v>0</v>
      </c>
      <c r="J2570">
        <v>2</v>
      </c>
      <c r="K2570">
        <v>0</v>
      </c>
      <c r="L2570">
        <v>0</v>
      </c>
      <c r="M2570">
        <v>0</v>
      </c>
      <c r="N2570">
        <v>0</v>
      </c>
      <c r="O2570">
        <v>0</v>
      </c>
      <c r="P2570">
        <v>0</v>
      </c>
      <c r="Q2570">
        <v>1</v>
      </c>
      <c r="R2570">
        <v>0</v>
      </c>
      <c r="S2570">
        <v>0</v>
      </c>
      <c r="T2570">
        <v>0</v>
      </c>
    </row>
    <row r="2571" spans="1:20" x14ac:dyDescent="0.2">
      <c r="A2571" t="s">
        <v>2362</v>
      </c>
      <c r="B2571" t="s">
        <v>2400</v>
      </c>
      <c r="C2571" t="s">
        <v>22</v>
      </c>
      <c r="D2571">
        <v>5</v>
      </c>
      <c r="E2571" t="s">
        <v>23</v>
      </c>
      <c r="F2571">
        <v>1</v>
      </c>
      <c r="G2571">
        <v>3</v>
      </c>
      <c r="H2571">
        <v>1</v>
      </c>
      <c r="I2571">
        <v>0</v>
      </c>
      <c r="J2571">
        <v>0</v>
      </c>
      <c r="K2571">
        <v>0</v>
      </c>
      <c r="L2571">
        <v>0</v>
      </c>
      <c r="M2571">
        <v>0</v>
      </c>
      <c r="N2571">
        <v>0</v>
      </c>
      <c r="O2571">
        <v>0</v>
      </c>
      <c r="P2571">
        <v>2</v>
      </c>
      <c r="Q2571">
        <v>0</v>
      </c>
      <c r="R2571">
        <v>0</v>
      </c>
      <c r="S2571">
        <v>0</v>
      </c>
      <c r="T2571">
        <v>0</v>
      </c>
    </row>
    <row r="2572" spans="1:20" x14ac:dyDescent="0.2">
      <c r="A2572" t="s">
        <v>2362</v>
      </c>
      <c r="B2572" t="s">
        <v>2401</v>
      </c>
      <c r="C2572" t="s">
        <v>22</v>
      </c>
      <c r="D2572">
        <v>5</v>
      </c>
      <c r="E2572" t="s">
        <v>23</v>
      </c>
      <c r="F2572">
        <v>1</v>
      </c>
      <c r="G2572">
        <v>2</v>
      </c>
      <c r="H2572">
        <v>1</v>
      </c>
      <c r="I2572">
        <v>0</v>
      </c>
      <c r="J2572">
        <v>1</v>
      </c>
      <c r="K2572">
        <v>1</v>
      </c>
      <c r="L2572">
        <v>0</v>
      </c>
      <c r="M2572">
        <v>0</v>
      </c>
      <c r="N2572">
        <v>0</v>
      </c>
      <c r="O2572">
        <v>0</v>
      </c>
      <c r="P2572">
        <v>2</v>
      </c>
      <c r="Q2572">
        <v>1</v>
      </c>
      <c r="R2572">
        <v>0</v>
      </c>
      <c r="S2572">
        <v>0</v>
      </c>
      <c r="T2572">
        <v>0</v>
      </c>
    </row>
    <row r="2573" spans="1:20" x14ac:dyDescent="0.2">
      <c r="A2573" t="s">
        <v>2362</v>
      </c>
      <c r="B2573" t="s">
        <v>2402</v>
      </c>
      <c r="C2573" t="s">
        <v>35</v>
      </c>
      <c r="D2573">
        <v>3</v>
      </c>
      <c r="E2573" t="s">
        <v>29</v>
      </c>
      <c r="F2573">
        <v>0</v>
      </c>
      <c r="G2573">
        <v>0</v>
      </c>
      <c r="H2573">
        <v>0</v>
      </c>
      <c r="I2573">
        <v>0</v>
      </c>
      <c r="J2573">
        <v>0</v>
      </c>
      <c r="K2573">
        <v>3</v>
      </c>
      <c r="L2573">
        <v>0</v>
      </c>
      <c r="M2573">
        <v>0</v>
      </c>
      <c r="N2573">
        <v>0</v>
      </c>
      <c r="O2573">
        <v>0</v>
      </c>
      <c r="P2573">
        <v>0</v>
      </c>
      <c r="Q2573">
        <v>0</v>
      </c>
      <c r="R2573">
        <v>0</v>
      </c>
      <c r="S2573">
        <v>1</v>
      </c>
      <c r="T2573">
        <v>0</v>
      </c>
    </row>
    <row r="2574" spans="1:20" x14ac:dyDescent="0.2">
      <c r="A2574" t="s">
        <v>2362</v>
      </c>
      <c r="B2574" t="s">
        <v>2403</v>
      </c>
      <c r="C2574" t="s">
        <v>22</v>
      </c>
      <c r="D2574">
        <v>5</v>
      </c>
      <c r="E2574" t="s">
        <v>23</v>
      </c>
      <c r="F2574">
        <v>1</v>
      </c>
      <c r="G2574">
        <v>2</v>
      </c>
      <c r="H2574">
        <v>0</v>
      </c>
      <c r="I2574">
        <v>0</v>
      </c>
      <c r="J2574">
        <v>0</v>
      </c>
      <c r="K2574">
        <v>0</v>
      </c>
      <c r="L2574">
        <v>0</v>
      </c>
      <c r="M2574">
        <v>0</v>
      </c>
      <c r="N2574">
        <v>0</v>
      </c>
      <c r="O2574">
        <v>0</v>
      </c>
      <c r="P2574">
        <v>0</v>
      </c>
      <c r="Q2574">
        <v>0</v>
      </c>
      <c r="R2574">
        <v>0</v>
      </c>
      <c r="S2574">
        <v>0</v>
      </c>
      <c r="T2574">
        <v>0</v>
      </c>
    </row>
    <row r="2575" spans="1:20" x14ac:dyDescent="0.2">
      <c r="A2575" t="s">
        <v>2362</v>
      </c>
      <c r="B2575" t="s">
        <v>2404</v>
      </c>
      <c r="C2575" t="s">
        <v>25</v>
      </c>
      <c r="D2575">
        <v>4</v>
      </c>
      <c r="E2575" t="s">
        <v>23</v>
      </c>
      <c r="F2575">
        <v>1</v>
      </c>
      <c r="G2575">
        <v>-1</v>
      </c>
      <c r="H2575">
        <v>0</v>
      </c>
      <c r="I2575">
        <v>0</v>
      </c>
      <c r="J2575">
        <v>0</v>
      </c>
      <c r="K2575">
        <v>2</v>
      </c>
      <c r="L2575">
        <v>0</v>
      </c>
      <c r="M2575">
        <v>0</v>
      </c>
      <c r="N2575">
        <v>0</v>
      </c>
      <c r="O2575">
        <v>1</v>
      </c>
      <c r="P2575">
        <v>-1</v>
      </c>
      <c r="Q2575">
        <v>0</v>
      </c>
      <c r="R2575">
        <v>0</v>
      </c>
      <c r="S2575">
        <v>0</v>
      </c>
      <c r="T2575">
        <v>0</v>
      </c>
    </row>
    <row r="2576" spans="1:20" x14ac:dyDescent="0.2">
      <c r="A2576" t="s">
        <v>2362</v>
      </c>
      <c r="B2576" t="s">
        <v>2405</v>
      </c>
      <c r="C2576" t="s">
        <v>22</v>
      </c>
      <c r="D2576">
        <v>5</v>
      </c>
      <c r="E2576" t="s">
        <v>23</v>
      </c>
      <c r="F2576">
        <v>1</v>
      </c>
      <c r="G2576">
        <v>2</v>
      </c>
      <c r="H2576">
        <v>2</v>
      </c>
      <c r="I2576">
        <v>0</v>
      </c>
      <c r="J2576">
        <v>0</v>
      </c>
      <c r="K2576">
        <v>0</v>
      </c>
      <c r="L2576">
        <v>0</v>
      </c>
      <c r="M2576">
        <v>0</v>
      </c>
      <c r="N2576">
        <v>0</v>
      </c>
      <c r="O2576">
        <v>0</v>
      </c>
      <c r="P2576">
        <v>-1</v>
      </c>
      <c r="Q2576">
        <v>0</v>
      </c>
      <c r="R2576">
        <v>0</v>
      </c>
      <c r="S2576">
        <v>2</v>
      </c>
      <c r="T2576">
        <v>0</v>
      </c>
    </row>
    <row r="2577" spans="1:20" x14ac:dyDescent="0.2">
      <c r="A2577" t="s">
        <v>2362</v>
      </c>
      <c r="B2577" t="s">
        <v>2406</v>
      </c>
      <c r="C2577" t="s">
        <v>22</v>
      </c>
      <c r="D2577">
        <v>5</v>
      </c>
      <c r="E2577" t="s">
        <v>23</v>
      </c>
      <c r="F2577">
        <v>1</v>
      </c>
      <c r="G2577">
        <v>1</v>
      </c>
      <c r="H2577">
        <v>0</v>
      </c>
      <c r="I2577">
        <v>0</v>
      </c>
      <c r="J2577">
        <v>0</v>
      </c>
      <c r="K2577">
        <v>0</v>
      </c>
      <c r="L2577">
        <v>0</v>
      </c>
      <c r="M2577">
        <v>0</v>
      </c>
      <c r="N2577">
        <v>0</v>
      </c>
      <c r="O2577">
        <v>0</v>
      </c>
      <c r="P2577">
        <v>2</v>
      </c>
      <c r="Q2577">
        <v>0</v>
      </c>
      <c r="R2577">
        <v>0</v>
      </c>
      <c r="S2577">
        <v>0</v>
      </c>
      <c r="T2577">
        <v>0</v>
      </c>
    </row>
    <row r="2578" spans="1:20" x14ac:dyDescent="0.2">
      <c r="A2578" t="s">
        <v>2362</v>
      </c>
      <c r="B2578" t="s">
        <v>2407</v>
      </c>
      <c r="C2578" t="s">
        <v>22</v>
      </c>
      <c r="D2578">
        <v>5</v>
      </c>
      <c r="E2578" t="s">
        <v>23</v>
      </c>
      <c r="F2578">
        <v>1</v>
      </c>
      <c r="G2578">
        <v>1</v>
      </c>
      <c r="H2578">
        <v>0</v>
      </c>
      <c r="I2578">
        <v>0</v>
      </c>
      <c r="J2578">
        <v>0</v>
      </c>
      <c r="K2578">
        <v>0</v>
      </c>
      <c r="L2578">
        <v>-1</v>
      </c>
      <c r="M2578">
        <v>-1</v>
      </c>
      <c r="N2578">
        <v>0</v>
      </c>
      <c r="O2578">
        <v>0</v>
      </c>
      <c r="P2578">
        <v>0</v>
      </c>
      <c r="Q2578">
        <v>0</v>
      </c>
      <c r="R2578">
        <v>0</v>
      </c>
      <c r="S2578">
        <v>0</v>
      </c>
      <c r="T2578">
        <v>0</v>
      </c>
    </row>
    <row r="2579" spans="1:20" x14ac:dyDescent="0.2">
      <c r="A2579" t="s">
        <v>2362</v>
      </c>
      <c r="B2579" t="s">
        <v>2408</v>
      </c>
      <c r="C2579" t="s">
        <v>22</v>
      </c>
      <c r="D2579">
        <v>5</v>
      </c>
      <c r="E2579" t="s">
        <v>23</v>
      </c>
      <c r="F2579">
        <v>1</v>
      </c>
      <c r="G2579">
        <v>0</v>
      </c>
      <c r="H2579">
        <v>-1</v>
      </c>
      <c r="I2579">
        <v>0</v>
      </c>
      <c r="J2579">
        <v>1</v>
      </c>
      <c r="K2579">
        <v>-2</v>
      </c>
      <c r="L2579">
        <v>0</v>
      </c>
      <c r="M2579">
        <v>0</v>
      </c>
      <c r="N2579">
        <v>0</v>
      </c>
      <c r="O2579">
        <v>0</v>
      </c>
      <c r="P2579">
        <v>2</v>
      </c>
      <c r="Q2579">
        <v>0</v>
      </c>
      <c r="R2579">
        <v>0</v>
      </c>
      <c r="S2579">
        <v>0</v>
      </c>
      <c r="T2579">
        <v>0</v>
      </c>
    </row>
    <row r="2580" spans="1:20" x14ac:dyDescent="0.2">
      <c r="A2580" t="s">
        <v>2362</v>
      </c>
      <c r="B2580" t="s">
        <v>2409</v>
      </c>
      <c r="C2580" t="s">
        <v>35</v>
      </c>
      <c r="D2580">
        <v>3</v>
      </c>
      <c r="E2580" t="s">
        <v>29</v>
      </c>
      <c r="F2580">
        <v>0</v>
      </c>
      <c r="G2580">
        <v>1</v>
      </c>
      <c r="H2580">
        <v>0</v>
      </c>
      <c r="I2580">
        <v>0</v>
      </c>
      <c r="J2580">
        <v>0</v>
      </c>
      <c r="K2580">
        <v>-1</v>
      </c>
      <c r="L2580">
        <v>0</v>
      </c>
      <c r="M2580">
        <v>0</v>
      </c>
      <c r="N2580">
        <v>2</v>
      </c>
      <c r="O2580">
        <v>0</v>
      </c>
      <c r="P2580">
        <v>2</v>
      </c>
      <c r="Q2580">
        <v>0</v>
      </c>
      <c r="R2580">
        <v>0</v>
      </c>
      <c r="S2580">
        <v>1</v>
      </c>
      <c r="T2580">
        <v>0</v>
      </c>
    </row>
    <row r="2581" spans="1:20" x14ac:dyDescent="0.2">
      <c r="A2581" t="s">
        <v>2362</v>
      </c>
      <c r="B2581" t="s">
        <v>2410</v>
      </c>
      <c r="C2581" t="s">
        <v>22</v>
      </c>
      <c r="D2581">
        <v>5</v>
      </c>
      <c r="E2581" t="s">
        <v>23</v>
      </c>
      <c r="F2581">
        <v>1</v>
      </c>
      <c r="G2581">
        <v>1</v>
      </c>
      <c r="H2581">
        <v>2</v>
      </c>
      <c r="I2581">
        <v>0</v>
      </c>
      <c r="J2581">
        <v>0</v>
      </c>
      <c r="K2581">
        <v>1</v>
      </c>
      <c r="L2581">
        <v>0</v>
      </c>
      <c r="M2581">
        <v>0</v>
      </c>
      <c r="N2581">
        <v>0</v>
      </c>
      <c r="O2581">
        <v>0</v>
      </c>
      <c r="P2581">
        <v>1</v>
      </c>
      <c r="Q2581">
        <v>0</v>
      </c>
      <c r="R2581">
        <v>0</v>
      </c>
      <c r="S2581">
        <v>2</v>
      </c>
      <c r="T2581">
        <v>0</v>
      </c>
    </row>
    <row r="2582" spans="1:20" x14ac:dyDescent="0.2">
      <c r="A2582" t="s">
        <v>2362</v>
      </c>
      <c r="B2582" t="s">
        <v>2411</v>
      </c>
      <c r="C2582" t="s">
        <v>25</v>
      </c>
      <c r="D2582">
        <v>4</v>
      </c>
      <c r="E2582" t="s">
        <v>23</v>
      </c>
      <c r="F2582">
        <v>1</v>
      </c>
      <c r="G2582">
        <v>2</v>
      </c>
      <c r="H2582">
        <v>0</v>
      </c>
      <c r="I2582">
        <v>0</v>
      </c>
      <c r="J2582">
        <v>0</v>
      </c>
      <c r="K2582">
        <v>1</v>
      </c>
      <c r="L2582">
        <v>0</v>
      </c>
      <c r="M2582">
        <v>0</v>
      </c>
      <c r="N2582">
        <v>0</v>
      </c>
      <c r="O2582">
        <v>0</v>
      </c>
      <c r="P2582">
        <v>1</v>
      </c>
      <c r="Q2582">
        <v>2</v>
      </c>
      <c r="R2582">
        <v>0</v>
      </c>
      <c r="S2582">
        <v>0</v>
      </c>
      <c r="T2582">
        <v>1</v>
      </c>
    </row>
    <row r="2583" spans="1:20" x14ac:dyDescent="0.2">
      <c r="A2583" t="s">
        <v>2362</v>
      </c>
      <c r="B2583" t="s">
        <v>2412</v>
      </c>
      <c r="C2583" t="s">
        <v>25</v>
      </c>
      <c r="D2583">
        <v>4</v>
      </c>
      <c r="E2583" t="s">
        <v>23</v>
      </c>
      <c r="F2583">
        <v>1</v>
      </c>
      <c r="G2583">
        <v>2</v>
      </c>
      <c r="H2583">
        <v>0</v>
      </c>
      <c r="I2583">
        <v>0</v>
      </c>
      <c r="J2583">
        <v>0</v>
      </c>
      <c r="K2583">
        <v>2</v>
      </c>
      <c r="L2583">
        <v>0</v>
      </c>
      <c r="M2583">
        <v>0</v>
      </c>
      <c r="N2583">
        <v>0</v>
      </c>
      <c r="O2583">
        <v>0</v>
      </c>
      <c r="P2583">
        <v>0</v>
      </c>
      <c r="Q2583">
        <v>0</v>
      </c>
      <c r="R2583">
        <v>0</v>
      </c>
      <c r="S2583">
        <v>0</v>
      </c>
      <c r="T2583">
        <v>0</v>
      </c>
    </row>
    <row r="2584" spans="1:20" x14ac:dyDescent="0.2">
      <c r="A2584" t="s">
        <v>2362</v>
      </c>
      <c r="B2584" t="s">
        <v>2413</v>
      </c>
      <c r="C2584" t="s">
        <v>35</v>
      </c>
      <c r="D2584">
        <v>3</v>
      </c>
      <c r="E2584" t="s">
        <v>29</v>
      </c>
      <c r="F2584">
        <v>0</v>
      </c>
      <c r="G2584">
        <v>0</v>
      </c>
      <c r="H2584">
        <v>0</v>
      </c>
      <c r="I2584">
        <v>0</v>
      </c>
      <c r="J2584">
        <v>0</v>
      </c>
      <c r="K2584">
        <v>0</v>
      </c>
      <c r="L2584">
        <v>0</v>
      </c>
      <c r="M2584">
        <v>0</v>
      </c>
      <c r="N2584">
        <v>0</v>
      </c>
      <c r="O2584">
        <v>0</v>
      </c>
      <c r="P2584">
        <v>1</v>
      </c>
      <c r="Q2584">
        <v>0</v>
      </c>
      <c r="R2584">
        <v>0</v>
      </c>
      <c r="S2584">
        <v>0</v>
      </c>
      <c r="T2584">
        <v>0</v>
      </c>
    </row>
    <row r="2585" spans="1:20" x14ac:dyDescent="0.2">
      <c r="A2585" t="s">
        <v>2362</v>
      </c>
      <c r="B2585" t="s">
        <v>2414</v>
      </c>
      <c r="C2585" t="s">
        <v>25</v>
      </c>
      <c r="D2585">
        <v>4</v>
      </c>
      <c r="E2585" t="s">
        <v>23</v>
      </c>
      <c r="F2585">
        <v>1</v>
      </c>
      <c r="G2585">
        <v>1</v>
      </c>
      <c r="H2585">
        <v>0</v>
      </c>
      <c r="I2585">
        <v>0</v>
      </c>
      <c r="J2585">
        <v>0</v>
      </c>
      <c r="K2585">
        <v>0</v>
      </c>
      <c r="L2585">
        <v>0</v>
      </c>
      <c r="M2585">
        <v>0</v>
      </c>
      <c r="N2585">
        <v>0</v>
      </c>
      <c r="O2585">
        <v>0</v>
      </c>
      <c r="P2585">
        <v>0</v>
      </c>
      <c r="Q2585">
        <v>0</v>
      </c>
      <c r="R2585">
        <v>0</v>
      </c>
      <c r="S2585">
        <v>0</v>
      </c>
      <c r="T2585">
        <v>0</v>
      </c>
    </row>
    <row r="2586" spans="1:20" x14ac:dyDescent="0.2">
      <c r="A2586" t="s">
        <v>2362</v>
      </c>
      <c r="B2586" t="s">
        <v>2415</v>
      </c>
      <c r="C2586" t="s">
        <v>35</v>
      </c>
      <c r="D2586">
        <v>3</v>
      </c>
      <c r="E2586" t="s">
        <v>29</v>
      </c>
      <c r="F2586">
        <v>0</v>
      </c>
      <c r="G2586">
        <v>0</v>
      </c>
      <c r="H2586">
        <v>2</v>
      </c>
      <c r="I2586">
        <v>0</v>
      </c>
      <c r="J2586">
        <v>2</v>
      </c>
      <c r="K2586">
        <v>2</v>
      </c>
      <c r="L2586">
        <v>1</v>
      </c>
      <c r="M2586">
        <v>0</v>
      </c>
      <c r="N2586">
        <v>0</v>
      </c>
      <c r="O2586">
        <v>0</v>
      </c>
      <c r="P2586">
        <v>0</v>
      </c>
      <c r="Q2586">
        <v>0</v>
      </c>
      <c r="R2586">
        <v>0</v>
      </c>
      <c r="S2586">
        <v>0</v>
      </c>
      <c r="T2586">
        <v>0</v>
      </c>
    </row>
    <row r="2587" spans="1:20" x14ac:dyDescent="0.2">
      <c r="A2587" t="s">
        <v>2362</v>
      </c>
      <c r="B2587" t="s">
        <v>2416</v>
      </c>
      <c r="C2587" t="s">
        <v>35</v>
      </c>
      <c r="D2587">
        <v>3</v>
      </c>
      <c r="E2587" t="s">
        <v>29</v>
      </c>
      <c r="F2587">
        <v>0</v>
      </c>
      <c r="G2587">
        <v>1</v>
      </c>
      <c r="H2587">
        <v>1</v>
      </c>
      <c r="I2587">
        <v>0</v>
      </c>
      <c r="J2587">
        <v>0</v>
      </c>
      <c r="K2587">
        <v>0</v>
      </c>
      <c r="L2587">
        <v>-1</v>
      </c>
      <c r="M2587">
        <v>0</v>
      </c>
      <c r="N2587">
        <v>0</v>
      </c>
      <c r="O2587">
        <v>0</v>
      </c>
      <c r="P2587">
        <v>-1</v>
      </c>
      <c r="Q2587">
        <v>-1</v>
      </c>
      <c r="R2587">
        <v>0</v>
      </c>
      <c r="S2587">
        <v>0</v>
      </c>
      <c r="T2587">
        <v>0</v>
      </c>
    </row>
    <row r="2588" spans="1:20" x14ac:dyDescent="0.2">
      <c r="A2588" t="s">
        <v>2362</v>
      </c>
      <c r="B2588" t="s">
        <v>2417</v>
      </c>
      <c r="C2588" t="s">
        <v>22</v>
      </c>
      <c r="D2588">
        <v>5</v>
      </c>
      <c r="E2588" t="s">
        <v>23</v>
      </c>
      <c r="F2588">
        <v>1</v>
      </c>
      <c r="G2588">
        <v>0</v>
      </c>
      <c r="H2588">
        <v>0</v>
      </c>
      <c r="I2588">
        <v>0</v>
      </c>
      <c r="J2588">
        <v>2</v>
      </c>
      <c r="K2588">
        <v>0</v>
      </c>
      <c r="L2588">
        <v>0</v>
      </c>
      <c r="M2588">
        <v>0</v>
      </c>
      <c r="N2588">
        <v>0</v>
      </c>
      <c r="O2588">
        <v>0</v>
      </c>
      <c r="P2588">
        <v>0</v>
      </c>
      <c r="Q2588">
        <v>0</v>
      </c>
      <c r="R2588">
        <v>0</v>
      </c>
      <c r="S2588">
        <v>0</v>
      </c>
      <c r="T2588">
        <v>0</v>
      </c>
    </row>
    <row r="2589" spans="1:20" x14ac:dyDescent="0.2">
      <c r="A2589" t="s">
        <v>2362</v>
      </c>
      <c r="B2589" t="s">
        <v>2418</v>
      </c>
      <c r="C2589" t="s">
        <v>35</v>
      </c>
      <c r="D2589">
        <v>3</v>
      </c>
      <c r="E2589" t="s">
        <v>29</v>
      </c>
      <c r="F2589">
        <v>0</v>
      </c>
      <c r="G2589">
        <v>-1</v>
      </c>
      <c r="H2589">
        <v>0</v>
      </c>
      <c r="I2589">
        <v>0</v>
      </c>
      <c r="J2589">
        <v>1</v>
      </c>
      <c r="K2589">
        <v>0</v>
      </c>
      <c r="L2589">
        <v>0</v>
      </c>
      <c r="M2589">
        <v>-1</v>
      </c>
      <c r="N2589">
        <v>0</v>
      </c>
      <c r="O2589">
        <v>0</v>
      </c>
      <c r="P2589">
        <v>1</v>
      </c>
      <c r="Q2589">
        <v>0</v>
      </c>
      <c r="R2589">
        <v>0</v>
      </c>
      <c r="S2589">
        <v>0</v>
      </c>
      <c r="T2589">
        <v>0</v>
      </c>
    </row>
    <row r="2590" spans="1:20" x14ac:dyDescent="0.2">
      <c r="A2590" t="s">
        <v>2362</v>
      </c>
      <c r="B2590" t="s">
        <v>2419</v>
      </c>
      <c r="C2590" t="s">
        <v>22</v>
      </c>
      <c r="D2590">
        <v>5</v>
      </c>
      <c r="E2590" t="s">
        <v>23</v>
      </c>
      <c r="F2590">
        <v>1</v>
      </c>
      <c r="G2590">
        <v>2</v>
      </c>
      <c r="H2590">
        <v>3</v>
      </c>
      <c r="I2590">
        <v>0</v>
      </c>
      <c r="J2590">
        <v>0</v>
      </c>
      <c r="K2590">
        <v>1</v>
      </c>
      <c r="L2590">
        <v>0</v>
      </c>
      <c r="M2590">
        <v>0</v>
      </c>
      <c r="N2590">
        <v>0</v>
      </c>
      <c r="O2590">
        <v>0</v>
      </c>
      <c r="P2590">
        <v>3</v>
      </c>
      <c r="Q2590">
        <v>-1</v>
      </c>
      <c r="R2590">
        <v>0</v>
      </c>
      <c r="S2590">
        <v>0</v>
      </c>
      <c r="T2590">
        <v>0</v>
      </c>
    </row>
    <row r="2591" spans="1:20" x14ac:dyDescent="0.2">
      <c r="A2591" t="s">
        <v>2362</v>
      </c>
      <c r="B2591" t="s">
        <v>2420</v>
      </c>
      <c r="C2591" t="s">
        <v>25</v>
      </c>
      <c r="D2591">
        <v>4</v>
      </c>
      <c r="E2591" t="s">
        <v>23</v>
      </c>
      <c r="F2591">
        <v>1</v>
      </c>
      <c r="G2591">
        <v>1</v>
      </c>
      <c r="H2591">
        <v>0</v>
      </c>
      <c r="I2591">
        <v>0</v>
      </c>
      <c r="J2591">
        <v>0</v>
      </c>
      <c r="K2591">
        <v>2</v>
      </c>
      <c r="L2591">
        <v>0</v>
      </c>
      <c r="M2591">
        <v>0</v>
      </c>
      <c r="N2591">
        <v>0</v>
      </c>
      <c r="O2591">
        <v>0</v>
      </c>
      <c r="P2591">
        <v>0</v>
      </c>
      <c r="Q2591">
        <v>0</v>
      </c>
      <c r="R2591">
        <v>0</v>
      </c>
      <c r="S2591">
        <v>2</v>
      </c>
      <c r="T2591">
        <v>0</v>
      </c>
    </row>
    <row r="2592" spans="1:20" x14ac:dyDescent="0.2">
      <c r="A2592" t="s">
        <v>2362</v>
      </c>
      <c r="B2592" t="s">
        <v>2421</v>
      </c>
      <c r="C2592" t="s">
        <v>25</v>
      </c>
      <c r="D2592">
        <v>4</v>
      </c>
      <c r="E2592" t="s">
        <v>23</v>
      </c>
      <c r="F2592">
        <v>1</v>
      </c>
      <c r="G2592">
        <v>-1</v>
      </c>
      <c r="H2592">
        <v>1</v>
      </c>
      <c r="I2592">
        <v>0</v>
      </c>
      <c r="J2592">
        <v>1</v>
      </c>
      <c r="K2592">
        <v>2</v>
      </c>
      <c r="L2592">
        <v>0</v>
      </c>
      <c r="M2592">
        <v>0</v>
      </c>
      <c r="N2592">
        <v>0</v>
      </c>
      <c r="O2592">
        <v>0</v>
      </c>
      <c r="P2592">
        <v>0</v>
      </c>
      <c r="Q2592">
        <v>0</v>
      </c>
      <c r="R2592">
        <v>0</v>
      </c>
      <c r="S2592">
        <v>0</v>
      </c>
      <c r="T2592">
        <v>0</v>
      </c>
    </row>
    <row r="2593" spans="1:20" x14ac:dyDescent="0.2">
      <c r="A2593" t="s">
        <v>2362</v>
      </c>
      <c r="B2593" t="s">
        <v>2422</v>
      </c>
      <c r="C2593" t="s">
        <v>22</v>
      </c>
      <c r="D2593">
        <v>5</v>
      </c>
      <c r="E2593" t="s">
        <v>23</v>
      </c>
      <c r="F2593">
        <v>1</v>
      </c>
      <c r="G2593">
        <v>0</v>
      </c>
      <c r="H2593">
        <v>0</v>
      </c>
      <c r="I2593">
        <v>0</v>
      </c>
      <c r="J2593">
        <v>0</v>
      </c>
      <c r="K2593">
        <v>0</v>
      </c>
      <c r="L2593">
        <v>1</v>
      </c>
      <c r="M2593">
        <v>0</v>
      </c>
      <c r="N2593">
        <v>0</v>
      </c>
      <c r="O2593">
        <v>0</v>
      </c>
      <c r="P2593">
        <v>1</v>
      </c>
      <c r="Q2593">
        <v>1</v>
      </c>
      <c r="R2593">
        <v>0</v>
      </c>
      <c r="S2593">
        <v>0</v>
      </c>
      <c r="T2593">
        <v>0</v>
      </c>
    </row>
    <row r="2594" spans="1:20" x14ac:dyDescent="0.2">
      <c r="A2594" t="s">
        <v>2362</v>
      </c>
      <c r="B2594" t="s">
        <v>2423</v>
      </c>
      <c r="C2594" t="s">
        <v>22</v>
      </c>
      <c r="D2594">
        <v>5</v>
      </c>
      <c r="E2594" t="s">
        <v>23</v>
      </c>
      <c r="F2594">
        <v>1</v>
      </c>
      <c r="G2594">
        <v>1</v>
      </c>
      <c r="H2594">
        <v>0</v>
      </c>
      <c r="I2594">
        <v>0</v>
      </c>
      <c r="J2594">
        <v>0</v>
      </c>
      <c r="K2594">
        <v>0</v>
      </c>
      <c r="L2594">
        <v>0</v>
      </c>
      <c r="M2594">
        <v>0</v>
      </c>
      <c r="N2594">
        <v>0</v>
      </c>
      <c r="O2594">
        <v>0</v>
      </c>
      <c r="P2594">
        <v>1</v>
      </c>
      <c r="Q2594">
        <v>0</v>
      </c>
      <c r="R2594">
        <v>0</v>
      </c>
      <c r="S2594">
        <v>0</v>
      </c>
      <c r="T2594">
        <v>0</v>
      </c>
    </row>
    <row r="2595" spans="1:20" x14ac:dyDescent="0.2">
      <c r="A2595" t="s">
        <v>2362</v>
      </c>
      <c r="B2595" t="s">
        <v>2424</v>
      </c>
      <c r="C2595" t="s">
        <v>25</v>
      </c>
      <c r="D2595">
        <v>4</v>
      </c>
      <c r="E2595" t="s">
        <v>23</v>
      </c>
      <c r="F2595">
        <v>1</v>
      </c>
      <c r="G2595">
        <v>1</v>
      </c>
      <c r="H2595">
        <v>1</v>
      </c>
      <c r="I2595">
        <v>0</v>
      </c>
      <c r="J2595">
        <v>0</v>
      </c>
      <c r="K2595">
        <v>0</v>
      </c>
      <c r="L2595">
        <v>0</v>
      </c>
      <c r="M2595">
        <v>0</v>
      </c>
      <c r="N2595">
        <v>0</v>
      </c>
      <c r="O2595">
        <v>0</v>
      </c>
      <c r="P2595">
        <v>2</v>
      </c>
      <c r="Q2595">
        <v>1</v>
      </c>
      <c r="R2595">
        <v>0</v>
      </c>
      <c r="S2595">
        <v>0</v>
      </c>
      <c r="T2595">
        <v>0</v>
      </c>
    </row>
    <row r="2596" spans="1:20" x14ac:dyDescent="0.2">
      <c r="A2596" t="s">
        <v>2362</v>
      </c>
      <c r="B2596" t="s">
        <v>2425</v>
      </c>
      <c r="C2596" t="s">
        <v>25</v>
      </c>
      <c r="D2596">
        <v>4</v>
      </c>
      <c r="E2596" t="s">
        <v>23</v>
      </c>
      <c r="F2596">
        <v>1</v>
      </c>
      <c r="G2596">
        <v>1</v>
      </c>
      <c r="H2596">
        <v>0</v>
      </c>
      <c r="I2596">
        <v>0</v>
      </c>
      <c r="J2596">
        <v>2</v>
      </c>
      <c r="K2596">
        <v>0</v>
      </c>
      <c r="L2596">
        <v>0</v>
      </c>
      <c r="M2596">
        <v>-1</v>
      </c>
      <c r="N2596">
        <v>0</v>
      </c>
      <c r="O2596">
        <v>0</v>
      </c>
      <c r="P2596">
        <v>1</v>
      </c>
      <c r="Q2596">
        <v>2</v>
      </c>
      <c r="R2596">
        <v>0</v>
      </c>
      <c r="S2596">
        <v>0</v>
      </c>
      <c r="T2596">
        <v>0</v>
      </c>
    </row>
    <row r="2597" spans="1:20" x14ac:dyDescent="0.2">
      <c r="A2597" t="s">
        <v>2362</v>
      </c>
      <c r="B2597" t="s">
        <v>2426</v>
      </c>
      <c r="C2597" t="s">
        <v>22</v>
      </c>
      <c r="D2597">
        <v>5</v>
      </c>
      <c r="E2597" t="s">
        <v>23</v>
      </c>
      <c r="F2597">
        <v>1</v>
      </c>
      <c r="G2597">
        <v>4</v>
      </c>
      <c r="H2597">
        <v>0</v>
      </c>
      <c r="I2597">
        <v>0</v>
      </c>
      <c r="J2597">
        <v>0</v>
      </c>
      <c r="K2597">
        <v>0</v>
      </c>
      <c r="L2597">
        <v>0</v>
      </c>
      <c r="M2597">
        <v>0</v>
      </c>
      <c r="N2597">
        <v>0</v>
      </c>
      <c r="O2597">
        <v>0</v>
      </c>
      <c r="P2597">
        <v>0</v>
      </c>
      <c r="Q2597">
        <v>0</v>
      </c>
      <c r="R2597">
        <v>0</v>
      </c>
      <c r="S2597">
        <v>0</v>
      </c>
      <c r="T2597">
        <v>0</v>
      </c>
    </row>
    <row r="2598" spans="1:20" x14ac:dyDescent="0.2">
      <c r="A2598" t="s">
        <v>2362</v>
      </c>
      <c r="B2598" t="s">
        <v>2427</v>
      </c>
      <c r="C2598" t="s">
        <v>25</v>
      </c>
      <c r="D2598">
        <v>4</v>
      </c>
      <c r="E2598" t="s">
        <v>23</v>
      </c>
      <c r="F2598">
        <v>1</v>
      </c>
      <c r="G2598">
        <v>1</v>
      </c>
      <c r="H2598">
        <v>1</v>
      </c>
      <c r="I2598">
        <v>0</v>
      </c>
      <c r="J2598">
        <v>2</v>
      </c>
      <c r="K2598">
        <v>3</v>
      </c>
      <c r="L2598">
        <v>0</v>
      </c>
      <c r="M2598">
        <v>0</v>
      </c>
      <c r="N2598">
        <v>0</v>
      </c>
      <c r="O2598">
        <v>0</v>
      </c>
      <c r="P2598">
        <v>1</v>
      </c>
      <c r="Q2598">
        <v>0</v>
      </c>
      <c r="R2598">
        <v>0</v>
      </c>
      <c r="S2598">
        <v>0</v>
      </c>
      <c r="T2598">
        <v>0</v>
      </c>
    </row>
    <row r="2599" spans="1:20" x14ac:dyDescent="0.2">
      <c r="A2599" t="s">
        <v>2362</v>
      </c>
      <c r="B2599" t="s">
        <v>2428</v>
      </c>
      <c r="C2599" t="s">
        <v>35</v>
      </c>
      <c r="D2599">
        <v>3</v>
      </c>
      <c r="E2599" t="s">
        <v>29</v>
      </c>
      <c r="F2599">
        <v>0</v>
      </c>
      <c r="G2599">
        <v>0</v>
      </c>
      <c r="H2599">
        <v>0</v>
      </c>
      <c r="I2599">
        <v>0</v>
      </c>
      <c r="J2599">
        <v>0</v>
      </c>
      <c r="K2599">
        <v>2</v>
      </c>
      <c r="L2599">
        <v>0</v>
      </c>
      <c r="M2599">
        <v>-1</v>
      </c>
      <c r="N2599">
        <v>0</v>
      </c>
      <c r="O2599">
        <v>0</v>
      </c>
      <c r="P2599">
        <v>-1</v>
      </c>
      <c r="Q2599">
        <v>0</v>
      </c>
      <c r="R2599">
        <v>0</v>
      </c>
      <c r="S2599">
        <v>0</v>
      </c>
      <c r="T2599">
        <v>0</v>
      </c>
    </row>
    <row r="2600" spans="1:20" x14ac:dyDescent="0.2">
      <c r="A2600" t="s">
        <v>2362</v>
      </c>
      <c r="B2600" t="s">
        <v>2429</v>
      </c>
      <c r="C2600" t="s">
        <v>22</v>
      </c>
      <c r="D2600">
        <v>5</v>
      </c>
      <c r="E2600" t="s">
        <v>23</v>
      </c>
      <c r="F2600">
        <v>1</v>
      </c>
      <c r="G2600">
        <v>3</v>
      </c>
      <c r="H2600">
        <v>0</v>
      </c>
      <c r="I2600">
        <v>0</v>
      </c>
      <c r="J2600">
        <v>2</v>
      </c>
      <c r="K2600">
        <v>0</v>
      </c>
      <c r="L2600">
        <v>0</v>
      </c>
      <c r="M2600">
        <v>0</v>
      </c>
      <c r="N2600">
        <v>0</v>
      </c>
      <c r="O2600">
        <v>0</v>
      </c>
      <c r="P2600">
        <v>2</v>
      </c>
      <c r="Q2600">
        <v>0</v>
      </c>
      <c r="R2600">
        <v>0</v>
      </c>
      <c r="S2600">
        <v>0</v>
      </c>
      <c r="T2600">
        <v>0</v>
      </c>
    </row>
    <row r="2601" spans="1:20" x14ac:dyDescent="0.2">
      <c r="A2601" t="s">
        <v>2362</v>
      </c>
      <c r="B2601" t="s">
        <v>2430</v>
      </c>
      <c r="C2601" t="s">
        <v>25</v>
      </c>
      <c r="D2601">
        <v>4</v>
      </c>
      <c r="E2601" t="s">
        <v>23</v>
      </c>
      <c r="F2601">
        <v>1</v>
      </c>
      <c r="G2601">
        <v>1</v>
      </c>
      <c r="H2601">
        <v>2</v>
      </c>
      <c r="I2601">
        <v>-1</v>
      </c>
      <c r="J2601">
        <v>0</v>
      </c>
      <c r="K2601">
        <v>0</v>
      </c>
      <c r="L2601">
        <v>0</v>
      </c>
      <c r="M2601">
        <v>0</v>
      </c>
      <c r="N2601">
        <v>0</v>
      </c>
      <c r="O2601">
        <v>0</v>
      </c>
      <c r="P2601">
        <v>1</v>
      </c>
      <c r="Q2601">
        <v>0</v>
      </c>
      <c r="R2601">
        <v>0</v>
      </c>
      <c r="S2601">
        <v>0</v>
      </c>
      <c r="T2601">
        <v>0</v>
      </c>
    </row>
    <row r="2602" spans="1:20" x14ac:dyDescent="0.2">
      <c r="A2602" t="s">
        <v>2362</v>
      </c>
      <c r="B2602" t="s">
        <v>2431</v>
      </c>
      <c r="C2602" t="s">
        <v>25</v>
      </c>
      <c r="D2602">
        <v>4</v>
      </c>
      <c r="E2602" t="s">
        <v>23</v>
      </c>
      <c r="F2602">
        <v>1</v>
      </c>
      <c r="G2602">
        <v>1</v>
      </c>
      <c r="H2602">
        <v>0</v>
      </c>
      <c r="I2602">
        <v>0</v>
      </c>
      <c r="J2602">
        <v>0</v>
      </c>
      <c r="K2602">
        <v>1</v>
      </c>
      <c r="L2602">
        <v>0</v>
      </c>
      <c r="M2602">
        <v>-1</v>
      </c>
      <c r="N2602">
        <v>0</v>
      </c>
      <c r="O2602">
        <v>0</v>
      </c>
      <c r="P2602">
        <v>-1</v>
      </c>
      <c r="Q2602">
        <v>-1</v>
      </c>
      <c r="R2602">
        <v>0</v>
      </c>
      <c r="S2602">
        <v>0</v>
      </c>
      <c r="T2602">
        <v>0</v>
      </c>
    </row>
    <row r="2603" spans="1:20" x14ac:dyDescent="0.2">
      <c r="A2603" t="s">
        <v>2362</v>
      </c>
      <c r="B2603" t="s">
        <v>2432</v>
      </c>
      <c r="C2603" t="s">
        <v>22</v>
      </c>
      <c r="D2603">
        <v>5</v>
      </c>
      <c r="E2603" t="s">
        <v>23</v>
      </c>
      <c r="F2603">
        <v>1</v>
      </c>
      <c r="G2603">
        <v>2</v>
      </c>
      <c r="H2603">
        <v>0</v>
      </c>
      <c r="I2603">
        <v>0</v>
      </c>
      <c r="J2603">
        <v>1</v>
      </c>
      <c r="K2603">
        <v>0</v>
      </c>
      <c r="L2603">
        <v>0</v>
      </c>
      <c r="M2603">
        <v>0</v>
      </c>
      <c r="N2603">
        <v>0</v>
      </c>
      <c r="O2603">
        <v>0</v>
      </c>
      <c r="P2603">
        <v>2</v>
      </c>
      <c r="Q2603">
        <v>0</v>
      </c>
      <c r="R2603">
        <v>0</v>
      </c>
      <c r="S2603">
        <v>0</v>
      </c>
      <c r="T2603">
        <v>0</v>
      </c>
    </row>
    <row r="2604" spans="1:20" x14ac:dyDescent="0.2">
      <c r="A2604" t="s">
        <v>2362</v>
      </c>
      <c r="B2604" t="s">
        <v>2433</v>
      </c>
      <c r="C2604" t="s">
        <v>22</v>
      </c>
      <c r="D2604">
        <v>5</v>
      </c>
      <c r="E2604" t="s">
        <v>23</v>
      </c>
      <c r="F2604">
        <v>1</v>
      </c>
      <c r="G2604">
        <v>-1</v>
      </c>
      <c r="H2604">
        <v>0</v>
      </c>
      <c r="I2604">
        <v>0</v>
      </c>
      <c r="J2604">
        <v>0</v>
      </c>
      <c r="K2604">
        <v>0</v>
      </c>
      <c r="L2604">
        <v>0</v>
      </c>
      <c r="M2604">
        <v>0</v>
      </c>
      <c r="N2604">
        <v>0</v>
      </c>
      <c r="O2604">
        <v>0</v>
      </c>
      <c r="P2604">
        <v>2</v>
      </c>
      <c r="Q2604">
        <v>0</v>
      </c>
      <c r="R2604">
        <v>0</v>
      </c>
      <c r="S2604">
        <v>-2</v>
      </c>
      <c r="T2604">
        <v>0</v>
      </c>
    </row>
    <row r="2605" spans="1:20" x14ac:dyDescent="0.2">
      <c r="A2605" t="s">
        <v>2362</v>
      </c>
      <c r="B2605" t="s">
        <v>2434</v>
      </c>
      <c r="C2605" t="s">
        <v>22</v>
      </c>
      <c r="D2605">
        <v>5</v>
      </c>
      <c r="E2605" t="s">
        <v>23</v>
      </c>
      <c r="F2605">
        <v>1</v>
      </c>
      <c r="G2605">
        <v>2</v>
      </c>
      <c r="H2605">
        <v>2</v>
      </c>
      <c r="I2605">
        <v>0</v>
      </c>
      <c r="J2605">
        <v>0</v>
      </c>
      <c r="K2605">
        <v>0</v>
      </c>
      <c r="L2605">
        <v>0</v>
      </c>
      <c r="M2605">
        <v>0</v>
      </c>
      <c r="N2605">
        <v>0</v>
      </c>
      <c r="O2605">
        <v>0</v>
      </c>
      <c r="P2605">
        <v>0</v>
      </c>
      <c r="Q2605">
        <v>0</v>
      </c>
      <c r="R2605">
        <v>0</v>
      </c>
      <c r="S2605">
        <v>0</v>
      </c>
      <c r="T2605">
        <v>0</v>
      </c>
    </row>
    <row r="2606" spans="1:20" x14ac:dyDescent="0.2">
      <c r="A2606" t="s">
        <v>2362</v>
      </c>
      <c r="B2606" t="s">
        <v>2435</v>
      </c>
      <c r="C2606" t="s">
        <v>25</v>
      </c>
      <c r="D2606">
        <v>4</v>
      </c>
      <c r="E2606" t="s">
        <v>23</v>
      </c>
      <c r="F2606">
        <v>1</v>
      </c>
      <c r="G2606">
        <v>2</v>
      </c>
      <c r="H2606">
        <v>0</v>
      </c>
      <c r="I2606">
        <v>0</v>
      </c>
      <c r="J2606">
        <v>0</v>
      </c>
      <c r="K2606">
        <v>1</v>
      </c>
      <c r="L2606">
        <v>0</v>
      </c>
      <c r="M2606">
        <v>0</v>
      </c>
      <c r="N2606">
        <v>0</v>
      </c>
      <c r="O2606">
        <v>0</v>
      </c>
      <c r="P2606">
        <v>0</v>
      </c>
      <c r="Q2606">
        <v>0</v>
      </c>
      <c r="R2606">
        <v>0</v>
      </c>
      <c r="S2606">
        <v>1</v>
      </c>
      <c r="T2606">
        <v>0</v>
      </c>
    </row>
    <row r="2607" spans="1:20" x14ac:dyDescent="0.2">
      <c r="A2607" t="s">
        <v>2362</v>
      </c>
      <c r="B2607" t="s">
        <v>2436</v>
      </c>
      <c r="C2607" t="s">
        <v>22</v>
      </c>
      <c r="D2607">
        <v>5</v>
      </c>
      <c r="E2607" t="s">
        <v>23</v>
      </c>
      <c r="F2607">
        <v>1</v>
      </c>
      <c r="G2607">
        <v>0</v>
      </c>
      <c r="H2607">
        <v>1</v>
      </c>
      <c r="I2607">
        <v>0</v>
      </c>
      <c r="J2607">
        <v>0</v>
      </c>
      <c r="K2607">
        <v>0</v>
      </c>
      <c r="L2607">
        <v>0</v>
      </c>
      <c r="M2607">
        <v>-1</v>
      </c>
      <c r="N2607">
        <v>0</v>
      </c>
      <c r="O2607">
        <v>0</v>
      </c>
      <c r="P2607">
        <v>-1</v>
      </c>
      <c r="Q2607">
        <v>0</v>
      </c>
      <c r="R2607">
        <v>0</v>
      </c>
      <c r="S2607">
        <v>0</v>
      </c>
      <c r="T2607">
        <v>0</v>
      </c>
    </row>
    <row r="2608" spans="1:20" x14ac:dyDescent="0.2">
      <c r="A2608" t="s">
        <v>2362</v>
      </c>
      <c r="B2608" t="s">
        <v>2437</v>
      </c>
      <c r="C2608" t="s">
        <v>22</v>
      </c>
      <c r="D2608">
        <v>5</v>
      </c>
      <c r="E2608" t="s">
        <v>23</v>
      </c>
      <c r="F2608">
        <v>1</v>
      </c>
      <c r="G2608">
        <v>0</v>
      </c>
      <c r="H2608">
        <v>0</v>
      </c>
      <c r="I2608">
        <v>0</v>
      </c>
      <c r="J2608">
        <v>0</v>
      </c>
      <c r="K2608">
        <v>0</v>
      </c>
      <c r="L2608">
        <v>0</v>
      </c>
      <c r="M2608">
        <v>0</v>
      </c>
      <c r="N2608">
        <v>0</v>
      </c>
      <c r="O2608">
        <v>0</v>
      </c>
      <c r="P2608">
        <v>3</v>
      </c>
      <c r="Q2608">
        <v>0</v>
      </c>
      <c r="R2608">
        <v>0</v>
      </c>
      <c r="S2608">
        <v>0</v>
      </c>
      <c r="T2608">
        <v>0</v>
      </c>
    </row>
    <row r="2609" spans="1:20" x14ac:dyDescent="0.2">
      <c r="A2609" t="s">
        <v>2362</v>
      </c>
      <c r="B2609" t="s">
        <v>2438</v>
      </c>
      <c r="C2609" t="s">
        <v>25</v>
      </c>
      <c r="D2609">
        <v>4</v>
      </c>
      <c r="E2609" t="s">
        <v>23</v>
      </c>
      <c r="F2609">
        <v>1</v>
      </c>
      <c r="G2609">
        <v>2</v>
      </c>
      <c r="H2609">
        <v>0</v>
      </c>
      <c r="I2609">
        <v>0</v>
      </c>
      <c r="J2609">
        <v>0</v>
      </c>
      <c r="K2609">
        <v>0</v>
      </c>
      <c r="L2609">
        <v>0</v>
      </c>
      <c r="M2609">
        <v>0</v>
      </c>
      <c r="N2609">
        <v>0</v>
      </c>
      <c r="O2609">
        <v>0</v>
      </c>
      <c r="P2609">
        <v>0</v>
      </c>
      <c r="Q2609">
        <v>0</v>
      </c>
      <c r="R2609">
        <v>0</v>
      </c>
      <c r="S2609">
        <v>0</v>
      </c>
      <c r="T2609">
        <v>0</v>
      </c>
    </row>
    <row r="2610" spans="1:20" x14ac:dyDescent="0.2">
      <c r="A2610" t="s">
        <v>2362</v>
      </c>
      <c r="B2610" t="s">
        <v>2439</v>
      </c>
      <c r="C2610" t="s">
        <v>22</v>
      </c>
      <c r="D2610">
        <v>5</v>
      </c>
      <c r="E2610" t="s">
        <v>23</v>
      </c>
      <c r="F2610">
        <v>1</v>
      </c>
      <c r="G2610">
        <v>1</v>
      </c>
      <c r="H2610">
        <v>1</v>
      </c>
      <c r="I2610">
        <v>0</v>
      </c>
      <c r="J2610">
        <v>2</v>
      </c>
      <c r="K2610">
        <v>2</v>
      </c>
      <c r="L2610">
        <v>0</v>
      </c>
      <c r="M2610">
        <v>0</v>
      </c>
      <c r="N2610">
        <v>0</v>
      </c>
      <c r="O2610">
        <v>0</v>
      </c>
      <c r="P2610">
        <v>2</v>
      </c>
      <c r="Q2610">
        <v>1</v>
      </c>
      <c r="R2610">
        <v>0</v>
      </c>
      <c r="S2610">
        <v>0</v>
      </c>
      <c r="T2610">
        <v>0</v>
      </c>
    </row>
    <row r="2611" spans="1:20" x14ac:dyDescent="0.2">
      <c r="A2611" t="s">
        <v>2362</v>
      </c>
      <c r="B2611" t="s">
        <v>2440</v>
      </c>
      <c r="C2611" t="s">
        <v>22</v>
      </c>
      <c r="D2611">
        <v>5</v>
      </c>
      <c r="E2611" t="s">
        <v>23</v>
      </c>
      <c r="F2611">
        <v>1</v>
      </c>
      <c r="G2611">
        <v>-1</v>
      </c>
      <c r="H2611">
        <v>0</v>
      </c>
      <c r="I2611">
        <v>0</v>
      </c>
      <c r="J2611">
        <v>-1</v>
      </c>
      <c r="K2611">
        <v>0</v>
      </c>
      <c r="L2611">
        <v>0</v>
      </c>
      <c r="M2611">
        <v>0</v>
      </c>
      <c r="N2611">
        <v>0</v>
      </c>
      <c r="O2611">
        <v>0</v>
      </c>
      <c r="P2611">
        <v>1</v>
      </c>
      <c r="Q2611">
        <v>0</v>
      </c>
      <c r="R2611">
        <v>0</v>
      </c>
      <c r="S2611">
        <v>0</v>
      </c>
      <c r="T2611">
        <v>-1</v>
      </c>
    </row>
    <row r="2612" spans="1:20" x14ac:dyDescent="0.2">
      <c r="A2612" t="s">
        <v>2362</v>
      </c>
      <c r="B2612" t="s">
        <v>2441</v>
      </c>
      <c r="C2612" t="s">
        <v>22</v>
      </c>
      <c r="D2612">
        <v>5</v>
      </c>
      <c r="E2612" t="s">
        <v>23</v>
      </c>
      <c r="F2612">
        <v>1</v>
      </c>
      <c r="G2612">
        <v>1</v>
      </c>
      <c r="H2612">
        <v>0</v>
      </c>
      <c r="I2612">
        <v>0</v>
      </c>
      <c r="J2612">
        <v>0</v>
      </c>
      <c r="K2612">
        <v>0</v>
      </c>
      <c r="L2612">
        <v>0</v>
      </c>
      <c r="M2612">
        <v>0</v>
      </c>
      <c r="N2612">
        <v>-1</v>
      </c>
      <c r="O2612">
        <v>0</v>
      </c>
      <c r="P2612">
        <v>-1</v>
      </c>
      <c r="Q2612">
        <v>0</v>
      </c>
      <c r="R2612">
        <v>0</v>
      </c>
      <c r="S2612">
        <v>0</v>
      </c>
      <c r="T2612">
        <v>0</v>
      </c>
    </row>
    <row r="2613" spans="1:20" x14ac:dyDescent="0.2">
      <c r="A2613" t="s">
        <v>2362</v>
      </c>
      <c r="B2613" t="s">
        <v>2442</v>
      </c>
      <c r="C2613" t="s">
        <v>22</v>
      </c>
      <c r="D2613">
        <v>5</v>
      </c>
      <c r="E2613" t="s">
        <v>23</v>
      </c>
      <c r="F2613">
        <v>1</v>
      </c>
      <c r="G2613">
        <v>2</v>
      </c>
      <c r="H2613">
        <v>0</v>
      </c>
      <c r="I2613">
        <v>0</v>
      </c>
      <c r="J2613">
        <v>2</v>
      </c>
      <c r="K2613">
        <v>2</v>
      </c>
      <c r="L2613">
        <v>0</v>
      </c>
      <c r="M2613">
        <v>0</v>
      </c>
      <c r="N2613">
        <v>0</v>
      </c>
      <c r="O2613">
        <v>0</v>
      </c>
      <c r="P2613">
        <v>0</v>
      </c>
      <c r="Q2613">
        <v>0</v>
      </c>
      <c r="R2613">
        <v>0</v>
      </c>
      <c r="S2613">
        <v>0</v>
      </c>
      <c r="T2613">
        <v>0</v>
      </c>
    </row>
    <row r="2614" spans="1:20" x14ac:dyDescent="0.2">
      <c r="A2614" t="s">
        <v>2362</v>
      </c>
      <c r="B2614" t="s">
        <v>2443</v>
      </c>
      <c r="C2614" t="s">
        <v>22</v>
      </c>
      <c r="D2614">
        <v>5</v>
      </c>
      <c r="E2614" t="s">
        <v>23</v>
      </c>
      <c r="F2614">
        <v>1</v>
      </c>
      <c r="G2614">
        <v>0</v>
      </c>
      <c r="H2614">
        <v>0</v>
      </c>
      <c r="I2614">
        <v>0</v>
      </c>
      <c r="J2614">
        <v>0</v>
      </c>
      <c r="K2614">
        <v>0</v>
      </c>
      <c r="L2614">
        <v>0</v>
      </c>
      <c r="M2614">
        <v>0</v>
      </c>
      <c r="N2614">
        <v>0</v>
      </c>
      <c r="O2614">
        <v>0</v>
      </c>
      <c r="P2614">
        <v>0</v>
      </c>
      <c r="Q2614">
        <v>0</v>
      </c>
      <c r="R2614">
        <v>0</v>
      </c>
      <c r="S2614">
        <v>0</v>
      </c>
      <c r="T2614">
        <v>0</v>
      </c>
    </row>
    <row r="2615" spans="1:20" x14ac:dyDescent="0.2">
      <c r="A2615" t="s">
        <v>2362</v>
      </c>
      <c r="B2615" t="s">
        <v>2444</v>
      </c>
      <c r="C2615" t="s">
        <v>25</v>
      </c>
      <c r="D2615">
        <v>4</v>
      </c>
      <c r="E2615" t="s">
        <v>23</v>
      </c>
      <c r="F2615">
        <v>1</v>
      </c>
      <c r="G2615">
        <v>1</v>
      </c>
      <c r="H2615">
        <v>0</v>
      </c>
      <c r="I2615">
        <v>0</v>
      </c>
      <c r="J2615">
        <v>0</v>
      </c>
      <c r="K2615">
        <v>0</v>
      </c>
      <c r="L2615">
        <v>-1</v>
      </c>
      <c r="M2615">
        <v>0</v>
      </c>
      <c r="N2615">
        <v>0</v>
      </c>
      <c r="O2615">
        <v>0</v>
      </c>
      <c r="P2615">
        <v>0</v>
      </c>
      <c r="Q2615">
        <v>0</v>
      </c>
      <c r="R2615">
        <v>2</v>
      </c>
      <c r="S2615">
        <v>0</v>
      </c>
      <c r="T2615">
        <v>0</v>
      </c>
    </row>
    <row r="2616" spans="1:20" x14ac:dyDescent="0.2">
      <c r="A2616" t="s">
        <v>2362</v>
      </c>
      <c r="B2616" t="s">
        <v>2445</v>
      </c>
      <c r="C2616" t="s">
        <v>35</v>
      </c>
      <c r="D2616">
        <v>3</v>
      </c>
      <c r="E2616" t="s">
        <v>29</v>
      </c>
      <c r="F2616">
        <v>0</v>
      </c>
      <c r="G2616">
        <v>1</v>
      </c>
      <c r="H2616">
        <v>0</v>
      </c>
      <c r="I2616">
        <v>0</v>
      </c>
      <c r="J2616">
        <v>0</v>
      </c>
      <c r="K2616">
        <v>2</v>
      </c>
      <c r="L2616">
        <v>0</v>
      </c>
      <c r="M2616">
        <v>-1</v>
      </c>
      <c r="N2616">
        <v>0</v>
      </c>
      <c r="O2616">
        <v>0</v>
      </c>
      <c r="P2616">
        <v>-1</v>
      </c>
      <c r="Q2616">
        <v>0</v>
      </c>
      <c r="R2616">
        <v>0</v>
      </c>
      <c r="S2616">
        <v>0</v>
      </c>
      <c r="T2616">
        <v>1</v>
      </c>
    </row>
    <row r="2617" spans="1:20" x14ac:dyDescent="0.2">
      <c r="A2617" t="s">
        <v>2362</v>
      </c>
      <c r="B2617" t="s">
        <v>2446</v>
      </c>
      <c r="C2617" t="s">
        <v>25</v>
      </c>
      <c r="D2617">
        <v>4</v>
      </c>
      <c r="E2617" t="s">
        <v>23</v>
      </c>
      <c r="F2617">
        <v>1</v>
      </c>
      <c r="G2617">
        <v>2</v>
      </c>
      <c r="H2617">
        <v>0</v>
      </c>
      <c r="I2617">
        <v>0</v>
      </c>
      <c r="J2617">
        <v>0</v>
      </c>
      <c r="K2617">
        <v>0</v>
      </c>
      <c r="L2617">
        <v>0</v>
      </c>
      <c r="M2617">
        <v>0</v>
      </c>
      <c r="N2617">
        <v>0</v>
      </c>
      <c r="O2617">
        <v>0</v>
      </c>
      <c r="P2617">
        <v>0</v>
      </c>
      <c r="Q2617">
        <v>0</v>
      </c>
      <c r="R2617">
        <v>0</v>
      </c>
      <c r="S2617">
        <v>0</v>
      </c>
      <c r="T2617">
        <v>0</v>
      </c>
    </row>
    <row r="2618" spans="1:20" x14ac:dyDescent="0.2">
      <c r="A2618" t="s">
        <v>2362</v>
      </c>
      <c r="B2618" t="s">
        <v>2447</v>
      </c>
      <c r="C2618" t="s">
        <v>22</v>
      </c>
      <c r="D2618">
        <v>5</v>
      </c>
      <c r="E2618" t="s">
        <v>23</v>
      </c>
      <c r="F2618">
        <v>1</v>
      </c>
      <c r="G2618">
        <v>3</v>
      </c>
      <c r="H2618">
        <v>0</v>
      </c>
      <c r="I2618">
        <v>0</v>
      </c>
      <c r="J2618">
        <v>3</v>
      </c>
      <c r="K2618">
        <v>0</v>
      </c>
      <c r="L2618">
        <v>0</v>
      </c>
      <c r="M2618">
        <v>0</v>
      </c>
      <c r="N2618">
        <v>0</v>
      </c>
      <c r="O2618">
        <v>0</v>
      </c>
      <c r="P2618">
        <v>3</v>
      </c>
      <c r="Q2618">
        <v>2</v>
      </c>
      <c r="R2618">
        <v>0</v>
      </c>
      <c r="S2618">
        <v>0</v>
      </c>
      <c r="T2618">
        <v>0</v>
      </c>
    </row>
    <row r="2619" spans="1:20" x14ac:dyDescent="0.2">
      <c r="A2619" t="s">
        <v>2362</v>
      </c>
      <c r="B2619" t="s">
        <v>2448</v>
      </c>
      <c r="C2619" t="s">
        <v>25</v>
      </c>
      <c r="D2619">
        <v>4</v>
      </c>
      <c r="E2619" t="s">
        <v>23</v>
      </c>
      <c r="F2619">
        <v>1</v>
      </c>
      <c r="G2619">
        <v>0</v>
      </c>
      <c r="H2619">
        <v>0</v>
      </c>
      <c r="I2619">
        <v>0</v>
      </c>
      <c r="J2619">
        <v>0</v>
      </c>
      <c r="K2619">
        <v>0</v>
      </c>
      <c r="L2619">
        <v>0</v>
      </c>
      <c r="M2619">
        <v>0</v>
      </c>
      <c r="N2619">
        <v>0</v>
      </c>
      <c r="O2619">
        <v>0</v>
      </c>
      <c r="P2619">
        <v>1</v>
      </c>
      <c r="Q2619">
        <v>0</v>
      </c>
      <c r="R2619">
        <v>0</v>
      </c>
      <c r="S2619">
        <v>0</v>
      </c>
      <c r="T2619">
        <v>0</v>
      </c>
    </row>
    <row r="2620" spans="1:20" x14ac:dyDescent="0.2">
      <c r="A2620" t="s">
        <v>2362</v>
      </c>
      <c r="B2620" t="s">
        <v>2449</v>
      </c>
      <c r="C2620" t="s">
        <v>25</v>
      </c>
      <c r="D2620">
        <v>4</v>
      </c>
      <c r="E2620" t="s">
        <v>23</v>
      </c>
      <c r="F2620">
        <v>1</v>
      </c>
      <c r="G2620">
        <v>0</v>
      </c>
      <c r="H2620">
        <v>0</v>
      </c>
      <c r="I2620">
        <v>0</v>
      </c>
      <c r="J2620">
        <v>0</v>
      </c>
      <c r="K2620">
        <v>0</v>
      </c>
      <c r="L2620">
        <v>0</v>
      </c>
      <c r="M2620">
        <v>0</v>
      </c>
      <c r="N2620">
        <v>0</v>
      </c>
      <c r="O2620">
        <v>0</v>
      </c>
      <c r="P2620">
        <v>1</v>
      </c>
      <c r="Q2620">
        <v>0</v>
      </c>
      <c r="R2620">
        <v>0</v>
      </c>
      <c r="S2620">
        <v>0</v>
      </c>
      <c r="T2620">
        <v>0</v>
      </c>
    </row>
    <row r="2621" spans="1:20" x14ac:dyDescent="0.2">
      <c r="A2621" t="s">
        <v>2362</v>
      </c>
      <c r="B2621" t="s">
        <v>2450</v>
      </c>
      <c r="C2621" t="s">
        <v>25</v>
      </c>
      <c r="D2621">
        <v>4</v>
      </c>
      <c r="E2621" t="s">
        <v>23</v>
      </c>
      <c r="F2621">
        <v>1</v>
      </c>
      <c r="G2621">
        <v>1</v>
      </c>
      <c r="H2621">
        <v>1</v>
      </c>
      <c r="I2621">
        <v>0</v>
      </c>
      <c r="J2621">
        <v>0</v>
      </c>
      <c r="K2621">
        <v>0</v>
      </c>
      <c r="L2621">
        <v>0</v>
      </c>
      <c r="M2621">
        <v>0</v>
      </c>
      <c r="N2621">
        <v>0</v>
      </c>
      <c r="O2621">
        <v>0</v>
      </c>
      <c r="P2621">
        <v>0</v>
      </c>
      <c r="Q2621">
        <v>0</v>
      </c>
      <c r="R2621">
        <v>0</v>
      </c>
      <c r="S2621">
        <v>0</v>
      </c>
      <c r="T2621">
        <v>0</v>
      </c>
    </row>
    <row r="2622" spans="1:20" x14ac:dyDescent="0.2">
      <c r="A2622" t="s">
        <v>2362</v>
      </c>
      <c r="B2622" t="s">
        <v>2451</v>
      </c>
      <c r="C2622" t="s">
        <v>25</v>
      </c>
      <c r="D2622">
        <v>4</v>
      </c>
      <c r="E2622" t="s">
        <v>23</v>
      </c>
      <c r="F2622">
        <v>1</v>
      </c>
      <c r="G2622">
        <v>1</v>
      </c>
      <c r="H2622">
        <v>0</v>
      </c>
      <c r="I2622">
        <v>0</v>
      </c>
      <c r="J2622">
        <v>0</v>
      </c>
      <c r="K2622">
        <v>0</v>
      </c>
      <c r="L2622">
        <v>0</v>
      </c>
      <c r="M2622">
        <v>0</v>
      </c>
      <c r="N2622">
        <v>0</v>
      </c>
      <c r="O2622">
        <v>0</v>
      </c>
      <c r="P2622">
        <v>0</v>
      </c>
      <c r="Q2622">
        <v>0</v>
      </c>
      <c r="R2622">
        <v>0</v>
      </c>
      <c r="S2622">
        <v>0</v>
      </c>
      <c r="T2622">
        <v>0</v>
      </c>
    </row>
    <row r="2623" spans="1:20" x14ac:dyDescent="0.2">
      <c r="A2623" t="s">
        <v>2362</v>
      </c>
      <c r="B2623" t="s">
        <v>2452</v>
      </c>
      <c r="C2623" t="s">
        <v>53</v>
      </c>
      <c r="D2623">
        <v>1</v>
      </c>
      <c r="E2623" t="s">
        <v>29</v>
      </c>
      <c r="F2623">
        <v>0</v>
      </c>
      <c r="G2623">
        <v>-1</v>
      </c>
      <c r="H2623">
        <v>0</v>
      </c>
      <c r="I2623">
        <v>0</v>
      </c>
      <c r="J2623">
        <v>1</v>
      </c>
      <c r="K2623">
        <v>0</v>
      </c>
      <c r="L2623">
        <v>0</v>
      </c>
      <c r="M2623">
        <v>0</v>
      </c>
      <c r="N2623">
        <v>0</v>
      </c>
      <c r="O2623">
        <v>0</v>
      </c>
      <c r="P2623">
        <v>0</v>
      </c>
      <c r="Q2623">
        <v>0</v>
      </c>
      <c r="R2623">
        <v>0</v>
      </c>
      <c r="S2623">
        <v>0</v>
      </c>
      <c r="T2623">
        <v>0</v>
      </c>
    </row>
    <row r="2624" spans="1:20" x14ac:dyDescent="0.2">
      <c r="A2624" t="s">
        <v>2362</v>
      </c>
      <c r="B2624" t="s">
        <v>2453</v>
      </c>
      <c r="C2624" t="s">
        <v>25</v>
      </c>
      <c r="D2624">
        <v>4</v>
      </c>
      <c r="E2624" t="s">
        <v>23</v>
      </c>
      <c r="F2624">
        <v>1</v>
      </c>
      <c r="G2624">
        <v>2</v>
      </c>
      <c r="H2624">
        <v>0</v>
      </c>
      <c r="I2624">
        <v>0</v>
      </c>
      <c r="J2624">
        <v>0</v>
      </c>
      <c r="K2624">
        <v>0</v>
      </c>
      <c r="L2624">
        <v>0</v>
      </c>
      <c r="M2624">
        <v>0</v>
      </c>
      <c r="N2624">
        <v>0</v>
      </c>
      <c r="O2624">
        <v>0</v>
      </c>
      <c r="P2624">
        <v>0</v>
      </c>
      <c r="Q2624">
        <v>0</v>
      </c>
      <c r="R2624">
        <v>0</v>
      </c>
      <c r="S2624">
        <v>0</v>
      </c>
      <c r="T2624">
        <v>0</v>
      </c>
    </row>
    <row r="2625" spans="1:20" x14ac:dyDescent="0.2">
      <c r="A2625" t="s">
        <v>2362</v>
      </c>
      <c r="B2625" t="s">
        <v>2454</v>
      </c>
      <c r="C2625" t="s">
        <v>25</v>
      </c>
      <c r="D2625">
        <v>4</v>
      </c>
      <c r="E2625" t="s">
        <v>23</v>
      </c>
      <c r="F2625">
        <v>1</v>
      </c>
      <c r="G2625">
        <v>0</v>
      </c>
      <c r="H2625">
        <v>0</v>
      </c>
      <c r="I2625">
        <v>0</v>
      </c>
      <c r="J2625">
        <v>0</v>
      </c>
      <c r="K2625">
        <v>0</v>
      </c>
      <c r="L2625">
        <v>0</v>
      </c>
      <c r="M2625">
        <v>0</v>
      </c>
      <c r="N2625">
        <v>0</v>
      </c>
      <c r="O2625">
        <v>0</v>
      </c>
      <c r="P2625">
        <v>0</v>
      </c>
      <c r="Q2625">
        <v>0</v>
      </c>
      <c r="R2625">
        <v>0</v>
      </c>
      <c r="S2625">
        <v>0</v>
      </c>
      <c r="T2625">
        <v>0</v>
      </c>
    </row>
    <row r="2626" spans="1:20" x14ac:dyDescent="0.2">
      <c r="A2626" t="s">
        <v>2362</v>
      </c>
      <c r="B2626" t="s">
        <v>2455</v>
      </c>
      <c r="C2626" t="s">
        <v>25</v>
      </c>
      <c r="D2626">
        <v>4</v>
      </c>
      <c r="E2626" t="s">
        <v>23</v>
      </c>
      <c r="F2626">
        <v>1</v>
      </c>
      <c r="G2626">
        <v>3</v>
      </c>
      <c r="H2626">
        <v>1</v>
      </c>
      <c r="I2626">
        <v>0</v>
      </c>
      <c r="J2626">
        <v>0</v>
      </c>
      <c r="K2626">
        <v>0</v>
      </c>
      <c r="L2626">
        <v>0</v>
      </c>
      <c r="M2626">
        <v>0</v>
      </c>
      <c r="N2626">
        <v>0</v>
      </c>
      <c r="O2626">
        <v>0</v>
      </c>
      <c r="P2626">
        <v>3</v>
      </c>
      <c r="Q2626">
        <v>0</v>
      </c>
      <c r="R2626">
        <v>0</v>
      </c>
      <c r="S2626">
        <v>0</v>
      </c>
      <c r="T2626">
        <v>0</v>
      </c>
    </row>
    <row r="2627" spans="1:20" x14ac:dyDescent="0.2">
      <c r="A2627" t="s">
        <v>2362</v>
      </c>
      <c r="B2627" t="s">
        <v>2456</v>
      </c>
      <c r="C2627" t="s">
        <v>25</v>
      </c>
      <c r="D2627">
        <v>4</v>
      </c>
      <c r="E2627" t="s">
        <v>23</v>
      </c>
      <c r="F2627">
        <v>1</v>
      </c>
      <c r="G2627">
        <v>0</v>
      </c>
      <c r="H2627">
        <v>0</v>
      </c>
      <c r="I2627">
        <v>0</v>
      </c>
      <c r="J2627">
        <v>0</v>
      </c>
      <c r="K2627">
        <v>0</v>
      </c>
      <c r="L2627">
        <v>0</v>
      </c>
      <c r="M2627">
        <v>0</v>
      </c>
      <c r="N2627">
        <v>0</v>
      </c>
      <c r="O2627">
        <v>0</v>
      </c>
      <c r="P2627">
        <v>-1</v>
      </c>
      <c r="Q2627">
        <v>0</v>
      </c>
      <c r="R2627">
        <v>0</v>
      </c>
      <c r="S2627">
        <v>0</v>
      </c>
      <c r="T2627">
        <v>0</v>
      </c>
    </row>
    <row r="2628" spans="1:20" x14ac:dyDescent="0.2">
      <c r="A2628" t="s">
        <v>2362</v>
      </c>
      <c r="B2628" t="s">
        <v>2457</v>
      </c>
      <c r="C2628" t="s">
        <v>22</v>
      </c>
      <c r="D2628">
        <v>5</v>
      </c>
      <c r="E2628" t="s">
        <v>23</v>
      </c>
      <c r="F2628">
        <v>1</v>
      </c>
      <c r="G2628">
        <v>2</v>
      </c>
      <c r="H2628">
        <v>0</v>
      </c>
      <c r="I2628">
        <v>0</v>
      </c>
      <c r="J2628">
        <v>0</v>
      </c>
      <c r="K2628">
        <v>0</v>
      </c>
      <c r="L2628">
        <v>0</v>
      </c>
      <c r="M2628">
        <v>0</v>
      </c>
      <c r="N2628">
        <v>0</v>
      </c>
      <c r="O2628">
        <v>0</v>
      </c>
      <c r="P2628">
        <v>2</v>
      </c>
      <c r="Q2628">
        <v>0</v>
      </c>
      <c r="R2628">
        <v>0</v>
      </c>
      <c r="S2628">
        <v>0</v>
      </c>
      <c r="T2628">
        <v>0</v>
      </c>
    </row>
    <row r="2629" spans="1:20" x14ac:dyDescent="0.2">
      <c r="A2629" t="s">
        <v>2362</v>
      </c>
      <c r="B2629" t="s">
        <v>2458</v>
      </c>
      <c r="C2629" t="s">
        <v>25</v>
      </c>
      <c r="D2629">
        <v>4</v>
      </c>
      <c r="E2629" t="s">
        <v>23</v>
      </c>
      <c r="F2629">
        <v>1</v>
      </c>
      <c r="G2629">
        <v>3</v>
      </c>
      <c r="H2629">
        <v>2</v>
      </c>
      <c r="I2629">
        <v>0</v>
      </c>
      <c r="J2629">
        <v>2</v>
      </c>
      <c r="K2629">
        <v>0</v>
      </c>
      <c r="L2629">
        <v>1</v>
      </c>
      <c r="M2629">
        <v>0</v>
      </c>
      <c r="N2629">
        <v>0</v>
      </c>
      <c r="O2629">
        <v>0</v>
      </c>
      <c r="P2629">
        <v>0</v>
      </c>
      <c r="Q2629">
        <v>0</v>
      </c>
      <c r="R2629">
        <v>-1</v>
      </c>
      <c r="S2629">
        <v>0</v>
      </c>
      <c r="T2629">
        <v>0</v>
      </c>
    </row>
    <row r="2630" spans="1:20" x14ac:dyDescent="0.2">
      <c r="A2630" t="s">
        <v>2362</v>
      </c>
      <c r="B2630" t="s">
        <v>2459</v>
      </c>
      <c r="C2630" t="s">
        <v>35</v>
      </c>
      <c r="D2630">
        <v>3</v>
      </c>
      <c r="E2630" t="s">
        <v>29</v>
      </c>
      <c r="F2630">
        <v>0</v>
      </c>
      <c r="G2630">
        <v>-1</v>
      </c>
      <c r="H2630">
        <v>2</v>
      </c>
      <c r="I2630">
        <v>0</v>
      </c>
      <c r="J2630">
        <v>1</v>
      </c>
      <c r="K2630">
        <v>0</v>
      </c>
      <c r="L2630">
        <v>0</v>
      </c>
      <c r="M2630">
        <v>1</v>
      </c>
      <c r="N2630">
        <v>0</v>
      </c>
      <c r="O2630">
        <v>0</v>
      </c>
      <c r="P2630">
        <v>2</v>
      </c>
      <c r="Q2630">
        <v>0</v>
      </c>
      <c r="R2630">
        <v>0</v>
      </c>
      <c r="S2630">
        <v>0</v>
      </c>
      <c r="T2630">
        <v>0</v>
      </c>
    </row>
    <row r="2631" spans="1:20" x14ac:dyDescent="0.2">
      <c r="A2631" t="s">
        <v>2362</v>
      </c>
      <c r="B2631" t="s">
        <v>2460</v>
      </c>
      <c r="C2631" t="s">
        <v>35</v>
      </c>
      <c r="D2631">
        <v>3</v>
      </c>
      <c r="E2631" t="s">
        <v>29</v>
      </c>
      <c r="F2631">
        <v>0</v>
      </c>
      <c r="G2631">
        <v>-3</v>
      </c>
      <c r="H2631">
        <v>0</v>
      </c>
      <c r="I2631">
        <v>0</v>
      </c>
      <c r="J2631">
        <v>0</v>
      </c>
      <c r="K2631">
        <v>0</v>
      </c>
      <c r="L2631">
        <v>0</v>
      </c>
      <c r="M2631">
        <v>0</v>
      </c>
      <c r="N2631">
        <v>0</v>
      </c>
      <c r="O2631">
        <v>0</v>
      </c>
      <c r="P2631">
        <v>0</v>
      </c>
      <c r="Q2631">
        <v>0</v>
      </c>
      <c r="R2631">
        <v>0</v>
      </c>
      <c r="S2631">
        <v>0</v>
      </c>
      <c r="T2631">
        <v>0</v>
      </c>
    </row>
    <row r="2632" spans="1:20" x14ac:dyDescent="0.2">
      <c r="A2632" t="s">
        <v>2362</v>
      </c>
      <c r="B2632" t="s">
        <v>2461</v>
      </c>
      <c r="C2632" t="s">
        <v>28</v>
      </c>
      <c r="D2632">
        <v>2</v>
      </c>
      <c r="E2632" t="s">
        <v>29</v>
      </c>
      <c r="F2632">
        <v>0</v>
      </c>
      <c r="G2632">
        <v>-1</v>
      </c>
      <c r="H2632">
        <v>0</v>
      </c>
      <c r="I2632">
        <v>0</v>
      </c>
      <c r="J2632">
        <v>0</v>
      </c>
      <c r="K2632">
        <v>0</v>
      </c>
      <c r="L2632">
        <v>0</v>
      </c>
      <c r="M2632">
        <v>0</v>
      </c>
      <c r="N2632">
        <v>0</v>
      </c>
      <c r="O2632">
        <v>0</v>
      </c>
      <c r="P2632">
        <v>0</v>
      </c>
      <c r="Q2632">
        <v>0</v>
      </c>
      <c r="R2632">
        <v>0</v>
      </c>
      <c r="S2632">
        <v>0</v>
      </c>
      <c r="T2632">
        <v>0</v>
      </c>
    </row>
    <row r="2633" spans="1:20" x14ac:dyDescent="0.2">
      <c r="A2633" t="s">
        <v>2362</v>
      </c>
      <c r="B2633" t="s">
        <v>2462</v>
      </c>
      <c r="C2633" t="s">
        <v>25</v>
      </c>
      <c r="D2633">
        <v>4</v>
      </c>
      <c r="E2633" t="s">
        <v>23</v>
      </c>
      <c r="F2633">
        <v>1</v>
      </c>
      <c r="G2633">
        <v>1</v>
      </c>
      <c r="H2633">
        <v>0</v>
      </c>
      <c r="I2633">
        <v>0</v>
      </c>
      <c r="J2633">
        <v>0</v>
      </c>
      <c r="K2633">
        <v>0</v>
      </c>
      <c r="L2633">
        <v>0</v>
      </c>
      <c r="M2633">
        <v>0</v>
      </c>
      <c r="N2633">
        <v>0</v>
      </c>
      <c r="O2633">
        <v>0</v>
      </c>
      <c r="P2633">
        <v>0</v>
      </c>
      <c r="Q2633">
        <v>0</v>
      </c>
      <c r="R2633">
        <v>0</v>
      </c>
      <c r="S2633">
        <v>0</v>
      </c>
      <c r="T2633">
        <v>0</v>
      </c>
    </row>
    <row r="2634" spans="1:20" x14ac:dyDescent="0.2">
      <c r="A2634" t="s">
        <v>2463</v>
      </c>
      <c r="B2634" t="s">
        <v>2464</v>
      </c>
      <c r="C2634" t="s">
        <v>22</v>
      </c>
      <c r="D2634">
        <v>5</v>
      </c>
      <c r="E2634" t="s">
        <v>23</v>
      </c>
      <c r="F2634">
        <v>1</v>
      </c>
      <c r="G2634">
        <v>1</v>
      </c>
      <c r="H2634">
        <v>0</v>
      </c>
      <c r="I2634">
        <v>0</v>
      </c>
      <c r="J2634">
        <v>2</v>
      </c>
      <c r="K2634">
        <v>0</v>
      </c>
      <c r="L2634">
        <v>1</v>
      </c>
      <c r="M2634">
        <v>0</v>
      </c>
      <c r="N2634">
        <v>0</v>
      </c>
      <c r="O2634">
        <v>0</v>
      </c>
      <c r="P2634">
        <v>2</v>
      </c>
      <c r="Q2634">
        <v>0</v>
      </c>
      <c r="R2634">
        <v>0</v>
      </c>
      <c r="S2634">
        <v>0</v>
      </c>
      <c r="T2634">
        <v>0</v>
      </c>
    </row>
    <row r="2635" spans="1:20" x14ac:dyDescent="0.2">
      <c r="A2635" t="s">
        <v>2463</v>
      </c>
      <c r="B2635" t="s">
        <v>2465</v>
      </c>
      <c r="C2635" t="s">
        <v>22</v>
      </c>
      <c r="D2635">
        <v>5</v>
      </c>
      <c r="E2635" t="s">
        <v>23</v>
      </c>
      <c r="F2635">
        <v>1</v>
      </c>
      <c r="G2635">
        <v>0</v>
      </c>
      <c r="H2635">
        <v>0</v>
      </c>
      <c r="I2635">
        <v>0</v>
      </c>
      <c r="J2635">
        <v>0</v>
      </c>
      <c r="K2635">
        <v>0</v>
      </c>
      <c r="L2635">
        <v>0</v>
      </c>
      <c r="M2635">
        <v>0</v>
      </c>
      <c r="N2635">
        <v>0</v>
      </c>
      <c r="O2635">
        <v>0</v>
      </c>
      <c r="P2635">
        <v>1</v>
      </c>
      <c r="Q2635">
        <v>1</v>
      </c>
      <c r="R2635">
        <v>0</v>
      </c>
      <c r="S2635">
        <v>0</v>
      </c>
      <c r="T2635">
        <v>0</v>
      </c>
    </row>
    <row r="2636" spans="1:20" x14ac:dyDescent="0.2">
      <c r="A2636" t="s">
        <v>2463</v>
      </c>
      <c r="B2636" t="s">
        <v>2466</v>
      </c>
      <c r="C2636" t="s">
        <v>22</v>
      </c>
      <c r="D2636">
        <v>5</v>
      </c>
      <c r="E2636" t="s">
        <v>23</v>
      </c>
      <c r="F2636">
        <v>1</v>
      </c>
      <c r="G2636">
        <v>2</v>
      </c>
      <c r="H2636">
        <v>3</v>
      </c>
      <c r="I2636">
        <v>0</v>
      </c>
      <c r="J2636">
        <v>0</v>
      </c>
      <c r="K2636">
        <v>0</v>
      </c>
      <c r="L2636">
        <v>0</v>
      </c>
      <c r="M2636">
        <v>0</v>
      </c>
      <c r="N2636">
        <v>0</v>
      </c>
      <c r="O2636">
        <v>0</v>
      </c>
      <c r="P2636">
        <v>3</v>
      </c>
      <c r="Q2636">
        <v>0</v>
      </c>
      <c r="R2636">
        <v>0</v>
      </c>
      <c r="S2636">
        <v>0</v>
      </c>
      <c r="T2636">
        <v>0</v>
      </c>
    </row>
    <row r="2637" spans="1:20" x14ac:dyDescent="0.2">
      <c r="A2637" t="s">
        <v>2463</v>
      </c>
      <c r="B2637" t="s">
        <v>2467</v>
      </c>
      <c r="C2637" t="s">
        <v>22</v>
      </c>
      <c r="D2637">
        <v>5</v>
      </c>
      <c r="E2637" t="s">
        <v>23</v>
      </c>
      <c r="F2637">
        <v>1</v>
      </c>
      <c r="G2637">
        <v>1</v>
      </c>
      <c r="H2637">
        <v>0</v>
      </c>
      <c r="I2637">
        <v>0</v>
      </c>
      <c r="J2637">
        <v>0</v>
      </c>
      <c r="K2637">
        <v>0</v>
      </c>
      <c r="L2637">
        <v>0</v>
      </c>
      <c r="M2637">
        <v>0</v>
      </c>
      <c r="N2637">
        <v>0</v>
      </c>
      <c r="O2637">
        <v>0</v>
      </c>
      <c r="P2637">
        <v>-2</v>
      </c>
      <c r="Q2637">
        <v>0</v>
      </c>
      <c r="R2637">
        <v>0</v>
      </c>
      <c r="S2637">
        <v>0</v>
      </c>
      <c r="T2637">
        <v>0</v>
      </c>
    </row>
    <row r="2638" spans="1:20" x14ac:dyDescent="0.2">
      <c r="A2638" t="s">
        <v>2463</v>
      </c>
      <c r="B2638" t="s">
        <v>2468</v>
      </c>
      <c r="C2638" t="s">
        <v>22</v>
      </c>
      <c r="D2638">
        <v>5</v>
      </c>
      <c r="E2638" t="s">
        <v>23</v>
      </c>
      <c r="F2638">
        <v>1</v>
      </c>
      <c r="G2638">
        <v>2</v>
      </c>
      <c r="H2638">
        <v>0</v>
      </c>
      <c r="I2638">
        <v>0</v>
      </c>
      <c r="J2638">
        <v>0</v>
      </c>
      <c r="K2638">
        <v>0</v>
      </c>
      <c r="L2638">
        <v>0</v>
      </c>
      <c r="M2638">
        <v>0</v>
      </c>
      <c r="N2638">
        <v>0</v>
      </c>
      <c r="O2638">
        <v>0</v>
      </c>
      <c r="P2638">
        <v>0</v>
      </c>
      <c r="Q2638">
        <v>0</v>
      </c>
      <c r="R2638">
        <v>0</v>
      </c>
      <c r="S2638">
        <v>0</v>
      </c>
      <c r="T2638">
        <v>0</v>
      </c>
    </row>
    <row r="2639" spans="1:20" x14ac:dyDescent="0.2">
      <c r="A2639" t="s">
        <v>2463</v>
      </c>
      <c r="B2639" t="s">
        <v>2469</v>
      </c>
      <c r="C2639" t="s">
        <v>22</v>
      </c>
      <c r="D2639">
        <v>5</v>
      </c>
      <c r="E2639" t="s">
        <v>23</v>
      </c>
      <c r="F2639">
        <v>1</v>
      </c>
      <c r="G2639">
        <v>3</v>
      </c>
      <c r="H2639">
        <v>2</v>
      </c>
      <c r="I2639">
        <v>0</v>
      </c>
      <c r="J2639">
        <v>0</v>
      </c>
      <c r="K2639">
        <v>0</v>
      </c>
      <c r="L2639">
        <v>0</v>
      </c>
      <c r="M2639">
        <v>0</v>
      </c>
      <c r="N2639">
        <v>0</v>
      </c>
      <c r="O2639">
        <v>0</v>
      </c>
      <c r="P2639">
        <v>2</v>
      </c>
      <c r="Q2639">
        <v>0</v>
      </c>
      <c r="R2639">
        <v>0</v>
      </c>
      <c r="S2639">
        <v>0</v>
      </c>
      <c r="T2639">
        <v>0</v>
      </c>
    </row>
    <row r="2640" spans="1:20" x14ac:dyDescent="0.2">
      <c r="A2640" t="s">
        <v>2463</v>
      </c>
      <c r="B2640" t="s">
        <v>2470</v>
      </c>
      <c r="C2640" t="s">
        <v>53</v>
      </c>
      <c r="D2640">
        <v>1</v>
      </c>
      <c r="E2640" t="s">
        <v>29</v>
      </c>
      <c r="F2640">
        <v>0</v>
      </c>
      <c r="G2640">
        <v>-1</v>
      </c>
      <c r="H2640">
        <v>0</v>
      </c>
      <c r="I2640">
        <v>0</v>
      </c>
      <c r="J2640">
        <v>0</v>
      </c>
      <c r="K2640">
        <v>0</v>
      </c>
      <c r="L2640">
        <v>0</v>
      </c>
      <c r="M2640">
        <v>0</v>
      </c>
      <c r="N2640">
        <v>0</v>
      </c>
      <c r="O2640">
        <v>0</v>
      </c>
      <c r="P2640">
        <v>0</v>
      </c>
      <c r="Q2640">
        <v>0</v>
      </c>
      <c r="R2640">
        <v>0</v>
      </c>
      <c r="S2640">
        <v>0</v>
      </c>
      <c r="T2640">
        <v>0</v>
      </c>
    </row>
    <row r="2641" spans="1:20" x14ac:dyDescent="0.2">
      <c r="A2641" t="s">
        <v>2463</v>
      </c>
      <c r="B2641" t="s">
        <v>2471</v>
      </c>
      <c r="C2641" t="s">
        <v>22</v>
      </c>
      <c r="D2641">
        <v>5</v>
      </c>
      <c r="E2641" t="s">
        <v>23</v>
      </c>
      <c r="F2641">
        <v>1</v>
      </c>
      <c r="G2641">
        <v>-2</v>
      </c>
      <c r="H2641">
        <v>0</v>
      </c>
      <c r="I2641">
        <v>0</v>
      </c>
      <c r="J2641">
        <v>0</v>
      </c>
      <c r="K2641">
        <v>0</v>
      </c>
      <c r="L2641">
        <v>0</v>
      </c>
      <c r="M2641">
        <v>0</v>
      </c>
      <c r="N2641">
        <v>0</v>
      </c>
      <c r="O2641">
        <v>0</v>
      </c>
      <c r="P2641">
        <v>0</v>
      </c>
      <c r="Q2641">
        <v>0</v>
      </c>
      <c r="R2641">
        <v>0</v>
      </c>
      <c r="S2641">
        <v>0</v>
      </c>
      <c r="T2641">
        <v>0</v>
      </c>
    </row>
    <row r="2642" spans="1:20" x14ac:dyDescent="0.2">
      <c r="A2642" t="s">
        <v>2463</v>
      </c>
      <c r="B2642" t="s">
        <v>2472</v>
      </c>
      <c r="C2642" t="s">
        <v>22</v>
      </c>
      <c r="D2642">
        <v>5</v>
      </c>
      <c r="E2642" t="s">
        <v>23</v>
      </c>
      <c r="F2642">
        <v>1</v>
      </c>
      <c r="G2642">
        <v>2</v>
      </c>
      <c r="H2642">
        <v>0</v>
      </c>
      <c r="I2642">
        <v>0</v>
      </c>
      <c r="J2642">
        <v>2</v>
      </c>
      <c r="K2642">
        <v>0</v>
      </c>
      <c r="L2642">
        <v>0</v>
      </c>
      <c r="M2642">
        <v>0</v>
      </c>
      <c r="N2642">
        <v>0</v>
      </c>
      <c r="O2642">
        <v>0</v>
      </c>
      <c r="P2642">
        <v>2</v>
      </c>
      <c r="Q2642">
        <v>0</v>
      </c>
      <c r="R2642">
        <v>0</v>
      </c>
      <c r="S2642">
        <v>0</v>
      </c>
      <c r="T2642">
        <v>0</v>
      </c>
    </row>
    <row r="2643" spans="1:20" x14ac:dyDescent="0.2">
      <c r="A2643" t="s">
        <v>2463</v>
      </c>
      <c r="B2643" t="s">
        <v>2473</v>
      </c>
      <c r="C2643" t="s">
        <v>22</v>
      </c>
      <c r="D2643">
        <v>5</v>
      </c>
      <c r="E2643" t="s">
        <v>23</v>
      </c>
      <c r="F2643">
        <v>1</v>
      </c>
      <c r="G2643">
        <v>2</v>
      </c>
      <c r="H2643">
        <v>0</v>
      </c>
      <c r="I2643">
        <v>0</v>
      </c>
      <c r="J2643">
        <v>0</v>
      </c>
      <c r="K2643">
        <v>0</v>
      </c>
      <c r="L2643">
        <v>0</v>
      </c>
      <c r="M2643">
        <v>0</v>
      </c>
      <c r="N2643">
        <v>0</v>
      </c>
      <c r="O2643">
        <v>0</v>
      </c>
      <c r="P2643">
        <v>2</v>
      </c>
      <c r="Q2643">
        <v>0</v>
      </c>
      <c r="R2643">
        <v>0</v>
      </c>
      <c r="S2643">
        <v>0</v>
      </c>
      <c r="T2643">
        <v>0</v>
      </c>
    </row>
    <row r="2644" spans="1:20" x14ac:dyDescent="0.2">
      <c r="A2644" t="s">
        <v>2463</v>
      </c>
      <c r="B2644" t="s">
        <v>2474</v>
      </c>
      <c r="C2644" t="s">
        <v>22</v>
      </c>
      <c r="D2644">
        <v>5</v>
      </c>
      <c r="E2644" t="s">
        <v>23</v>
      </c>
      <c r="F2644">
        <v>1</v>
      </c>
      <c r="G2644">
        <v>2</v>
      </c>
      <c r="H2644">
        <v>0</v>
      </c>
      <c r="I2644">
        <v>0</v>
      </c>
      <c r="J2644">
        <v>0</v>
      </c>
      <c r="K2644">
        <v>0</v>
      </c>
      <c r="L2644">
        <v>0</v>
      </c>
      <c r="M2644">
        <v>0</v>
      </c>
      <c r="N2644">
        <v>0</v>
      </c>
      <c r="O2644">
        <v>0</v>
      </c>
      <c r="P2644">
        <v>1</v>
      </c>
      <c r="Q2644">
        <v>0</v>
      </c>
      <c r="R2644">
        <v>0</v>
      </c>
      <c r="S2644">
        <v>0</v>
      </c>
      <c r="T2644">
        <v>0</v>
      </c>
    </row>
    <row r="2645" spans="1:20" x14ac:dyDescent="0.2">
      <c r="A2645" t="s">
        <v>2463</v>
      </c>
      <c r="B2645" t="s">
        <v>2475</v>
      </c>
      <c r="C2645" t="s">
        <v>22</v>
      </c>
      <c r="D2645">
        <v>5</v>
      </c>
      <c r="E2645" t="s">
        <v>23</v>
      </c>
      <c r="F2645">
        <v>1</v>
      </c>
      <c r="G2645">
        <v>1</v>
      </c>
      <c r="H2645">
        <v>2</v>
      </c>
      <c r="I2645">
        <v>0</v>
      </c>
      <c r="J2645">
        <v>0</v>
      </c>
      <c r="K2645">
        <v>0</v>
      </c>
      <c r="L2645">
        <v>0</v>
      </c>
      <c r="M2645">
        <v>0</v>
      </c>
      <c r="N2645">
        <v>0</v>
      </c>
      <c r="O2645">
        <v>0</v>
      </c>
      <c r="P2645">
        <v>0</v>
      </c>
      <c r="Q2645">
        <v>0</v>
      </c>
      <c r="R2645">
        <v>0</v>
      </c>
      <c r="S2645">
        <v>0</v>
      </c>
      <c r="T2645">
        <v>0</v>
      </c>
    </row>
    <row r="2646" spans="1:20" x14ac:dyDescent="0.2">
      <c r="A2646" t="s">
        <v>2463</v>
      </c>
      <c r="B2646" t="s">
        <v>2476</v>
      </c>
      <c r="C2646" t="s">
        <v>22</v>
      </c>
      <c r="D2646">
        <v>5</v>
      </c>
      <c r="E2646" t="s">
        <v>23</v>
      </c>
      <c r="F2646">
        <v>1</v>
      </c>
      <c r="G2646">
        <v>0</v>
      </c>
      <c r="H2646">
        <v>0</v>
      </c>
      <c r="I2646">
        <v>0</v>
      </c>
      <c r="J2646">
        <v>1</v>
      </c>
      <c r="K2646">
        <v>0</v>
      </c>
      <c r="L2646">
        <v>0</v>
      </c>
      <c r="M2646">
        <v>0</v>
      </c>
      <c r="N2646">
        <v>0</v>
      </c>
      <c r="O2646">
        <v>0</v>
      </c>
      <c r="P2646">
        <v>0</v>
      </c>
      <c r="Q2646">
        <v>0</v>
      </c>
      <c r="R2646">
        <v>0</v>
      </c>
      <c r="S2646">
        <v>0</v>
      </c>
      <c r="T2646">
        <v>0</v>
      </c>
    </row>
    <row r="2647" spans="1:20" x14ac:dyDescent="0.2">
      <c r="A2647" t="s">
        <v>2463</v>
      </c>
      <c r="B2647" t="s">
        <v>2477</v>
      </c>
      <c r="C2647" t="s">
        <v>22</v>
      </c>
      <c r="D2647">
        <v>5</v>
      </c>
      <c r="E2647" t="s">
        <v>23</v>
      </c>
      <c r="F2647">
        <v>1</v>
      </c>
      <c r="G2647">
        <v>1</v>
      </c>
      <c r="H2647">
        <v>0</v>
      </c>
      <c r="I2647">
        <v>0</v>
      </c>
      <c r="J2647">
        <v>0</v>
      </c>
      <c r="K2647">
        <v>0</v>
      </c>
      <c r="L2647">
        <v>0</v>
      </c>
      <c r="M2647">
        <v>0</v>
      </c>
      <c r="N2647">
        <v>0</v>
      </c>
      <c r="O2647">
        <v>0</v>
      </c>
      <c r="P2647">
        <v>2</v>
      </c>
      <c r="Q2647">
        <v>0</v>
      </c>
      <c r="R2647">
        <v>0</v>
      </c>
      <c r="S2647">
        <v>0</v>
      </c>
      <c r="T2647">
        <v>1</v>
      </c>
    </row>
    <row r="2648" spans="1:20" x14ac:dyDescent="0.2">
      <c r="A2648" t="s">
        <v>2463</v>
      </c>
      <c r="B2648" t="s">
        <v>2478</v>
      </c>
      <c r="C2648" t="s">
        <v>22</v>
      </c>
      <c r="D2648">
        <v>5</v>
      </c>
      <c r="E2648" t="s">
        <v>23</v>
      </c>
      <c r="F2648">
        <v>1</v>
      </c>
      <c r="G2648">
        <v>2</v>
      </c>
      <c r="H2648">
        <v>0</v>
      </c>
      <c r="I2648">
        <v>0</v>
      </c>
      <c r="J2648">
        <v>0</v>
      </c>
      <c r="K2648">
        <v>0</v>
      </c>
      <c r="L2648">
        <v>0</v>
      </c>
      <c r="M2648">
        <v>0</v>
      </c>
      <c r="N2648">
        <v>0</v>
      </c>
      <c r="O2648">
        <v>0</v>
      </c>
      <c r="P2648">
        <v>0</v>
      </c>
      <c r="Q2648">
        <v>0</v>
      </c>
      <c r="R2648">
        <v>0</v>
      </c>
      <c r="S2648">
        <v>0</v>
      </c>
      <c r="T2648">
        <v>0</v>
      </c>
    </row>
    <row r="2649" spans="1:20" x14ac:dyDescent="0.2">
      <c r="A2649" t="s">
        <v>2463</v>
      </c>
      <c r="B2649" t="s">
        <v>2479</v>
      </c>
      <c r="C2649" t="s">
        <v>22</v>
      </c>
      <c r="D2649">
        <v>5</v>
      </c>
      <c r="E2649" t="s">
        <v>23</v>
      </c>
      <c r="F2649">
        <v>1</v>
      </c>
      <c r="G2649">
        <v>3</v>
      </c>
      <c r="H2649">
        <v>0</v>
      </c>
      <c r="I2649">
        <v>0</v>
      </c>
      <c r="J2649">
        <v>0</v>
      </c>
      <c r="K2649">
        <v>0</v>
      </c>
      <c r="L2649">
        <v>0</v>
      </c>
      <c r="M2649">
        <v>0</v>
      </c>
      <c r="N2649">
        <v>0</v>
      </c>
      <c r="O2649">
        <v>0</v>
      </c>
      <c r="P2649">
        <v>3</v>
      </c>
      <c r="Q2649">
        <v>0</v>
      </c>
      <c r="R2649">
        <v>0</v>
      </c>
      <c r="S2649">
        <v>0</v>
      </c>
      <c r="T2649">
        <v>0</v>
      </c>
    </row>
    <row r="2650" spans="1:20" x14ac:dyDescent="0.2">
      <c r="A2650" t="s">
        <v>2463</v>
      </c>
      <c r="B2650" t="s">
        <v>2480</v>
      </c>
      <c r="C2650" t="s">
        <v>22</v>
      </c>
      <c r="D2650">
        <v>5</v>
      </c>
      <c r="E2650" t="s">
        <v>23</v>
      </c>
      <c r="F2650">
        <v>1</v>
      </c>
      <c r="G2650">
        <v>2</v>
      </c>
      <c r="H2650">
        <v>0</v>
      </c>
      <c r="I2650">
        <v>0</v>
      </c>
      <c r="J2650">
        <v>0</v>
      </c>
      <c r="K2650">
        <v>0</v>
      </c>
      <c r="L2650">
        <v>0</v>
      </c>
      <c r="M2650">
        <v>0</v>
      </c>
      <c r="N2650">
        <v>0</v>
      </c>
      <c r="O2650">
        <v>0</v>
      </c>
      <c r="P2650">
        <v>0</v>
      </c>
      <c r="Q2650">
        <v>0</v>
      </c>
      <c r="R2650">
        <v>0</v>
      </c>
      <c r="S2650">
        <v>0</v>
      </c>
      <c r="T2650">
        <v>0</v>
      </c>
    </row>
    <row r="2651" spans="1:20" x14ac:dyDescent="0.2">
      <c r="A2651" t="s">
        <v>2463</v>
      </c>
      <c r="B2651" t="s">
        <v>2481</v>
      </c>
      <c r="C2651" t="s">
        <v>22</v>
      </c>
      <c r="D2651">
        <v>5</v>
      </c>
      <c r="E2651" t="s">
        <v>23</v>
      </c>
      <c r="F2651">
        <v>1</v>
      </c>
      <c r="G2651">
        <v>2</v>
      </c>
      <c r="H2651">
        <v>0</v>
      </c>
      <c r="I2651">
        <v>0</v>
      </c>
      <c r="J2651">
        <v>0</v>
      </c>
      <c r="K2651">
        <v>0</v>
      </c>
      <c r="L2651">
        <v>0</v>
      </c>
      <c r="M2651">
        <v>0</v>
      </c>
      <c r="N2651">
        <v>0</v>
      </c>
      <c r="O2651">
        <v>0</v>
      </c>
      <c r="P2651">
        <v>2</v>
      </c>
      <c r="Q2651">
        <v>0</v>
      </c>
      <c r="R2651">
        <v>0</v>
      </c>
      <c r="S2651">
        <v>0</v>
      </c>
      <c r="T2651">
        <v>0</v>
      </c>
    </row>
    <row r="2652" spans="1:20" x14ac:dyDescent="0.2">
      <c r="A2652" t="s">
        <v>2463</v>
      </c>
      <c r="B2652" t="s">
        <v>2482</v>
      </c>
      <c r="C2652" t="s">
        <v>22</v>
      </c>
      <c r="D2652">
        <v>5</v>
      </c>
      <c r="E2652" t="s">
        <v>23</v>
      </c>
      <c r="F2652">
        <v>1</v>
      </c>
      <c r="G2652">
        <v>1</v>
      </c>
      <c r="H2652">
        <v>0</v>
      </c>
      <c r="I2652">
        <v>0</v>
      </c>
      <c r="J2652">
        <v>0</v>
      </c>
      <c r="K2652">
        <v>0</v>
      </c>
      <c r="L2652">
        <v>1</v>
      </c>
      <c r="M2652">
        <v>0</v>
      </c>
      <c r="N2652">
        <v>0</v>
      </c>
      <c r="O2652">
        <v>0</v>
      </c>
      <c r="P2652">
        <v>1</v>
      </c>
      <c r="Q2652">
        <v>0</v>
      </c>
      <c r="R2652">
        <v>0</v>
      </c>
      <c r="S2652">
        <v>0</v>
      </c>
      <c r="T2652">
        <v>0</v>
      </c>
    </row>
    <row r="2653" spans="1:20" x14ac:dyDescent="0.2">
      <c r="A2653" t="s">
        <v>2463</v>
      </c>
      <c r="B2653" t="s">
        <v>2483</v>
      </c>
      <c r="C2653" t="s">
        <v>22</v>
      </c>
      <c r="D2653">
        <v>5</v>
      </c>
      <c r="E2653" t="s">
        <v>23</v>
      </c>
      <c r="F2653">
        <v>1</v>
      </c>
      <c r="G2653">
        <v>1</v>
      </c>
      <c r="H2653">
        <v>0</v>
      </c>
      <c r="I2653">
        <v>0</v>
      </c>
      <c r="J2653">
        <v>0</v>
      </c>
      <c r="K2653">
        <v>0</v>
      </c>
      <c r="L2653">
        <v>0</v>
      </c>
      <c r="M2653">
        <v>0</v>
      </c>
      <c r="N2653">
        <v>0</v>
      </c>
      <c r="O2653">
        <v>0</v>
      </c>
      <c r="P2653">
        <v>0</v>
      </c>
      <c r="Q2653">
        <v>0</v>
      </c>
      <c r="R2653">
        <v>0</v>
      </c>
      <c r="S2653">
        <v>0</v>
      </c>
      <c r="T2653">
        <v>0</v>
      </c>
    </row>
    <row r="2654" spans="1:20" x14ac:dyDescent="0.2">
      <c r="A2654" t="s">
        <v>2463</v>
      </c>
      <c r="B2654" t="s">
        <v>2484</v>
      </c>
      <c r="C2654" t="s">
        <v>22</v>
      </c>
      <c r="D2654">
        <v>5</v>
      </c>
      <c r="E2654" t="s">
        <v>23</v>
      </c>
      <c r="F2654">
        <v>1</v>
      </c>
      <c r="G2654">
        <v>1</v>
      </c>
      <c r="H2654">
        <v>0</v>
      </c>
      <c r="I2654">
        <v>0</v>
      </c>
      <c r="J2654">
        <v>3</v>
      </c>
      <c r="K2654">
        <v>0</v>
      </c>
      <c r="L2654">
        <v>-2</v>
      </c>
      <c r="M2654">
        <v>0</v>
      </c>
      <c r="N2654">
        <v>0</v>
      </c>
      <c r="O2654">
        <v>0</v>
      </c>
      <c r="P2654">
        <v>1</v>
      </c>
      <c r="Q2654">
        <v>0</v>
      </c>
      <c r="R2654">
        <v>0</v>
      </c>
      <c r="S2654">
        <v>0</v>
      </c>
      <c r="T2654">
        <v>0</v>
      </c>
    </row>
    <row r="2655" spans="1:20" x14ac:dyDescent="0.2">
      <c r="A2655" t="s">
        <v>2463</v>
      </c>
      <c r="B2655" t="s">
        <v>2485</v>
      </c>
      <c r="C2655" t="s">
        <v>22</v>
      </c>
      <c r="D2655">
        <v>5</v>
      </c>
      <c r="E2655" t="s">
        <v>23</v>
      </c>
      <c r="F2655">
        <v>1</v>
      </c>
      <c r="G2655">
        <v>2</v>
      </c>
      <c r="H2655">
        <v>0</v>
      </c>
      <c r="I2655">
        <v>0</v>
      </c>
      <c r="J2655">
        <v>0</v>
      </c>
      <c r="K2655">
        <v>0</v>
      </c>
      <c r="L2655">
        <v>0</v>
      </c>
      <c r="M2655">
        <v>0</v>
      </c>
      <c r="N2655">
        <v>0</v>
      </c>
      <c r="O2655">
        <v>0</v>
      </c>
      <c r="P2655">
        <v>0</v>
      </c>
      <c r="Q2655">
        <v>0</v>
      </c>
      <c r="R2655">
        <v>0</v>
      </c>
      <c r="S2655">
        <v>0</v>
      </c>
      <c r="T2655">
        <v>0</v>
      </c>
    </row>
    <row r="2656" spans="1:20" x14ac:dyDescent="0.2">
      <c r="A2656" t="s">
        <v>2463</v>
      </c>
      <c r="B2656" t="s">
        <v>2486</v>
      </c>
      <c r="C2656" t="s">
        <v>22</v>
      </c>
      <c r="D2656">
        <v>5</v>
      </c>
      <c r="E2656" t="s">
        <v>23</v>
      </c>
      <c r="F2656">
        <v>1</v>
      </c>
      <c r="G2656">
        <v>1</v>
      </c>
      <c r="H2656">
        <v>0</v>
      </c>
      <c r="I2656">
        <v>0</v>
      </c>
      <c r="J2656">
        <v>0</v>
      </c>
      <c r="K2656">
        <v>0</v>
      </c>
      <c r="L2656">
        <v>0</v>
      </c>
      <c r="M2656">
        <v>0</v>
      </c>
      <c r="N2656">
        <v>0</v>
      </c>
      <c r="O2656">
        <v>0</v>
      </c>
      <c r="P2656">
        <v>0</v>
      </c>
      <c r="Q2656">
        <v>0</v>
      </c>
      <c r="R2656">
        <v>0</v>
      </c>
      <c r="S2656">
        <v>0</v>
      </c>
      <c r="T2656">
        <v>0</v>
      </c>
    </row>
    <row r="2657" spans="1:20" x14ac:dyDescent="0.2">
      <c r="A2657" t="s">
        <v>2463</v>
      </c>
      <c r="B2657" t="s">
        <v>2487</v>
      </c>
      <c r="C2657" t="s">
        <v>22</v>
      </c>
      <c r="D2657">
        <v>5</v>
      </c>
      <c r="E2657" t="s">
        <v>23</v>
      </c>
      <c r="F2657">
        <v>1</v>
      </c>
      <c r="G2657">
        <v>1</v>
      </c>
      <c r="H2657">
        <v>0</v>
      </c>
      <c r="I2657">
        <v>0</v>
      </c>
      <c r="J2657">
        <v>0</v>
      </c>
      <c r="K2657">
        <v>0</v>
      </c>
      <c r="L2657">
        <v>0</v>
      </c>
      <c r="M2657">
        <v>0</v>
      </c>
      <c r="N2657">
        <v>0</v>
      </c>
      <c r="O2657">
        <v>0</v>
      </c>
      <c r="P2657">
        <v>2</v>
      </c>
      <c r="Q2657">
        <v>0</v>
      </c>
      <c r="R2657">
        <v>0</v>
      </c>
      <c r="S2657">
        <v>0</v>
      </c>
      <c r="T2657">
        <v>0</v>
      </c>
    </row>
    <row r="2658" spans="1:20" x14ac:dyDescent="0.2">
      <c r="A2658" t="s">
        <v>2463</v>
      </c>
      <c r="B2658" t="s">
        <v>2488</v>
      </c>
      <c r="C2658" t="s">
        <v>22</v>
      </c>
      <c r="D2658">
        <v>5</v>
      </c>
      <c r="E2658" t="s">
        <v>23</v>
      </c>
      <c r="F2658">
        <v>1</v>
      </c>
      <c r="G2658">
        <v>1</v>
      </c>
      <c r="H2658">
        <v>0</v>
      </c>
      <c r="I2658">
        <v>0</v>
      </c>
      <c r="J2658">
        <v>0</v>
      </c>
      <c r="K2658">
        <v>0</v>
      </c>
      <c r="L2658">
        <v>2</v>
      </c>
      <c r="M2658">
        <v>0</v>
      </c>
      <c r="N2658">
        <v>0</v>
      </c>
      <c r="O2658">
        <v>0</v>
      </c>
      <c r="P2658">
        <v>1</v>
      </c>
      <c r="Q2658">
        <v>1</v>
      </c>
      <c r="R2658">
        <v>0</v>
      </c>
      <c r="S2658">
        <v>0</v>
      </c>
      <c r="T2658">
        <v>0</v>
      </c>
    </row>
    <row r="2659" spans="1:20" x14ac:dyDescent="0.2">
      <c r="A2659" t="s">
        <v>2463</v>
      </c>
      <c r="B2659" t="s">
        <v>2489</v>
      </c>
      <c r="C2659" t="s">
        <v>22</v>
      </c>
      <c r="D2659">
        <v>5</v>
      </c>
      <c r="E2659" t="s">
        <v>23</v>
      </c>
      <c r="F2659">
        <v>1</v>
      </c>
      <c r="G2659">
        <v>2</v>
      </c>
      <c r="H2659">
        <v>0</v>
      </c>
      <c r="I2659">
        <v>0</v>
      </c>
      <c r="J2659">
        <v>0</v>
      </c>
      <c r="K2659">
        <v>0</v>
      </c>
      <c r="L2659">
        <v>0</v>
      </c>
      <c r="M2659">
        <v>0</v>
      </c>
      <c r="N2659">
        <v>0</v>
      </c>
      <c r="O2659">
        <v>0</v>
      </c>
      <c r="P2659">
        <v>2</v>
      </c>
      <c r="Q2659">
        <v>0</v>
      </c>
      <c r="R2659">
        <v>0</v>
      </c>
      <c r="S2659">
        <v>0</v>
      </c>
      <c r="T2659">
        <v>0</v>
      </c>
    </row>
    <row r="2660" spans="1:20" x14ac:dyDescent="0.2">
      <c r="A2660" t="s">
        <v>2463</v>
      </c>
      <c r="B2660" t="s">
        <v>2490</v>
      </c>
      <c r="C2660" t="s">
        <v>22</v>
      </c>
      <c r="D2660">
        <v>5</v>
      </c>
      <c r="E2660" t="s">
        <v>23</v>
      </c>
      <c r="F2660">
        <v>1</v>
      </c>
      <c r="G2660">
        <v>2</v>
      </c>
      <c r="H2660">
        <v>0</v>
      </c>
      <c r="I2660">
        <v>0</v>
      </c>
      <c r="J2660">
        <v>0</v>
      </c>
      <c r="K2660">
        <v>0</v>
      </c>
      <c r="L2660">
        <v>0</v>
      </c>
      <c r="M2660">
        <v>0</v>
      </c>
      <c r="N2660">
        <v>0</v>
      </c>
      <c r="O2660">
        <v>0</v>
      </c>
      <c r="P2660">
        <v>2</v>
      </c>
      <c r="Q2660">
        <v>0</v>
      </c>
      <c r="R2660">
        <v>0</v>
      </c>
      <c r="S2660">
        <v>0</v>
      </c>
      <c r="T2660">
        <v>0</v>
      </c>
    </row>
    <row r="2661" spans="1:20" x14ac:dyDescent="0.2">
      <c r="A2661" t="s">
        <v>2463</v>
      </c>
      <c r="B2661" t="s">
        <v>2491</v>
      </c>
      <c r="C2661" t="s">
        <v>22</v>
      </c>
      <c r="D2661">
        <v>5</v>
      </c>
      <c r="E2661" t="s">
        <v>23</v>
      </c>
      <c r="F2661">
        <v>1</v>
      </c>
      <c r="G2661">
        <v>1</v>
      </c>
      <c r="H2661">
        <v>0</v>
      </c>
      <c r="I2661">
        <v>0</v>
      </c>
      <c r="J2661">
        <v>0</v>
      </c>
      <c r="K2661">
        <v>0</v>
      </c>
      <c r="L2661">
        <v>2</v>
      </c>
      <c r="M2661">
        <v>1</v>
      </c>
      <c r="N2661">
        <v>0</v>
      </c>
      <c r="O2661">
        <v>0</v>
      </c>
      <c r="P2661">
        <v>2</v>
      </c>
      <c r="Q2661">
        <v>0</v>
      </c>
      <c r="R2661">
        <v>0</v>
      </c>
      <c r="S2661">
        <v>0</v>
      </c>
      <c r="T2661">
        <v>0</v>
      </c>
    </row>
    <row r="2662" spans="1:20" x14ac:dyDescent="0.2">
      <c r="A2662" t="s">
        <v>2463</v>
      </c>
      <c r="B2662" t="s">
        <v>2492</v>
      </c>
      <c r="C2662" t="s">
        <v>22</v>
      </c>
      <c r="D2662">
        <v>5</v>
      </c>
      <c r="E2662" t="s">
        <v>23</v>
      </c>
      <c r="F2662">
        <v>1</v>
      </c>
      <c r="G2662">
        <v>1</v>
      </c>
      <c r="H2662">
        <v>0</v>
      </c>
      <c r="I2662">
        <v>0</v>
      </c>
      <c r="J2662">
        <v>-1</v>
      </c>
      <c r="K2662">
        <v>0</v>
      </c>
      <c r="L2662">
        <v>2</v>
      </c>
      <c r="M2662">
        <v>0</v>
      </c>
      <c r="N2662">
        <v>0</v>
      </c>
      <c r="O2662">
        <v>0</v>
      </c>
      <c r="P2662">
        <v>2</v>
      </c>
      <c r="Q2662">
        <v>0</v>
      </c>
      <c r="R2662">
        <v>0</v>
      </c>
      <c r="S2662">
        <v>0</v>
      </c>
      <c r="T2662">
        <v>0</v>
      </c>
    </row>
    <row r="2663" spans="1:20" x14ac:dyDescent="0.2">
      <c r="A2663" t="s">
        <v>2463</v>
      </c>
      <c r="B2663" t="s">
        <v>2493</v>
      </c>
      <c r="C2663" t="s">
        <v>22</v>
      </c>
      <c r="D2663">
        <v>5</v>
      </c>
      <c r="E2663" t="s">
        <v>23</v>
      </c>
      <c r="F2663">
        <v>1</v>
      </c>
      <c r="G2663">
        <v>1</v>
      </c>
      <c r="H2663">
        <v>0</v>
      </c>
      <c r="I2663">
        <v>0</v>
      </c>
      <c r="J2663">
        <v>0</v>
      </c>
      <c r="K2663">
        <v>0</v>
      </c>
      <c r="L2663">
        <v>0</v>
      </c>
      <c r="M2663">
        <v>0</v>
      </c>
      <c r="N2663">
        <v>0</v>
      </c>
      <c r="O2663">
        <v>0</v>
      </c>
      <c r="P2663">
        <v>0</v>
      </c>
      <c r="Q2663">
        <v>0</v>
      </c>
      <c r="R2663">
        <v>0</v>
      </c>
      <c r="S2663">
        <v>0</v>
      </c>
      <c r="T2663">
        <v>0</v>
      </c>
    </row>
    <row r="2664" spans="1:20" x14ac:dyDescent="0.2">
      <c r="A2664" t="s">
        <v>2463</v>
      </c>
      <c r="B2664" t="s">
        <v>2494</v>
      </c>
      <c r="C2664" t="s">
        <v>53</v>
      </c>
      <c r="D2664">
        <v>1</v>
      </c>
      <c r="E2664" t="s">
        <v>29</v>
      </c>
      <c r="F2664">
        <v>0</v>
      </c>
      <c r="G2664">
        <v>0</v>
      </c>
      <c r="H2664">
        <v>0</v>
      </c>
      <c r="I2664">
        <v>0</v>
      </c>
      <c r="J2664">
        <v>0</v>
      </c>
      <c r="K2664">
        <v>0</v>
      </c>
      <c r="L2664">
        <v>0</v>
      </c>
      <c r="M2664">
        <v>0</v>
      </c>
      <c r="N2664">
        <v>0</v>
      </c>
      <c r="O2664">
        <v>0</v>
      </c>
      <c r="P2664">
        <v>0</v>
      </c>
      <c r="Q2664">
        <v>0</v>
      </c>
      <c r="R2664">
        <v>0</v>
      </c>
      <c r="S2664">
        <v>0</v>
      </c>
      <c r="T2664">
        <v>0</v>
      </c>
    </row>
    <row r="2665" spans="1:20" x14ac:dyDescent="0.2">
      <c r="A2665" t="s">
        <v>2463</v>
      </c>
      <c r="B2665" t="s">
        <v>2495</v>
      </c>
      <c r="C2665" t="s">
        <v>22</v>
      </c>
      <c r="D2665">
        <v>5</v>
      </c>
      <c r="E2665" t="s">
        <v>23</v>
      </c>
      <c r="F2665">
        <v>1</v>
      </c>
      <c r="G2665">
        <v>-1</v>
      </c>
      <c r="H2665">
        <v>0</v>
      </c>
      <c r="I2665">
        <v>0</v>
      </c>
      <c r="J2665">
        <v>0</v>
      </c>
      <c r="K2665">
        <v>0</v>
      </c>
      <c r="L2665">
        <v>0</v>
      </c>
      <c r="M2665">
        <v>0</v>
      </c>
      <c r="N2665">
        <v>0</v>
      </c>
      <c r="O2665">
        <v>0</v>
      </c>
      <c r="P2665">
        <v>0</v>
      </c>
      <c r="Q2665">
        <v>0</v>
      </c>
      <c r="R2665">
        <v>0</v>
      </c>
      <c r="S2665">
        <v>0</v>
      </c>
      <c r="T2665">
        <v>0</v>
      </c>
    </row>
    <row r="2666" spans="1:20" x14ac:dyDescent="0.2">
      <c r="A2666" t="s">
        <v>2463</v>
      </c>
      <c r="B2666" t="s">
        <v>2496</v>
      </c>
      <c r="C2666" t="s">
        <v>22</v>
      </c>
      <c r="D2666">
        <v>5</v>
      </c>
      <c r="E2666" t="s">
        <v>23</v>
      </c>
      <c r="F2666">
        <v>1</v>
      </c>
      <c r="G2666">
        <v>-1</v>
      </c>
      <c r="H2666">
        <v>0</v>
      </c>
      <c r="I2666">
        <v>0</v>
      </c>
      <c r="J2666">
        <v>0</v>
      </c>
      <c r="K2666">
        <v>0</v>
      </c>
      <c r="L2666">
        <v>0</v>
      </c>
      <c r="M2666">
        <v>0</v>
      </c>
      <c r="N2666">
        <v>0</v>
      </c>
      <c r="O2666">
        <v>2</v>
      </c>
      <c r="P2666">
        <v>1</v>
      </c>
      <c r="Q2666">
        <v>0</v>
      </c>
      <c r="R2666">
        <v>0</v>
      </c>
      <c r="S2666">
        <v>0</v>
      </c>
      <c r="T2666">
        <v>0</v>
      </c>
    </row>
    <row r="2667" spans="1:20" x14ac:dyDescent="0.2">
      <c r="A2667" t="s">
        <v>2463</v>
      </c>
      <c r="B2667" t="s">
        <v>2497</v>
      </c>
      <c r="C2667" t="s">
        <v>22</v>
      </c>
      <c r="D2667">
        <v>5</v>
      </c>
      <c r="E2667" t="s">
        <v>23</v>
      </c>
      <c r="F2667">
        <v>1</v>
      </c>
      <c r="G2667">
        <v>1</v>
      </c>
      <c r="H2667">
        <v>0</v>
      </c>
      <c r="I2667">
        <v>0</v>
      </c>
      <c r="J2667">
        <v>0</v>
      </c>
      <c r="K2667">
        <v>0</v>
      </c>
      <c r="L2667">
        <v>0</v>
      </c>
      <c r="M2667">
        <v>0</v>
      </c>
      <c r="N2667">
        <v>0</v>
      </c>
      <c r="O2667">
        <v>0</v>
      </c>
      <c r="P2667">
        <v>1</v>
      </c>
      <c r="Q2667">
        <v>0</v>
      </c>
      <c r="R2667">
        <v>0</v>
      </c>
      <c r="S2667">
        <v>0</v>
      </c>
      <c r="T2667">
        <v>0</v>
      </c>
    </row>
    <row r="2668" spans="1:20" x14ac:dyDescent="0.2">
      <c r="A2668" t="s">
        <v>2463</v>
      </c>
      <c r="B2668" t="s">
        <v>2498</v>
      </c>
      <c r="C2668" t="s">
        <v>22</v>
      </c>
      <c r="D2668">
        <v>5</v>
      </c>
      <c r="E2668" t="s">
        <v>23</v>
      </c>
      <c r="F2668">
        <v>1</v>
      </c>
      <c r="G2668">
        <v>2</v>
      </c>
      <c r="H2668">
        <v>0</v>
      </c>
      <c r="I2668">
        <v>0</v>
      </c>
      <c r="J2668">
        <v>0</v>
      </c>
      <c r="K2668">
        <v>0</v>
      </c>
      <c r="L2668">
        <v>1</v>
      </c>
      <c r="M2668">
        <v>0</v>
      </c>
      <c r="N2668">
        <v>0</v>
      </c>
      <c r="O2668">
        <v>0</v>
      </c>
      <c r="P2668">
        <v>2</v>
      </c>
      <c r="Q2668">
        <v>0</v>
      </c>
      <c r="R2668">
        <v>0</v>
      </c>
      <c r="S2668">
        <v>0</v>
      </c>
      <c r="T2668">
        <v>0</v>
      </c>
    </row>
    <row r="2669" spans="1:20" x14ac:dyDescent="0.2">
      <c r="A2669" t="s">
        <v>2463</v>
      </c>
      <c r="B2669" t="s">
        <v>2499</v>
      </c>
      <c r="C2669" t="s">
        <v>22</v>
      </c>
      <c r="D2669">
        <v>5</v>
      </c>
      <c r="E2669" t="s">
        <v>23</v>
      </c>
      <c r="F2669">
        <v>1</v>
      </c>
      <c r="G2669">
        <v>0</v>
      </c>
      <c r="H2669">
        <v>0</v>
      </c>
      <c r="I2669">
        <v>0</v>
      </c>
      <c r="J2669">
        <v>0</v>
      </c>
      <c r="K2669">
        <v>0</v>
      </c>
      <c r="L2669">
        <v>0</v>
      </c>
      <c r="M2669">
        <v>0</v>
      </c>
      <c r="N2669">
        <v>0</v>
      </c>
      <c r="O2669">
        <v>0</v>
      </c>
      <c r="P2669">
        <v>0</v>
      </c>
      <c r="Q2669">
        <v>0</v>
      </c>
      <c r="R2669">
        <v>0</v>
      </c>
      <c r="S2669">
        <v>0</v>
      </c>
      <c r="T2669">
        <v>0</v>
      </c>
    </row>
    <row r="2670" spans="1:20" x14ac:dyDescent="0.2">
      <c r="A2670" t="s">
        <v>2463</v>
      </c>
      <c r="B2670" t="s">
        <v>2500</v>
      </c>
      <c r="C2670" t="s">
        <v>22</v>
      </c>
      <c r="D2670">
        <v>5</v>
      </c>
      <c r="E2670" t="s">
        <v>23</v>
      </c>
      <c r="F2670">
        <v>1</v>
      </c>
      <c r="G2670">
        <v>1</v>
      </c>
      <c r="H2670">
        <v>0</v>
      </c>
      <c r="I2670">
        <v>0</v>
      </c>
      <c r="J2670">
        <v>0</v>
      </c>
      <c r="K2670">
        <v>0</v>
      </c>
      <c r="L2670">
        <v>0</v>
      </c>
      <c r="M2670">
        <v>0</v>
      </c>
      <c r="N2670">
        <v>0</v>
      </c>
      <c r="O2670">
        <v>0</v>
      </c>
      <c r="P2670">
        <v>1</v>
      </c>
      <c r="Q2670">
        <v>0</v>
      </c>
      <c r="R2670">
        <v>0</v>
      </c>
      <c r="S2670">
        <v>0</v>
      </c>
      <c r="T2670">
        <v>0</v>
      </c>
    </row>
    <row r="2671" spans="1:20" x14ac:dyDescent="0.2">
      <c r="A2671" t="s">
        <v>2463</v>
      </c>
      <c r="B2671" t="s">
        <v>2501</v>
      </c>
      <c r="C2671" t="s">
        <v>22</v>
      </c>
      <c r="D2671">
        <v>5</v>
      </c>
      <c r="E2671" t="s">
        <v>23</v>
      </c>
      <c r="F2671">
        <v>1</v>
      </c>
      <c r="G2671">
        <v>2</v>
      </c>
      <c r="H2671">
        <v>0</v>
      </c>
      <c r="I2671">
        <v>0</v>
      </c>
      <c r="J2671">
        <v>1</v>
      </c>
      <c r="K2671">
        <v>0</v>
      </c>
      <c r="L2671">
        <v>0</v>
      </c>
      <c r="M2671">
        <v>0</v>
      </c>
      <c r="N2671">
        <v>0</v>
      </c>
      <c r="O2671">
        <v>0</v>
      </c>
      <c r="P2671">
        <v>2</v>
      </c>
      <c r="Q2671">
        <v>0</v>
      </c>
      <c r="R2671">
        <v>0</v>
      </c>
      <c r="S2671">
        <v>0</v>
      </c>
      <c r="T2671">
        <v>2</v>
      </c>
    </row>
    <row r="2672" spans="1:20" x14ac:dyDescent="0.2">
      <c r="A2672" t="s">
        <v>2463</v>
      </c>
      <c r="B2672" t="s">
        <v>2502</v>
      </c>
      <c r="C2672" t="s">
        <v>22</v>
      </c>
      <c r="D2672">
        <v>5</v>
      </c>
      <c r="E2672" t="s">
        <v>23</v>
      </c>
      <c r="F2672">
        <v>1</v>
      </c>
      <c r="G2672">
        <v>2</v>
      </c>
      <c r="H2672">
        <v>0</v>
      </c>
      <c r="I2672">
        <v>0</v>
      </c>
      <c r="J2672">
        <v>0</v>
      </c>
      <c r="K2672">
        <v>0</v>
      </c>
      <c r="L2672">
        <v>0</v>
      </c>
      <c r="M2672">
        <v>0</v>
      </c>
      <c r="N2672">
        <v>0</v>
      </c>
      <c r="O2672">
        <v>0</v>
      </c>
      <c r="P2672">
        <v>-1</v>
      </c>
      <c r="Q2672">
        <v>0</v>
      </c>
      <c r="R2672">
        <v>0</v>
      </c>
      <c r="S2672">
        <v>0</v>
      </c>
      <c r="T2672">
        <v>0</v>
      </c>
    </row>
    <row r="2673" spans="1:20" x14ac:dyDescent="0.2">
      <c r="A2673" t="s">
        <v>2463</v>
      </c>
      <c r="B2673" t="s">
        <v>2503</v>
      </c>
      <c r="C2673" t="s">
        <v>22</v>
      </c>
      <c r="D2673">
        <v>5</v>
      </c>
      <c r="E2673" t="s">
        <v>23</v>
      </c>
      <c r="F2673">
        <v>1</v>
      </c>
      <c r="G2673">
        <v>0</v>
      </c>
      <c r="H2673">
        <v>0</v>
      </c>
      <c r="I2673">
        <v>0</v>
      </c>
      <c r="J2673">
        <v>0</v>
      </c>
      <c r="K2673">
        <v>0</v>
      </c>
      <c r="L2673">
        <v>0</v>
      </c>
      <c r="M2673">
        <v>0</v>
      </c>
      <c r="N2673">
        <v>0</v>
      </c>
      <c r="O2673">
        <v>0</v>
      </c>
      <c r="P2673">
        <v>0</v>
      </c>
      <c r="Q2673">
        <v>0</v>
      </c>
      <c r="R2673">
        <v>0</v>
      </c>
      <c r="S2673">
        <v>0</v>
      </c>
      <c r="T2673">
        <v>0</v>
      </c>
    </row>
    <row r="2674" spans="1:20" x14ac:dyDescent="0.2">
      <c r="A2674" t="s">
        <v>2463</v>
      </c>
      <c r="B2674" t="s">
        <v>2504</v>
      </c>
      <c r="C2674" t="s">
        <v>22</v>
      </c>
      <c r="D2674">
        <v>5</v>
      </c>
      <c r="E2674" t="s">
        <v>23</v>
      </c>
      <c r="F2674">
        <v>1</v>
      </c>
      <c r="G2674">
        <v>-1</v>
      </c>
      <c r="H2674">
        <v>0</v>
      </c>
      <c r="I2674">
        <v>0</v>
      </c>
      <c r="J2674">
        <v>0</v>
      </c>
      <c r="K2674">
        <v>0</v>
      </c>
      <c r="L2674">
        <v>1</v>
      </c>
      <c r="M2674">
        <v>0</v>
      </c>
      <c r="N2674">
        <v>0</v>
      </c>
      <c r="O2674">
        <v>0</v>
      </c>
      <c r="P2674">
        <v>1</v>
      </c>
      <c r="Q2674">
        <v>0</v>
      </c>
      <c r="R2674">
        <v>0</v>
      </c>
      <c r="S2674">
        <v>0</v>
      </c>
      <c r="T2674">
        <v>0</v>
      </c>
    </row>
    <row r="2675" spans="1:20" x14ac:dyDescent="0.2">
      <c r="A2675" t="s">
        <v>2463</v>
      </c>
      <c r="B2675" t="s">
        <v>2505</v>
      </c>
      <c r="C2675" t="s">
        <v>22</v>
      </c>
      <c r="D2675">
        <v>5</v>
      </c>
      <c r="E2675" t="s">
        <v>23</v>
      </c>
      <c r="F2675">
        <v>1</v>
      </c>
      <c r="G2675">
        <v>1</v>
      </c>
      <c r="H2675">
        <v>1</v>
      </c>
      <c r="I2675">
        <v>0</v>
      </c>
      <c r="J2675">
        <v>0</v>
      </c>
      <c r="K2675">
        <v>0</v>
      </c>
      <c r="L2675">
        <v>0</v>
      </c>
      <c r="M2675">
        <v>0</v>
      </c>
      <c r="N2675">
        <v>0</v>
      </c>
      <c r="O2675">
        <v>0</v>
      </c>
      <c r="P2675">
        <v>0</v>
      </c>
      <c r="Q2675">
        <v>0</v>
      </c>
      <c r="R2675">
        <v>0</v>
      </c>
      <c r="S2675">
        <v>0</v>
      </c>
      <c r="T2675">
        <v>0</v>
      </c>
    </row>
    <row r="2676" spans="1:20" x14ac:dyDescent="0.2">
      <c r="A2676" t="s">
        <v>2463</v>
      </c>
      <c r="B2676" t="s">
        <v>2506</v>
      </c>
      <c r="C2676" t="s">
        <v>22</v>
      </c>
      <c r="D2676">
        <v>5</v>
      </c>
      <c r="E2676" t="s">
        <v>23</v>
      </c>
      <c r="F2676">
        <v>1</v>
      </c>
      <c r="G2676">
        <v>0</v>
      </c>
      <c r="H2676">
        <v>0</v>
      </c>
      <c r="I2676">
        <v>0</v>
      </c>
      <c r="J2676">
        <v>0</v>
      </c>
      <c r="K2676">
        <v>0</v>
      </c>
      <c r="L2676">
        <v>0</v>
      </c>
      <c r="M2676">
        <v>0</v>
      </c>
      <c r="N2676">
        <v>0</v>
      </c>
      <c r="O2676">
        <v>0</v>
      </c>
      <c r="P2676">
        <v>-2</v>
      </c>
      <c r="Q2676">
        <v>0</v>
      </c>
      <c r="R2676">
        <v>0</v>
      </c>
      <c r="S2676">
        <v>0</v>
      </c>
      <c r="T2676">
        <v>0</v>
      </c>
    </row>
    <row r="2677" spans="1:20" x14ac:dyDescent="0.2">
      <c r="A2677" t="s">
        <v>2463</v>
      </c>
      <c r="B2677" t="s">
        <v>2507</v>
      </c>
      <c r="C2677" t="s">
        <v>25</v>
      </c>
      <c r="D2677">
        <v>4</v>
      </c>
      <c r="E2677" t="s">
        <v>23</v>
      </c>
      <c r="F2677">
        <v>1</v>
      </c>
      <c r="G2677">
        <v>1</v>
      </c>
      <c r="H2677">
        <v>0</v>
      </c>
      <c r="I2677">
        <v>0</v>
      </c>
      <c r="J2677">
        <v>2</v>
      </c>
      <c r="K2677">
        <v>0</v>
      </c>
      <c r="L2677">
        <v>2</v>
      </c>
      <c r="M2677">
        <v>0</v>
      </c>
      <c r="N2677">
        <v>0</v>
      </c>
      <c r="O2677">
        <v>0</v>
      </c>
      <c r="P2677">
        <v>0</v>
      </c>
      <c r="Q2677">
        <v>0</v>
      </c>
      <c r="R2677">
        <v>0</v>
      </c>
      <c r="S2677">
        <v>0</v>
      </c>
      <c r="T2677">
        <v>0</v>
      </c>
    </row>
    <row r="2678" spans="1:20" x14ac:dyDescent="0.2">
      <c r="A2678" t="s">
        <v>2463</v>
      </c>
      <c r="B2678" t="s">
        <v>2508</v>
      </c>
      <c r="C2678" t="s">
        <v>22</v>
      </c>
      <c r="D2678">
        <v>5</v>
      </c>
      <c r="E2678" t="s">
        <v>23</v>
      </c>
      <c r="F2678">
        <v>1</v>
      </c>
      <c r="G2678">
        <v>1</v>
      </c>
      <c r="H2678">
        <v>0</v>
      </c>
      <c r="I2678">
        <v>0</v>
      </c>
      <c r="J2678">
        <v>0</v>
      </c>
      <c r="K2678">
        <v>0</v>
      </c>
      <c r="L2678">
        <v>0</v>
      </c>
      <c r="M2678">
        <v>0</v>
      </c>
      <c r="N2678">
        <v>0</v>
      </c>
      <c r="O2678">
        <v>0</v>
      </c>
      <c r="P2678">
        <v>1</v>
      </c>
      <c r="Q2678">
        <v>0</v>
      </c>
      <c r="R2678">
        <v>0</v>
      </c>
      <c r="S2678">
        <v>0</v>
      </c>
      <c r="T2678">
        <v>1</v>
      </c>
    </row>
    <row r="2679" spans="1:20" x14ac:dyDescent="0.2">
      <c r="A2679" t="s">
        <v>2463</v>
      </c>
      <c r="B2679" t="s">
        <v>2509</v>
      </c>
      <c r="C2679" t="s">
        <v>22</v>
      </c>
      <c r="D2679">
        <v>5</v>
      </c>
      <c r="E2679" t="s">
        <v>23</v>
      </c>
      <c r="F2679">
        <v>1</v>
      </c>
      <c r="G2679">
        <v>0</v>
      </c>
      <c r="H2679">
        <v>0</v>
      </c>
      <c r="I2679">
        <v>0</v>
      </c>
      <c r="J2679">
        <v>0</v>
      </c>
      <c r="K2679">
        <v>0</v>
      </c>
      <c r="L2679">
        <v>0</v>
      </c>
      <c r="M2679">
        <v>0</v>
      </c>
      <c r="N2679">
        <v>0</v>
      </c>
      <c r="O2679">
        <v>0</v>
      </c>
      <c r="P2679">
        <v>-2</v>
      </c>
      <c r="Q2679">
        <v>0</v>
      </c>
      <c r="R2679">
        <v>0</v>
      </c>
      <c r="S2679">
        <v>0</v>
      </c>
      <c r="T2679">
        <v>0</v>
      </c>
    </row>
    <row r="2680" spans="1:20" x14ac:dyDescent="0.2">
      <c r="A2680" t="s">
        <v>2463</v>
      </c>
      <c r="B2680" t="s">
        <v>2510</v>
      </c>
      <c r="C2680" t="s">
        <v>22</v>
      </c>
      <c r="D2680">
        <v>5</v>
      </c>
      <c r="E2680" t="s">
        <v>23</v>
      </c>
      <c r="F2680">
        <v>1</v>
      </c>
      <c r="G2680">
        <v>2</v>
      </c>
      <c r="H2680">
        <v>0</v>
      </c>
      <c r="I2680">
        <v>0</v>
      </c>
      <c r="J2680">
        <v>0</v>
      </c>
      <c r="K2680">
        <v>0</v>
      </c>
      <c r="L2680">
        <v>0</v>
      </c>
      <c r="M2680">
        <v>0</v>
      </c>
      <c r="N2680">
        <v>0</v>
      </c>
      <c r="O2680">
        <v>0</v>
      </c>
      <c r="P2680">
        <v>0</v>
      </c>
      <c r="Q2680">
        <v>0</v>
      </c>
      <c r="R2680">
        <v>2</v>
      </c>
      <c r="S2680">
        <v>0</v>
      </c>
      <c r="T2680">
        <v>0</v>
      </c>
    </row>
    <row r="2681" spans="1:20" x14ac:dyDescent="0.2">
      <c r="A2681" t="s">
        <v>2463</v>
      </c>
      <c r="B2681" t="s">
        <v>2511</v>
      </c>
      <c r="C2681" t="s">
        <v>22</v>
      </c>
      <c r="D2681">
        <v>5</v>
      </c>
      <c r="E2681" t="s">
        <v>23</v>
      </c>
      <c r="F2681">
        <v>1</v>
      </c>
      <c r="G2681">
        <v>-1</v>
      </c>
      <c r="H2681">
        <v>1</v>
      </c>
      <c r="I2681">
        <v>0</v>
      </c>
      <c r="J2681">
        <v>0</v>
      </c>
      <c r="K2681">
        <v>0</v>
      </c>
      <c r="L2681">
        <v>0</v>
      </c>
      <c r="M2681">
        <v>0</v>
      </c>
      <c r="N2681">
        <v>0</v>
      </c>
      <c r="O2681">
        <v>0</v>
      </c>
      <c r="P2681">
        <v>1</v>
      </c>
      <c r="Q2681">
        <v>0</v>
      </c>
      <c r="R2681">
        <v>0</v>
      </c>
      <c r="S2681">
        <v>0</v>
      </c>
      <c r="T2681">
        <v>0</v>
      </c>
    </row>
    <row r="2682" spans="1:20" x14ac:dyDescent="0.2">
      <c r="A2682" t="s">
        <v>2463</v>
      </c>
      <c r="B2682" t="s">
        <v>2512</v>
      </c>
      <c r="C2682" t="s">
        <v>22</v>
      </c>
      <c r="D2682">
        <v>5</v>
      </c>
      <c r="E2682" t="s">
        <v>23</v>
      </c>
      <c r="F2682">
        <v>1</v>
      </c>
      <c r="G2682">
        <v>1</v>
      </c>
      <c r="H2682">
        <v>0</v>
      </c>
      <c r="I2682">
        <v>0</v>
      </c>
      <c r="J2682">
        <v>0</v>
      </c>
      <c r="K2682">
        <v>0</v>
      </c>
      <c r="L2682">
        <v>0</v>
      </c>
      <c r="M2682">
        <v>2</v>
      </c>
      <c r="N2682">
        <v>0</v>
      </c>
      <c r="O2682">
        <v>0</v>
      </c>
      <c r="P2682">
        <v>0</v>
      </c>
      <c r="Q2682">
        <v>0</v>
      </c>
      <c r="R2682">
        <v>0</v>
      </c>
      <c r="S2682">
        <v>0</v>
      </c>
      <c r="T2682">
        <v>0</v>
      </c>
    </row>
    <row r="2683" spans="1:20" x14ac:dyDescent="0.2">
      <c r="A2683" t="s">
        <v>2463</v>
      </c>
      <c r="B2683" t="s">
        <v>2513</v>
      </c>
      <c r="C2683" t="s">
        <v>22</v>
      </c>
      <c r="D2683">
        <v>5</v>
      </c>
      <c r="E2683" t="s">
        <v>23</v>
      </c>
      <c r="F2683">
        <v>1</v>
      </c>
      <c r="G2683">
        <v>4</v>
      </c>
      <c r="H2683">
        <v>0</v>
      </c>
      <c r="I2683">
        <v>0</v>
      </c>
      <c r="J2683">
        <v>0</v>
      </c>
      <c r="K2683">
        <v>0</v>
      </c>
      <c r="L2683">
        <v>0</v>
      </c>
      <c r="M2683">
        <v>0</v>
      </c>
      <c r="N2683">
        <v>0</v>
      </c>
      <c r="O2683">
        <v>0</v>
      </c>
      <c r="P2683">
        <v>4</v>
      </c>
      <c r="Q2683">
        <v>0</v>
      </c>
      <c r="R2683">
        <v>0</v>
      </c>
      <c r="S2683">
        <v>0</v>
      </c>
      <c r="T2683">
        <v>0</v>
      </c>
    </row>
    <row r="2684" spans="1:20" x14ac:dyDescent="0.2">
      <c r="A2684" t="s">
        <v>2463</v>
      </c>
      <c r="B2684" t="s">
        <v>2514</v>
      </c>
      <c r="C2684" t="s">
        <v>22</v>
      </c>
      <c r="D2684">
        <v>5</v>
      </c>
      <c r="E2684" t="s">
        <v>23</v>
      </c>
      <c r="F2684">
        <v>1</v>
      </c>
      <c r="G2684">
        <v>3</v>
      </c>
      <c r="H2684">
        <v>0</v>
      </c>
      <c r="I2684">
        <v>0</v>
      </c>
      <c r="J2684">
        <v>0</v>
      </c>
      <c r="K2684">
        <v>0</v>
      </c>
      <c r="L2684">
        <v>0</v>
      </c>
      <c r="M2684">
        <v>0</v>
      </c>
      <c r="N2684">
        <v>2</v>
      </c>
      <c r="O2684">
        <v>0</v>
      </c>
      <c r="P2684">
        <v>0</v>
      </c>
      <c r="Q2684">
        <v>0</v>
      </c>
      <c r="R2684">
        <v>0</v>
      </c>
      <c r="S2684">
        <v>0</v>
      </c>
      <c r="T2684">
        <v>0</v>
      </c>
    </row>
    <row r="2685" spans="1:20" x14ac:dyDescent="0.2">
      <c r="A2685" t="s">
        <v>2463</v>
      </c>
      <c r="B2685" t="s">
        <v>2515</v>
      </c>
      <c r="C2685" t="s">
        <v>22</v>
      </c>
      <c r="D2685">
        <v>5</v>
      </c>
      <c r="E2685" t="s">
        <v>23</v>
      </c>
      <c r="F2685">
        <v>1</v>
      </c>
      <c r="G2685">
        <v>1</v>
      </c>
      <c r="H2685">
        <v>0</v>
      </c>
      <c r="I2685">
        <v>0</v>
      </c>
      <c r="J2685">
        <v>0</v>
      </c>
      <c r="K2685">
        <v>0</v>
      </c>
      <c r="L2685">
        <v>0</v>
      </c>
      <c r="M2685">
        <v>0</v>
      </c>
      <c r="N2685">
        <v>0</v>
      </c>
      <c r="O2685">
        <v>0</v>
      </c>
      <c r="P2685">
        <v>0</v>
      </c>
      <c r="Q2685">
        <v>0</v>
      </c>
      <c r="R2685">
        <v>0</v>
      </c>
      <c r="S2685">
        <v>0</v>
      </c>
      <c r="T2685">
        <v>0</v>
      </c>
    </row>
    <row r="2686" spans="1:20" x14ac:dyDescent="0.2">
      <c r="A2686" t="s">
        <v>2463</v>
      </c>
      <c r="B2686" t="s">
        <v>2516</v>
      </c>
      <c r="C2686" t="s">
        <v>22</v>
      </c>
      <c r="D2686">
        <v>5</v>
      </c>
      <c r="E2686" t="s">
        <v>23</v>
      </c>
      <c r="F2686">
        <v>1</v>
      </c>
      <c r="G2686">
        <v>0</v>
      </c>
      <c r="H2686">
        <v>0</v>
      </c>
      <c r="I2686">
        <v>0</v>
      </c>
      <c r="J2686">
        <v>2</v>
      </c>
      <c r="K2686">
        <v>0</v>
      </c>
      <c r="L2686">
        <v>0</v>
      </c>
      <c r="M2686">
        <v>0</v>
      </c>
      <c r="N2686">
        <v>0</v>
      </c>
      <c r="O2686">
        <v>0</v>
      </c>
      <c r="P2686">
        <v>-1</v>
      </c>
      <c r="Q2686">
        <v>0</v>
      </c>
      <c r="R2686">
        <v>0</v>
      </c>
      <c r="S2686">
        <v>0</v>
      </c>
      <c r="T2686">
        <v>0</v>
      </c>
    </row>
    <row r="2687" spans="1:20" x14ac:dyDescent="0.2">
      <c r="A2687" t="s">
        <v>2463</v>
      </c>
      <c r="B2687" t="s">
        <v>2517</v>
      </c>
      <c r="C2687" t="s">
        <v>22</v>
      </c>
      <c r="D2687">
        <v>5</v>
      </c>
      <c r="E2687" t="s">
        <v>23</v>
      </c>
      <c r="F2687">
        <v>1</v>
      </c>
      <c r="G2687">
        <v>1</v>
      </c>
      <c r="H2687">
        <v>0</v>
      </c>
      <c r="I2687">
        <v>0</v>
      </c>
      <c r="J2687">
        <v>0</v>
      </c>
      <c r="K2687">
        <v>0</v>
      </c>
      <c r="L2687">
        <v>0</v>
      </c>
      <c r="M2687">
        <v>0</v>
      </c>
      <c r="N2687">
        <v>0</v>
      </c>
      <c r="O2687">
        <v>0</v>
      </c>
      <c r="P2687">
        <v>1</v>
      </c>
      <c r="Q2687">
        <v>0</v>
      </c>
      <c r="R2687">
        <v>0</v>
      </c>
      <c r="S2687">
        <v>0</v>
      </c>
      <c r="T2687">
        <v>0</v>
      </c>
    </row>
    <row r="2688" spans="1:20" x14ac:dyDescent="0.2">
      <c r="A2688" t="s">
        <v>2463</v>
      </c>
      <c r="B2688" t="s">
        <v>2518</v>
      </c>
      <c r="C2688" t="s">
        <v>25</v>
      </c>
      <c r="D2688">
        <v>4</v>
      </c>
      <c r="E2688" t="s">
        <v>23</v>
      </c>
      <c r="F2688">
        <v>1</v>
      </c>
      <c r="G2688">
        <v>1</v>
      </c>
      <c r="H2688">
        <v>0</v>
      </c>
      <c r="I2688">
        <v>0</v>
      </c>
      <c r="J2688">
        <v>0</v>
      </c>
      <c r="K2688">
        <v>0</v>
      </c>
      <c r="L2688">
        <v>0</v>
      </c>
      <c r="M2688">
        <v>0</v>
      </c>
      <c r="N2688">
        <v>0</v>
      </c>
      <c r="O2688">
        <v>0</v>
      </c>
      <c r="P2688">
        <v>0</v>
      </c>
      <c r="Q2688">
        <v>0</v>
      </c>
      <c r="R2688">
        <v>0</v>
      </c>
      <c r="S2688">
        <v>0</v>
      </c>
      <c r="T2688">
        <v>0</v>
      </c>
    </row>
    <row r="2689" spans="1:20" x14ac:dyDescent="0.2">
      <c r="A2689" t="s">
        <v>2463</v>
      </c>
      <c r="B2689" t="s">
        <v>2519</v>
      </c>
      <c r="C2689" t="s">
        <v>22</v>
      </c>
      <c r="D2689">
        <v>5</v>
      </c>
      <c r="E2689" t="s">
        <v>23</v>
      </c>
      <c r="F2689">
        <v>1</v>
      </c>
      <c r="G2689">
        <v>2</v>
      </c>
      <c r="H2689">
        <v>0</v>
      </c>
      <c r="I2689">
        <v>0</v>
      </c>
      <c r="J2689">
        <v>0</v>
      </c>
      <c r="K2689">
        <v>0</v>
      </c>
      <c r="L2689">
        <v>0</v>
      </c>
      <c r="M2689">
        <v>0</v>
      </c>
      <c r="N2689">
        <v>0</v>
      </c>
      <c r="O2689">
        <v>0</v>
      </c>
      <c r="P2689">
        <v>2</v>
      </c>
      <c r="Q2689">
        <v>0</v>
      </c>
      <c r="R2689">
        <v>0</v>
      </c>
      <c r="S2689">
        <v>0</v>
      </c>
      <c r="T2689">
        <v>0</v>
      </c>
    </row>
    <row r="2690" spans="1:20" x14ac:dyDescent="0.2">
      <c r="A2690" t="s">
        <v>2520</v>
      </c>
      <c r="B2690" t="s">
        <v>2521</v>
      </c>
      <c r="C2690" t="s">
        <v>22</v>
      </c>
      <c r="D2690">
        <v>5</v>
      </c>
      <c r="E2690" t="s">
        <v>23</v>
      </c>
      <c r="F2690">
        <v>1</v>
      </c>
      <c r="G2690">
        <v>-2</v>
      </c>
      <c r="H2690">
        <v>1</v>
      </c>
      <c r="I2690">
        <v>0</v>
      </c>
      <c r="J2690">
        <v>0</v>
      </c>
      <c r="K2690">
        <v>0</v>
      </c>
      <c r="L2690">
        <v>0</v>
      </c>
      <c r="M2690">
        <v>0</v>
      </c>
      <c r="N2690">
        <v>0</v>
      </c>
      <c r="O2690">
        <v>0</v>
      </c>
      <c r="P2690">
        <v>1</v>
      </c>
      <c r="Q2690">
        <v>1</v>
      </c>
      <c r="R2690">
        <v>0</v>
      </c>
      <c r="S2690">
        <v>0</v>
      </c>
      <c r="T2690">
        <v>0</v>
      </c>
    </row>
    <row r="2691" spans="1:20" x14ac:dyDescent="0.2">
      <c r="A2691" t="s">
        <v>2520</v>
      </c>
      <c r="B2691" t="s">
        <v>2522</v>
      </c>
      <c r="C2691" t="s">
        <v>25</v>
      </c>
      <c r="D2691">
        <v>4</v>
      </c>
      <c r="E2691" t="s">
        <v>23</v>
      </c>
      <c r="F2691">
        <v>1</v>
      </c>
      <c r="G2691">
        <v>0</v>
      </c>
      <c r="H2691">
        <v>0</v>
      </c>
      <c r="I2691">
        <v>0</v>
      </c>
      <c r="J2691">
        <v>0</v>
      </c>
      <c r="K2691">
        <v>0</v>
      </c>
      <c r="L2691">
        <v>0</v>
      </c>
      <c r="M2691">
        <v>0</v>
      </c>
      <c r="N2691">
        <v>0</v>
      </c>
      <c r="O2691">
        <v>0</v>
      </c>
      <c r="P2691">
        <v>0</v>
      </c>
      <c r="Q2691">
        <v>0</v>
      </c>
      <c r="R2691">
        <v>0</v>
      </c>
      <c r="S2691">
        <v>0</v>
      </c>
      <c r="T2691">
        <v>0</v>
      </c>
    </row>
    <row r="2692" spans="1:20" x14ac:dyDescent="0.2">
      <c r="A2692" t="s">
        <v>2520</v>
      </c>
      <c r="B2692" t="s">
        <v>2523</v>
      </c>
      <c r="C2692" t="s">
        <v>25</v>
      </c>
      <c r="D2692">
        <v>4</v>
      </c>
      <c r="E2692" t="s">
        <v>23</v>
      </c>
      <c r="F2692">
        <v>1</v>
      </c>
      <c r="G2692">
        <v>2</v>
      </c>
      <c r="H2692">
        <v>2</v>
      </c>
      <c r="I2692">
        <v>0</v>
      </c>
      <c r="J2692">
        <v>0</v>
      </c>
      <c r="K2692">
        <v>0</v>
      </c>
      <c r="L2692">
        <v>0</v>
      </c>
      <c r="M2692">
        <v>0</v>
      </c>
      <c r="N2692">
        <v>0</v>
      </c>
      <c r="O2692">
        <v>0</v>
      </c>
      <c r="P2692">
        <v>0</v>
      </c>
      <c r="Q2692">
        <v>0</v>
      </c>
      <c r="R2692">
        <v>0</v>
      </c>
      <c r="S2692">
        <v>0</v>
      </c>
      <c r="T2692">
        <v>0</v>
      </c>
    </row>
    <row r="2693" spans="1:20" x14ac:dyDescent="0.2">
      <c r="A2693" t="s">
        <v>2520</v>
      </c>
      <c r="B2693" t="s">
        <v>2524</v>
      </c>
      <c r="C2693" t="s">
        <v>28</v>
      </c>
      <c r="D2693">
        <v>2</v>
      </c>
      <c r="E2693" t="s">
        <v>29</v>
      </c>
      <c r="F2693">
        <v>0</v>
      </c>
      <c r="G2693">
        <v>0</v>
      </c>
      <c r="H2693">
        <v>0</v>
      </c>
      <c r="I2693">
        <v>0</v>
      </c>
      <c r="J2693">
        <v>0</v>
      </c>
      <c r="K2693">
        <v>0</v>
      </c>
      <c r="L2693">
        <v>0</v>
      </c>
      <c r="M2693">
        <v>0</v>
      </c>
      <c r="N2693">
        <v>0</v>
      </c>
      <c r="O2693">
        <v>0</v>
      </c>
      <c r="P2693">
        <v>0</v>
      </c>
      <c r="Q2693">
        <v>0</v>
      </c>
      <c r="R2693">
        <v>0</v>
      </c>
      <c r="S2693">
        <v>0</v>
      </c>
      <c r="T2693">
        <v>0</v>
      </c>
    </row>
    <row r="2694" spans="1:20" x14ac:dyDescent="0.2">
      <c r="A2694" t="s">
        <v>2520</v>
      </c>
      <c r="B2694" t="s">
        <v>2525</v>
      </c>
      <c r="C2694" t="s">
        <v>22</v>
      </c>
      <c r="D2694">
        <v>5</v>
      </c>
      <c r="E2694" t="s">
        <v>23</v>
      </c>
      <c r="F2694">
        <v>1</v>
      </c>
      <c r="G2694">
        <v>0</v>
      </c>
      <c r="H2694">
        <v>1</v>
      </c>
      <c r="I2694">
        <v>0</v>
      </c>
      <c r="J2694">
        <v>0</v>
      </c>
      <c r="K2694">
        <v>-1</v>
      </c>
      <c r="L2694">
        <v>0</v>
      </c>
      <c r="M2694">
        <v>0</v>
      </c>
      <c r="N2694">
        <v>0</v>
      </c>
      <c r="O2694">
        <v>0</v>
      </c>
      <c r="P2694">
        <v>2</v>
      </c>
      <c r="Q2694">
        <v>0</v>
      </c>
      <c r="R2694">
        <v>0</v>
      </c>
      <c r="S2694">
        <v>0</v>
      </c>
      <c r="T2694">
        <v>0</v>
      </c>
    </row>
    <row r="2695" spans="1:20" x14ac:dyDescent="0.2">
      <c r="A2695" t="s">
        <v>2520</v>
      </c>
      <c r="B2695" t="s">
        <v>2526</v>
      </c>
      <c r="C2695" t="s">
        <v>53</v>
      </c>
      <c r="D2695">
        <v>1</v>
      </c>
      <c r="E2695" t="s">
        <v>29</v>
      </c>
      <c r="F2695">
        <v>0</v>
      </c>
      <c r="G2695">
        <v>-1</v>
      </c>
      <c r="H2695">
        <v>0</v>
      </c>
      <c r="I2695">
        <v>0</v>
      </c>
      <c r="J2695">
        <v>0</v>
      </c>
      <c r="K2695">
        <v>0</v>
      </c>
      <c r="L2695">
        <v>0</v>
      </c>
      <c r="M2695">
        <v>0</v>
      </c>
      <c r="N2695">
        <v>0</v>
      </c>
      <c r="O2695">
        <v>0</v>
      </c>
      <c r="P2695">
        <v>0</v>
      </c>
      <c r="Q2695">
        <v>0</v>
      </c>
      <c r="R2695">
        <v>0</v>
      </c>
      <c r="S2695">
        <v>0</v>
      </c>
      <c r="T2695">
        <v>0</v>
      </c>
    </row>
    <row r="2696" spans="1:20" x14ac:dyDescent="0.2">
      <c r="A2696" t="s">
        <v>2520</v>
      </c>
      <c r="B2696" t="s">
        <v>2527</v>
      </c>
      <c r="C2696" t="s">
        <v>25</v>
      </c>
      <c r="D2696">
        <v>4</v>
      </c>
      <c r="E2696" t="s">
        <v>23</v>
      </c>
      <c r="F2696">
        <v>1</v>
      </c>
      <c r="G2696">
        <v>1</v>
      </c>
      <c r="H2696">
        <v>0</v>
      </c>
      <c r="I2696">
        <v>0</v>
      </c>
      <c r="J2696">
        <v>0</v>
      </c>
      <c r="K2696">
        <v>1</v>
      </c>
      <c r="L2696">
        <v>0</v>
      </c>
      <c r="M2696">
        <v>0</v>
      </c>
      <c r="N2696">
        <v>0</v>
      </c>
      <c r="O2696">
        <v>0</v>
      </c>
      <c r="P2696">
        <v>1</v>
      </c>
      <c r="Q2696">
        <v>0</v>
      </c>
      <c r="R2696">
        <v>0</v>
      </c>
      <c r="S2696">
        <v>0</v>
      </c>
      <c r="T2696">
        <v>0</v>
      </c>
    </row>
    <row r="2697" spans="1:20" x14ac:dyDescent="0.2">
      <c r="A2697" t="s">
        <v>2520</v>
      </c>
      <c r="B2697" t="s">
        <v>2528</v>
      </c>
      <c r="C2697" t="s">
        <v>22</v>
      </c>
      <c r="D2697">
        <v>5</v>
      </c>
      <c r="E2697" t="s">
        <v>23</v>
      </c>
      <c r="F2697">
        <v>1</v>
      </c>
      <c r="G2697">
        <v>2</v>
      </c>
      <c r="H2697">
        <v>0</v>
      </c>
      <c r="I2697">
        <v>0</v>
      </c>
      <c r="J2697">
        <v>2</v>
      </c>
      <c r="K2697">
        <v>0</v>
      </c>
      <c r="L2697">
        <v>0</v>
      </c>
      <c r="M2697">
        <v>0</v>
      </c>
      <c r="N2697">
        <v>0</v>
      </c>
      <c r="O2697">
        <v>0</v>
      </c>
      <c r="P2697">
        <v>1</v>
      </c>
      <c r="Q2697">
        <v>0</v>
      </c>
      <c r="R2697">
        <v>0</v>
      </c>
      <c r="S2697">
        <v>0</v>
      </c>
      <c r="T2697">
        <v>0</v>
      </c>
    </row>
    <row r="2698" spans="1:20" x14ac:dyDescent="0.2">
      <c r="A2698" t="s">
        <v>2520</v>
      </c>
      <c r="B2698" t="s">
        <v>2529</v>
      </c>
      <c r="C2698" t="s">
        <v>25</v>
      </c>
      <c r="D2698">
        <v>4</v>
      </c>
      <c r="E2698" t="s">
        <v>23</v>
      </c>
      <c r="F2698">
        <v>1</v>
      </c>
      <c r="G2698">
        <v>-1</v>
      </c>
      <c r="H2698">
        <v>1</v>
      </c>
      <c r="I2698">
        <v>0</v>
      </c>
      <c r="J2698">
        <v>0</v>
      </c>
      <c r="K2698">
        <v>0</v>
      </c>
      <c r="L2698">
        <v>0</v>
      </c>
      <c r="M2698">
        <v>0</v>
      </c>
      <c r="N2698">
        <v>0</v>
      </c>
      <c r="O2698">
        <v>0</v>
      </c>
      <c r="P2698">
        <v>0</v>
      </c>
      <c r="Q2698">
        <v>0</v>
      </c>
      <c r="R2698">
        <v>0</v>
      </c>
      <c r="S2698">
        <v>0</v>
      </c>
      <c r="T2698">
        <v>0</v>
      </c>
    </row>
    <row r="2699" spans="1:20" x14ac:dyDescent="0.2">
      <c r="A2699" t="s">
        <v>2520</v>
      </c>
      <c r="B2699" t="s">
        <v>2530</v>
      </c>
      <c r="C2699" t="s">
        <v>25</v>
      </c>
      <c r="D2699">
        <v>4</v>
      </c>
      <c r="E2699" t="s">
        <v>23</v>
      </c>
      <c r="F2699">
        <v>1</v>
      </c>
      <c r="G2699">
        <v>-1</v>
      </c>
      <c r="H2699">
        <v>0</v>
      </c>
      <c r="I2699">
        <v>0</v>
      </c>
      <c r="J2699">
        <v>0</v>
      </c>
      <c r="K2699">
        <v>1</v>
      </c>
      <c r="L2699">
        <v>0</v>
      </c>
      <c r="M2699">
        <v>0</v>
      </c>
      <c r="N2699">
        <v>0</v>
      </c>
      <c r="O2699">
        <v>0</v>
      </c>
      <c r="P2699">
        <v>0</v>
      </c>
      <c r="Q2699">
        <v>0</v>
      </c>
      <c r="R2699">
        <v>0</v>
      </c>
      <c r="S2699">
        <v>0</v>
      </c>
      <c r="T2699">
        <v>0</v>
      </c>
    </row>
    <row r="2700" spans="1:20" x14ac:dyDescent="0.2">
      <c r="A2700" t="s">
        <v>2520</v>
      </c>
      <c r="B2700" t="s">
        <v>2531</v>
      </c>
      <c r="C2700" t="s">
        <v>25</v>
      </c>
      <c r="D2700">
        <v>4</v>
      </c>
      <c r="E2700" t="s">
        <v>23</v>
      </c>
      <c r="F2700">
        <v>1</v>
      </c>
      <c r="G2700">
        <v>2</v>
      </c>
      <c r="H2700">
        <v>2</v>
      </c>
      <c r="I2700">
        <v>0</v>
      </c>
      <c r="J2700">
        <v>0</v>
      </c>
      <c r="K2700">
        <v>0</v>
      </c>
      <c r="L2700">
        <v>2</v>
      </c>
      <c r="M2700">
        <v>2</v>
      </c>
      <c r="N2700">
        <v>0</v>
      </c>
      <c r="O2700">
        <v>0</v>
      </c>
      <c r="P2700">
        <v>0</v>
      </c>
      <c r="Q2700">
        <v>1</v>
      </c>
      <c r="R2700">
        <v>0</v>
      </c>
      <c r="S2700">
        <v>0</v>
      </c>
      <c r="T2700">
        <v>0</v>
      </c>
    </row>
    <row r="2701" spans="1:20" x14ac:dyDescent="0.2">
      <c r="A2701" t="s">
        <v>2520</v>
      </c>
      <c r="B2701" t="s">
        <v>2532</v>
      </c>
      <c r="C2701" t="s">
        <v>25</v>
      </c>
      <c r="D2701">
        <v>4</v>
      </c>
      <c r="E2701" t="s">
        <v>23</v>
      </c>
      <c r="F2701">
        <v>1</v>
      </c>
      <c r="G2701">
        <v>0</v>
      </c>
      <c r="H2701">
        <v>1</v>
      </c>
      <c r="I2701">
        <v>0</v>
      </c>
      <c r="J2701">
        <v>1</v>
      </c>
      <c r="K2701">
        <v>0</v>
      </c>
      <c r="L2701">
        <v>0</v>
      </c>
      <c r="M2701">
        <v>0</v>
      </c>
      <c r="N2701">
        <v>0</v>
      </c>
      <c r="O2701">
        <v>0</v>
      </c>
      <c r="P2701">
        <v>0</v>
      </c>
      <c r="Q2701">
        <v>0</v>
      </c>
      <c r="R2701">
        <v>0</v>
      </c>
      <c r="S2701">
        <v>0</v>
      </c>
      <c r="T2701">
        <v>0</v>
      </c>
    </row>
    <row r="2702" spans="1:20" x14ac:dyDescent="0.2">
      <c r="A2702" t="s">
        <v>2520</v>
      </c>
      <c r="B2702" t="s">
        <v>2533</v>
      </c>
      <c r="C2702" t="s">
        <v>22</v>
      </c>
      <c r="D2702">
        <v>5</v>
      </c>
      <c r="E2702" t="s">
        <v>23</v>
      </c>
      <c r="F2702">
        <v>1</v>
      </c>
      <c r="G2702">
        <v>0</v>
      </c>
      <c r="H2702">
        <v>1</v>
      </c>
      <c r="I2702">
        <v>0</v>
      </c>
      <c r="J2702">
        <v>2</v>
      </c>
      <c r="K2702">
        <v>2</v>
      </c>
      <c r="L2702">
        <v>0</v>
      </c>
      <c r="M2702">
        <v>0</v>
      </c>
      <c r="N2702">
        <v>0</v>
      </c>
      <c r="O2702">
        <v>0</v>
      </c>
      <c r="P2702">
        <v>1</v>
      </c>
      <c r="Q2702">
        <v>-1</v>
      </c>
      <c r="R2702">
        <v>0</v>
      </c>
      <c r="S2702">
        <v>0</v>
      </c>
      <c r="T2702">
        <v>0</v>
      </c>
    </row>
    <row r="2703" spans="1:20" x14ac:dyDescent="0.2">
      <c r="A2703" t="s">
        <v>2520</v>
      </c>
      <c r="B2703" t="s">
        <v>2534</v>
      </c>
      <c r="C2703" t="s">
        <v>22</v>
      </c>
      <c r="D2703">
        <v>5</v>
      </c>
      <c r="E2703" t="s">
        <v>23</v>
      </c>
      <c r="F2703">
        <v>1</v>
      </c>
      <c r="G2703">
        <v>2</v>
      </c>
      <c r="H2703">
        <v>0</v>
      </c>
      <c r="I2703">
        <v>0</v>
      </c>
      <c r="J2703">
        <v>0</v>
      </c>
      <c r="K2703">
        <v>0</v>
      </c>
      <c r="L2703">
        <v>0</v>
      </c>
      <c r="M2703">
        <v>0</v>
      </c>
      <c r="N2703">
        <v>0</v>
      </c>
      <c r="O2703">
        <v>0</v>
      </c>
      <c r="P2703">
        <v>0</v>
      </c>
      <c r="Q2703">
        <v>0</v>
      </c>
      <c r="R2703">
        <v>0</v>
      </c>
      <c r="S2703">
        <v>0</v>
      </c>
      <c r="T2703">
        <v>0</v>
      </c>
    </row>
    <row r="2704" spans="1:20" x14ac:dyDescent="0.2">
      <c r="A2704" t="s">
        <v>2520</v>
      </c>
      <c r="B2704" t="s">
        <v>2535</v>
      </c>
      <c r="C2704" t="s">
        <v>35</v>
      </c>
      <c r="D2704">
        <v>3</v>
      </c>
      <c r="E2704" t="s">
        <v>29</v>
      </c>
      <c r="F2704">
        <v>0</v>
      </c>
      <c r="G2704">
        <v>0</v>
      </c>
      <c r="H2704">
        <v>3</v>
      </c>
      <c r="I2704">
        <v>0</v>
      </c>
      <c r="J2704">
        <v>0</v>
      </c>
      <c r="K2704">
        <v>0</v>
      </c>
      <c r="L2704">
        <v>0</v>
      </c>
      <c r="M2704">
        <v>0</v>
      </c>
      <c r="N2704">
        <v>0</v>
      </c>
      <c r="O2704">
        <v>0</v>
      </c>
      <c r="P2704">
        <v>0</v>
      </c>
      <c r="Q2704">
        <v>0</v>
      </c>
      <c r="R2704">
        <v>-2</v>
      </c>
      <c r="S2704">
        <v>0</v>
      </c>
      <c r="T2704">
        <v>0</v>
      </c>
    </row>
    <row r="2705" spans="1:20" x14ac:dyDescent="0.2">
      <c r="A2705" t="s">
        <v>2520</v>
      </c>
      <c r="B2705" t="s">
        <v>2536</v>
      </c>
      <c r="C2705" t="s">
        <v>25</v>
      </c>
      <c r="D2705">
        <v>4</v>
      </c>
      <c r="E2705" t="s">
        <v>23</v>
      </c>
      <c r="F2705">
        <v>1</v>
      </c>
      <c r="G2705">
        <v>0</v>
      </c>
      <c r="H2705">
        <v>0</v>
      </c>
      <c r="I2705">
        <v>0</v>
      </c>
      <c r="J2705">
        <v>0</v>
      </c>
      <c r="K2705">
        <v>0</v>
      </c>
      <c r="L2705">
        <v>0</v>
      </c>
      <c r="M2705">
        <v>0</v>
      </c>
      <c r="N2705">
        <v>0</v>
      </c>
      <c r="O2705">
        <v>0</v>
      </c>
      <c r="P2705">
        <v>1</v>
      </c>
      <c r="Q2705">
        <v>1</v>
      </c>
      <c r="R2705">
        <v>0</v>
      </c>
      <c r="S2705">
        <v>0</v>
      </c>
      <c r="T2705">
        <v>0</v>
      </c>
    </row>
    <row r="2706" spans="1:20" x14ac:dyDescent="0.2">
      <c r="A2706" t="s">
        <v>2520</v>
      </c>
      <c r="B2706" t="s">
        <v>2537</v>
      </c>
      <c r="C2706" t="s">
        <v>22</v>
      </c>
      <c r="D2706">
        <v>5</v>
      </c>
      <c r="E2706" t="s">
        <v>23</v>
      </c>
      <c r="F2706">
        <v>1</v>
      </c>
      <c r="G2706">
        <v>-1</v>
      </c>
      <c r="H2706">
        <v>0</v>
      </c>
      <c r="I2706">
        <v>0</v>
      </c>
      <c r="J2706">
        <v>0</v>
      </c>
      <c r="K2706">
        <v>0</v>
      </c>
      <c r="L2706">
        <v>0</v>
      </c>
      <c r="M2706">
        <v>-1</v>
      </c>
      <c r="N2706">
        <v>0</v>
      </c>
      <c r="O2706">
        <v>0</v>
      </c>
      <c r="P2706">
        <v>0</v>
      </c>
      <c r="Q2706">
        <v>0</v>
      </c>
      <c r="R2706">
        <v>0</v>
      </c>
      <c r="S2706">
        <v>0</v>
      </c>
      <c r="T2706">
        <v>0</v>
      </c>
    </row>
    <row r="2707" spans="1:20" x14ac:dyDescent="0.2">
      <c r="A2707" t="s">
        <v>2520</v>
      </c>
      <c r="B2707" t="s">
        <v>2538</v>
      </c>
      <c r="C2707" t="s">
        <v>25</v>
      </c>
      <c r="D2707">
        <v>4</v>
      </c>
      <c r="E2707" t="s">
        <v>23</v>
      </c>
      <c r="F2707">
        <v>1</v>
      </c>
      <c r="G2707">
        <v>0</v>
      </c>
      <c r="H2707">
        <v>0</v>
      </c>
      <c r="I2707">
        <v>0</v>
      </c>
      <c r="J2707">
        <v>0</v>
      </c>
      <c r="K2707">
        <v>0</v>
      </c>
      <c r="L2707">
        <v>0</v>
      </c>
      <c r="M2707">
        <v>0</v>
      </c>
      <c r="N2707">
        <v>0</v>
      </c>
      <c r="O2707">
        <v>0</v>
      </c>
      <c r="P2707">
        <v>0</v>
      </c>
      <c r="Q2707">
        <v>0</v>
      </c>
      <c r="R2707">
        <v>0</v>
      </c>
      <c r="S2707">
        <v>0</v>
      </c>
      <c r="T2707">
        <v>0</v>
      </c>
    </row>
    <row r="2708" spans="1:20" x14ac:dyDescent="0.2">
      <c r="A2708" t="s">
        <v>2520</v>
      </c>
      <c r="B2708" t="s">
        <v>2539</v>
      </c>
      <c r="C2708" t="s">
        <v>22</v>
      </c>
      <c r="D2708">
        <v>5</v>
      </c>
      <c r="E2708" t="s">
        <v>23</v>
      </c>
      <c r="F2708">
        <v>1</v>
      </c>
      <c r="G2708">
        <v>1</v>
      </c>
      <c r="H2708">
        <v>3</v>
      </c>
      <c r="I2708">
        <v>0</v>
      </c>
      <c r="J2708">
        <v>0</v>
      </c>
      <c r="K2708">
        <v>0</v>
      </c>
      <c r="L2708">
        <v>0</v>
      </c>
      <c r="M2708">
        <v>0</v>
      </c>
      <c r="N2708">
        <v>0</v>
      </c>
      <c r="O2708">
        <v>0</v>
      </c>
      <c r="P2708">
        <v>-1</v>
      </c>
      <c r="Q2708">
        <v>0</v>
      </c>
      <c r="R2708">
        <v>0</v>
      </c>
      <c r="S2708">
        <v>0</v>
      </c>
      <c r="T2708">
        <v>0</v>
      </c>
    </row>
    <row r="2709" spans="1:20" x14ac:dyDescent="0.2">
      <c r="A2709" t="s">
        <v>2520</v>
      </c>
      <c r="B2709" t="s">
        <v>2540</v>
      </c>
      <c r="C2709" t="s">
        <v>25</v>
      </c>
      <c r="D2709">
        <v>4</v>
      </c>
      <c r="E2709" t="s">
        <v>23</v>
      </c>
      <c r="F2709">
        <v>1</v>
      </c>
      <c r="G2709">
        <v>1</v>
      </c>
      <c r="H2709">
        <v>0</v>
      </c>
      <c r="I2709">
        <v>0</v>
      </c>
      <c r="J2709">
        <v>0</v>
      </c>
      <c r="K2709">
        <v>0</v>
      </c>
      <c r="L2709">
        <v>0</v>
      </c>
      <c r="M2709">
        <v>0</v>
      </c>
      <c r="N2709">
        <v>0</v>
      </c>
      <c r="O2709">
        <v>0</v>
      </c>
      <c r="P2709">
        <v>0</v>
      </c>
      <c r="Q2709">
        <v>0</v>
      </c>
      <c r="R2709">
        <v>0</v>
      </c>
      <c r="S2709">
        <v>0</v>
      </c>
      <c r="T2709">
        <v>0</v>
      </c>
    </row>
    <row r="2710" spans="1:20" x14ac:dyDescent="0.2">
      <c r="A2710" t="s">
        <v>2520</v>
      </c>
      <c r="B2710" t="s">
        <v>2541</v>
      </c>
      <c r="C2710" t="s">
        <v>25</v>
      </c>
      <c r="D2710">
        <v>4</v>
      </c>
      <c r="E2710" t="s">
        <v>23</v>
      </c>
      <c r="F2710">
        <v>1</v>
      </c>
      <c r="G2710">
        <v>0</v>
      </c>
      <c r="H2710">
        <v>0</v>
      </c>
      <c r="I2710">
        <v>0</v>
      </c>
      <c r="J2710">
        <v>0</v>
      </c>
      <c r="K2710">
        <v>0</v>
      </c>
      <c r="L2710">
        <v>0</v>
      </c>
      <c r="M2710">
        <v>0</v>
      </c>
      <c r="N2710">
        <v>0</v>
      </c>
      <c r="O2710">
        <v>0</v>
      </c>
      <c r="P2710">
        <v>-2</v>
      </c>
      <c r="Q2710">
        <v>2</v>
      </c>
      <c r="R2710">
        <v>0</v>
      </c>
      <c r="S2710">
        <v>0</v>
      </c>
      <c r="T2710">
        <v>0</v>
      </c>
    </row>
    <row r="2711" spans="1:20" x14ac:dyDescent="0.2">
      <c r="A2711" t="s">
        <v>2520</v>
      </c>
      <c r="B2711" t="s">
        <v>2542</v>
      </c>
      <c r="C2711" t="s">
        <v>28</v>
      </c>
      <c r="D2711">
        <v>2</v>
      </c>
      <c r="E2711" t="s">
        <v>29</v>
      </c>
      <c r="F2711">
        <v>0</v>
      </c>
      <c r="G2711">
        <v>0</v>
      </c>
      <c r="H2711">
        <v>0</v>
      </c>
      <c r="I2711">
        <v>0</v>
      </c>
      <c r="J2711">
        <v>0</v>
      </c>
      <c r="K2711">
        <v>0</v>
      </c>
      <c r="L2711">
        <v>0</v>
      </c>
      <c r="M2711">
        <v>0</v>
      </c>
      <c r="N2711">
        <v>0</v>
      </c>
      <c r="O2711">
        <v>0</v>
      </c>
      <c r="P2711">
        <v>-1</v>
      </c>
      <c r="Q2711">
        <v>-2</v>
      </c>
      <c r="R2711">
        <v>0</v>
      </c>
      <c r="S2711">
        <v>0</v>
      </c>
      <c r="T2711">
        <v>-1</v>
      </c>
    </row>
    <row r="2712" spans="1:20" x14ac:dyDescent="0.2">
      <c r="A2712" t="s">
        <v>2520</v>
      </c>
      <c r="B2712" t="s">
        <v>2543</v>
      </c>
      <c r="C2712" t="s">
        <v>25</v>
      </c>
      <c r="D2712">
        <v>4</v>
      </c>
      <c r="E2712" t="s">
        <v>23</v>
      </c>
      <c r="F2712">
        <v>1</v>
      </c>
      <c r="G2712">
        <v>2</v>
      </c>
      <c r="H2712">
        <v>2</v>
      </c>
      <c r="I2712">
        <v>0</v>
      </c>
      <c r="J2712">
        <v>0</v>
      </c>
      <c r="K2712">
        <v>0</v>
      </c>
      <c r="L2712">
        <v>1</v>
      </c>
      <c r="M2712">
        <v>0</v>
      </c>
      <c r="N2712">
        <v>0</v>
      </c>
      <c r="O2712">
        <v>0</v>
      </c>
      <c r="P2712">
        <v>2</v>
      </c>
      <c r="Q2712">
        <v>0</v>
      </c>
      <c r="R2712">
        <v>0</v>
      </c>
      <c r="S2712">
        <v>0</v>
      </c>
      <c r="T2712">
        <v>0</v>
      </c>
    </row>
    <row r="2713" spans="1:20" x14ac:dyDescent="0.2">
      <c r="A2713" t="s">
        <v>2520</v>
      </c>
      <c r="B2713" t="s">
        <v>2544</v>
      </c>
      <c r="C2713" t="s">
        <v>35</v>
      </c>
      <c r="D2713">
        <v>3</v>
      </c>
      <c r="E2713" t="s">
        <v>29</v>
      </c>
      <c r="F2713">
        <v>0</v>
      </c>
      <c r="G2713">
        <v>0</v>
      </c>
      <c r="H2713">
        <v>0</v>
      </c>
      <c r="I2713">
        <v>0</v>
      </c>
      <c r="J2713">
        <v>0</v>
      </c>
      <c r="K2713">
        <v>-2</v>
      </c>
      <c r="L2713">
        <v>0</v>
      </c>
      <c r="M2713">
        <v>0</v>
      </c>
      <c r="N2713">
        <v>0</v>
      </c>
      <c r="O2713">
        <v>0</v>
      </c>
      <c r="P2713">
        <v>0</v>
      </c>
      <c r="Q2713">
        <v>0</v>
      </c>
      <c r="R2713">
        <v>1</v>
      </c>
      <c r="S2713">
        <v>-3</v>
      </c>
      <c r="T2713">
        <v>0</v>
      </c>
    </row>
    <row r="2714" spans="1:20" x14ac:dyDescent="0.2">
      <c r="A2714" t="s">
        <v>2520</v>
      </c>
      <c r="B2714" t="s">
        <v>2545</v>
      </c>
      <c r="C2714" t="s">
        <v>25</v>
      </c>
      <c r="D2714">
        <v>4</v>
      </c>
      <c r="E2714" t="s">
        <v>23</v>
      </c>
      <c r="F2714">
        <v>1</v>
      </c>
      <c r="G2714">
        <v>1</v>
      </c>
      <c r="H2714">
        <v>0</v>
      </c>
      <c r="I2714">
        <v>0</v>
      </c>
      <c r="J2714">
        <v>0</v>
      </c>
      <c r="K2714">
        <v>0</v>
      </c>
      <c r="L2714">
        <v>0</v>
      </c>
      <c r="M2714">
        <v>0</v>
      </c>
      <c r="N2714">
        <v>0</v>
      </c>
      <c r="O2714">
        <v>0</v>
      </c>
      <c r="P2714">
        <v>2</v>
      </c>
      <c r="Q2714">
        <v>0</v>
      </c>
      <c r="R2714">
        <v>0</v>
      </c>
      <c r="S2714">
        <v>0</v>
      </c>
      <c r="T2714">
        <v>0</v>
      </c>
    </row>
    <row r="2715" spans="1:20" x14ac:dyDescent="0.2">
      <c r="A2715" t="s">
        <v>2520</v>
      </c>
      <c r="B2715" t="s">
        <v>2546</v>
      </c>
      <c r="C2715" t="s">
        <v>22</v>
      </c>
      <c r="D2715">
        <v>5</v>
      </c>
      <c r="E2715" t="s">
        <v>23</v>
      </c>
      <c r="F2715">
        <v>1</v>
      </c>
      <c r="G2715">
        <v>1</v>
      </c>
      <c r="H2715">
        <v>2</v>
      </c>
      <c r="I2715">
        <v>0</v>
      </c>
      <c r="J2715">
        <v>0</v>
      </c>
      <c r="K2715">
        <v>0</v>
      </c>
      <c r="L2715">
        <v>0</v>
      </c>
      <c r="M2715">
        <v>0</v>
      </c>
      <c r="N2715">
        <v>0</v>
      </c>
      <c r="O2715">
        <v>0</v>
      </c>
      <c r="P2715">
        <v>0</v>
      </c>
      <c r="Q2715">
        <v>0</v>
      </c>
      <c r="R2715">
        <v>1</v>
      </c>
      <c r="S2715">
        <v>0</v>
      </c>
      <c r="T2715">
        <v>0</v>
      </c>
    </row>
    <row r="2716" spans="1:20" x14ac:dyDescent="0.2">
      <c r="A2716" t="s">
        <v>2520</v>
      </c>
      <c r="B2716" t="s">
        <v>2547</v>
      </c>
      <c r="C2716" t="s">
        <v>35</v>
      </c>
      <c r="D2716">
        <v>3</v>
      </c>
      <c r="E2716" t="s">
        <v>29</v>
      </c>
      <c r="F2716">
        <v>0</v>
      </c>
      <c r="G2716">
        <v>-1</v>
      </c>
      <c r="H2716">
        <v>0</v>
      </c>
      <c r="I2716">
        <v>0</v>
      </c>
      <c r="J2716">
        <v>1</v>
      </c>
      <c r="K2716">
        <v>0</v>
      </c>
      <c r="L2716">
        <v>0</v>
      </c>
      <c r="M2716">
        <v>1</v>
      </c>
      <c r="N2716">
        <v>0</v>
      </c>
      <c r="O2716">
        <v>0</v>
      </c>
      <c r="P2716">
        <v>1</v>
      </c>
      <c r="Q2716">
        <v>1</v>
      </c>
      <c r="R2716">
        <v>0</v>
      </c>
      <c r="S2716">
        <v>0</v>
      </c>
      <c r="T2716">
        <v>0</v>
      </c>
    </row>
    <row r="2717" spans="1:20" x14ac:dyDescent="0.2">
      <c r="A2717" t="s">
        <v>2520</v>
      </c>
      <c r="B2717" t="s">
        <v>2548</v>
      </c>
      <c r="C2717" t="s">
        <v>22</v>
      </c>
      <c r="D2717">
        <v>5</v>
      </c>
      <c r="E2717" t="s">
        <v>23</v>
      </c>
      <c r="F2717">
        <v>1</v>
      </c>
      <c r="G2717">
        <v>0</v>
      </c>
      <c r="H2717">
        <v>0</v>
      </c>
      <c r="I2717">
        <v>0</v>
      </c>
      <c r="J2717">
        <v>0</v>
      </c>
      <c r="K2717">
        <v>0</v>
      </c>
      <c r="L2717">
        <v>0</v>
      </c>
      <c r="M2717">
        <v>0</v>
      </c>
      <c r="N2717">
        <v>0</v>
      </c>
      <c r="O2717">
        <v>0</v>
      </c>
      <c r="P2717">
        <v>0</v>
      </c>
      <c r="Q2717">
        <v>0</v>
      </c>
      <c r="R2717">
        <v>0</v>
      </c>
      <c r="S2717">
        <v>0</v>
      </c>
      <c r="T2717">
        <v>0</v>
      </c>
    </row>
    <row r="2718" spans="1:20" x14ac:dyDescent="0.2">
      <c r="A2718" t="s">
        <v>2520</v>
      </c>
      <c r="B2718" t="s">
        <v>2549</v>
      </c>
      <c r="C2718" t="s">
        <v>22</v>
      </c>
      <c r="D2718">
        <v>5</v>
      </c>
      <c r="E2718" t="s">
        <v>23</v>
      </c>
      <c r="F2718">
        <v>1</v>
      </c>
      <c r="G2718">
        <v>2</v>
      </c>
      <c r="H2718">
        <v>0</v>
      </c>
      <c r="I2718">
        <v>0</v>
      </c>
      <c r="J2718">
        <v>0</v>
      </c>
      <c r="K2718">
        <v>0</v>
      </c>
      <c r="L2718">
        <v>0</v>
      </c>
      <c r="M2718">
        <v>0</v>
      </c>
      <c r="N2718">
        <v>0</v>
      </c>
      <c r="O2718">
        <v>0</v>
      </c>
      <c r="P2718">
        <v>2</v>
      </c>
      <c r="Q2718">
        <v>0</v>
      </c>
      <c r="R2718">
        <v>0</v>
      </c>
      <c r="S2718">
        <v>0</v>
      </c>
      <c r="T2718">
        <v>0</v>
      </c>
    </row>
    <row r="2719" spans="1:20" x14ac:dyDescent="0.2">
      <c r="A2719" t="s">
        <v>2520</v>
      </c>
      <c r="B2719" t="s">
        <v>2550</v>
      </c>
      <c r="C2719" t="s">
        <v>35</v>
      </c>
      <c r="D2719">
        <v>3</v>
      </c>
      <c r="E2719" t="s">
        <v>29</v>
      </c>
      <c r="F2719">
        <v>0</v>
      </c>
      <c r="G2719">
        <v>1</v>
      </c>
      <c r="H2719">
        <v>0</v>
      </c>
      <c r="I2719">
        <v>0</v>
      </c>
      <c r="J2719">
        <v>0</v>
      </c>
      <c r="K2719">
        <v>0</v>
      </c>
      <c r="L2719">
        <v>0</v>
      </c>
      <c r="M2719">
        <v>0</v>
      </c>
      <c r="N2719">
        <v>0</v>
      </c>
      <c r="O2719">
        <v>0</v>
      </c>
      <c r="P2719">
        <v>0</v>
      </c>
      <c r="Q2719">
        <v>0</v>
      </c>
      <c r="R2719">
        <v>0</v>
      </c>
      <c r="S2719">
        <v>0</v>
      </c>
      <c r="T2719">
        <v>0</v>
      </c>
    </row>
    <row r="2720" spans="1:20" x14ac:dyDescent="0.2">
      <c r="A2720" t="s">
        <v>2520</v>
      </c>
      <c r="B2720" t="s">
        <v>2551</v>
      </c>
      <c r="C2720" t="s">
        <v>22</v>
      </c>
      <c r="D2720">
        <v>5</v>
      </c>
      <c r="E2720" t="s">
        <v>23</v>
      </c>
      <c r="F2720">
        <v>1</v>
      </c>
      <c r="G2720">
        <v>1</v>
      </c>
      <c r="H2720">
        <v>2</v>
      </c>
      <c r="I2720">
        <v>0</v>
      </c>
      <c r="J2720">
        <v>1</v>
      </c>
      <c r="K2720">
        <v>0</v>
      </c>
      <c r="L2720">
        <v>0</v>
      </c>
      <c r="M2720">
        <v>0</v>
      </c>
      <c r="N2720">
        <v>0</v>
      </c>
      <c r="O2720">
        <v>0</v>
      </c>
      <c r="P2720">
        <v>0</v>
      </c>
      <c r="Q2720">
        <v>0</v>
      </c>
      <c r="R2720">
        <v>0</v>
      </c>
      <c r="S2720">
        <v>0</v>
      </c>
      <c r="T2720">
        <v>0</v>
      </c>
    </row>
    <row r="2721" spans="1:20" x14ac:dyDescent="0.2">
      <c r="A2721" t="s">
        <v>2520</v>
      </c>
      <c r="B2721" t="s">
        <v>2552</v>
      </c>
      <c r="C2721" t="s">
        <v>22</v>
      </c>
      <c r="D2721">
        <v>5</v>
      </c>
      <c r="E2721" t="s">
        <v>23</v>
      </c>
      <c r="F2721">
        <v>1</v>
      </c>
      <c r="G2721">
        <v>1</v>
      </c>
      <c r="H2721">
        <v>0</v>
      </c>
      <c r="I2721">
        <v>0</v>
      </c>
      <c r="J2721">
        <v>0</v>
      </c>
      <c r="K2721">
        <v>0</v>
      </c>
      <c r="L2721">
        <v>0</v>
      </c>
      <c r="M2721">
        <v>0</v>
      </c>
      <c r="N2721">
        <v>0</v>
      </c>
      <c r="O2721">
        <v>0</v>
      </c>
      <c r="P2721">
        <v>0</v>
      </c>
      <c r="Q2721">
        <v>0</v>
      </c>
      <c r="R2721">
        <v>0</v>
      </c>
      <c r="S2721">
        <v>0</v>
      </c>
      <c r="T2721">
        <v>0</v>
      </c>
    </row>
    <row r="2722" spans="1:20" x14ac:dyDescent="0.2">
      <c r="A2722" t="s">
        <v>2520</v>
      </c>
      <c r="B2722" t="s">
        <v>2553</v>
      </c>
      <c r="C2722" t="s">
        <v>28</v>
      </c>
      <c r="D2722">
        <v>2</v>
      </c>
      <c r="E2722" t="s">
        <v>29</v>
      </c>
      <c r="F2722">
        <v>0</v>
      </c>
      <c r="G2722">
        <v>1</v>
      </c>
      <c r="H2722">
        <v>0</v>
      </c>
      <c r="I2722">
        <v>0</v>
      </c>
      <c r="J2722">
        <v>0</v>
      </c>
      <c r="K2722">
        <v>0</v>
      </c>
      <c r="L2722">
        <v>0</v>
      </c>
      <c r="M2722">
        <v>0</v>
      </c>
      <c r="N2722">
        <v>0</v>
      </c>
      <c r="O2722">
        <v>0</v>
      </c>
      <c r="P2722">
        <v>0</v>
      </c>
      <c r="Q2722">
        <v>0</v>
      </c>
      <c r="R2722">
        <v>1</v>
      </c>
      <c r="S2722">
        <v>3</v>
      </c>
      <c r="T2722">
        <v>1</v>
      </c>
    </row>
    <row r="2723" spans="1:20" x14ac:dyDescent="0.2">
      <c r="A2723" t="s">
        <v>2520</v>
      </c>
      <c r="B2723" t="s">
        <v>2554</v>
      </c>
      <c r="C2723" t="s">
        <v>22</v>
      </c>
      <c r="D2723">
        <v>5</v>
      </c>
      <c r="E2723" t="s">
        <v>23</v>
      </c>
      <c r="F2723">
        <v>1</v>
      </c>
      <c r="G2723">
        <v>-1</v>
      </c>
      <c r="H2723">
        <v>-1</v>
      </c>
      <c r="I2723">
        <v>0</v>
      </c>
      <c r="J2723">
        <v>0</v>
      </c>
      <c r="K2723">
        <v>0</v>
      </c>
      <c r="L2723">
        <v>0</v>
      </c>
      <c r="M2723">
        <v>2</v>
      </c>
      <c r="N2723">
        <v>-1</v>
      </c>
      <c r="O2723">
        <v>0</v>
      </c>
      <c r="P2723">
        <v>2</v>
      </c>
      <c r="Q2723">
        <v>0</v>
      </c>
      <c r="R2723">
        <v>0</v>
      </c>
      <c r="S2723">
        <v>0</v>
      </c>
      <c r="T2723">
        <v>0</v>
      </c>
    </row>
    <row r="2724" spans="1:20" x14ac:dyDescent="0.2">
      <c r="A2724" t="s">
        <v>2520</v>
      </c>
      <c r="B2724" t="s">
        <v>2555</v>
      </c>
      <c r="C2724" t="s">
        <v>22</v>
      </c>
      <c r="D2724">
        <v>5</v>
      </c>
      <c r="E2724" t="s">
        <v>23</v>
      </c>
      <c r="F2724">
        <v>1</v>
      </c>
      <c r="G2724">
        <v>2</v>
      </c>
      <c r="H2724">
        <v>0</v>
      </c>
      <c r="I2724">
        <v>0</v>
      </c>
      <c r="J2724">
        <v>2</v>
      </c>
      <c r="K2724">
        <v>0</v>
      </c>
      <c r="L2724">
        <v>0</v>
      </c>
      <c r="M2724">
        <v>0</v>
      </c>
      <c r="N2724">
        <v>0</v>
      </c>
      <c r="O2724">
        <v>0</v>
      </c>
      <c r="P2724">
        <v>0</v>
      </c>
      <c r="Q2724">
        <v>0</v>
      </c>
      <c r="R2724">
        <v>0</v>
      </c>
      <c r="S2724">
        <v>0</v>
      </c>
      <c r="T2724">
        <v>0</v>
      </c>
    </row>
    <row r="2725" spans="1:20" x14ac:dyDescent="0.2">
      <c r="A2725" t="s">
        <v>2520</v>
      </c>
      <c r="B2725" t="s">
        <v>2556</v>
      </c>
      <c r="C2725" t="s">
        <v>22</v>
      </c>
      <c r="D2725">
        <v>5</v>
      </c>
      <c r="E2725" t="s">
        <v>23</v>
      </c>
      <c r="F2725">
        <v>1</v>
      </c>
      <c r="G2725">
        <v>1</v>
      </c>
      <c r="H2725">
        <v>2</v>
      </c>
      <c r="I2725">
        <v>0</v>
      </c>
      <c r="J2725">
        <v>-1</v>
      </c>
      <c r="K2725">
        <v>0</v>
      </c>
      <c r="L2725">
        <v>0</v>
      </c>
      <c r="M2725">
        <v>0</v>
      </c>
      <c r="N2725">
        <v>0</v>
      </c>
      <c r="O2725">
        <v>0</v>
      </c>
      <c r="P2725">
        <v>1</v>
      </c>
      <c r="Q2725">
        <v>3</v>
      </c>
      <c r="R2725">
        <v>0</v>
      </c>
      <c r="S2725">
        <v>1</v>
      </c>
      <c r="T2725">
        <v>0</v>
      </c>
    </row>
    <row r="2726" spans="1:20" x14ac:dyDescent="0.2">
      <c r="A2726" t="s">
        <v>2520</v>
      </c>
      <c r="B2726" t="s">
        <v>2557</v>
      </c>
      <c r="C2726" t="s">
        <v>25</v>
      </c>
      <c r="D2726">
        <v>4</v>
      </c>
      <c r="E2726" t="s">
        <v>23</v>
      </c>
      <c r="F2726">
        <v>1</v>
      </c>
      <c r="G2726">
        <v>2</v>
      </c>
      <c r="H2726">
        <v>0</v>
      </c>
      <c r="I2726">
        <v>0</v>
      </c>
      <c r="J2726">
        <v>2</v>
      </c>
      <c r="K2726">
        <v>0</v>
      </c>
      <c r="L2726">
        <v>0</v>
      </c>
      <c r="M2726">
        <v>0</v>
      </c>
      <c r="N2726">
        <v>0</v>
      </c>
      <c r="O2726">
        <v>0</v>
      </c>
      <c r="P2726">
        <v>0</v>
      </c>
      <c r="Q2726">
        <v>0</v>
      </c>
      <c r="R2726">
        <v>0</v>
      </c>
      <c r="S2726">
        <v>0</v>
      </c>
      <c r="T2726">
        <v>0</v>
      </c>
    </row>
    <row r="2727" spans="1:20" x14ac:dyDescent="0.2">
      <c r="A2727" t="s">
        <v>2520</v>
      </c>
      <c r="B2727" t="s">
        <v>2558</v>
      </c>
      <c r="C2727" t="s">
        <v>22</v>
      </c>
      <c r="D2727">
        <v>5</v>
      </c>
      <c r="E2727" t="s">
        <v>23</v>
      </c>
      <c r="F2727">
        <v>1</v>
      </c>
      <c r="G2727">
        <v>-2</v>
      </c>
      <c r="H2727">
        <v>2</v>
      </c>
      <c r="I2727">
        <v>0</v>
      </c>
      <c r="J2727">
        <v>0</v>
      </c>
      <c r="K2727">
        <v>0</v>
      </c>
      <c r="L2727">
        <v>0</v>
      </c>
      <c r="M2727">
        <v>0</v>
      </c>
      <c r="N2727">
        <v>0</v>
      </c>
      <c r="O2727">
        <v>0</v>
      </c>
      <c r="P2727">
        <v>1</v>
      </c>
      <c r="Q2727">
        <v>0</v>
      </c>
      <c r="R2727">
        <v>0</v>
      </c>
      <c r="S2727">
        <v>0</v>
      </c>
      <c r="T2727">
        <v>0</v>
      </c>
    </row>
    <row r="2728" spans="1:20" x14ac:dyDescent="0.2">
      <c r="A2728" t="s">
        <v>2520</v>
      </c>
      <c r="B2728" t="s">
        <v>2559</v>
      </c>
      <c r="C2728" t="s">
        <v>22</v>
      </c>
      <c r="D2728">
        <v>5</v>
      </c>
      <c r="E2728" t="s">
        <v>23</v>
      </c>
      <c r="F2728">
        <v>1</v>
      </c>
      <c r="G2728">
        <v>2</v>
      </c>
      <c r="H2728">
        <v>2</v>
      </c>
      <c r="I2728">
        <v>0</v>
      </c>
      <c r="J2728">
        <v>0</v>
      </c>
      <c r="K2728">
        <v>0</v>
      </c>
      <c r="L2728">
        <v>0</v>
      </c>
      <c r="M2728">
        <v>0</v>
      </c>
      <c r="N2728">
        <v>0</v>
      </c>
      <c r="O2728">
        <v>0</v>
      </c>
      <c r="P2728">
        <v>2</v>
      </c>
      <c r="Q2728">
        <v>0</v>
      </c>
      <c r="R2728">
        <v>0</v>
      </c>
      <c r="S2728">
        <v>0</v>
      </c>
      <c r="T2728">
        <v>0</v>
      </c>
    </row>
    <row r="2729" spans="1:20" x14ac:dyDescent="0.2">
      <c r="A2729" t="s">
        <v>2520</v>
      </c>
      <c r="B2729" t="s">
        <v>2560</v>
      </c>
      <c r="C2729" t="s">
        <v>22</v>
      </c>
      <c r="D2729">
        <v>5</v>
      </c>
      <c r="E2729" t="s">
        <v>23</v>
      </c>
      <c r="F2729">
        <v>1</v>
      </c>
      <c r="G2729">
        <v>2</v>
      </c>
      <c r="H2729">
        <v>0</v>
      </c>
      <c r="I2729">
        <v>0</v>
      </c>
      <c r="J2729">
        <v>0</v>
      </c>
      <c r="K2729">
        <v>0</v>
      </c>
      <c r="L2729">
        <v>0</v>
      </c>
      <c r="M2729">
        <v>0</v>
      </c>
      <c r="N2729">
        <v>0</v>
      </c>
      <c r="O2729">
        <v>0</v>
      </c>
      <c r="P2729">
        <v>0</v>
      </c>
      <c r="Q2729">
        <v>0</v>
      </c>
      <c r="R2729">
        <v>0</v>
      </c>
      <c r="S2729">
        <v>0</v>
      </c>
      <c r="T2729">
        <v>0</v>
      </c>
    </row>
    <row r="2730" spans="1:20" x14ac:dyDescent="0.2">
      <c r="A2730" t="s">
        <v>2520</v>
      </c>
      <c r="B2730" t="s">
        <v>2561</v>
      </c>
      <c r="C2730" t="s">
        <v>28</v>
      </c>
      <c r="D2730">
        <v>2</v>
      </c>
      <c r="E2730" t="s">
        <v>29</v>
      </c>
      <c r="F2730">
        <v>0</v>
      </c>
      <c r="G2730">
        <v>-1</v>
      </c>
      <c r="H2730">
        <v>0</v>
      </c>
      <c r="I2730">
        <v>0</v>
      </c>
      <c r="J2730">
        <v>0</v>
      </c>
      <c r="K2730">
        <v>0</v>
      </c>
      <c r="L2730">
        <v>0</v>
      </c>
      <c r="M2730">
        <v>0</v>
      </c>
      <c r="N2730">
        <v>0</v>
      </c>
      <c r="O2730">
        <v>0</v>
      </c>
      <c r="P2730">
        <v>-1</v>
      </c>
      <c r="Q2730">
        <v>0</v>
      </c>
      <c r="R2730">
        <v>1</v>
      </c>
      <c r="S2730">
        <v>0</v>
      </c>
      <c r="T2730">
        <v>0</v>
      </c>
    </row>
    <row r="2731" spans="1:20" x14ac:dyDescent="0.2">
      <c r="A2731" t="s">
        <v>2520</v>
      </c>
      <c r="B2731" t="s">
        <v>2562</v>
      </c>
      <c r="C2731" t="s">
        <v>22</v>
      </c>
      <c r="D2731">
        <v>5</v>
      </c>
      <c r="E2731" t="s">
        <v>23</v>
      </c>
      <c r="F2731">
        <v>1</v>
      </c>
      <c r="G2731">
        <v>0</v>
      </c>
      <c r="H2731">
        <v>2</v>
      </c>
      <c r="I2731">
        <v>0</v>
      </c>
      <c r="J2731">
        <v>2</v>
      </c>
      <c r="K2731">
        <v>0</v>
      </c>
      <c r="L2731">
        <v>2</v>
      </c>
      <c r="M2731">
        <v>0</v>
      </c>
      <c r="N2731">
        <v>0</v>
      </c>
      <c r="O2731">
        <v>0</v>
      </c>
      <c r="P2731">
        <v>-2</v>
      </c>
      <c r="Q2731">
        <v>0</v>
      </c>
      <c r="R2731">
        <v>0</v>
      </c>
      <c r="S2731">
        <v>0</v>
      </c>
      <c r="T2731">
        <v>0</v>
      </c>
    </row>
    <row r="2732" spans="1:20" x14ac:dyDescent="0.2">
      <c r="A2732" t="s">
        <v>2520</v>
      </c>
      <c r="B2732" t="s">
        <v>2563</v>
      </c>
      <c r="C2732" t="s">
        <v>22</v>
      </c>
      <c r="D2732">
        <v>5</v>
      </c>
      <c r="E2732" t="s">
        <v>23</v>
      </c>
      <c r="F2732">
        <v>1</v>
      </c>
      <c r="G2732">
        <v>2</v>
      </c>
      <c r="H2732">
        <v>0</v>
      </c>
      <c r="I2732">
        <v>0</v>
      </c>
      <c r="J2732">
        <v>3</v>
      </c>
      <c r="K2732">
        <v>0</v>
      </c>
      <c r="L2732">
        <v>0</v>
      </c>
      <c r="M2732">
        <v>0</v>
      </c>
      <c r="N2732">
        <v>0</v>
      </c>
      <c r="O2732">
        <v>0</v>
      </c>
      <c r="P2732">
        <v>3</v>
      </c>
      <c r="Q2732">
        <v>0</v>
      </c>
      <c r="R2732">
        <v>0</v>
      </c>
      <c r="S2732">
        <v>0</v>
      </c>
      <c r="T2732">
        <v>0</v>
      </c>
    </row>
    <row r="2733" spans="1:20" x14ac:dyDescent="0.2">
      <c r="A2733" t="s">
        <v>2520</v>
      </c>
      <c r="B2733" t="s">
        <v>2564</v>
      </c>
      <c r="C2733" t="s">
        <v>22</v>
      </c>
      <c r="D2733">
        <v>5</v>
      </c>
      <c r="E2733" t="s">
        <v>23</v>
      </c>
      <c r="F2733">
        <v>1</v>
      </c>
      <c r="G2733">
        <v>2</v>
      </c>
      <c r="H2733">
        <v>0</v>
      </c>
      <c r="I2733">
        <v>0</v>
      </c>
      <c r="J2733">
        <v>0</v>
      </c>
      <c r="K2733">
        <v>2</v>
      </c>
      <c r="L2733">
        <v>0</v>
      </c>
      <c r="M2733">
        <v>-1</v>
      </c>
      <c r="N2733">
        <v>-1</v>
      </c>
      <c r="O2733">
        <v>0</v>
      </c>
      <c r="P2733">
        <v>0</v>
      </c>
      <c r="Q2733">
        <v>0</v>
      </c>
      <c r="R2733">
        <v>0</v>
      </c>
      <c r="S2733">
        <v>0</v>
      </c>
      <c r="T2733">
        <v>0</v>
      </c>
    </row>
    <row r="2734" spans="1:20" x14ac:dyDescent="0.2">
      <c r="A2734" t="s">
        <v>2520</v>
      </c>
      <c r="B2734" t="s">
        <v>2565</v>
      </c>
      <c r="C2734" t="s">
        <v>53</v>
      </c>
      <c r="D2734">
        <v>1</v>
      </c>
      <c r="E2734" t="s">
        <v>29</v>
      </c>
      <c r="F2734">
        <v>0</v>
      </c>
      <c r="G2734">
        <v>-2</v>
      </c>
      <c r="H2734">
        <v>1</v>
      </c>
      <c r="I2734">
        <v>0</v>
      </c>
      <c r="J2734">
        <v>0</v>
      </c>
      <c r="K2734">
        <v>0</v>
      </c>
      <c r="L2734">
        <v>0</v>
      </c>
      <c r="M2734">
        <v>0</v>
      </c>
      <c r="N2734">
        <v>0</v>
      </c>
      <c r="O2734">
        <v>0</v>
      </c>
      <c r="P2734">
        <v>-1</v>
      </c>
      <c r="Q2734">
        <v>0</v>
      </c>
      <c r="R2734">
        <v>0</v>
      </c>
      <c r="S2734">
        <v>0</v>
      </c>
      <c r="T2734">
        <v>0</v>
      </c>
    </row>
    <row r="2735" spans="1:20" x14ac:dyDescent="0.2">
      <c r="A2735" t="s">
        <v>2520</v>
      </c>
      <c r="B2735" t="s">
        <v>2566</v>
      </c>
      <c r="C2735" t="s">
        <v>22</v>
      </c>
      <c r="D2735">
        <v>5</v>
      </c>
      <c r="E2735" t="s">
        <v>23</v>
      </c>
      <c r="F2735">
        <v>1</v>
      </c>
      <c r="G2735">
        <v>3</v>
      </c>
      <c r="H2735">
        <v>0</v>
      </c>
      <c r="I2735">
        <v>0</v>
      </c>
      <c r="J2735">
        <v>2</v>
      </c>
      <c r="K2735">
        <v>0</v>
      </c>
      <c r="L2735">
        <v>0</v>
      </c>
      <c r="M2735">
        <v>0</v>
      </c>
      <c r="N2735">
        <v>0</v>
      </c>
      <c r="O2735">
        <v>0</v>
      </c>
      <c r="P2735">
        <v>2</v>
      </c>
      <c r="Q2735">
        <v>0</v>
      </c>
      <c r="R2735">
        <v>2</v>
      </c>
      <c r="S2735">
        <v>0</v>
      </c>
      <c r="T2735">
        <v>0</v>
      </c>
    </row>
    <row r="2736" spans="1:20" x14ac:dyDescent="0.2">
      <c r="A2736" t="s">
        <v>2520</v>
      </c>
      <c r="B2736" t="s">
        <v>2567</v>
      </c>
      <c r="C2736" t="s">
        <v>22</v>
      </c>
      <c r="D2736">
        <v>5</v>
      </c>
      <c r="E2736" t="s">
        <v>23</v>
      </c>
      <c r="F2736">
        <v>1</v>
      </c>
      <c r="G2736">
        <v>1</v>
      </c>
      <c r="H2736">
        <v>1</v>
      </c>
      <c r="I2736">
        <v>0</v>
      </c>
      <c r="J2736">
        <v>2</v>
      </c>
      <c r="K2736">
        <v>1</v>
      </c>
      <c r="L2736">
        <v>0</v>
      </c>
      <c r="M2736">
        <v>0</v>
      </c>
      <c r="N2736">
        <v>0</v>
      </c>
      <c r="O2736">
        <v>0</v>
      </c>
      <c r="P2736">
        <v>2</v>
      </c>
      <c r="Q2736">
        <v>0</v>
      </c>
      <c r="R2736">
        <v>0</v>
      </c>
      <c r="S2736">
        <v>0</v>
      </c>
      <c r="T2736">
        <v>0</v>
      </c>
    </row>
    <row r="2737" spans="1:20" x14ac:dyDescent="0.2">
      <c r="A2737" t="s">
        <v>2520</v>
      </c>
      <c r="B2737" t="s">
        <v>2568</v>
      </c>
      <c r="C2737" t="s">
        <v>35</v>
      </c>
      <c r="D2737">
        <v>3</v>
      </c>
      <c r="E2737" t="s">
        <v>29</v>
      </c>
      <c r="F2737">
        <v>0</v>
      </c>
      <c r="G2737">
        <v>-1</v>
      </c>
      <c r="H2737">
        <v>0</v>
      </c>
      <c r="I2737">
        <v>0</v>
      </c>
      <c r="J2737">
        <v>0</v>
      </c>
      <c r="K2737">
        <v>0</v>
      </c>
      <c r="L2737">
        <v>0</v>
      </c>
      <c r="M2737">
        <v>0</v>
      </c>
      <c r="N2737">
        <v>0</v>
      </c>
      <c r="O2737">
        <v>0</v>
      </c>
      <c r="P2737">
        <v>0</v>
      </c>
      <c r="Q2737">
        <v>0</v>
      </c>
      <c r="R2737">
        <v>0</v>
      </c>
      <c r="S2737">
        <v>0</v>
      </c>
      <c r="T2737">
        <v>0</v>
      </c>
    </row>
    <row r="2738" spans="1:20" x14ac:dyDescent="0.2">
      <c r="A2738" t="s">
        <v>2520</v>
      </c>
      <c r="B2738" t="s">
        <v>2569</v>
      </c>
      <c r="C2738" t="s">
        <v>22</v>
      </c>
      <c r="D2738">
        <v>5</v>
      </c>
      <c r="E2738" t="s">
        <v>23</v>
      </c>
      <c r="F2738">
        <v>1</v>
      </c>
      <c r="G2738">
        <v>1</v>
      </c>
      <c r="H2738">
        <v>0</v>
      </c>
      <c r="I2738">
        <v>0</v>
      </c>
      <c r="J2738">
        <v>0</v>
      </c>
      <c r="K2738">
        <v>0</v>
      </c>
      <c r="L2738">
        <v>0</v>
      </c>
      <c r="M2738">
        <v>0</v>
      </c>
      <c r="N2738">
        <v>0</v>
      </c>
      <c r="O2738">
        <v>0</v>
      </c>
      <c r="P2738">
        <v>1</v>
      </c>
      <c r="Q2738">
        <v>0</v>
      </c>
      <c r="R2738">
        <v>0</v>
      </c>
      <c r="S2738">
        <v>0</v>
      </c>
      <c r="T2738">
        <v>0</v>
      </c>
    </row>
    <row r="2739" spans="1:20" x14ac:dyDescent="0.2">
      <c r="A2739" t="s">
        <v>2520</v>
      </c>
      <c r="B2739" t="s">
        <v>2570</v>
      </c>
      <c r="C2739" t="s">
        <v>25</v>
      </c>
      <c r="D2739">
        <v>4</v>
      </c>
      <c r="E2739" t="s">
        <v>23</v>
      </c>
      <c r="F2739">
        <v>1</v>
      </c>
      <c r="G2739">
        <v>3</v>
      </c>
      <c r="H2739">
        <v>0</v>
      </c>
      <c r="I2739">
        <v>0</v>
      </c>
      <c r="J2739">
        <v>0</v>
      </c>
      <c r="K2739">
        <v>0</v>
      </c>
      <c r="L2739">
        <v>0</v>
      </c>
      <c r="M2739">
        <v>0</v>
      </c>
      <c r="N2739">
        <v>0</v>
      </c>
      <c r="O2739">
        <v>0</v>
      </c>
      <c r="P2739">
        <v>4</v>
      </c>
      <c r="Q2739">
        <v>0</v>
      </c>
      <c r="R2739">
        <v>0</v>
      </c>
      <c r="S2739">
        <v>0</v>
      </c>
      <c r="T2739">
        <v>0</v>
      </c>
    </row>
    <row r="2740" spans="1:20" x14ac:dyDescent="0.2">
      <c r="A2740" t="s">
        <v>2520</v>
      </c>
      <c r="B2740" t="s">
        <v>2571</v>
      </c>
      <c r="C2740" t="s">
        <v>25</v>
      </c>
      <c r="D2740">
        <v>4</v>
      </c>
      <c r="E2740" t="s">
        <v>23</v>
      </c>
      <c r="F2740">
        <v>1</v>
      </c>
      <c r="G2740">
        <v>-2</v>
      </c>
      <c r="H2740">
        <v>1</v>
      </c>
      <c r="I2740">
        <v>0</v>
      </c>
      <c r="J2740">
        <v>0</v>
      </c>
      <c r="K2740">
        <v>1</v>
      </c>
      <c r="L2740">
        <v>0</v>
      </c>
      <c r="M2740">
        <v>0</v>
      </c>
      <c r="N2740">
        <v>0</v>
      </c>
      <c r="O2740">
        <v>0</v>
      </c>
      <c r="P2740">
        <v>0</v>
      </c>
      <c r="Q2740">
        <v>0</v>
      </c>
      <c r="R2740">
        <v>0</v>
      </c>
      <c r="S2740">
        <v>-3</v>
      </c>
      <c r="T2740">
        <v>0</v>
      </c>
    </row>
    <row r="2741" spans="1:20" x14ac:dyDescent="0.2">
      <c r="A2741" t="s">
        <v>2520</v>
      </c>
      <c r="B2741" t="s">
        <v>2572</v>
      </c>
      <c r="C2741" t="s">
        <v>22</v>
      </c>
      <c r="D2741">
        <v>5</v>
      </c>
      <c r="E2741" t="s">
        <v>23</v>
      </c>
      <c r="F2741">
        <v>1</v>
      </c>
      <c r="G2741">
        <v>1</v>
      </c>
      <c r="H2741">
        <v>0</v>
      </c>
      <c r="I2741">
        <v>0</v>
      </c>
      <c r="J2741">
        <v>0</v>
      </c>
      <c r="K2741">
        <v>0</v>
      </c>
      <c r="L2741">
        <v>0</v>
      </c>
      <c r="M2741">
        <v>0</v>
      </c>
      <c r="N2741">
        <v>0</v>
      </c>
      <c r="O2741">
        <v>0</v>
      </c>
      <c r="P2741">
        <v>0</v>
      </c>
      <c r="Q2741">
        <v>0</v>
      </c>
      <c r="R2741">
        <v>0</v>
      </c>
      <c r="S2741">
        <v>0</v>
      </c>
      <c r="T2741">
        <v>0</v>
      </c>
    </row>
    <row r="2742" spans="1:20" x14ac:dyDescent="0.2">
      <c r="A2742" t="s">
        <v>2520</v>
      </c>
      <c r="B2742" t="s">
        <v>2573</v>
      </c>
      <c r="C2742" t="s">
        <v>25</v>
      </c>
      <c r="D2742">
        <v>4</v>
      </c>
      <c r="E2742" t="s">
        <v>23</v>
      </c>
      <c r="F2742">
        <v>1</v>
      </c>
      <c r="G2742">
        <v>-2</v>
      </c>
      <c r="H2742">
        <v>0</v>
      </c>
      <c r="I2742">
        <v>0</v>
      </c>
      <c r="J2742">
        <v>0</v>
      </c>
      <c r="K2742">
        <v>0</v>
      </c>
      <c r="L2742">
        <v>0</v>
      </c>
      <c r="M2742">
        <v>0</v>
      </c>
      <c r="N2742">
        <v>0</v>
      </c>
      <c r="O2742">
        <v>0</v>
      </c>
      <c r="P2742">
        <v>0</v>
      </c>
      <c r="Q2742">
        <v>0</v>
      </c>
      <c r="R2742">
        <v>-1</v>
      </c>
      <c r="S2742">
        <v>1</v>
      </c>
      <c r="T2742">
        <v>0</v>
      </c>
    </row>
    <row r="2743" spans="1:20" x14ac:dyDescent="0.2">
      <c r="A2743" t="s">
        <v>2520</v>
      </c>
      <c r="B2743" t="s">
        <v>2574</v>
      </c>
      <c r="C2743" t="s">
        <v>25</v>
      </c>
      <c r="D2743">
        <v>4</v>
      </c>
      <c r="E2743" t="s">
        <v>23</v>
      </c>
      <c r="F2743">
        <v>1</v>
      </c>
      <c r="G2743">
        <v>2</v>
      </c>
      <c r="H2743">
        <v>2</v>
      </c>
      <c r="I2743">
        <v>0</v>
      </c>
      <c r="J2743">
        <v>2</v>
      </c>
      <c r="K2743">
        <v>0</v>
      </c>
      <c r="L2743">
        <v>0</v>
      </c>
      <c r="M2743">
        <v>0</v>
      </c>
      <c r="N2743">
        <v>0</v>
      </c>
      <c r="O2743">
        <v>0</v>
      </c>
      <c r="P2743">
        <v>1</v>
      </c>
      <c r="Q2743">
        <v>0</v>
      </c>
      <c r="R2743">
        <v>0</v>
      </c>
      <c r="S2743">
        <v>0</v>
      </c>
      <c r="T2743">
        <v>0</v>
      </c>
    </row>
    <row r="2744" spans="1:20" x14ac:dyDescent="0.2">
      <c r="A2744" t="s">
        <v>2520</v>
      </c>
      <c r="B2744" t="s">
        <v>2575</v>
      </c>
      <c r="C2744" t="s">
        <v>25</v>
      </c>
      <c r="D2744">
        <v>4</v>
      </c>
      <c r="E2744" t="s">
        <v>23</v>
      </c>
      <c r="F2744">
        <v>1</v>
      </c>
      <c r="G2744">
        <v>1</v>
      </c>
      <c r="H2744">
        <v>0</v>
      </c>
      <c r="I2744">
        <v>0</v>
      </c>
      <c r="J2744">
        <v>2</v>
      </c>
      <c r="K2744">
        <v>0</v>
      </c>
      <c r="L2744">
        <v>0</v>
      </c>
      <c r="M2744">
        <v>0</v>
      </c>
      <c r="N2744">
        <v>0</v>
      </c>
      <c r="O2744">
        <v>0</v>
      </c>
      <c r="P2744">
        <v>2</v>
      </c>
      <c r="Q2744">
        <v>2</v>
      </c>
      <c r="R2744">
        <v>0</v>
      </c>
      <c r="S2744">
        <v>0</v>
      </c>
      <c r="T2744">
        <v>0</v>
      </c>
    </row>
    <row r="2745" spans="1:20" x14ac:dyDescent="0.2">
      <c r="A2745" t="s">
        <v>2520</v>
      </c>
      <c r="B2745" t="s">
        <v>2576</v>
      </c>
      <c r="C2745" t="s">
        <v>35</v>
      </c>
      <c r="D2745">
        <v>3</v>
      </c>
      <c r="E2745" t="s">
        <v>29</v>
      </c>
      <c r="F2745">
        <v>0</v>
      </c>
      <c r="G2745">
        <v>0</v>
      </c>
      <c r="H2745">
        <v>0</v>
      </c>
      <c r="I2745">
        <v>0</v>
      </c>
      <c r="J2745">
        <v>0</v>
      </c>
      <c r="K2745">
        <v>0</v>
      </c>
      <c r="L2745">
        <v>0</v>
      </c>
      <c r="M2745">
        <v>0</v>
      </c>
      <c r="N2745">
        <v>0</v>
      </c>
      <c r="O2745">
        <v>0</v>
      </c>
      <c r="P2745">
        <v>0</v>
      </c>
      <c r="Q2745">
        <v>0</v>
      </c>
      <c r="R2745">
        <v>0</v>
      </c>
      <c r="S2745">
        <v>0</v>
      </c>
      <c r="T2745">
        <v>0</v>
      </c>
    </row>
    <row r="2746" spans="1:20" x14ac:dyDescent="0.2">
      <c r="A2746" t="s">
        <v>2520</v>
      </c>
      <c r="B2746" t="s">
        <v>2577</v>
      </c>
      <c r="C2746" t="s">
        <v>25</v>
      </c>
      <c r="D2746">
        <v>4</v>
      </c>
      <c r="E2746" t="s">
        <v>23</v>
      </c>
      <c r="F2746">
        <v>1</v>
      </c>
      <c r="G2746">
        <v>1</v>
      </c>
      <c r="H2746">
        <v>2</v>
      </c>
      <c r="I2746">
        <v>0</v>
      </c>
      <c r="J2746">
        <v>0</v>
      </c>
      <c r="K2746">
        <v>0</v>
      </c>
      <c r="L2746">
        <v>0</v>
      </c>
      <c r="M2746">
        <v>0</v>
      </c>
      <c r="N2746">
        <v>0</v>
      </c>
      <c r="O2746">
        <v>0</v>
      </c>
      <c r="P2746">
        <v>0</v>
      </c>
      <c r="Q2746">
        <v>0</v>
      </c>
      <c r="R2746">
        <v>0</v>
      </c>
      <c r="S2746">
        <v>0</v>
      </c>
      <c r="T2746">
        <v>0</v>
      </c>
    </row>
    <row r="2747" spans="1:20" x14ac:dyDescent="0.2">
      <c r="A2747" t="s">
        <v>2520</v>
      </c>
      <c r="B2747" t="s">
        <v>2578</v>
      </c>
      <c r="C2747" t="s">
        <v>22</v>
      </c>
      <c r="D2747">
        <v>5</v>
      </c>
      <c r="E2747" t="s">
        <v>23</v>
      </c>
      <c r="F2747">
        <v>1</v>
      </c>
      <c r="G2747">
        <v>2</v>
      </c>
      <c r="H2747">
        <v>0</v>
      </c>
      <c r="I2747">
        <v>0</v>
      </c>
      <c r="J2747">
        <v>0</v>
      </c>
      <c r="K2747">
        <v>0</v>
      </c>
      <c r="L2747">
        <v>0</v>
      </c>
      <c r="M2747">
        <v>0</v>
      </c>
      <c r="N2747">
        <v>0</v>
      </c>
      <c r="O2747">
        <v>0</v>
      </c>
      <c r="P2747">
        <v>2</v>
      </c>
      <c r="Q2747">
        <v>1</v>
      </c>
      <c r="R2747">
        <v>0</v>
      </c>
      <c r="S2747">
        <v>0</v>
      </c>
      <c r="T2747">
        <v>0</v>
      </c>
    </row>
    <row r="2748" spans="1:20" x14ac:dyDescent="0.2">
      <c r="A2748" t="s">
        <v>2520</v>
      </c>
      <c r="B2748" t="s">
        <v>2579</v>
      </c>
      <c r="C2748" t="s">
        <v>22</v>
      </c>
      <c r="D2748">
        <v>5</v>
      </c>
      <c r="E2748" t="s">
        <v>23</v>
      </c>
      <c r="F2748">
        <v>1</v>
      </c>
      <c r="G2748">
        <v>2</v>
      </c>
      <c r="H2748">
        <v>2</v>
      </c>
      <c r="I2748">
        <v>0</v>
      </c>
      <c r="J2748">
        <v>1</v>
      </c>
      <c r="K2748">
        <v>0</v>
      </c>
      <c r="L2748">
        <v>0</v>
      </c>
      <c r="M2748">
        <v>0</v>
      </c>
      <c r="N2748">
        <v>0</v>
      </c>
      <c r="O2748">
        <v>0</v>
      </c>
      <c r="P2748">
        <v>1</v>
      </c>
      <c r="Q2748">
        <v>0</v>
      </c>
      <c r="R2748">
        <v>0</v>
      </c>
      <c r="S2748">
        <v>0</v>
      </c>
      <c r="T2748">
        <v>0</v>
      </c>
    </row>
    <row r="2749" spans="1:20" x14ac:dyDescent="0.2">
      <c r="A2749" t="s">
        <v>2520</v>
      </c>
      <c r="B2749" t="s">
        <v>2580</v>
      </c>
      <c r="C2749" t="s">
        <v>22</v>
      </c>
      <c r="D2749">
        <v>5</v>
      </c>
      <c r="E2749" t="s">
        <v>23</v>
      </c>
      <c r="F2749">
        <v>1</v>
      </c>
      <c r="G2749">
        <v>1</v>
      </c>
      <c r="H2749">
        <v>0</v>
      </c>
      <c r="I2749">
        <v>0</v>
      </c>
      <c r="J2749">
        <v>0</v>
      </c>
      <c r="K2749">
        <v>2</v>
      </c>
      <c r="L2749">
        <v>0</v>
      </c>
      <c r="M2749">
        <v>0</v>
      </c>
      <c r="N2749">
        <v>0</v>
      </c>
      <c r="O2749">
        <v>0</v>
      </c>
      <c r="P2749">
        <v>0</v>
      </c>
      <c r="Q2749">
        <v>0</v>
      </c>
      <c r="R2749">
        <v>0</v>
      </c>
      <c r="S2749">
        <v>0</v>
      </c>
      <c r="T2749">
        <v>0</v>
      </c>
    </row>
    <row r="2750" spans="1:20" x14ac:dyDescent="0.2">
      <c r="A2750" t="s">
        <v>2520</v>
      </c>
      <c r="B2750" t="s">
        <v>2581</v>
      </c>
      <c r="C2750" t="s">
        <v>22</v>
      </c>
      <c r="D2750">
        <v>5</v>
      </c>
      <c r="E2750" t="s">
        <v>23</v>
      </c>
      <c r="F2750">
        <v>1</v>
      </c>
      <c r="G2750">
        <v>2</v>
      </c>
      <c r="H2750">
        <v>0</v>
      </c>
      <c r="I2750">
        <v>0</v>
      </c>
      <c r="J2750">
        <v>2</v>
      </c>
      <c r="K2750">
        <v>0</v>
      </c>
      <c r="L2750">
        <v>0</v>
      </c>
      <c r="M2750">
        <v>0</v>
      </c>
      <c r="N2750">
        <v>0</v>
      </c>
      <c r="O2750">
        <v>0</v>
      </c>
      <c r="P2750">
        <v>0</v>
      </c>
      <c r="Q2750">
        <v>0</v>
      </c>
      <c r="R2750">
        <v>0</v>
      </c>
      <c r="S2750">
        <v>0</v>
      </c>
      <c r="T2750">
        <v>0</v>
      </c>
    </row>
    <row r="2751" spans="1:20" x14ac:dyDescent="0.2">
      <c r="A2751" t="s">
        <v>2520</v>
      </c>
      <c r="B2751" t="s">
        <v>2582</v>
      </c>
      <c r="C2751" t="s">
        <v>28</v>
      </c>
      <c r="D2751">
        <v>2</v>
      </c>
      <c r="E2751" t="s">
        <v>29</v>
      </c>
      <c r="F2751">
        <v>0</v>
      </c>
      <c r="G2751">
        <v>0</v>
      </c>
      <c r="H2751">
        <v>1</v>
      </c>
      <c r="I2751">
        <v>0</v>
      </c>
      <c r="J2751">
        <v>0</v>
      </c>
      <c r="K2751">
        <v>-1</v>
      </c>
      <c r="L2751">
        <v>0</v>
      </c>
      <c r="M2751">
        <v>0</v>
      </c>
      <c r="N2751">
        <v>0</v>
      </c>
      <c r="O2751">
        <v>0</v>
      </c>
      <c r="P2751">
        <v>0</v>
      </c>
      <c r="Q2751">
        <v>0</v>
      </c>
      <c r="R2751">
        <v>0</v>
      </c>
      <c r="S2751">
        <v>0</v>
      </c>
      <c r="T2751">
        <v>0</v>
      </c>
    </row>
    <row r="2752" spans="1:20" x14ac:dyDescent="0.2">
      <c r="A2752" t="s">
        <v>2520</v>
      </c>
      <c r="B2752" t="s">
        <v>2583</v>
      </c>
      <c r="C2752" t="s">
        <v>25</v>
      </c>
      <c r="D2752">
        <v>4</v>
      </c>
      <c r="E2752" t="s">
        <v>23</v>
      </c>
      <c r="F2752">
        <v>1</v>
      </c>
      <c r="G2752">
        <v>2</v>
      </c>
      <c r="H2752">
        <v>0</v>
      </c>
      <c r="I2752">
        <v>0</v>
      </c>
      <c r="J2752">
        <v>0</v>
      </c>
      <c r="K2752">
        <v>0</v>
      </c>
      <c r="L2752">
        <v>0</v>
      </c>
      <c r="M2752">
        <v>1</v>
      </c>
      <c r="N2752">
        <v>1</v>
      </c>
      <c r="O2752">
        <v>0</v>
      </c>
      <c r="P2752">
        <v>0</v>
      </c>
      <c r="Q2752">
        <v>0</v>
      </c>
      <c r="R2752">
        <v>0</v>
      </c>
      <c r="S2752">
        <v>0</v>
      </c>
      <c r="T2752">
        <v>0</v>
      </c>
    </row>
    <row r="2753" spans="1:20" x14ac:dyDescent="0.2">
      <c r="A2753" t="s">
        <v>2520</v>
      </c>
      <c r="B2753" t="s">
        <v>2584</v>
      </c>
      <c r="C2753" t="s">
        <v>35</v>
      </c>
      <c r="D2753">
        <v>3</v>
      </c>
      <c r="E2753" t="s">
        <v>29</v>
      </c>
      <c r="F2753">
        <v>0</v>
      </c>
      <c r="G2753">
        <v>-1</v>
      </c>
      <c r="H2753">
        <v>0</v>
      </c>
      <c r="I2753">
        <v>0</v>
      </c>
      <c r="J2753">
        <v>0</v>
      </c>
      <c r="K2753">
        <v>0</v>
      </c>
      <c r="L2753">
        <v>0</v>
      </c>
      <c r="M2753">
        <v>0</v>
      </c>
      <c r="N2753">
        <v>0</v>
      </c>
      <c r="O2753">
        <v>0</v>
      </c>
      <c r="P2753">
        <v>0</v>
      </c>
      <c r="Q2753">
        <v>0</v>
      </c>
      <c r="R2753">
        <v>0</v>
      </c>
      <c r="S2753">
        <v>0</v>
      </c>
      <c r="T2753">
        <v>0</v>
      </c>
    </row>
    <row r="2754" spans="1:20" x14ac:dyDescent="0.2">
      <c r="A2754" t="s">
        <v>2520</v>
      </c>
      <c r="B2754" t="s">
        <v>2585</v>
      </c>
      <c r="C2754" t="s">
        <v>25</v>
      </c>
      <c r="D2754">
        <v>4</v>
      </c>
      <c r="E2754" t="s">
        <v>23</v>
      </c>
      <c r="F2754">
        <v>1</v>
      </c>
      <c r="G2754">
        <v>3</v>
      </c>
      <c r="H2754">
        <v>0</v>
      </c>
      <c r="I2754">
        <v>0</v>
      </c>
      <c r="J2754">
        <v>0</v>
      </c>
      <c r="K2754">
        <v>0</v>
      </c>
      <c r="L2754">
        <v>1</v>
      </c>
      <c r="M2754">
        <v>0</v>
      </c>
      <c r="N2754">
        <v>0</v>
      </c>
      <c r="O2754">
        <v>0</v>
      </c>
      <c r="P2754">
        <v>4</v>
      </c>
      <c r="Q2754">
        <v>0</v>
      </c>
      <c r="R2754">
        <v>0</v>
      </c>
      <c r="S2754">
        <v>0</v>
      </c>
      <c r="T2754">
        <v>0</v>
      </c>
    </row>
    <row r="2755" spans="1:20" x14ac:dyDescent="0.2">
      <c r="A2755" t="s">
        <v>2520</v>
      </c>
      <c r="B2755" t="s">
        <v>2586</v>
      </c>
      <c r="C2755" t="s">
        <v>22</v>
      </c>
      <c r="D2755">
        <v>5</v>
      </c>
      <c r="E2755" t="s">
        <v>23</v>
      </c>
      <c r="F2755">
        <v>1</v>
      </c>
      <c r="G2755">
        <v>1</v>
      </c>
      <c r="H2755">
        <v>0</v>
      </c>
      <c r="I2755">
        <v>0</v>
      </c>
      <c r="J2755">
        <v>1</v>
      </c>
      <c r="K2755">
        <v>0</v>
      </c>
      <c r="L2755">
        <v>0</v>
      </c>
      <c r="M2755">
        <v>0</v>
      </c>
      <c r="N2755">
        <v>0</v>
      </c>
      <c r="O2755">
        <v>0</v>
      </c>
      <c r="P2755">
        <v>0</v>
      </c>
      <c r="Q2755">
        <v>0</v>
      </c>
      <c r="R2755">
        <v>0</v>
      </c>
      <c r="S2755">
        <v>0</v>
      </c>
      <c r="T2755">
        <v>0</v>
      </c>
    </row>
    <row r="2756" spans="1:20" x14ac:dyDescent="0.2">
      <c r="A2756" t="s">
        <v>2520</v>
      </c>
      <c r="B2756" t="s">
        <v>2587</v>
      </c>
      <c r="C2756" t="s">
        <v>22</v>
      </c>
      <c r="D2756">
        <v>5</v>
      </c>
      <c r="E2756" t="s">
        <v>23</v>
      </c>
      <c r="F2756">
        <v>1</v>
      </c>
      <c r="G2756">
        <v>0</v>
      </c>
      <c r="H2756">
        <v>0</v>
      </c>
      <c r="I2756">
        <v>0</v>
      </c>
      <c r="J2756">
        <v>0</v>
      </c>
      <c r="K2756">
        <v>0</v>
      </c>
      <c r="L2756">
        <v>0</v>
      </c>
      <c r="M2756">
        <v>0</v>
      </c>
      <c r="N2756">
        <v>0</v>
      </c>
      <c r="O2756">
        <v>0</v>
      </c>
      <c r="P2756">
        <v>0</v>
      </c>
      <c r="Q2756">
        <v>0</v>
      </c>
      <c r="R2756">
        <v>0</v>
      </c>
      <c r="S2756">
        <v>0</v>
      </c>
      <c r="T2756">
        <v>0</v>
      </c>
    </row>
    <row r="2757" spans="1:20" x14ac:dyDescent="0.2">
      <c r="A2757" t="s">
        <v>2520</v>
      </c>
      <c r="B2757" t="s">
        <v>2588</v>
      </c>
      <c r="C2757" t="s">
        <v>22</v>
      </c>
      <c r="D2757">
        <v>5</v>
      </c>
      <c r="E2757" t="s">
        <v>23</v>
      </c>
      <c r="F2757">
        <v>1</v>
      </c>
      <c r="G2757">
        <v>2</v>
      </c>
      <c r="H2757">
        <v>2</v>
      </c>
      <c r="I2757">
        <v>0</v>
      </c>
      <c r="J2757">
        <v>2</v>
      </c>
      <c r="K2757">
        <v>0</v>
      </c>
      <c r="L2757">
        <v>0</v>
      </c>
      <c r="M2757">
        <v>0</v>
      </c>
      <c r="N2757">
        <v>0</v>
      </c>
      <c r="O2757">
        <v>0</v>
      </c>
      <c r="P2757">
        <v>1</v>
      </c>
      <c r="Q2757">
        <v>0</v>
      </c>
      <c r="R2757">
        <v>0</v>
      </c>
      <c r="S2757">
        <v>0</v>
      </c>
      <c r="T2757">
        <v>0</v>
      </c>
    </row>
    <row r="2758" spans="1:20" x14ac:dyDescent="0.2">
      <c r="A2758" t="s">
        <v>2520</v>
      </c>
      <c r="B2758" t="s">
        <v>2589</v>
      </c>
      <c r="C2758" t="s">
        <v>22</v>
      </c>
      <c r="D2758">
        <v>5</v>
      </c>
      <c r="E2758" t="s">
        <v>23</v>
      </c>
      <c r="F2758">
        <v>1</v>
      </c>
      <c r="G2758">
        <v>1</v>
      </c>
      <c r="H2758">
        <v>0</v>
      </c>
      <c r="I2758">
        <v>0</v>
      </c>
      <c r="J2758">
        <v>1</v>
      </c>
      <c r="K2758">
        <v>0</v>
      </c>
      <c r="L2758">
        <v>0</v>
      </c>
      <c r="M2758">
        <v>0</v>
      </c>
      <c r="N2758">
        <v>0</v>
      </c>
      <c r="O2758">
        <v>0</v>
      </c>
      <c r="P2758">
        <v>0</v>
      </c>
      <c r="Q2758">
        <v>0</v>
      </c>
      <c r="R2758">
        <v>0</v>
      </c>
      <c r="S2758">
        <v>0</v>
      </c>
      <c r="T2758">
        <v>0</v>
      </c>
    </row>
    <row r="2759" spans="1:20" x14ac:dyDescent="0.2">
      <c r="A2759" t="s">
        <v>2520</v>
      </c>
      <c r="B2759" t="s">
        <v>2590</v>
      </c>
      <c r="C2759" t="s">
        <v>25</v>
      </c>
      <c r="D2759">
        <v>4</v>
      </c>
      <c r="E2759" t="s">
        <v>23</v>
      </c>
      <c r="F2759">
        <v>1</v>
      </c>
      <c r="G2759">
        <v>3</v>
      </c>
      <c r="H2759">
        <v>0</v>
      </c>
      <c r="I2759">
        <v>0</v>
      </c>
      <c r="J2759">
        <v>0</v>
      </c>
      <c r="K2759">
        <v>-1</v>
      </c>
      <c r="L2759">
        <v>0</v>
      </c>
      <c r="M2759">
        <v>0</v>
      </c>
      <c r="N2759">
        <v>0</v>
      </c>
      <c r="O2759">
        <v>0</v>
      </c>
      <c r="P2759">
        <v>-1</v>
      </c>
      <c r="Q2759">
        <v>0</v>
      </c>
      <c r="R2759">
        <v>0</v>
      </c>
      <c r="S2759">
        <v>0</v>
      </c>
      <c r="T2759">
        <v>0</v>
      </c>
    </row>
    <row r="2760" spans="1:20" x14ac:dyDescent="0.2">
      <c r="A2760" t="s">
        <v>2520</v>
      </c>
      <c r="B2760" t="s">
        <v>2591</v>
      </c>
      <c r="C2760" t="s">
        <v>28</v>
      </c>
      <c r="D2760">
        <v>2</v>
      </c>
      <c r="E2760" t="s">
        <v>29</v>
      </c>
      <c r="F2760">
        <v>0</v>
      </c>
      <c r="G2760">
        <v>-1</v>
      </c>
      <c r="H2760">
        <v>-1</v>
      </c>
      <c r="I2760">
        <v>0</v>
      </c>
      <c r="J2760">
        <v>1</v>
      </c>
      <c r="K2760">
        <v>0</v>
      </c>
      <c r="L2760">
        <v>0</v>
      </c>
      <c r="M2760">
        <v>0</v>
      </c>
      <c r="N2760">
        <v>0</v>
      </c>
      <c r="O2760">
        <v>0</v>
      </c>
      <c r="P2760">
        <v>0</v>
      </c>
      <c r="Q2760">
        <v>0</v>
      </c>
      <c r="R2760">
        <v>0</v>
      </c>
      <c r="S2760">
        <v>0</v>
      </c>
      <c r="T2760">
        <v>0</v>
      </c>
    </row>
    <row r="2761" spans="1:20" x14ac:dyDescent="0.2">
      <c r="A2761" t="s">
        <v>2520</v>
      </c>
      <c r="B2761" t="s">
        <v>2592</v>
      </c>
      <c r="C2761" t="s">
        <v>22</v>
      </c>
      <c r="D2761">
        <v>5</v>
      </c>
      <c r="E2761" t="s">
        <v>23</v>
      </c>
      <c r="F2761">
        <v>1</v>
      </c>
      <c r="G2761">
        <v>1</v>
      </c>
      <c r="H2761">
        <v>0</v>
      </c>
      <c r="I2761">
        <v>2</v>
      </c>
      <c r="J2761">
        <v>0</v>
      </c>
      <c r="K2761">
        <v>0</v>
      </c>
      <c r="L2761">
        <v>0</v>
      </c>
      <c r="M2761">
        <v>0</v>
      </c>
      <c r="N2761">
        <v>0</v>
      </c>
      <c r="O2761">
        <v>0</v>
      </c>
      <c r="P2761">
        <v>0</v>
      </c>
      <c r="Q2761">
        <v>0</v>
      </c>
      <c r="R2761">
        <v>0</v>
      </c>
      <c r="S2761">
        <v>0</v>
      </c>
      <c r="T2761">
        <v>0</v>
      </c>
    </row>
    <row r="2762" spans="1:20" x14ac:dyDescent="0.2">
      <c r="A2762" t="s">
        <v>2520</v>
      </c>
      <c r="B2762" t="s">
        <v>2593</v>
      </c>
      <c r="C2762" t="s">
        <v>22</v>
      </c>
      <c r="D2762">
        <v>5</v>
      </c>
      <c r="E2762" t="s">
        <v>23</v>
      </c>
      <c r="F2762">
        <v>1</v>
      </c>
      <c r="G2762">
        <v>-1</v>
      </c>
      <c r="H2762">
        <v>0</v>
      </c>
      <c r="I2762">
        <v>0</v>
      </c>
      <c r="J2762">
        <v>0</v>
      </c>
      <c r="K2762">
        <v>0</v>
      </c>
      <c r="L2762">
        <v>0</v>
      </c>
      <c r="M2762">
        <v>0</v>
      </c>
      <c r="N2762">
        <v>0</v>
      </c>
      <c r="O2762">
        <v>0</v>
      </c>
      <c r="P2762">
        <v>0</v>
      </c>
      <c r="Q2762">
        <v>0</v>
      </c>
      <c r="R2762">
        <v>0</v>
      </c>
      <c r="S2762">
        <v>0</v>
      </c>
      <c r="T2762">
        <v>0</v>
      </c>
    </row>
    <row r="2763" spans="1:20" x14ac:dyDescent="0.2">
      <c r="A2763" t="s">
        <v>2520</v>
      </c>
      <c r="B2763" t="s">
        <v>2594</v>
      </c>
      <c r="C2763" t="s">
        <v>22</v>
      </c>
      <c r="D2763">
        <v>5</v>
      </c>
      <c r="E2763" t="s">
        <v>23</v>
      </c>
      <c r="F2763">
        <v>1</v>
      </c>
      <c r="G2763">
        <v>2</v>
      </c>
      <c r="H2763">
        <v>0</v>
      </c>
      <c r="I2763">
        <v>0</v>
      </c>
      <c r="J2763">
        <v>0</v>
      </c>
      <c r="K2763">
        <v>0</v>
      </c>
      <c r="L2763">
        <v>0</v>
      </c>
      <c r="M2763">
        <v>0</v>
      </c>
      <c r="N2763">
        <v>0</v>
      </c>
      <c r="O2763">
        <v>0</v>
      </c>
      <c r="P2763">
        <v>2</v>
      </c>
      <c r="Q2763">
        <v>0</v>
      </c>
      <c r="R2763">
        <v>0</v>
      </c>
      <c r="S2763">
        <v>0</v>
      </c>
      <c r="T2763">
        <v>0</v>
      </c>
    </row>
    <row r="2764" spans="1:20" x14ac:dyDescent="0.2">
      <c r="A2764" t="s">
        <v>2520</v>
      </c>
      <c r="B2764" t="s">
        <v>2595</v>
      </c>
      <c r="C2764" t="s">
        <v>22</v>
      </c>
      <c r="D2764">
        <v>5</v>
      </c>
      <c r="E2764" t="s">
        <v>23</v>
      </c>
      <c r="F2764">
        <v>1</v>
      </c>
      <c r="G2764">
        <v>2</v>
      </c>
      <c r="H2764">
        <v>2</v>
      </c>
      <c r="I2764">
        <v>0</v>
      </c>
      <c r="J2764">
        <v>2</v>
      </c>
      <c r="K2764">
        <v>0</v>
      </c>
      <c r="L2764">
        <v>0</v>
      </c>
      <c r="M2764">
        <v>0</v>
      </c>
      <c r="N2764">
        <v>0</v>
      </c>
      <c r="O2764">
        <v>0</v>
      </c>
      <c r="P2764">
        <v>0</v>
      </c>
      <c r="Q2764">
        <v>0</v>
      </c>
      <c r="R2764">
        <v>2</v>
      </c>
      <c r="S2764">
        <v>0</v>
      </c>
      <c r="T2764">
        <v>0</v>
      </c>
    </row>
    <row r="2765" spans="1:20" x14ac:dyDescent="0.2">
      <c r="A2765" t="s">
        <v>2520</v>
      </c>
      <c r="B2765" t="s">
        <v>2596</v>
      </c>
      <c r="C2765" t="s">
        <v>22</v>
      </c>
      <c r="D2765">
        <v>5</v>
      </c>
      <c r="E2765" t="s">
        <v>23</v>
      </c>
      <c r="F2765">
        <v>1</v>
      </c>
      <c r="G2765">
        <v>2</v>
      </c>
      <c r="H2765">
        <v>0</v>
      </c>
      <c r="I2765">
        <v>0</v>
      </c>
      <c r="J2765">
        <v>1</v>
      </c>
      <c r="K2765">
        <v>0</v>
      </c>
      <c r="L2765">
        <v>0</v>
      </c>
      <c r="M2765">
        <v>0</v>
      </c>
      <c r="N2765">
        <v>0</v>
      </c>
      <c r="O2765">
        <v>0</v>
      </c>
      <c r="P2765">
        <v>0</v>
      </c>
      <c r="Q2765">
        <v>0</v>
      </c>
      <c r="R2765">
        <v>2</v>
      </c>
      <c r="S2765">
        <v>0</v>
      </c>
      <c r="T2765">
        <v>0</v>
      </c>
    </row>
    <row r="2766" spans="1:20" x14ac:dyDescent="0.2">
      <c r="A2766" t="s">
        <v>2520</v>
      </c>
      <c r="B2766" t="s">
        <v>2597</v>
      </c>
      <c r="C2766" t="s">
        <v>22</v>
      </c>
      <c r="D2766">
        <v>5</v>
      </c>
      <c r="E2766" t="s">
        <v>23</v>
      </c>
      <c r="F2766">
        <v>1</v>
      </c>
      <c r="G2766">
        <v>0</v>
      </c>
      <c r="H2766">
        <v>0</v>
      </c>
      <c r="I2766">
        <v>0</v>
      </c>
      <c r="J2766">
        <v>0</v>
      </c>
      <c r="K2766">
        <v>0</v>
      </c>
      <c r="L2766">
        <v>0</v>
      </c>
      <c r="M2766">
        <v>0</v>
      </c>
      <c r="N2766">
        <v>0</v>
      </c>
      <c r="O2766">
        <v>0</v>
      </c>
      <c r="P2766">
        <v>0</v>
      </c>
      <c r="Q2766">
        <v>0</v>
      </c>
      <c r="R2766">
        <v>0</v>
      </c>
      <c r="S2766">
        <v>0</v>
      </c>
      <c r="T2766">
        <v>0</v>
      </c>
    </row>
    <row r="2767" spans="1:20" x14ac:dyDescent="0.2">
      <c r="A2767" t="s">
        <v>2520</v>
      </c>
      <c r="B2767" t="s">
        <v>2598</v>
      </c>
      <c r="C2767" t="s">
        <v>22</v>
      </c>
      <c r="D2767">
        <v>5</v>
      </c>
      <c r="E2767" t="s">
        <v>23</v>
      </c>
      <c r="F2767">
        <v>1</v>
      </c>
      <c r="G2767">
        <v>2</v>
      </c>
      <c r="H2767">
        <v>0</v>
      </c>
      <c r="I2767">
        <v>0</v>
      </c>
      <c r="J2767">
        <v>0</v>
      </c>
      <c r="K2767">
        <v>0</v>
      </c>
      <c r="L2767">
        <v>0</v>
      </c>
      <c r="M2767">
        <v>0</v>
      </c>
      <c r="N2767">
        <v>0</v>
      </c>
      <c r="O2767">
        <v>0</v>
      </c>
      <c r="P2767">
        <v>1</v>
      </c>
      <c r="Q2767">
        <v>0</v>
      </c>
      <c r="R2767">
        <v>1</v>
      </c>
      <c r="S2767">
        <v>0</v>
      </c>
      <c r="T2767">
        <v>0</v>
      </c>
    </row>
    <row r="2768" spans="1:20" x14ac:dyDescent="0.2">
      <c r="A2768" t="s">
        <v>2520</v>
      </c>
      <c r="B2768" t="s">
        <v>2599</v>
      </c>
      <c r="C2768" t="s">
        <v>35</v>
      </c>
      <c r="D2768">
        <v>3</v>
      </c>
      <c r="E2768" t="s">
        <v>29</v>
      </c>
      <c r="F2768">
        <v>0</v>
      </c>
      <c r="G2768">
        <v>-1</v>
      </c>
      <c r="H2768">
        <v>-3</v>
      </c>
      <c r="I2768">
        <v>0</v>
      </c>
      <c r="J2768">
        <v>0</v>
      </c>
      <c r="K2768">
        <v>0</v>
      </c>
      <c r="L2768">
        <v>0</v>
      </c>
      <c r="M2768">
        <v>2</v>
      </c>
      <c r="N2768">
        <v>0</v>
      </c>
      <c r="O2768">
        <v>0</v>
      </c>
      <c r="P2768">
        <v>0</v>
      </c>
      <c r="Q2768">
        <v>0</v>
      </c>
      <c r="R2768">
        <v>0</v>
      </c>
      <c r="S2768">
        <v>0</v>
      </c>
      <c r="T2768">
        <v>0</v>
      </c>
    </row>
    <row r="2769" spans="1:20" x14ac:dyDescent="0.2">
      <c r="A2769" t="s">
        <v>2520</v>
      </c>
      <c r="B2769" t="s">
        <v>2600</v>
      </c>
      <c r="C2769" t="s">
        <v>22</v>
      </c>
      <c r="D2769">
        <v>5</v>
      </c>
      <c r="E2769" t="s">
        <v>23</v>
      </c>
      <c r="F2769">
        <v>1</v>
      </c>
      <c r="G2769">
        <v>1</v>
      </c>
      <c r="H2769">
        <v>0</v>
      </c>
      <c r="I2769">
        <v>0</v>
      </c>
      <c r="J2769">
        <v>1</v>
      </c>
      <c r="K2769">
        <v>0</v>
      </c>
      <c r="L2769">
        <v>0</v>
      </c>
      <c r="M2769">
        <v>0</v>
      </c>
      <c r="N2769">
        <v>0</v>
      </c>
      <c r="O2769">
        <v>0</v>
      </c>
      <c r="P2769">
        <v>2</v>
      </c>
      <c r="Q2769">
        <v>0</v>
      </c>
      <c r="R2769">
        <v>0</v>
      </c>
      <c r="S2769">
        <v>0</v>
      </c>
      <c r="T2769">
        <v>0</v>
      </c>
    </row>
    <row r="2770" spans="1:20" x14ac:dyDescent="0.2">
      <c r="A2770" t="s">
        <v>2520</v>
      </c>
      <c r="B2770" t="s">
        <v>2601</v>
      </c>
      <c r="C2770" t="s">
        <v>22</v>
      </c>
      <c r="D2770">
        <v>5</v>
      </c>
      <c r="E2770" t="s">
        <v>23</v>
      </c>
      <c r="F2770">
        <v>1</v>
      </c>
      <c r="G2770">
        <v>0</v>
      </c>
      <c r="H2770">
        <v>0</v>
      </c>
      <c r="I2770">
        <v>0</v>
      </c>
      <c r="J2770">
        <v>0</v>
      </c>
      <c r="K2770">
        <v>0</v>
      </c>
      <c r="L2770">
        <v>0</v>
      </c>
      <c r="M2770">
        <v>0</v>
      </c>
      <c r="N2770">
        <v>0</v>
      </c>
      <c r="O2770">
        <v>0</v>
      </c>
      <c r="P2770">
        <v>2</v>
      </c>
      <c r="Q2770">
        <v>0</v>
      </c>
      <c r="R2770">
        <v>0</v>
      </c>
      <c r="S2770">
        <v>0</v>
      </c>
      <c r="T2770">
        <v>0</v>
      </c>
    </row>
    <row r="2771" spans="1:20" x14ac:dyDescent="0.2">
      <c r="A2771" t="s">
        <v>2520</v>
      </c>
      <c r="B2771" t="s">
        <v>2602</v>
      </c>
      <c r="C2771" t="s">
        <v>25</v>
      </c>
      <c r="D2771">
        <v>4</v>
      </c>
      <c r="E2771" t="s">
        <v>23</v>
      </c>
      <c r="F2771">
        <v>1</v>
      </c>
      <c r="G2771">
        <v>0</v>
      </c>
      <c r="H2771">
        <v>0</v>
      </c>
      <c r="I2771">
        <v>0</v>
      </c>
      <c r="J2771">
        <v>0</v>
      </c>
      <c r="K2771">
        <v>-2</v>
      </c>
      <c r="L2771">
        <v>0</v>
      </c>
      <c r="M2771">
        <v>0</v>
      </c>
      <c r="N2771">
        <v>0</v>
      </c>
      <c r="O2771">
        <v>0</v>
      </c>
      <c r="P2771">
        <v>1</v>
      </c>
      <c r="Q2771">
        <v>0</v>
      </c>
      <c r="R2771">
        <v>0</v>
      </c>
      <c r="S2771">
        <v>0</v>
      </c>
      <c r="T2771">
        <v>0</v>
      </c>
    </row>
    <row r="2772" spans="1:20" x14ac:dyDescent="0.2">
      <c r="A2772" t="s">
        <v>2520</v>
      </c>
      <c r="B2772" t="s">
        <v>2603</v>
      </c>
      <c r="C2772" t="s">
        <v>25</v>
      </c>
      <c r="D2772">
        <v>4</v>
      </c>
      <c r="E2772" t="s">
        <v>23</v>
      </c>
      <c r="F2772">
        <v>1</v>
      </c>
      <c r="G2772">
        <v>1</v>
      </c>
      <c r="H2772">
        <v>1</v>
      </c>
      <c r="I2772">
        <v>0</v>
      </c>
      <c r="J2772">
        <v>0</v>
      </c>
      <c r="K2772">
        <v>0</v>
      </c>
      <c r="L2772">
        <v>0</v>
      </c>
      <c r="M2772">
        <v>0</v>
      </c>
      <c r="N2772">
        <v>0</v>
      </c>
      <c r="O2772">
        <v>0</v>
      </c>
      <c r="P2772">
        <v>1</v>
      </c>
      <c r="Q2772">
        <v>0</v>
      </c>
      <c r="R2772">
        <v>0</v>
      </c>
      <c r="S2772">
        <v>0</v>
      </c>
      <c r="T2772">
        <v>0</v>
      </c>
    </row>
    <row r="2773" spans="1:20" x14ac:dyDescent="0.2">
      <c r="A2773" t="s">
        <v>2520</v>
      </c>
      <c r="B2773" t="s">
        <v>2604</v>
      </c>
      <c r="C2773" t="s">
        <v>53</v>
      </c>
      <c r="D2773">
        <v>1</v>
      </c>
      <c r="E2773" t="s">
        <v>29</v>
      </c>
      <c r="F2773">
        <v>0</v>
      </c>
      <c r="G2773">
        <v>-4</v>
      </c>
      <c r="H2773">
        <v>0</v>
      </c>
      <c r="I2773">
        <v>0</v>
      </c>
      <c r="J2773">
        <v>0</v>
      </c>
      <c r="K2773">
        <v>0</v>
      </c>
      <c r="L2773">
        <v>0</v>
      </c>
      <c r="M2773">
        <v>0</v>
      </c>
      <c r="N2773">
        <v>0</v>
      </c>
      <c r="O2773">
        <v>0</v>
      </c>
      <c r="P2773">
        <v>0</v>
      </c>
      <c r="Q2773">
        <v>0</v>
      </c>
      <c r="R2773">
        <v>0</v>
      </c>
      <c r="S2773">
        <v>0</v>
      </c>
      <c r="T2773">
        <v>0</v>
      </c>
    </row>
    <row r="2774" spans="1:20" x14ac:dyDescent="0.2">
      <c r="A2774" t="s">
        <v>2520</v>
      </c>
      <c r="B2774" t="s">
        <v>2605</v>
      </c>
      <c r="C2774" t="s">
        <v>22</v>
      </c>
      <c r="D2774">
        <v>5</v>
      </c>
      <c r="E2774" t="s">
        <v>23</v>
      </c>
      <c r="F2774">
        <v>1</v>
      </c>
      <c r="G2774">
        <v>0</v>
      </c>
      <c r="H2774">
        <v>1</v>
      </c>
      <c r="I2774">
        <v>0</v>
      </c>
      <c r="J2774">
        <v>0</v>
      </c>
      <c r="K2774">
        <v>-1</v>
      </c>
      <c r="L2774">
        <v>0</v>
      </c>
      <c r="M2774">
        <v>0</v>
      </c>
      <c r="N2774">
        <v>0</v>
      </c>
      <c r="O2774">
        <v>0</v>
      </c>
      <c r="P2774">
        <v>1</v>
      </c>
      <c r="Q2774">
        <v>0</v>
      </c>
      <c r="R2774">
        <v>0</v>
      </c>
      <c r="S2774">
        <v>0</v>
      </c>
      <c r="T2774">
        <v>0</v>
      </c>
    </row>
    <row r="2775" spans="1:20" x14ac:dyDescent="0.2">
      <c r="A2775" t="s">
        <v>2520</v>
      </c>
      <c r="B2775" t="s">
        <v>2606</v>
      </c>
      <c r="C2775" t="s">
        <v>22</v>
      </c>
      <c r="D2775">
        <v>5</v>
      </c>
      <c r="E2775" t="s">
        <v>23</v>
      </c>
      <c r="F2775">
        <v>1</v>
      </c>
      <c r="G2775">
        <v>2</v>
      </c>
      <c r="H2775">
        <v>-1</v>
      </c>
      <c r="I2775">
        <v>0</v>
      </c>
      <c r="J2775">
        <v>1</v>
      </c>
      <c r="K2775">
        <v>0</v>
      </c>
      <c r="L2775">
        <v>0</v>
      </c>
      <c r="M2775">
        <v>0</v>
      </c>
      <c r="N2775">
        <v>0</v>
      </c>
      <c r="O2775">
        <v>0</v>
      </c>
      <c r="P2775">
        <v>2</v>
      </c>
      <c r="Q2775">
        <v>0</v>
      </c>
      <c r="R2775">
        <v>0</v>
      </c>
      <c r="S2775">
        <v>0</v>
      </c>
      <c r="T2775">
        <v>0</v>
      </c>
    </row>
    <row r="2776" spans="1:20" x14ac:dyDescent="0.2">
      <c r="A2776" t="s">
        <v>2520</v>
      </c>
      <c r="B2776" t="s">
        <v>2607</v>
      </c>
      <c r="C2776" t="s">
        <v>22</v>
      </c>
      <c r="D2776">
        <v>5</v>
      </c>
      <c r="E2776" t="s">
        <v>23</v>
      </c>
      <c r="F2776">
        <v>1</v>
      </c>
      <c r="G2776">
        <v>1</v>
      </c>
      <c r="H2776">
        <v>2</v>
      </c>
      <c r="I2776">
        <v>0</v>
      </c>
      <c r="J2776">
        <v>0</v>
      </c>
      <c r="K2776">
        <v>0</v>
      </c>
      <c r="L2776">
        <v>0</v>
      </c>
      <c r="M2776">
        <v>0</v>
      </c>
      <c r="N2776">
        <v>0</v>
      </c>
      <c r="O2776">
        <v>0</v>
      </c>
      <c r="P2776">
        <v>2</v>
      </c>
      <c r="Q2776">
        <v>0</v>
      </c>
      <c r="R2776">
        <v>2</v>
      </c>
      <c r="S2776">
        <v>0</v>
      </c>
      <c r="T2776">
        <v>0</v>
      </c>
    </row>
    <row r="2777" spans="1:20" x14ac:dyDescent="0.2">
      <c r="A2777" t="s">
        <v>2520</v>
      </c>
      <c r="B2777" t="s">
        <v>2608</v>
      </c>
      <c r="C2777" t="s">
        <v>35</v>
      </c>
      <c r="D2777">
        <v>3</v>
      </c>
      <c r="E2777" t="s">
        <v>29</v>
      </c>
      <c r="F2777">
        <v>0</v>
      </c>
      <c r="G2777">
        <v>-1</v>
      </c>
      <c r="H2777">
        <v>1</v>
      </c>
      <c r="I2777">
        <v>0</v>
      </c>
      <c r="J2777">
        <v>2</v>
      </c>
      <c r="K2777">
        <v>0</v>
      </c>
      <c r="L2777">
        <v>0</v>
      </c>
      <c r="M2777">
        <v>-2</v>
      </c>
      <c r="N2777">
        <v>0</v>
      </c>
      <c r="O2777">
        <v>0</v>
      </c>
      <c r="P2777">
        <v>0</v>
      </c>
      <c r="Q2777">
        <v>0</v>
      </c>
      <c r="R2777">
        <v>0</v>
      </c>
      <c r="S2777">
        <v>0</v>
      </c>
      <c r="T2777">
        <v>0</v>
      </c>
    </row>
    <row r="2778" spans="1:20" x14ac:dyDescent="0.2">
      <c r="A2778" t="s">
        <v>2520</v>
      </c>
      <c r="B2778" t="s">
        <v>2609</v>
      </c>
      <c r="C2778" t="s">
        <v>25</v>
      </c>
      <c r="D2778">
        <v>4</v>
      </c>
      <c r="E2778" t="s">
        <v>23</v>
      </c>
      <c r="F2778">
        <v>1</v>
      </c>
      <c r="G2778">
        <v>2</v>
      </c>
      <c r="H2778">
        <v>2</v>
      </c>
      <c r="I2778">
        <v>0</v>
      </c>
      <c r="J2778">
        <v>0</v>
      </c>
      <c r="K2778">
        <v>0</v>
      </c>
      <c r="L2778">
        <v>0</v>
      </c>
      <c r="M2778">
        <v>2</v>
      </c>
      <c r="N2778">
        <v>0</v>
      </c>
      <c r="O2778">
        <v>0</v>
      </c>
      <c r="P2778">
        <v>0</v>
      </c>
      <c r="Q2778">
        <v>1</v>
      </c>
      <c r="R2778">
        <v>-1</v>
      </c>
      <c r="S2778">
        <v>0</v>
      </c>
      <c r="T2778">
        <v>0</v>
      </c>
    </row>
    <row r="2779" spans="1:20" x14ac:dyDescent="0.2">
      <c r="A2779" t="s">
        <v>2520</v>
      </c>
      <c r="B2779" t="s">
        <v>2610</v>
      </c>
      <c r="C2779" t="s">
        <v>22</v>
      </c>
      <c r="D2779">
        <v>5</v>
      </c>
      <c r="E2779" t="s">
        <v>23</v>
      </c>
      <c r="F2779">
        <v>1</v>
      </c>
      <c r="G2779">
        <v>0</v>
      </c>
      <c r="H2779">
        <v>0</v>
      </c>
      <c r="I2779">
        <v>0</v>
      </c>
      <c r="J2779">
        <v>0</v>
      </c>
      <c r="K2779">
        <v>0</v>
      </c>
      <c r="L2779">
        <v>0</v>
      </c>
      <c r="M2779">
        <v>0</v>
      </c>
      <c r="N2779">
        <v>0</v>
      </c>
      <c r="O2779">
        <v>0</v>
      </c>
      <c r="P2779">
        <v>0</v>
      </c>
      <c r="Q2779">
        <v>0</v>
      </c>
      <c r="R2779">
        <v>0</v>
      </c>
      <c r="S2779">
        <v>0</v>
      </c>
      <c r="T2779">
        <v>0</v>
      </c>
    </row>
    <row r="2780" spans="1:20" x14ac:dyDescent="0.2">
      <c r="A2780" t="s">
        <v>2520</v>
      </c>
      <c r="B2780" t="s">
        <v>2611</v>
      </c>
      <c r="C2780" t="s">
        <v>25</v>
      </c>
      <c r="D2780">
        <v>4</v>
      </c>
      <c r="E2780" t="s">
        <v>23</v>
      </c>
      <c r="F2780">
        <v>1</v>
      </c>
      <c r="G2780">
        <v>1</v>
      </c>
      <c r="H2780">
        <v>0</v>
      </c>
      <c r="I2780">
        <v>0</v>
      </c>
      <c r="J2780">
        <v>0</v>
      </c>
      <c r="K2780">
        <v>0</v>
      </c>
      <c r="L2780">
        <v>0</v>
      </c>
      <c r="M2780">
        <v>0</v>
      </c>
      <c r="N2780">
        <v>0</v>
      </c>
      <c r="O2780">
        <v>0</v>
      </c>
      <c r="P2780">
        <v>1</v>
      </c>
      <c r="Q2780">
        <v>1</v>
      </c>
      <c r="R2780">
        <v>0</v>
      </c>
      <c r="S2780">
        <v>0</v>
      </c>
      <c r="T2780">
        <v>0</v>
      </c>
    </row>
    <row r="2781" spans="1:20" x14ac:dyDescent="0.2">
      <c r="A2781" t="s">
        <v>2520</v>
      </c>
      <c r="B2781" t="s">
        <v>2612</v>
      </c>
      <c r="C2781" t="s">
        <v>22</v>
      </c>
      <c r="D2781">
        <v>5</v>
      </c>
      <c r="E2781" t="s">
        <v>23</v>
      </c>
      <c r="F2781">
        <v>1</v>
      </c>
      <c r="G2781">
        <v>-1</v>
      </c>
      <c r="H2781">
        <v>-3</v>
      </c>
      <c r="I2781">
        <v>0</v>
      </c>
      <c r="J2781">
        <v>0</v>
      </c>
      <c r="K2781">
        <v>0</v>
      </c>
      <c r="L2781">
        <v>0</v>
      </c>
      <c r="M2781">
        <v>0</v>
      </c>
      <c r="N2781">
        <v>0</v>
      </c>
      <c r="O2781">
        <v>0</v>
      </c>
      <c r="P2781">
        <v>0</v>
      </c>
      <c r="Q2781">
        <v>0</v>
      </c>
      <c r="R2781">
        <v>0</v>
      </c>
      <c r="S2781">
        <v>0</v>
      </c>
      <c r="T2781">
        <v>0</v>
      </c>
    </row>
    <row r="2782" spans="1:20" x14ac:dyDescent="0.2">
      <c r="A2782" t="s">
        <v>2520</v>
      </c>
      <c r="B2782" t="s">
        <v>2613</v>
      </c>
      <c r="C2782" t="s">
        <v>53</v>
      </c>
      <c r="D2782">
        <v>1</v>
      </c>
      <c r="E2782" t="s">
        <v>29</v>
      </c>
      <c r="F2782">
        <v>0</v>
      </c>
      <c r="G2782">
        <v>-1</v>
      </c>
      <c r="H2782">
        <v>-1</v>
      </c>
      <c r="I2782">
        <v>0</v>
      </c>
      <c r="J2782">
        <v>0</v>
      </c>
      <c r="K2782">
        <v>0</v>
      </c>
      <c r="L2782">
        <v>0</v>
      </c>
      <c r="M2782">
        <v>0</v>
      </c>
      <c r="N2782">
        <v>0</v>
      </c>
      <c r="O2782">
        <v>0</v>
      </c>
      <c r="P2782">
        <v>0</v>
      </c>
      <c r="Q2782">
        <v>0</v>
      </c>
      <c r="R2782">
        <v>0</v>
      </c>
      <c r="S2782">
        <v>0</v>
      </c>
      <c r="T2782">
        <v>0</v>
      </c>
    </row>
    <row r="2783" spans="1:20" x14ac:dyDescent="0.2">
      <c r="A2783" t="s">
        <v>2520</v>
      </c>
      <c r="B2783" t="s">
        <v>2614</v>
      </c>
      <c r="C2783" t="s">
        <v>25</v>
      </c>
      <c r="D2783">
        <v>4</v>
      </c>
      <c r="E2783" t="s">
        <v>23</v>
      </c>
      <c r="F2783">
        <v>1</v>
      </c>
      <c r="G2783">
        <v>1</v>
      </c>
      <c r="H2783">
        <v>0</v>
      </c>
      <c r="I2783">
        <v>0</v>
      </c>
      <c r="J2783">
        <v>0</v>
      </c>
      <c r="K2783">
        <v>0</v>
      </c>
      <c r="L2783">
        <v>0</v>
      </c>
      <c r="M2783">
        <v>0</v>
      </c>
      <c r="N2783">
        <v>0</v>
      </c>
      <c r="O2783">
        <v>0</v>
      </c>
      <c r="P2783">
        <v>0</v>
      </c>
      <c r="Q2783">
        <v>0</v>
      </c>
      <c r="R2783">
        <v>0</v>
      </c>
      <c r="S2783">
        <v>0</v>
      </c>
      <c r="T2783">
        <v>0</v>
      </c>
    </row>
    <row r="2784" spans="1:20" x14ac:dyDescent="0.2">
      <c r="A2784" t="s">
        <v>2520</v>
      </c>
      <c r="B2784" t="s">
        <v>2615</v>
      </c>
      <c r="C2784" t="s">
        <v>25</v>
      </c>
      <c r="D2784">
        <v>4</v>
      </c>
      <c r="E2784" t="s">
        <v>23</v>
      </c>
      <c r="F2784">
        <v>1</v>
      </c>
      <c r="G2784">
        <v>2</v>
      </c>
      <c r="H2784">
        <v>0</v>
      </c>
      <c r="I2784">
        <v>0</v>
      </c>
      <c r="J2784">
        <v>0</v>
      </c>
      <c r="K2784">
        <v>1</v>
      </c>
      <c r="L2784">
        <v>0</v>
      </c>
      <c r="M2784">
        <v>0</v>
      </c>
      <c r="N2784">
        <v>0</v>
      </c>
      <c r="O2784">
        <v>0</v>
      </c>
      <c r="P2784">
        <v>1</v>
      </c>
      <c r="Q2784">
        <v>0</v>
      </c>
      <c r="R2784">
        <v>0</v>
      </c>
      <c r="S2784">
        <v>0</v>
      </c>
      <c r="T2784">
        <v>0</v>
      </c>
    </row>
    <row r="2785" spans="1:20" x14ac:dyDescent="0.2">
      <c r="A2785" t="s">
        <v>2520</v>
      </c>
      <c r="B2785" t="s">
        <v>2616</v>
      </c>
      <c r="C2785" t="s">
        <v>25</v>
      </c>
      <c r="D2785">
        <v>4</v>
      </c>
      <c r="E2785" t="s">
        <v>23</v>
      </c>
      <c r="F2785">
        <v>1</v>
      </c>
      <c r="G2785">
        <v>2</v>
      </c>
      <c r="H2785">
        <v>0</v>
      </c>
      <c r="I2785">
        <v>0</v>
      </c>
      <c r="J2785">
        <v>0</v>
      </c>
      <c r="K2785">
        <v>0</v>
      </c>
      <c r="L2785">
        <v>0</v>
      </c>
      <c r="M2785">
        <v>0</v>
      </c>
      <c r="N2785">
        <v>0</v>
      </c>
      <c r="O2785">
        <v>0</v>
      </c>
      <c r="P2785">
        <v>2</v>
      </c>
      <c r="Q2785">
        <v>1</v>
      </c>
      <c r="R2785">
        <v>0</v>
      </c>
      <c r="S2785">
        <v>0</v>
      </c>
      <c r="T2785">
        <v>0</v>
      </c>
    </row>
    <row r="2786" spans="1:20" x14ac:dyDescent="0.2">
      <c r="A2786" t="s">
        <v>2520</v>
      </c>
      <c r="B2786" t="s">
        <v>2617</v>
      </c>
      <c r="C2786" t="s">
        <v>25</v>
      </c>
      <c r="D2786">
        <v>4</v>
      </c>
      <c r="E2786" t="s">
        <v>23</v>
      </c>
      <c r="F2786">
        <v>1</v>
      </c>
      <c r="G2786">
        <v>-1</v>
      </c>
      <c r="H2786">
        <v>0</v>
      </c>
      <c r="I2786">
        <v>0</v>
      </c>
      <c r="J2786">
        <v>0</v>
      </c>
      <c r="K2786">
        <v>0</v>
      </c>
      <c r="L2786">
        <v>0</v>
      </c>
      <c r="M2786">
        <v>0</v>
      </c>
      <c r="N2786">
        <v>0</v>
      </c>
      <c r="O2786">
        <v>0</v>
      </c>
      <c r="P2786">
        <v>0</v>
      </c>
      <c r="Q2786">
        <v>0</v>
      </c>
      <c r="R2786">
        <v>0</v>
      </c>
      <c r="S2786">
        <v>0</v>
      </c>
      <c r="T2786">
        <v>0</v>
      </c>
    </row>
    <row r="2787" spans="1:20" x14ac:dyDescent="0.2">
      <c r="A2787" t="s">
        <v>2520</v>
      </c>
      <c r="B2787" t="s">
        <v>2618</v>
      </c>
      <c r="C2787" t="s">
        <v>28</v>
      </c>
      <c r="D2787">
        <v>2</v>
      </c>
      <c r="E2787" t="s">
        <v>29</v>
      </c>
      <c r="F2787">
        <v>0</v>
      </c>
      <c r="G2787">
        <v>-1</v>
      </c>
      <c r="H2787">
        <v>0</v>
      </c>
      <c r="I2787">
        <v>0</v>
      </c>
      <c r="J2787">
        <v>0</v>
      </c>
      <c r="K2787">
        <v>0</v>
      </c>
      <c r="L2787">
        <v>0</v>
      </c>
      <c r="M2787">
        <v>0</v>
      </c>
      <c r="N2787">
        <v>0</v>
      </c>
      <c r="O2787">
        <v>0</v>
      </c>
      <c r="P2787">
        <v>2</v>
      </c>
      <c r="Q2787">
        <v>0</v>
      </c>
      <c r="R2787">
        <v>0</v>
      </c>
      <c r="S2787">
        <v>1</v>
      </c>
      <c r="T2787">
        <v>0</v>
      </c>
    </row>
    <row r="2788" spans="1:20" x14ac:dyDescent="0.2">
      <c r="A2788" t="s">
        <v>2520</v>
      </c>
      <c r="B2788" t="s">
        <v>2619</v>
      </c>
      <c r="C2788" t="s">
        <v>22</v>
      </c>
      <c r="D2788">
        <v>5</v>
      </c>
      <c r="E2788" t="s">
        <v>23</v>
      </c>
      <c r="F2788">
        <v>1</v>
      </c>
      <c r="G2788">
        <v>3</v>
      </c>
      <c r="H2788">
        <v>0</v>
      </c>
      <c r="I2788">
        <v>2</v>
      </c>
      <c r="J2788">
        <v>0</v>
      </c>
      <c r="K2788">
        <v>0</v>
      </c>
      <c r="L2788">
        <v>0</v>
      </c>
      <c r="M2788">
        <v>0</v>
      </c>
      <c r="N2788">
        <v>0</v>
      </c>
      <c r="O2788">
        <v>0</v>
      </c>
      <c r="P2788">
        <v>2</v>
      </c>
      <c r="Q2788">
        <v>2</v>
      </c>
      <c r="R2788">
        <v>0</v>
      </c>
      <c r="S2788">
        <v>0</v>
      </c>
      <c r="T2788">
        <v>0</v>
      </c>
    </row>
    <row r="2789" spans="1:20" x14ac:dyDescent="0.2">
      <c r="A2789" t="s">
        <v>2520</v>
      </c>
      <c r="B2789" t="s">
        <v>2620</v>
      </c>
      <c r="C2789" t="s">
        <v>25</v>
      </c>
      <c r="D2789">
        <v>4</v>
      </c>
      <c r="E2789" t="s">
        <v>23</v>
      </c>
      <c r="F2789">
        <v>1</v>
      </c>
      <c r="G2789">
        <v>2</v>
      </c>
      <c r="H2789">
        <v>0</v>
      </c>
      <c r="I2789">
        <v>0</v>
      </c>
      <c r="J2789">
        <v>0</v>
      </c>
      <c r="K2789">
        <v>0</v>
      </c>
      <c r="L2789">
        <v>0</v>
      </c>
      <c r="M2789">
        <v>0</v>
      </c>
      <c r="N2789">
        <v>0</v>
      </c>
      <c r="O2789">
        <v>0</v>
      </c>
      <c r="P2789">
        <v>0</v>
      </c>
      <c r="Q2789">
        <v>0</v>
      </c>
      <c r="R2789">
        <v>0</v>
      </c>
      <c r="S2789">
        <v>0</v>
      </c>
      <c r="T2789">
        <v>0</v>
      </c>
    </row>
    <row r="2790" spans="1:20" x14ac:dyDescent="0.2">
      <c r="A2790" t="s">
        <v>2621</v>
      </c>
      <c r="B2790" t="s">
        <v>2622</v>
      </c>
      <c r="C2790" t="s">
        <v>22</v>
      </c>
      <c r="D2790">
        <v>5</v>
      </c>
      <c r="E2790" t="s">
        <v>23</v>
      </c>
      <c r="F2790">
        <v>1</v>
      </c>
      <c r="G2790">
        <v>2</v>
      </c>
      <c r="H2790">
        <v>0</v>
      </c>
      <c r="I2790">
        <v>0</v>
      </c>
      <c r="J2790">
        <v>0</v>
      </c>
      <c r="K2790">
        <v>0</v>
      </c>
      <c r="L2790">
        <v>0</v>
      </c>
      <c r="M2790">
        <v>0</v>
      </c>
      <c r="N2790">
        <v>0</v>
      </c>
      <c r="O2790">
        <v>0</v>
      </c>
      <c r="P2790">
        <v>0</v>
      </c>
      <c r="Q2790">
        <v>0</v>
      </c>
      <c r="R2790">
        <v>0</v>
      </c>
      <c r="S2790">
        <v>0</v>
      </c>
      <c r="T2790">
        <v>0</v>
      </c>
    </row>
    <row r="2791" spans="1:20" x14ac:dyDescent="0.2">
      <c r="A2791" t="s">
        <v>2621</v>
      </c>
      <c r="B2791" t="s">
        <v>2623</v>
      </c>
      <c r="C2791" t="s">
        <v>35</v>
      </c>
      <c r="D2791">
        <v>3</v>
      </c>
      <c r="E2791" t="s">
        <v>29</v>
      </c>
      <c r="F2791">
        <v>0</v>
      </c>
      <c r="G2791">
        <v>1</v>
      </c>
      <c r="H2791">
        <v>1</v>
      </c>
      <c r="I2791">
        <v>0</v>
      </c>
      <c r="J2791">
        <v>0</v>
      </c>
      <c r="K2791">
        <v>1</v>
      </c>
      <c r="L2791">
        <v>0</v>
      </c>
      <c r="M2791">
        <v>1</v>
      </c>
      <c r="N2791">
        <v>0</v>
      </c>
      <c r="O2791">
        <v>0</v>
      </c>
      <c r="P2791">
        <v>0</v>
      </c>
      <c r="Q2791">
        <v>2</v>
      </c>
      <c r="R2791">
        <v>0</v>
      </c>
      <c r="S2791">
        <v>0</v>
      </c>
      <c r="T2791">
        <v>0</v>
      </c>
    </row>
    <row r="2792" spans="1:20" x14ac:dyDescent="0.2">
      <c r="A2792" t="s">
        <v>2621</v>
      </c>
      <c r="B2792" t="s">
        <v>2624</v>
      </c>
      <c r="C2792" t="s">
        <v>22</v>
      </c>
      <c r="D2792">
        <v>5</v>
      </c>
      <c r="E2792" t="s">
        <v>23</v>
      </c>
      <c r="F2792">
        <v>1</v>
      </c>
      <c r="G2792">
        <v>0</v>
      </c>
      <c r="H2792">
        <v>-1</v>
      </c>
      <c r="I2792">
        <v>0</v>
      </c>
      <c r="J2792">
        <v>1</v>
      </c>
      <c r="K2792">
        <v>0</v>
      </c>
      <c r="L2792">
        <v>0</v>
      </c>
      <c r="M2792">
        <v>0</v>
      </c>
      <c r="N2792">
        <v>0</v>
      </c>
      <c r="O2792">
        <v>0</v>
      </c>
      <c r="P2792">
        <v>0</v>
      </c>
      <c r="Q2792">
        <v>0</v>
      </c>
      <c r="R2792">
        <v>0</v>
      </c>
      <c r="S2792">
        <v>0</v>
      </c>
      <c r="T2792">
        <v>0</v>
      </c>
    </row>
    <row r="2793" spans="1:20" x14ac:dyDescent="0.2">
      <c r="A2793" t="s">
        <v>2621</v>
      </c>
      <c r="B2793" t="s">
        <v>2625</v>
      </c>
      <c r="C2793" t="s">
        <v>22</v>
      </c>
      <c r="D2793">
        <v>5</v>
      </c>
      <c r="E2793" t="s">
        <v>23</v>
      </c>
      <c r="F2793">
        <v>1</v>
      </c>
      <c r="G2793">
        <v>3</v>
      </c>
      <c r="H2793">
        <v>0</v>
      </c>
      <c r="I2793">
        <v>0</v>
      </c>
      <c r="J2793">
        <v>0</v>
      </c>
      <c r="K2793">
        <v>0</v>
      </c>
      <c r="L2793">
        <v>0</v>
      </c>
      <c r="M2793">
        <v>0</v>
      </c>
      <c r="N2793">
        <v>0</v>
      </c>
      <c r="O2793">
        <v>0</v>
      </c>
      <c r="P2793">
        <v>0</v>
      </c>
      <c r="Q2793">
        <v>0</v>
      </c>
      <c r="R2793">
        <v>0</v>
      </c>
      <c r="S2793">
        <v>0</v>
      </c>
      <c r="T2793">
        <v>0</v>
      </c>
    </row>
    <row r="2794" spans="1:20" x14ac:dyDescent="0.2">
      <c r="A2794" t="s">
        <v>2621</v>
      </c>
      <c r="B2794" t="s">
        <v>2626</v>
      </c>
      <c r="C2794" t="s">
        <v>22</v>
      </c>
      <c r="D2794">
        <v>5</v>
      </c>
      <c r="E2794" t="s">
        <v>23</v>
      </c>
      <c r="F2794">
        <v>1</v>
      </c>
      <c r="G2794">
        <v>2</v>
      </c>
      <c r="H2794">
        <v>0</v>
      </c>
      <c r="I2794">
        <v>0</v>
      </c>
      <c r="J2794">
        <v>0</v>
      </c>
      <c r="K2794">
        <v>0</v>
      </c>
      <c r="L2794">
        <v>0</v>
      </c>
      <c r="M2794">
        <v>0</v>
      </c>
      <c r="N2794">
        <v>2</v>
      </c>
      <c r="O2794">
        <v>0</v>
      </c>
      <c r="P2794">
        <v>0</v>
      </c>
      <c r="Q2794">
        <v>0</v>
      </c>
      <c r="R2794">
        <v>0</v>
      </c>
      <c r="S2794">
        <v>0</v>
      </c>
      <c r="T2794">
        <v>0</v>
      </c>
    </row>
    <row r="2795" spans="1:20" x14ac:dyDescent="0.2">
      <c r="A2795" t="s">
        <v>2621</v>
      </c>
      <c r="B2795" t="s">
        <v>2627</v>
      </c>
      <c r="C2795" t="s">
        <v>22</v>
      </c>
      <c r="D2795">
        <v>5</v>
      </c>
      <c r="E2795" t="s">
        <v>23</v>
      </c>
      <c r="F2795">
        <v>1</v>
      </c>
      <c r="G2795">
        <v>3</v>
      </c>
      <c r="H2795">
        <v>0</v>
      </c>
      <c r="I2795">
        <v>0</v>
      </c>
      <c r="J2795">
        <v>3</v>
      </c>
      <c r="K2795">
        <v>0</v>
      </c>
      <c r="L2795">
        <v>0</v>
      </c>
      <c r="M2795">
        <v>0</v>
      </c>
      <c r="N2795">
        <v>0</v>
      </c>
      <c r="O2795">
        <v>0</v>
      </c>
      <c r="P2795">
        <v>0</v>
      </c>
      <c r="Q2795">
        <v>0</v>
      </c>
      <c r="R2795">
        <v>0</v>
      </c>
      <c r="S2795">
        <v>0</v>
      </c>
      <c r="T2795">
        <v>0</v>
      </c>
    </row>
    <row r="2796" spans="1:20" x14ac:dyDescent="0.2">
      <c r="A2796" t="s">
        <v>2621</v>
      </c>
      <c r="B2796" t="s">
        <v>2628</v>
      </c>
      <c r="C2796" t="s">
        <v>22</v>
      </c>
      <c r="D2796">
        <v>5</v>
      </c>
      <c r="E2796" t="s">
        <v>23</v>
      </c>
      <c r="F2796">
        <v>1</v>
      </c>
      <c r="G2796">
        <v>1</v>
      </c>
      <c r="H2796">
        <v>0</v>
      </c>
      <c r="I2796">
        <v>0</v>
      </c>
      <c r="J2796">
        <v>0</v>
      </c>
      <c r="K2796">
        <v>0</v>
      </c>
      <c r="L2796">
        <v>0</v>
      </c>
      <c r="M2796">
        <v>2</v>
      </c>
      <c r="N2796">
        <v>0</v>
      </c>
      <c r="O2796">
        <v>-1</v>
      </c>
      <c r="P2796">
        <v>0</v>
      </c>
      <c r="Q2796">
        <v>2</v>
      </c>
      <c r="R2796">
        <v>0</v>
      </c>
      <c r="S2796">
        <v>0</v>
      </c>
      <c r="T2796">
        <v>0</v>
      </c>
    </row>
    <row r="2797" spans="1:20" x14ac:dyDescent="0.2">
      <c r="A2797" t="s">
        <v>2621</v>
      </c>
      <c r="B2797" t="s">
        <v>2629</v>
      </c>
      <c r="C2797" t="s">
        <v>22</v>
      </c>
      <c r="D2797">
        <v>5</v>
      </c>
      <c r="E2797" t="s">
        <v>23</v>
      </c>
      <c r="F2797">
        <v>1</v>
      </c>
      <c r="G2797">
        <v>1</v>
      </c>
      <c r="H2797">
        <v>1</v>
      </c>
      <c r="I2797">
        <v>0</v>
      </c>
      <c r="J2797">
        <v>0</v>
      </c>
      <c r="K2797">
        <v>0</v>
      </c>
      <c r="L2797">
        <v>0</v>
      </c>
      <c r="M2797">
        <v>4</v>
      </c>
      <c r="N2797">
        <v>0</v>
      </c>
      <c r="O2797">
        <v>0</v>
      </c>
      <c r="P2797">
        <v>0</v>
      </c>
      <c r="Q2797">
        <v>4</v>
      </c>
      <c r="R2797">
        <v>0</v>
      </c>
      <c r="S2797">
        <v>0</v>
      </c>
      <c r="T2797">
        <v>0</v>
      </c>
    </row>
    <row r="2798" spans="1:20" x14ac:dyDescent="0.2">
      <c r="A2798" t="s">
        <v>2621</v>
      </c>
      <c r="B2798" t="s">
        <v>2630</v>
      </c>
      <c r="C2798" t="s">
        <v>22</v>
      </c>
      <c r="D2798">
        <v>5</v>
      </c>
      <c r="E2798" t="s">
        <v>23</v>
      </c>
      <c r="F2798">
        <v>1</v>
      </c>
      <c r="G2798">
        <v>3</v>
      </c>
      <c r="H2798">
        <v>0</v>
      </c>
      <c r="I2798">
        <v>0</v>
      </c>
      <c r="J2798">
        <v>0</v>
      </c>
      <c r="K2798">
        <v>1</v>
      </c>
      <c r="L2798">
        <v>0</v>
      </c>
      <c r="M2798">
        <v>0</v>
      </c>
      <c r="N2798">
        <v>0</v>
      </c>
      <c r="O2798">
        <v>0</v>
      </c>
      <c r="P2798">
        <v>0</v>
      </c>
      <c r="Q2798">
        <v>1</v>
      </c>
      <c r="R2798">
        <v>0</v>
      </c>
      <c r="S2798">
        <v>0</v>
      </c>
      <c r="T2798">
        <v>0</v>
      </c>
    </row>
    <row r="2799" spans="1:20" x14ac:dyDescent="0.2">
      <c r="A2799" t="s">
        <v>2621</v>
      </c>
      <c r="B2799" t="s">
        <v>2631</v>
      </c>
      <c r="C2799" t="s">
        <v>22</v>
      </c>
      <c r="D2799">
        <v>5</v>
      </c>
      <c r="E2799" t="s">
        <v>23</v>
      </c>
      <c r="F2799">
        <v>1</v>
      </c>
      <c r="G2799">
        <v>1</v>
      </c>
      <c r="H2799">
        <v>2</v>
      </c>
      <c r="I2799">
        <v>0</v>
      </c>
      <c r="J2799">
        <v>0</v>
      </c>
      <c r="K2799">
        <v>0</v>
      </c>
      <c r="L2799">
        <v>0</v>
      </c>
      <c r="M2799">
        <v>0</v>
      </c>
      <c r="N2799">
        <v>0</v>
      </c>
      <c r="O2799">
        <v>0</v>
      </c>
      <c r="P2799">
        <v>0</v>
      </c>
      <c r="Q2799">
        <v>1</v>
      </c>
      <c r="R2799">
        <v>0</v>
      </c>
      <c r="S2799">
        <v>0</v>
      </c>
      <c r="T2799">
        <v>0</v>
      </c>
    </row>
    <row r="2800" spans="1:20" x14ac:dyDescent="0.2">
      <c r="A2800" t="s">
        <v>2621</v>
      </c>
      <c r="B2800" t="s">
        <v>2632</v>
      </c>
      <c r="C2800" t="s">
        <v>22</v>
      </c>
      <c r="D2800">
        <v>5</v>
      </c>
      <c r="E2800" t="s">
        <v>23</v>
      </c>
      <c r="F2800">
        <v>1</v>
      </c>
      <c r="G2800">
        <v>2</v>
      </c>
      <c r="H2800">
        <v>0</v>
      </c>
      <c r="I2800">
        <v>0</v>
      </c>
      <c r="J2800">
        <v>0</v>
      </c>
      <c r="K2800">
        <v>0</v>
      </c>
      <c r="L2800">
        <v>-1</v>
      </c>
      <c r="M2800">
        <v>0</v>
      </c>
      <c r="N2800">
        <v>0</v>
      </c>
      <c r="O2800">
        <v>0</v>
      </c>
      <c r="P2800">
        <v>0</v>
      </c>
      <c r="Q2800">
        <v>1</v>
      </c>
      <c r="R2800">
        <v>0</v>
      </c>
      <c r="S2800">
        <v>0</v>
      </c>
      <c r="T2800">
        <v>0</v>
      </c>
    </row>
    <row r="2801" spans="1:20" x14ac:dyDescent="0.2">
      <c r="A2801" t="s">
        <v>2621</v>
      </c>
      <c r="B2801" t="s">
        <v>2633</v>
      </c>
      <c r="C2801" t="s">
        <v>25</v>
      </c>
      <c r="D2801">
        <v>4</v>
      </c>
      <c r="E2801" t="s">
        <v>23</v>
      </c>
      <c r="F2801">
        <v>1</v>
      </c>
      <c r="G2801">
        <v>1</v>
      </c>
      <c r="H2801">
        <v>0</v>
      </c>
      <c r="I2801">
        <v>0</v>
      </c>
      <c r="J2801">
        <v>0</v>
      </c>
      <c r="K2801">
        <v>0</v>
      </c>
      <c r="L2801">
        <v>0</v>
      </c>
      <c r="M2801">
        <v>0</v>
      </c>
      <c r="N2801">
        <v>0</v>
      </c>
      <c r="O2801">
        <v>0</v>
      </c>
      <c r="P2801">
        <v>0</v>
      </c>
      <c r="Q2801">
        <v>0</v>
      </c>
      <c r="R2801">
        <v>0</v>
      </c>
      <c r="S2801">
        <v>0</v>
      </c>
      <c r="T2801">
        <v>1</v>
      </c>
    </row>
    <row r="2802" spans="1:20" x14ac:dyDescent="0.2">
      <c r="A2802" t="s">
        <v>2621</v>
      </c>
      <c r="B2802" t="s">
        <v>2634</v>
      </c>
      <c r="C2802" t="s">
        <v>22</v>
      </c>
      <c r="D2802">
        <v>5</v>
      </c>
      <c r="E2802" t="s">
        <v>23</v>
      </c>
      <c r="F2802">
        <v>1</v>
      </c>
      <c r="G2802">
        <v>1</v>
      </c>
      <c r="H2802">
        <v>0</v>
      </c>
      <c r="I2802">
        <v>0</v>
      </c>
      <c r="J2802">
        <v>0</v>
      </c>
      <c r="K2802">
        <v>0</v>
      </c>
      <c r="L2802">
        <v>0</v>
      </c>
      <c r="M2802">
        <v>0</v>
      </c>
      <c r="N2802">
        <v>0</v>
      </c>
      <c r="O2802">
        <v>0</v>
      </c>
      <c r="P2802">
        <v>0</v>
      </c>
      <c r="Q2802">
        <v>0</v>
      </c>
      <c r="R2802">
        <v>0</v>
      </c>
      <c r="S2802">
        <v>0</v>
      </c>
      <c r="T2802">
        <v>0</v>
      </c>
    </row>
    <row r="2803" spans="1:20" x14ac:dyDescent="0.2">
      <c r="A2803" t="s">
        <v>2621</v>
      </c>
      <c r="B2803" t="s">
        <v>2635</v>
      </c>
      <c r="C2803" t="s">
        <v>25</v>
      </c>
      <c r="D2803">
        <v>4</v>
      </c>
      <c r="E2803" t="s">
        <v>23</v>
      </c>
      <c r="F2803">
        <v>1</v>
      </c>
      <c r="G2803">
        <v>1</v>
      </c>
      <c r="H2803">
        <v>0</v>
      </c>
      <c r="I2803">
        <v>0</v>
      </c>
      <c r="J2803">
        <v>1</v>
      </c>
      <c r="K2803">
        <v>0</v>
      </c>
      <c r="L2803">
        <v>0</v>
      </c>
      <c r="M2803">
        <v>0</v>
      </c>
      <c r="N2803">
        <v>0</v>
      </c>
      <c r="O2803">
        <v>0</v>
      </c>
      <c r="P2803">
        <v>0</v>
      </c>
      <c r="Q2803">
        <v>1</v>
      </c>
      <c r="R2803">
        <v>0</v>
      </c>
      <c r="S2803">
        <v>0</v>
      </c>
      <c r="T2803">
        <v>0</v>
      </c>
    </row>
    <row r="2804" spans="1:20" x14ac:dyDescent="0.2">
      <c r="A2804" t="s">
        <v>2621</v>
      </c>
      <c r="B2804" t="s">
        <v>2636</v>
      </c>
      <c r="C2804" t="s">
        <v>22</v>
      </c>
      <c r="D2804">
        <v>5</v>
      </c>
      <c r="E2804" t="s">
        <v>23</v>
      </c>
      <c r="F2804">
        <v>1</v>
      </c>
      <c r="G2804">
        <v>1</v>
      </c>
      <c r="H2804">
        <v>0</v>
      </c>
      <c r="I2804">
        <v>0</v>
      </c>
      <c r="J2804">
        <v>0</v>
      </c>
      <c r="K2804">
        <v>0</v>
      </c>
      <c r="L2804">
        <v>0</v>
      </c>
      <c r="M2804">
        <v>0</v>
      </c>
      <c r="N2804">
        <v>0</v>
      </c>
      <c r="O2804">
        <v>0</v>
      </c>
      <c r="P2804">
        <v>0</v>
      </c>
      <c r="Q2804">
        <v>0</v>
      </c>
      <c r="R2804">
        <v>0</v>
      </c>
      <c r="S2804">
        <v>0</v>
      </c>
      <c r="T2804">
        <v>0</v>
      </c>
    </row>
    <row r="2805" spans="1:20" x14ac:dyDescent="0.2">
      <c r="A2805" t="s">
        <v>2621</v>
      </c>
      <c r="B2805" t="s">
        <v>2637</v>
      </c>
      <c r="C2805" t="s">
        <v>22</v>
      </c>
      <c r="D2805">
        <v>5</v>
      </c>
      <c r="E2805" t="s">
        <v>23</v>
      </c>
      <c r="F2805">
        <v>1</v>
      </c>
      <c r="G2805">
        <v>2</v>
      </c>
      <c r="H2805">
        <v>0</v>
      </c>
      <c r="I2805">
        <v>0</v>
      </c>
      <c r="J2805">
        <v>0</v>
      </c>
      <c r="K2805">
        <v>0</v>
      </c>
      <c r="L2805">
        <v>0</v>
      </c>
      <c r="M2805">
        <v>0</v>
      </c>
      <c r="N2805">
        <v>0</v>
      </c>
      <c r="O2805">
        <v>0</v>
      </c>
      <c r="P2805">
        <v>1</v>
      </c>
      <c r="Q2805">
        <v>1</v>
      </c>
      <c r="R2805">
        <v>0</v>
      </c>
      <c r="S2805">
        <v>0</v>
      </c>
      <c r="T2805">
        <v>0</v>
      </c>
    </row>
    <row r="2806" spans="1:20" x14ac:dyDescent="0.2">
      <c r="A2806" t="s">
        <v>2621</v>
      </c>
      <c r="B2806" t="s">
        <v>2638</v>
      </c>
      <c r="C2806" t="s">
        <v>25</v>
      </c>
      <c r="D2806">
        <v>4</v>
      </c>
      <c r="E2806" t="s">
        <v>23</v>
      </c>
      <c r="F2806">
        <v>1</v>
      </c>
      <c r="G2806">
        <v>1</v>
      </c>
      <c r="H2806">
        <v>0</v>
      </c>
      <c r="I2806">
        <v>0</v>
      </c>
      <c r="J2806">
        <v>0</v>
      </c>
      <c r="K2806">
        <v>0</v>
      </c>
      <c r="L2806">
        <v>0</v>
      </c>
      <c r="M2806">
        <v>1</v>
      </c>
      <c r="N2806">
        <v>0</v>
      </c>
      <c r="O2806">
        <v>0</v>
      </c>
      <c r="P2806">
        <v>0</v>
      </c>
      <c r="Q2806">
        <v>2</v>
      </c>
      <c r="R2806">
        <v>0</v>
      </c>
      <c r="S2806">
        <v>0</v>
      </c>
      <c r="T2806">
        <v>0</v>
      </c>
    </row>
    <row r="2807" spans="1:20" x14ac:dyDescent="0.2">
      <c r="A2807" t="s">
        <v>2621</v>
      </c>
      <c r="B2807" t="s">
        <v>2639</v>
      </c>
      <c r="C2807" t="s">
        <v>25</v>
      </c>
      <c r="D2807">
        <v>4</v>
      </c>
      <c r="E2807" t="s">
        <v>23</v>
      </c>
      <c r="F2807">
        <v>1</v>
      </c>
      <c r="G2807">
        <v>2</v>
      </c>
      <c r="H2807">
        <v>0</v>
      </c>
      <c r="I2807">
        <v>0</v>
      </c>
      <c r="J2807">
        <v>2</v>
      </c>
      <c r="K2807">
        <v>1</v>
      </c>
      <c r="L2807">
        <v>0</v>
      </c>
      <c r="M2807">
        <v>0</v>
      </c>
      <c r="N2807">
        <v>0</v>
      </c>
      <c r="O2807">
        <v>0</v>
      </c>
      <c r="P2807">
        <v>0</v>
      </c>
      <c r="Q2807">
        <v>1</v>
      </c>
      <c r="R2807">
        <v>0</v>
      </c>
      <c r="S2807">
        <v>0</v>
      </c>
      <c r="T2807">
        <v>0</v>
      </c>
    </row>
    <row r="2808" spans="1:20" x14ac:dyDescent="0.2">
      <c r="A2808" t="s">
        <v>2621</v>
      </c>
      <c r="B2808" t="s">
        <v>2640</v>
      </c>
      <c r="C2808" t="s">
        <v>22</v>
      </c>
      <c r="D2808">
        <v>5</v>
      </c>
      <c r="E2808" t="s">
        <v>23</v>
      </c>
      <c r="F2808">
        <v>1</v>
      </c>
      <c r="G2808">
        <v>1</v>
      </c>
      <c r="H2808">
        <v>0</v>
      </c>
      <c r="I2808">
        <v>0</v>
      </c>
      <c r="J2808">
        <v>0</v>
      </c>
      <c r="K2808">
        <v>0</v>
      </c>
      <c r="L2808">
        <v>0</v>
      </c>
      <c r="M2808">
        <v>0</v>
      </c>
      <c r="N2808">
        <v>0</v>
      </c>
      <c r="O2808">
        <v>0</v>
      </c>
      <c r="P2808">
        <v>1</v>
      </c>
      <c r="Q2808">
        <v>0</v>
      </c>
      <c r="R2808">
        <v>0</v>
      </c>
      <c r="S2808">
        <v>0</v>
      </c>
      <c r="T2808">
        <v>0</v>
      </c>
    </row>
    <row r="2809" spans="1:20" x14ac:dyDescent="0.2">
      <c r="A2809" t="s">
        <v>2621</v>
      </c>
      <c r="B2809" t="s">
        <v>2641</v>
      </c>
      <c r="C2809" t="s">
        <v>22</v>
      </c>
      <c r="D2809">
        <v>5</v>
      </c>
      <c r="E2809" t="s">
        <v>23</v>
      </c>
      <c r="F2809">
        <v>1</v>
      </c>
      <c r="G2809">
        <v>1</v>
      </c>
      <c r="H2809">
        <v>0</v>
      </c>
      <c r="I2809">
        <v>0</v>
      </c>
      <c r="J2809">
        <v>0</v>
      </c>
      <c r="K2809">
        <v>0</v>
      </c>
      <c r="L2809">
        <v>1</v>
      </c>
      <c r="M2809">
        <v>0</v>
      </c>
      <c r="N2809">
        <v>0</v>
      </c>
      <c r="O2809">
        <v>0</v>
      </c>
      <c r="P2809">
        <v>0</v>
      </c>
      <c r="Q2809">
        <v>0</v>
      </c>
      <c r="R2809">
        <v>0</v>
      </c>
      <c r="S2809">
        <v>0</v>
      </c>
      <c r="T2809">
        <v>0</v>
      </c>
    </row>
    <row r="2810" spans="1:20" x14ac:dyDescent="0.2">
      <c r="A2810" t="s">
        <v>2621</v>
      </c>
      <c r="B2810" t="s">
        <v>2642</v>
      </c>
      <c r="C2810" t="s">
        <v>25</v>
      </c>
      <c r="D2810">
        <v>4</v>
      </c>
      <c r="E2810" t="s">
        <v>23</v>
      </c>
      <c r="F2810">
        <v>1</v>
      </c>
      <c r="G2810">
        <v>2</v>
      </c>
      <c r="H2810">
        <v>0</v>
      </c>
      <c r="I2810">
        <v>0</v>
      </c>
      <c r="J2810">
        <v>0</v>
      </c>
      <c r="K2810">
        <v>0</v>
      </c>
      <c r="L2810">
        <v>0</v>
      </c>
      <c r="M2810">
        <v>0</v>
      </c>
      <c r="N2810">
        <v>0</v>
      </c>
      <c r="O2810">
        <v>0</v>
      </c>
      <c r="P2810">
        <v>1</v>
      </c>
      <c r="Q2810">
        <v>0</v>
      </c>
      <c r="R2810">
        <v>0</v>
      </c>
      <c r="S2810">
        <v>0</v>
      </c>
      <c r="T2810">
        <v>0</v>
      </c>
    </row>
    <row r="2811" spans="1:20" x14ac:dyDescent="0.2">
      <c r="A2811" t="s">
        <v>2621</v>
      </c>
      <c r="B2811" t="s">
        <v>2643</v>
      </c>
      <c r="C2811" t="s">
        <v>25</v>
      </c>
      <c r="D2811">
        <v>4</v>
      </c>
      <c r="E2811" t="s">
        <v>23</v>
      </c>
      <c r="F2811">
        <v>1</v>
      </c>
      <c r="G2811">
        <v>0</v>
      </c>
      <c r="H2811">
        <v>0</v>
      </c>
      <c r="I2811">
        <v>0</v>
      </c>
      <c r="J2811">
        <v>2</v>
      </c>
      <c r="K2811">
        <v>0</v>
      </c>
      <c r="L2811">
        <v>0</v>
      </c>
      <c r="M2811">
        <v>0</v>
      </c>
      <c r="N2811">
        <v>0</v>
      </c>
      <c r="O2811">
        <v>0</v>
      </c>
      <c r="P2811">
        <v>0</v>
      </c>
      <c r="Q2811">
        <v>0</v>
      </c>
      <c r="R2811">
        <v>0</v>
      </c>
      <c r="S2811">
        <v>0</v>
      </c>
      <c r="T2811">
        <v>0</v>
      </c>
    </row>
    <row r="2812" spans="1:20" x14ac:dyDescent="0.2">
      <c r="A2812" t="s">
        <v>2621</v>
      </c>
      <c r="B2812" t="s">
        <v>2644</v>
      </c>
      <c r="C2812" t="s">
        <v>22</v>
      </c>
      <c r="D2812">
        <v>5</v>
      </c>
      <c r="E2812" t="s">
        <v>23</v>
      </c>
      <c r="F2812">
        <v>1</v>
      </c>
      <c r="G2812">
        <v>1</v>
      </c>
      <c r="H2812">
        <v>0</v>
      </c>
      <c r="I2812">
        <v>0</v>
      </c>
      <c r="J2812">
        <v>0</v>
      </c>
      <c r="K2812">
        <v>0</v>
      </c>
      <c r="L2812">
        <v>0</v>
      </c>
      <c r="M2812">
        <v>0</v>
      </c>
      <c r="N2812">
        <v>0</v>
      </c>
      <c r="O2812">
        <v>0</v>
      </c>
      <c r="P2812">
        <v>0</v>
      </c>
      <c r="Q2812">
        <v>1</v>
      </c>
      <c r="R2812">
        <v>0</v>
      </c>
      <c r="S2812">
        <v>0</v>
      </c>
      <c r="T2812">
        <v>0</v>
      </c>
    </row>
    <row r="2813" spans="1:20" x14ac:dyDescent="0.2">
      <c r="A2813" t="s">
        <v>2621</v>
      </c>
      <c r="B2813" t="s">
        <v>2645</v>
      </c>
      <c r="C2813" t="s">
        <v>25</v>
      </c>
      <c r="D2813">
        <v>4</v>
      </c>
      <c r="E2813" t="s">
        <v>23</v>
      </c>
      <c r="F2813">
        <v>1</v>
      </c>
      <c r="G2813">
        <v>3</v>
      </c>
      <c r="H2813">
        <v>0</v>
      </c>
      <c r="I2813">
        <v>0</v>
      </c>
      <c r="J2813">
        <v>0</v>
      </c>
      <c r="K2813">
        <v>0</v>
      </c>
      <c r="L2813">
        <v>0</v>
      </c>
      <c r="M2813">
        <v>0</v>
      </c>
      <c r="N2813">
        <v>0</v>
      </c>
      <c r="O2813">
        <v>0</v>
      </c>
      <c r="P2813">
        <v>0</v>
      </c>
      <c r="Q2813">
        <v>3</v>
      </c>
      <c r="R2813">
        <v>0</v>
      </c>
      <c r="S2813">
        <v>0</v>
      </c>
      <c r="T2813">
        <v>3</v>
      </c>
    </row>
    <row r="2814" spans="1:20" x14ac:dyDescent="0.2">
      <c r="A2814" t="s">
        <v>2621</v>
      </c>
      <c r="B2814" t="s">
        <v>2646</v>
      </c>
      <c r="C2814" t="s">
        <v>22</v>
      </c>
      <c r="D2814">
        <v>5</v>
      </c>
      <c r="E2814" t="s">
        <v>23</v>
      </c>
      <c r="F2814">
        <v>1</v>
      </c>
      <c r="G2814">
        <v>1</v>
      </c>
      <c r="H2814">
        <v>0</v>
      </c>
      <c r="I2814">
        <v>0</v>
      </c>
      <c r="J2814">
        <v>0</v>
      </c>
      <c r="K2814">
        <v>0</v>
      </c>
      <c r="L2814">
        <v>0</v>
      </c>
      <c r="M2814">
        <v>-1</v>
      </c>
      <c r="N2814">
        <v>0</v>
      </c>
      <c r="O2814">
        <v>0</v>
      </c>
      <c r="P2814">
        <v>0</v>
      </c>
      <c r="Q2814">
        <v>1</v>
      </c>
      <c r="R2814">
        <v>0</v>
      </c>
      <c r="S2814">
        <v>0</v>
      </c>
      <c r="T2814">
        <v>0</v>
      </c>
    </row>
    <row r="2815" spans="1:20" x14ac:dyDescent="0.2">
      <c r="A2815" t="s">
        <v>2621</v>
      </c>
      <c r="B2815" t="s">
        <v>2647</v>
      </c>
      <c r="C2815" t="s">
        <v>22</v>
      </c>
      <c r="D2815">
        <v>5</v>
      </c>
      <c r="E2815" t="s">
        <v>23</v>
      </c>
      <c r="F2815">
        <v>1</v>
      </c>
      <c r="G2815">
        <v>3</v>
      </c>
      <c r="H2815">
        <v>0</v>
      </c>
      <c r="I2815">
        <v>0</v>
      </c>
      <c r="J2815">
        <v>0</v>
      </c>
      <c r="K2815">
        <v>0</v>
      </c>
      <c r="L2815">
        <v>0</v>
      </c>
      <c r="M2815">
        <v>0</v>
      </c>
      <c r="N2815">
        <v>0</v>
      </c>
      <c r="O2815">
        <v>0</v>
      </c>
      <c r="P2815">
        <v>2</v>
      </c>
      <c r="Q2815">
        <v>2</v>
      </c>
      <c r="R2815">
        <v>0</v>
      </c>
      <c r="S2815">
        <v>0</v>
      </c>
      <c r="T2815">
        <v>0</v>
      </c>
    </row>
    <row r="2816" spans="1:20" x14ac:dyDescent="0.2">
      <c r="A2816" t="s">
        <v>2621</v>
      </c>
      <c r="B2816" t="s">
        <v>2648</v>
      </c>
      <c r="C2816" t="s">
        <v>22</v>
      </c>
      <c r="D2816">
        <v>5</v>
      </c>
      <c r="E2816" t="s">
        <v>23</v>
      </c>
      <c r="F2816">
        <v>1</v>
      </c>
      <c r="G2816">
        <v>1</v>
      </c>
      <c r="H2816">
        <v>0</v>
      </c>
      <c r="I2816">
        <v>0</v>
      </c>
      <c r="J2816">
        <v>0</v>
      </c>
      <c r="K2816">
        <v>0</v>
      </c>
      <c r="L2816">
        <v>0</v>
      </c>
      <c r="M2816">
        <v>0</v>
      </c>
      <c r="N2816">
        <v>0</v>
      </c>
      <c r="O2816">
        <v>0</v>
      </c>
      <c r="P2816">
        <v>0</v>
      </c>
      <c r="Q2816">
        <v>1</v>
      </c>
      <c r="R2816">
        <v>0</v>
      </c>
      <c r="S2816">
        <v>0</v>
      </c>
      <c r="T2816">
        <v>0</v>
      </c>
    </row>
    <row r="2817" spans="1:20" x14ac:dyDescent="0.2">
      <c r="A2817" t="s">
        <v>2621</v>
      </c>
      <c r="B2817" t="s">
        <v>2649</v>
      </c>
      <c r="C2817" t="s">
        <v>22</v>
      </c>
      <c r="D2817">
        <v>5</v>
      </c>
      <c r="E2817" t="s">
        <v>23</v>
      </c>
      <c r="F2817">
        <v>1</v>
      </c>
      <c r="G2817">
        <v>1</v>
      </c>
      <c r="H2817">
        <v>0</v>
      </c>
      <c r="I2817">
        <v>0</v>
      </c>
      <c r="J2817">
        <v>0</v>
      </c>
      <c r="K2817">
        <v>0</v>
      </c>
      <c r="L2817">
        <v>0</v>
      </c>
      <c r="M2817">
        <v>0</v>
      </c>
      <c r="N2817">
        <v>0</v>
      </c>
      <c r="O2817">
        <v>0</v>
      </c>
      <c r="P2817">
        <v>0</v>
      </c>
      <c r="Q2817">
        <v>0</v>
      </c>
      <c r="R2817">
        <v>0</v>
      </c>
      <c r="S2817">
        <v>0</v>
      </c>
      <c r="T2817">
        <v>0</v>
      </c>
    </row>
    <row r="2818" spans="1:20" x14ac:dyDescent="0.2">
      <c r="A2818" t="s">
        <v>2621</v>
      </c>
      <c r="B2818" t="s">
        <v>2650</v>
      </c>
      <c r="C2818" t="s">
        <v>22</v>
      </c>
      <c r="D2818">
        <v>5</v>
      </c>
      <c r="E2818" t="s">
        <v>23</v>
      </c>
      <c r="F2818">
        <v>1</v>
      </c>
      <c r="G2818">
        <v>2</v>
      </c>
      <c r="H2818">
        <v>0</v>
      </c>
      <c r="I2818">
        <v>0</v>
      </c>
      <c r="J2818">
        <v>1</v>
      </c>
      <c r="K2818">
        <v>0</v>
      </c>
      <c r="L2818">
        <v>0</v>
      </c>
      <c r="M2818">
        <v>0</v>
      </c>
      <c r="N2818">
        <v>0</v>
      </c>
      <c r="O2818">
        <v>0</v>
      </c>
      <c r="P2818">
        <v>0</v>
      </c>
      <c r="Q2818">
        <v>2</v>
      </c>
      <c r="R2818">
        <v>0</v>
      </c>
      <c r="S2818">
        <v>0</v>
      </c>
      <c r="T2818">
        <v>0</v>
      </c>
    </row>
    <row r="2819" spans="1:20" x14ac:dyDescent="0.2">
      <c r="A2819" t="s">
        <v>2621</v>
      </c>
      <c r="B2819" t="s">
        <v>2651</v>
      </c>
      <c r="C2819" t="s">
        <v>25</v>
      </c>
      <c r="D2819">
        <v>4</v>
      </c>
      <c r="E2819" t="s">
        <v>23</v>
      </c>
      <c r="F2819">
        <v>1</v>
      </c>
      <c r="G2819">
        <v>2</v>
      </c>
      <c r="H2819">
        <v>0</v>
      </c>
      <c r="I2819">
        <v>0</v>
      </c>
      <c r="J2819">
        <v>0</v>
      </c>
      <c r="K2819">
        <v>0</v>
      </c>
      <c r="L2819">
        <v>0</v>
      </c>
      <c r="M2819">
        <v>0</v>
      </c>
      <c r="N2819">
        <v>0</v>
      </c>
      <c r="O2819">
        <v>0</v>
      </c>
      <c r="P2819">
        <v>0</v>
      </c>
      <c r="Q2819">
        <v>1</v>
      </c>
      <c r="R2819">
        <v>0</v>
      </c>
      <c r="S2819">
        <v>0</v>
      </c>
      <c r="T2819">
        <v>0</v>
      </c>
    </row>
    <row r="2820" spans="1:20" x14ac:dyDescent="0.2">
      <c r="A2820" t="s">
        <v>2621</v>
      </c>
      <c r="B2820" t="s">
        <v>2652</v>
      </c>
      <c r="C2820" t="s">
        <v>25</v>
      </c>
      <c r="D2820">
        <v>4</v>
      </c>
      <c r="E2820" t="s">
        <v>23</v>
      </c>
      <c r="F2820">
        <v>1</v>
      </c>
      <c r="G2820">
        <v>2</v>
      </c>
      <c r="H2820">
        <v>0</v>
      </c>
      <c r="I2820">
        <v>0</v>
      </c>
      <c r="J2820">
        <v>0</v>
      </c>
      <c r="K2820">
        <v>0</v>
      </c>
      <c r="L2820">
        <v>0</v>
      </c>
      <c r="M2820">
        <v>0</v>
      </c>
      <c r="N2820">
        <v>0</v>
      </c>
      <c r="O2820">
        <v>0</v>
      </c>
      <c r="P2820">
        <v>0</v>
      </c>
      <c r="Q2820">
        <v>2</v>
      </c>
      <c r="R2820">
        <v>0</v>
      </c>
      <c r="S2820">
        <v>0</v>
      </c>
      <c r="T2820">
        <v>0</v>
      </c>
    </row>
    <row r="2821" spans="1:20" x14ac:dyDescent="0.2">
      <c r="A2821" t="s">
        <v>2621</v>
      </c>
      <c r="B2821" t="s">
        <v>2653</v>
      </c>
      <c r="C2821" t="s">
        <v>35</v>
      </c>
      <c r="D2821">
        <v>3</v>
      </c>
      <c r="E2821" t="s">
        <v>29</v>
      </c>
      <c r="F2821">
        <v>0</v>
      </c>
      <c r="G2821">
        <v>1</v>
      </c>
      <c r="H2821">
        <v>0</v>
      </c>
      <c r="I2821">
        <v>0</v>
      </c>
      <c r="J2821">
        <v>1</v>
      </c>
      <c r="K2821">
        <v>0</v>
      </c>
      <c r="L2821">
        <v>0</v>
      </c>
      <c r="M2821">
        <v>0</v>
      </c>
      <c r="N2821">
        <v>0</v>
      </c>
      <c r="O2821">
        <v>0</v>
      </c>
      <c r="P2821">
        <v>0</v>
      </c>
      <c r="Q2821">
        <v>2</v>
      </c>
      <c r="R2821">
        <v>0</v>
      </c>
      <c r="S2821">
        <v>0</v>
      </c>
      <c r="T2821">
        <v>0</v>
      </c>
    </row>
    <row r="2822" spans="1:20" x14ac:dyDescent="0.2">
      <c r="A2822" t="s">
        <v>2621</v>
      </c>
      <c r="B2822" t="s">
        <v>2654</v>
      </c>
      <c r="C2822" t="s">
        <v>25</v>
      </c>
      <c r="D2822">
        <v>4</v>
      </c>
      <c r="E2822" t="s">
        <v>23</v>
      </c>
      <c r="F2822">
        <v>1</v>
      </c>
      <c r="G2822">
        <v>2</v>
      </c>
      <c r="H2822">
        <v>0</v>
      </c>
      <c r="I2822">
        <v>0</v>
      </c>
      <c r="J2822">
        <v>0</v>
      </c>
      <c r="K2822">
        <v>1</v>
      </c>
      <c r="L2822">
        <v>0</v>
      </c>
      <c r="M2822">
        <v>0</v>
      </c>
      <c r="N2822">
        <v>0</v>
      </c>
      <c r="O2822">
        <v>0</v>
      </c>
      <c r="P2822">
        <v>0</v>
      </c>
      <c r="Q2822">
        <v>1</v>
      </c>
      <c r="R2822">
        <v>0</v>
      </c>
      <c r="S2822">
        <v>0</v>
      </c>
      <c r="T2822">
        <v>1</v>
      </c>
    </row>
    <row r="2823" spans="1:20" x14ac:dyDescent="0.2">
      <c r="A2823" t="s">
        <v>2621</v>
      </c>
      <c r="B2823" t="s">
        <v>2655</v>
      </c>
      <c r="C2823" t="s">
        <v>25</v>
      </c>
      <c r="D2823">
        <v>4</v>
      </c>
      <c r="E2823" t="s">
        <v>23</v>
      </c>
      <c r="F2823">
        <v>1</v>
      </c>
      <c r="G2823">
        <v>1</v>
      </c>
      <c r="H2823">
        <v>0</v>
      </c>
      <c r="I2823">
        <v>0</v>
      </c>
      <c r="J2823">
        <v>0</v>
      </c>
      <c r="K2823">
        <v>0</v>
      </c>
      <c r="L2823">
        <v>0</v>
      </c>
      <c r="M2823">
        <v>0</v>
      </c>
      <c r="N2823">
        <v>0</v>
      </c>
      <c r="O2823">
        <v>0</v>
      </c>
      <c r="P2823">
        <v>0</v>
      </c>
      <c r="Q2823">
        <v>1</v>
      </c>
      <c r="R2823">
        <v>0</v>
      </c>
      <c r="S2823">
        <v>0</v>
      </c>
      <c r="T2823">
        <v>0</v>
      </c>
    </row>
    <row r="2824" spans="1:20" x14ac:dyDescent="0.2">
      <c r="A2824" t="s">
        <v>2621</v>
      </c>
      <c r="B2824" t="s">
        <v>2656</v>
      </c>
      <c r="C2824" t="s">
        <v>22</v>
      </c>
      <c r="D2824">
        <v>5</v>
      </c>
      <c r="E2824" t="s">
        <v>23</v>
      </c>
      <c r="F2824">
        <v>1</v>
      </c>
      <c r="G2824">
        <v>2</v>
      </c>
      <c r="H2824">
        <v>2</v>
      </c>
      <c r="I2824">
        <v>0</v>
      </c>
      <c r="J2824">
        <v>0</v>
      </c>
      <c r="K2824">
        <v>0</v>
      </c>
      <c r="L2824">
        <v>0</v>
      </c>
      <c r="M2824">
        <v>1</v>
      </c>
      <c r="N2824">
        <v>0</v>
      </c>
      <c r="O2824">
        <v>0</v>
      </c>
      <c r="P2824">
        <v>0</v>
      </c>
      <c r="Q2824">
        <v>3</v>
      </c>
      <c r="R2824">
        <v>0</v>
      </c>
      <c r="S2824">
        <v>0</v>
      </c>
      <c r="T2824">
        <v>0</v>
      </c>
    </row>
    <row r="2825" spans="1:20" x14ac:dyDescent="0.2">
      <c r="A2825" t="s">
        <v>2621</v>
      </c>
      <c r="B2825" t="s">
        <v>2657</v>
      </c>
      <c r="C2825" t="s">
        <v>22</v>
      </c>
      <c r="D2825">
        <v>5</v>
      </c>
      <c r="E2825" t="s">
        <v>23</v>
      </c>
      <c r="F2825">
        <v>1</v>
      </c>
      <c r="G2825">
        <v>0</v>
      </c>
      <c r="H2825">
        <v>0</v>
      </c>
      <c r="I2825">
        <v>0</v>
      </c>
      <c r="J2825">
        <v>2</v>
      </c>
      <c r="K2825">
        <v>0</v>
      </c>
      <c r="L2825">
        <v>0</v>
      </c>
      <c r="M2825">
        <v>0</v>
      </c>
      <c r="N2825">
        <v>0</v>
      </c>
      <c r="O2825">
        <v>0</v>
      </c>
      <c r="P2825">
        <v>0</v>
      </c>
      <c r="Q2825">
        <v>0</v>
      </c>
      <c r="R2825">
        <v>0</v>
      </c>
      <c r="S2825">
        <v>0</v>
      </c>
      <c r="T2825">
        <v>0</v>
      </c>
    </row>
    <row r="2826" spans="1:20" x14ac:dyDescent="0.2">
      <c r="A2826" t="s">
        <v>2621</v>
      </c>
      <c r="B2826" t="s">
        <v>2658</v>
      </c>
      <c r="C2826" t="s">
        <v>22</v>
      </c>
      <c r="D2826">
        <v>5</v>
      </c>
      <c r="E2826" t="s">
        <v>23</v>
      </c>
      <c r="F2826">
        <v>1</v>
      </c>
      <c r="G2826">
        <v>3</v>
      </c>
      <c r="H2826">
        <v>0</v>
      </c>
      <c r="I2826">
        <v>0</v>
      </c>
      <c r="J2826">
        <v>0</v>
      </c>
      <c r="K2826">
        <v>0</v>
      </c>
      <c r="L2826">
        <v>0</v>
      </c>
      <c r="M2826">
        <v>0</v>
      </c>
      <c r="N2826">
        <v>1</v>
      </c>
      <c r="O2826">
        <v>0</v>
      </c>
      <c r="P2826">
        <v>0</v>
      </c>
      <c r="Q2826">
        <v>1</v>
      </c>
      <c r="R2826">
        <v>0</v>
      </c>
      <c r="S2826">
        <v>0</v>
      </c>
      <c r="T2826">
        <v>0</v>
      </c>
    </row>
    <row r="2827" spans="1:20" x14ac:dyDescent="0.2">
      <c r="A2827" t="s">
        <v>2621</v>
      </c>
      <c r="B2827" t="s">
        <v>2659</v>
      </c>
      <c r="C2827" t="s">
        <v>22</v>
      </c>
      <c r="D2827">
        <v>5</v>
      </c>
      <c r="E2827" t="s">
        <v>23</v>
      </c>
      <c r="F2827">
        <v>1</v>
      </c>
      <c r="G2827">
        <v>2</v>
      </c>
      <c r="H2827">
        <v>0</v>
      </c>
      <c r="I2827">
        <v>0</v>
      </c>
      <c r="J2827">
        <v>0</v>
      </c>
      <c r="K2827">
        <v>0</v>
      </c>
      <c r="L2827">
        <v>0</v>
      </c>
      <c r="M2827">
        <v>0</v>
      </c>
      <c r="N2827">
        <v>0</v>
      </c>
      <c r="O2827">
        <v>0</v>
      </c>
      <c r="P2827">
        <v>0</v>
      </c>
      <c r="Q2827">
        <v>0</v>
      </c>
      <c r="R2827">
        <v>0</v>
      </c>
      <c r="S2827">
        <v>0</v>
      </c>
      <c r="T2827">
        <v>0</v>
      </c>
    </row>
    <row r="2828" spans="1:20" x14ac:dyDescent="0.2">
      <c r="A2828" t="s">
        <v>2621</v>
      </c>
      <c r="B2828" t="s">
        <v>2660</v>
      </c>
      <c r="C2828" t="s">
        <v>22</v>
      </c>
      <c r="D2828">
        <v>5</v>
      </c>
      <c r="E2828" t="s">
        <v>23</v>
      </c>
      <c r="F2828">
        <v>1</v>
      </c>
      <c r="G2828">
        <v>0</v>
      </c>
      <c r="H2828">
        <v>0</v>
      </c>
      <c r="I2828">
        <v>0</v>
      </c>
      <c r="J2828">
        <v>2</v>
      </c>
      <c r="K2828">
        <v>0</v>
      </c>
      <c r="L2828">
        <v>-1</v>
      </c>
      <c r="M2828">
        <v>-2</v>
      </c>
      <c r="N2828">
        <v>0</v>
      </c>
      <c r="O2828">
        <v>0</v>
      </c>
      <c r="P2828">
        <v>0</v>
      </c>
      <c r="Q2828">
        <v>0</v>
      </c>
      <c r="R2828">
        <v>0</v>
      </c>
      <c r="S2828">
        <v>0</v>
      </c>
      <c r="T2828">
        <v>0</v>
      </c>
    </row>
    <row r="2829" spans="1:20" x14ac:dyDescent="0.2">
      <c r="A2829" t="s">
        <v>2621</v>
      </c>
      <c r="B2829" t="s">
        <v>2661</v>
      </c>
      <c r="C2829" t="s">
        <v>35</v>
      </c>
      <c r="D2829">
        <v>3</v>
      </c>
      <c r="E2829" t="s">
        <v>29</v>
      </c>
      <c r="F2829">
        <v>0</v>
      </c>
      <c r="G2829">
        <v>1</v>
      </c>
      <c r="H2829">
        <v>0</v>
      </c>
      <c r="I2829">
        <v>0</v>
      </c>
      <c r="J2829">
        <v>0</v>
      </c>
      <c r="K2829">
        <v>0</v>
      </c>
      <c r="L2829">
        <v>0</v>
      </c>
      <c r="M2829">
        <v>0</v>
      </c>
      <c r="N2829">
        <v>0</v>
      </c>
      <c r="O2829">
        <v>0</v>
      </c>
      <c r="P2829">
        <v>0</v>
      </c>
      <c r="Q2829">
        <v>0</v>
      </c>
      <c r="R2829">
        <v>0</v>
      </c>
      <c r="S2829">
        <v>0</v>
      </c>
      <c r="T2829">
        <v>0</v>
      </c>
    </row>
    <row r="2830" spans="1:20" x14ac:dyDescent="0.2">
      <c r="A2830" t="s">
        <v>2621</v>
      </c>
      <c r="B2830" t="s">
        <v>2662</v>
      </c>
      <c r="C2830" t="s">
        <v>22</v>
      </c>
      <c r="D2830">
        <v>5</v>
      </c>
      <c r="E2830" t="s">
        <v>23</v>
      </c>
      <c r="F2830">
        <v>1</v>
      </c>
      <c r="G2830">
        <v>2</v>
      </c>
      <c r="H2830">
        <v>0</v>
      </c>
      <c r="I2830">
        <v>0</v>
      </c>
      <c r="J2830">
        <v>0</v>
      </c>
      <c r="K2830">
        <v>0</v>
      </c>
      <c r="L2830">
        <v>0</v>
      </c>
      <c r="M2830">
        <v>0</v>
      </c>
      <c r="N2830">
        <v>1</v>
      </c>
      <c r="O2830">
        <v>0</v>
      </c>
      <c r="P2830">
        <v>0</v>
      </c>
      <c r="Q2830">
        <v>1</v>
      </c>
      <c r="R2830">
        <v>0</v>
      </c>
      <c r="S2830">
        <v>0</v>
      </c>
      <c r="T2830">
        <v>0</v>
      </c>
    </row>
    <row r="2831" spans="1:20" x14ac:dyDescent="0.2">
      <c r="A2831" t="s">
        <v>2621</v>
      </c>
      <c r="B2831" t="s">
        <v>2663</v>
      </c>
      <c r="C2831" t="s">
        <v>22</v>
      </c>
      <c r="D2831">
        <v>5</v>
      </c>
      <c r="E2831" t="s">
        <v>23</v>
      </c>
      <c r="F2831">
        <v>1</v>
      </c>
      <c r="G2831">
        <v>-1</v>
      </c>
      <c r="H2831">
        <v>0</v>
      </c>
      <c r="I2831">
        <v>0</v>
      </c>
      <c r="J2831">
        <v>0</v>
      </c>
      <c r="K2831">
        <v>0</v>
      </c>
      <c r="L2831">
        <v>0</v>
      </c>
      <c r="M2831">
        <v>0</v>
      </c>
      <c r="N2831">
        <v>0</v>
      </c>
      <c r="O2831">
        <v>0</v>
      </c>
      <c r="P2831">
        <v>0</v>
      </c>
      <c r="Q2831">
        <v>1</v>
      </c>
      <c r="R2831">
        <v>0</v>
      </c>
      <c r="S2831">
        <v>0</v>
      </c>
      <c r="T2831">
        <v>0</v>
      </c>
    </row>
    <row r="2832" spans="1:20" x14ac:dyDescent="0.2">
      <c r="A2832" t="s">
        <v>2621</v>
      </c>
      <c r="B2832" t="s">
        <v>2664</v>
      </c>
      <c r="C2832" t="s">
        <v>25</v>
      </c>
      <c r="D2832">
        <v>4</v>
      </c>
      <c r="E2832" t="s">
        <v>23</v>
      </c>
      <c r="F2832">
        <v>1</v>
      </c>
      <c r="G2832">
        <v>1</v>
      </c>
      <c r="H2832">
        <v>0</v>
      </c>
      <c r="I2832">
        <v>0</v>
      </c>
      <c r="J2832">
        <v>2</v>
      </c>
      <c r="K2832">
        <v>0</v>
      </c>
      <c r="L2832">
        <v>1</v>
      </c>
      <c r="M2832">
        <v>0</v>
      </c>
      <c r="N2832">
        <v>2</v>
      </c>
      <c r="O2832">
        <v>0</v>
      </c>
      <c r="P2832">
        <v>0</v>
      </c>
      <c r="Q2832">
        <v>1</v>
      </c>
      <c r="R2832">
        <v>0</v>
      </c>
      <c r="S2832">
        <v>0</v>
      </c>
      <c r="T2832">
        <v>0</v>
      </c>
    </row>
    <row r="2833" spans="1:20" x14ac:dyDescent="0.2">
      <c r="A2833" t="s">
        <v>2621</v>
      </c>
      <c r="B2833" t="s">
        <v>2665</v>
      </c>
      <c r="C2833" t="s">
        <v>22</v>
      </c>
      <c r="D2833">
        <v>5</v>
      </c>
      <c r="E2833" t="s">
        <v>23</v>
      </c>
      <c r="F2833">
        <v>1</v>
      </c>
      <c r="G2833">
        <v>4</v>
      </c>
      <c r="H2833">
        <v>0</v>
      </c>
      <c r="I2833">
        <v>0</v>
      </c>
      <c r="J2833">
        <v>0</v>
      </c>
      <c r="K2833">
        <v>0</v>
      </c>
      <c r="L2833">
        <v>0</v>
      </c>
      <c r="M2833">
        <v>0</v>
      </c>
      <c r="N2833">
        <v>0</v>
      </c>
      <c r="O2833">
        <v>0</v>
      </c>
      <c r="P2833">
        <v>0</v>
      </c>
      <c r="Q2833">
        <v>0</v>
      </c>
      <c r="R2833">
        <v>0</v>
      </c>
      <c r="S2833">
        <v>0</v>
      </c>
      <c r="T2833">
        <v>0</v>
      </c>
    </row>
    <row r="2834" spans="1:20" x14ac:dyDescent="0.2">
      <c r="A2834" t="s">
        <v>2621</v>
      </c>
      <c r="B2834" t="s">
        <v>2666</v>
      </c>
      <c r="C2834" t="s">
        <v>22</v>
      </c>
      <c r="D2834">
        <v>5</v>
      </c>
      <c r="E2834" t="s">
        <v>23</v>
      </c>
      <c r="F2834">
        <v>1</v>
      </c>
      <c r="G2834">
        <v>1</v>
      </c>
      <c r="H2834">
        <v>0</v>
      </c>
      <c r="I2834">
        <v>0</v>
      </c>
      <c r="J2834">
        <v>0</v>
      </c>
      <c r="K2834">
        <v>0</v>
      </c>
      <c r="L2834">
        <v>0</v>
      </c>
      <c r="M2834">
        <v>1</v>
      </c>
      <c r="N2834">
        <v>0</v>
      </c>
      <c r="O2834">
        <v>0</v>
      </c>
      <c r="P2834">
        <v>0</v>
      </c>
      <c r="Q2834">
        <v>0</v>
      </c>
      <c r="R2834">
        <v>0</v>
      </c>
      <c r="S2834">
        <v>0</v>
      </c>
      <c r="T2834">
        <v>0</v>
      </c>
    </row>
    <row r="2835" spans="1:20" x14ac:dyDescent="0.2">
      <c r="A2835" t="s">
        <v>2621</v>
      </c>
      <c r="B2835" t="s">
        <v>2667</v>
      </c>
      <c r="C2835" t="s">
        <v>22</v>
      </c>
      <c r="D2835">
        <v>5</v>
      </c>
      <c r="E2835" t="s">
        <v>23</v>
      </c>
      <c r="F2835">
        <v>1</v>
      </c>
      <c r="G2835">
        <v>1</v>
      </c>
      <c r="H2835">
        <v>-1</v>
      </c>
      <c r="I2835">
        <v>0</v>
      </c>
      <c r="J2835">
        <v>0</v>
      </c>
      <c r="K2835">
        <v>2</v>
      </c>
      <c r="L2835">
        <v>0</v>
      </c>
      <c r="M2835">
        <v>0</v>
      </c>
      <c r="N2835">
        <v>0</v>
      </c>
      <c r="O2835">
        <v>0</v>
      </c>
      <c r="P2835">
        <v>-1</v>
      </c>
      <c r="Q2835">
        <v>0</v>
      </c>
      <c r="R2835">
        <v>0</v>
      </c>
      <c r="S2835">
        <v>0</v>
      </c>
      <c r="T2835">
        <v>0</v>
      </c>
    </row>
    <row r="2836" spans="1:20" x14ac:dyDescent="0.2">
      <c r="A2836" t="s">
        <v>2621</v>
      </c>
      <c r="B2836" t="s">
        <v>2668</v>
      </c>
      <c r="C2836" t="s">
        <v>22</v>
      </c>
      <c r="D2836">
        <v>5</v>
      </c>
      <c r="E2836" t="s">
        <v>23</v>
      </c>
      <c r="F2836">
        <v>1</v>
      </c>
      <c r="G2836">
        <v>2</v>
      </c>
      <c r="H2836">
        <v>0</v>
      </c>
      <c r="I2836">
        <v>0</v>
      </c>
      <c r="J2836">
        <v>0</v>
      </c>
      <c r="K2836">
        <v>0</v>
      </c>
      <c r="L2836">
        <v>0</v>
      </c>
      <c r="M2836">
        <v>0</v>
      </c>
      <c r="N2836">
        <v>0</v>
      </c>
      <c r="O2836">
        <v>0</v>
      </c>
      <c r="P2836">
        <v>0</v>
      </c>
      <c r="Q2836">
        <v>2</v>
      </c>
      <c r="R2836">
        <v>0</v>
      </c>
      <c r="S2836">
        <v>0</v>
      </c>
      <c r="T2836">
        <v>0</v>
      </c>
    </row>
    <row r="2837" spans="1:20" x14ac:dyDescent="0.2">
      <c r="A2837" t="s">
        <v>2621</v>
      </c>
      <c r="B2837" t="s">
        <v>2669</v>
      </c>
      <c r="C2837" t="s">
        <v>22</v>
      </c>
      <c r="D2837">
        <v>5</v>
      </c>
      <c r="E2837" t="s">
        <v>23</v>
      </c>
      <c r="F2837">
        <v>1</v>
      </c>
      <c r="G2837">
        <v>2</v>
      </c>
      <c r="H2837">
        <v>0</v>
      </c>
      <c r="I2837">
        <v>0</v>
      </c>
      <c r="J2837">
        <v>0</v>
      </c>
      <c r="K2837">
        <v>0</v>
      </c>
      <c r="L2837">
        <v>0</v>
      </c>
      <c r="M2837">
        <v>0</v>
      </c>
      <c r="N2837">
        <v>0</v>
      </c>
      <c r="O2837">
        <v>0</v>
      </c>
      <c r="P2837">
        <v>0</v>
      </c>
      <c r="Q2837">
        <v>2</v>
      </c>
      <c r="R2837">
        <v>0</v>
      </c>
      <c r="S2837">
        <v>0</v>
      </c>
      <c r="T2837">
        <v>0</v>
      </c>
    </row>
    <row r="2838" spans="1:20" x14ac:dyDescent="0.2">
      <c r="A2838" t="s">
        <v>2621</v>
      </c>
      <c r="B2838" t="s">
        <v>2670</v>
      </c>
      <c r="C2838" t="s">
        <v>22</v>
      </c>
      <c r="D2838">
        <v>5</v>
      </c>
      <c r="E2838" t="s">
        <v>23</v>
      </c>
      <c r="F2838">
        <v>1</v>
      </c>
      <c r="G2838">
        <v>1</v>
      </c>
      <c r="H2838">
        <v>0</v>
      </c>
      <c r="I2838">
        <v>0</v>
      </c>
      <c r="J2838">
        <v>0</v>
      </c>
      <c r="K2838">
        <v>0</v>
      </c>
      <c r="L2838">
        <v>0</v>
      </c>
      <c r="M2838">
        <v>0</v>
      </c>
      <c r="N2838">
        <v>0</v>
      </c>
      <c r="O2838">
        <v>0</v>
      </c>
      <c r="P2838">
        <v>0</v>
      </c>
      <c r="Q2838">
        <v>0</v>
      </c>
      <c r="R2838">
        <v>0</v>
      </c>
      <c r="S2838">
        <v>0</v>
      </c>
      <c r="T2838">
        <v>0</v>
      </c>
    </row>
    <row r="2839" spans="1:20" x14ac:dyDescent="0.2">
      <c r="A2839" t="s">
        <v>2621</v>
      </c>
      <c r="B2839" t="s">
        <v>2671</v>
      </c>
      <c r="C2839" t="s">
        <v>22</v>
      </c>
      <c r="D2839">
        <v>5</v>
      </c>
      <c r="E2839" t="s">
        <v>23</v>
      </c>
      <c r="F2839">
        <v>1</v>
      </c>
      <c r="G2839">
        <v>0</v>
      </c>
      <c r="H2839">
        <v>0</v>
      </c>
      <c r="I2839">
        <v>0</v>
      </c>
      <c r="J2839">
        <v>0</v>
      </c>
      <c r="K2839">
        <v>0</v>
      </c>
      <c r="L2839">
        <v>-3</v>
      </c>
      <c r="M2839">
        <v>0</v>
      </c>
      <c r="N2839">
        <v>0</v>
      </c>
      <c r="O2839">
        <v>0</v>
      </c>
      <c r="P2839">
        <v>0</v>
      </c>
      <c r="Q2839">
        <v>3</v>
      </c>
      <c r="R2839">
        <v>1</v>
      </c>
      <c r="S2839">
        <v>0</v>
      </c>
      <c r="T2839">
        <v>0</v>
      </c>
    </row>
    <row r="2840" spans="1:20" x14ac:dyDescent="0.2">
      <c r="A2840" t="s">
        <v>2621</v>
      </c>
      <c r="B2840" t="s">
        <v>2672</v>
      </c>
      <c r="C2840" t="s">
        <v>22</v>
      </c>
      <c r="D2840">
        <v>5</v>
      </c>
      <c r="E2840" t="s">
        <v>23</v>
      </c>
      <c r="F2840">
        <v>1</v>
      </c>
      <c r="G2840">
        <v>3</v>
      </c>
      <c r="H2840">
        <v>0</v>
      </c>
      <c r="I2840">
        <v>0</v>
      </c>
      <c r="J2840">
        <v>2</v>
      </c>
      <c r="K2840">
        <v>0</v>
      </c>
      <c r="L2840">
        <v>0</v>
      </c>
      <c r="M2840">
        <v>0</v>
      </c>
      <c r="N2840">
        <v>0</v>
      </c>
      <c r="O2840">
        <v>0</v>
      </c>
      <c r="P2840">
        <v>0</v>
      </c>
      <c r="Q2840">
        <v>2</v>
      </c>
      <c r="R2840">
        <v>0</v>
      </c>
      <c r="S2840">
        <v>0</v>
      </c>
      <c r="T2840">
        <v>0</v>
      </c>
    </row>
    <row r="2841" spans="1:20" x14ac:dyDescent="0.2">
      <c r="A2841" t="s">
        <v>2621</v>
      </c>
      <c r="B2841" t="s">
        <v>2673</v>
      </c>
      <c r="C2841" t="s">
        <v>22</v>
      </c>
      <c r="D2841">
        <v>5</v>
      </c>
      <c r="E2841" t="s">
        <v>23</v>
      </c>
      <c r="F2841">
        <v>1</v>
      </c>
      <c r="G2841">
        <v>3</v>
      </c>
      <c r="H2841">
        <v>0</v>
      </c>
      <c r="I2841">
        <v>0</v>
      </c>
      <c r="J2841">
        <v>0</v>
      </c>
      <c r="K2841">
        <v>0</v>
      </c>
      <c r="L2841">
        <v>0</v>
      </c>
      <c r="M2841">
        <v>0</v>
      </c>
      <c r="N2841">
        <v>0</v>
      </c>
      <c r="O2841">
        <v>0</v>
      </c>
      <c r="P2841">
        <v>0</v>
      </c>
      <c r="Q2841">
        <v>2</v>
      </c>
      <c r="R2841">
        <v>0</v>
      </c>
      <c r="S2841">
        <v>0</v>
      </c>
      <c r="T2841">
        <v>0</v>
      </c>
    </row>
    <row r="2842" spans="1:20" x14ac:dyDescent="0.2">
      <c r="A2842" t="s">
        <v>2621</v>
      </c>
      <c r="B2842" t="s">
        <v>2674</v>
      </c>
      <c r="C2842" t="s">
        <v>22</v>
      </c>
      <c r="D2842">
        <v>5</v>
      </c>
      <c r="E2842" t="s">
        <v>23</v>
      </c>
      <c r="F2842">
        <v>1</v>
      </c>
      <c r="G2842">
        <v>2</v>
      </c>
      <c r="H2842">
        <v>0</v>
      </c>
      <c r="I2842">
        <v>0</v>
      </c>
      <c r="J2842">
        <v>0</v>
      </c>
      <c r="K2842">
        <v>0</v>
      </c>
      <c r="L2842">
        <v>0</v>
      </c>
      <c r="M2842">
        <v>0</v>
      </c>
      <c r="N2842">
        <v>0</v>
      </c>
      <c r="O2842">
        <v>0</v>
      </c>
      <c r="P2842">
        <v>0</v>
      </c>
      <c r="Q2842">
        <v>0</v>
      </c>
      <c r="R2842">
        <v>0</v>
      </c>
      <c r="S2842">
        <v>0</v>
      </c>
      <c r="T2842">
        <v>2</v>
      </c>
    </row>
    <row r="2843" spans="1:20" x14ac:dyDescent="0.2">
      <c r="A2843" t="s">
        <v>2621</v>
      </c>
      <c r="B2843" t="s">
        <v>2675</v>
      </c>
      <c r="C2843" t="s">
        <v>22</v>
      </c>
      <c r="D2843">
        <v>5</v>
      </c>
      <c r="E2843" t="s">
        <v>23</v>
      </c>
      <c r="F2843">
        <v>1</v>
      </c>
      <c r="G2843">
        <v>1</v>
      </c>
      <c r="H2843">
        <v>0</v>
      </c>
      <c r="I2843">
        <v>0</v>
      </c>
      <c r="J2843">
        <v>1</v>
      </c>
      <c r="K2843">
        <v>0</v>
      </c>
      <c r="L2843">
        <v>0</v>
      </c>
      <c r="M2843">
        <v>0</v>
      </c>
      <c r="N2843">
        <v>0</v>
      </c>
      <c r="O2843">
        <v>0</v>
      </c>
      <c r="P2843">
        <v>0</v>
      </c>
      <c r="Q2843">
        <v>0</v>
      </c>
      <c r="R2843">
        <v>0</v>
      </c>
      <c r="S2843">
        <v>0</v>
      </c>
      <c r="T2843">
        <v>0</v>
      </c>
    </row>
    <row r="2844" spans="1:20" x14ac:dyDescent="0.2">
      <c r="A2844" t="s">
        <v>2621</v>
      </c>
      <c r="B2844" t="s">
        <v>2676</v>
      </c>
      <c r="C2844" t="s">
        <v>22</v>
      </c>
      <c r="D2844">
        <v>5</v>
      </c>
      <c r="E2844" t="s">
        <v>23</v>
      </c>
      <c r="F2844">
        <v>1</v>
      </c>
      <c r="G2844">
        <v>1</v>
      </c>
      <c r="H2844">
        <v>1</v>
      </c>
      <c r="I2844">
        <v>0</v>
      </c>
      <c r="J2844">
        <v>2</v>
      </c>
      <c r="K2844">
        <v>0</v>
      </c>
      <c r="L2844">
        <v>0</v>
      </c>
      <c r="M2844">
        <v>-1</v>
      </c>
      <c r="N2844">
        <v>0</v>
      </c>
      <c r="O2844">
        <v>0</v>
      </c>
      <c r="P2844">
        <v>0</v>
      </c>
      <c r="Q2844">
        <v>2</v>
      </c>
      <c r="R2844">
        <v>0</v>
      </c>
      <c r="S2844">
        <v>0</v>
      </c>
      <c r="T2844">
        <v>0</v>
      </c>
    </row>
    <row r="2845" spans="1:20" x14ac:dyDescent="0.2">
      <c r="A2845" t="s">
        <v>2621</v>
      </c>
      <c r="B2845" t="s">
        <v>2677</v>
      </c>
      <c r="C2845" t="s">
        <v>22</v>
      </c>
      <c r="D2845">
        <v>5</v>
      </c>
      <c r="E2845" t="s">
        <v>23</v>
      </c>
      <c r="F2845">
        <v>1</v>
      </c>
      <c r="G2845">
        <v>1</v>
      </c>
      <c r="H2845">
        <v>0</v>
      </c>
      <c r="I2845">
        <v>0</v>
      </c>
      <c r="J2845">
        <v>0</v>
      </c>
      <c r="K2845">
        <v>0</v>
      </c>
      <c r="L2845">
        <v>0</v>
      </c>
      <c r="M2845">
        <v>0</v>
      </c>
      <c r="N2845">
        <v>0</v>
      </c>
      <c r="O2845">
        <v>0</v>
      </c>
      <c r="P2845">
        <v>0</v>
      </c>
      <c r="Q2845">
        <v>0</v>
      </c>
      <c r="R2845">
        <v>0</v>
      </c>
      <c r="S2845">
        <v>0</v>
      </c>
      <c r="T2845">
        <v>0</v>
      </c>
    </row>
    <row r="2846" spans="1:20" x14ac:dyDescent="0.2">
      <c r="A2846" t="s">
        <v>2621</v>
      </c>
      <c r="B2846" t="s">
        <v>2678</v>
      </c>
      <c r="C2846" t="s">
        <v>25</v>
      </c>
      <c r="D2846">
        <v>4</v>
      </c>
      <c r="E2846" t="s">
        <v>23</v>
      </c>
      <c r="F2846">
        <v>1</v>
      </c>
      <c r="G2846">
        <v>1</v>
      </c>
      <c r="H2846">
        <v>0</v>
      </c>
      <c r="I2846">
        <v>0</v>
      </c>
      <c r="J2846">
        <v>0</v>
      </c>
      <c r="K2846">
        <v>0</v>
      </c>
      <c r="L2846">
        <v>0</v>
      </c>
      <c r="M2846">
        <v>0</v>
      </c>
      <c r="N2846">
        <v>0</v>
      </c>
      <c r="O2846">
        <v>0</v>
      </c>
      <c r="P2846">
        <v>0</v>
      </c>
      <c r="Q2846">
        <v>0</v>
      </c>
      <c r="R2846">
        <v>0</v>
      </c>
      <c r="S2846">
        <v>0</v>
      </c>
      <c r="T2846">
        <v>0</v>
      </c>
    </row>
    <row r="2847" spans="1:20" x14ac:dyDescent="0.2">
      <c r="A2847" t="s">
        <v>2621</v>
      </c>
      <c r="B2847" t="s">
        <v>2679</v>
      </c>
      <c r="C2847" t="s">
        <v>22</v>
      </c>
      <c r="D2847">
        <v>5</v>
      </c>
      <c r="E2847" t="s">
        <v>23</v>
      </c>
      <c r="F2847">
        <v>1</v>
      </c>
      <c r="G2847">
        <v>2</v>
      </c>
      <c r="H2847">
        <v>0</v>
      </c>
      <c r="I2847">
        <v>0</v>
      </c>
      <c r="J2847">
        <v>0</v>
      </c>
      <c r="K2847">
        <v>0</v>
      </c>
      <c r="L2847">
        <v>0</v>
      </c>
      <c r="M2847">
        <v>0</v>
      </c>
      <c r="N2847">
        <v>0</v>
      </c>
      <c r="O2847">
        <v>0</v>
      </c>
      <c r="P2847">
        <v>0</v>
      </c>
      <c r="Q2847">
        <v>2</v>
      </c>
      <c r="R2847">
        <v>0</v>
      </c>
      <c r="S2847">
        <v>0</v>
      </c>
      <c r="T2847">
        <v>0</v>
      </c>
    </row>
    <row r="2848" spans="1:20" x14ac:dyDescent="0.2">
      <c r="A2848" t="s">
        <v>2621</v>
      </c>
      <c r="B2848" t="s">
        <v>2680</v>
      </c>
      <c r="C2848" t="s">
        <v>22</v>
      </c>
      <c r="D2848">
        <v>5</v>
      </c>
      <c r="E2848" t="s">
        <v>23</v>
      </c>
      <c r="F2848">
        <v>1</v>
      </c>
      <c r="G2848">
        <v>2</v>
      </c>
      <c r="H2848">
        <v>0</v>
      </c>
      <c r="I2848">
        <v>0</v>
      </c>
      <c r="J2848">
        <v>0</v>
      </c>
      <c r="K2848">
        <v>0</v>
      </c>
      <c r="L2848">
        <v>2</v>
      </c>
      <c r="M2848">
        <v>0</v>
      </c>
      <c r="N2848">
        <v>0</v>
      </c>
      <c r="O2848">
        <v>0</v>
      </c>
      <c r="P2848">
        <v>0</v>
      </c>
      <c r="Q2848">
        <v>0</v>
      </c>
      <c r="R2848">
        <v>0</v>
      </c>
      <c r="S2848">
        <v>0</v>
      </c>
      <c r="T2848">
        <v>0</v>
      </c>
    </row>
    <row r="2849" spans="1:20" x14ac:dyDescent="0.2">
      <c r="A2849" t="s">
        <v>2621</v>
      </c>
      <c r="B2849" t="s">
        <v>2681</v>
      </c>
      <c r="C2849" t="s">
        <v>35</v>
      </c>
      <c r="D2849">
        <v>3</v>
      </c>
      <c r="E2849" t="s">
        <v>29</v>
      </c>
      <c r="F2849">
        <v>0</v>
      </c>
      <c r="G2849">
        <v>1</v>
      </c>
      <c r="H2849">
        <v>0</v>
      </c>
      <c r="I2849">
        <v>0</v>
      </c>
      <c r="J2849">
        <v>0</v>
      </c>
      <c r="K2849">
        <v>0</v>
      </c>
      <c r="L2849">
        <v>0</v>
      </c>
      <c r="M2849">
        <v>2</v>
      </c>
      <c r="N2849">
        <v>0</v>
      </c>
      <c r="O2849">
        <v>0</v>
      </c>
      <c r="P2849">
        <v>0</v>
      </c>
      <c r="Q2849">
        <v>2</v>
      </c>
      <c r="R2849">
        <v>0</v>
      </c>
      <c r="S2849">
        <v>0</v>
      </c>
      <c r="T2849">
        <v>0</v>
      </c>
    </row>
    <row r="2850" spans="1:20" x14ac:dyDescent="0.2">
      <c r="A2850" t="s">
        <v>2621</v>
      </c>
      <c r="B2850" t="s">
        <v>2682</v>
      </c>
      <c r="C2850" t="s">
        <v>22</v>
      </c>
      <c r="D2850">
        <v>5</v>
      </c>
      <c r="E2850" t="s">
        <v>23</v>
      </c>
      <c r="F2850">
        <v>1</v>
      </c>
      <c r="G2850">
        <v>2</v>
      </c>
      <c r="H2850">
        <v>1</v>
      </c>
      <c r="I2850">
        <v>0</v>
      </c>
      <c r="J2850">
        <v>1</v>
      </c>
      <c r="K2850">
        <v>0</v>
      </c>
      <c r="L2850">
        <v>0</v>
      </c>
      <c r="M2850">
        <v>1</v>
      </c>
      <c r="N2850">
        <v>0</v>
      </c>
      <c r="O2850">
        <v>0</v>
      </c>
      <c r="P2850">
        <v>0</v>
      </c>
      <c r="Q2850">
        <v>0</v>
      </c>
      <c r="R2850">
        <v>0</v>
      </c>
      <c r="S2850">
        <v>0</v>
      </c>
      <c r="T2850">
        <v>0</v>
      </c>
    </row>
    <row r="2851" spans="1:20" x14ac:dyDescent="0.2">
      <c r="A2851" t="s">
        <v>2621</v>
      </c>
      <c r="B2851" t="s">
        <v>2683</v>
      </c>
      <c r="C2851" t="s">
        <v>25</v>
      </c>
      <c r="D2851">
        <v>4</v>
      </c>
      <c r="E2851" t="s">
        <v>23</v>
      </c>
      <c r="F2851">
        <v>1</v>
      </c>
      <c r="G2851">
        <v>1</v>
      </c>
      <c r="H2851">
        <v>0</v>
      </c>
      <c r="I2851">
        <v>0</v>
      </c>
      <c r="J2851">
        <v>0</v>
      </c>
      <c r="K2851">
        <v>0</v>
      </c>
      <c r="L2851">
        <v>0</v>
      </c>
      <c r="M2851">
        <v>0</v>
      </c>
      <c r="N2851">
        <v>0</v>
      </c>
      <c r="O2851">
        <v>0</v>
      </c>
      <c r="P2851">
        <v>0</v>
      </c>
      <c r="Q2851">
        <v>1</v>
      </c>
      <c r="R2851">
        <v>0</v>
      </c>
      <c r="S2851">
        <v>0</v>
      </c>
      <c r="T2851">
        <v>0</v>
      </c>
    </row>
    <row r="2852" spans="1:20" x14ac:dyDescent="0.2">
      <c r="A2852" t="s">
        <v>2621</v>
      </c>
      <c r="B2852" t="s">
        <v>2684</v>
      </c>
      <c r="C2852" t="s">
        <v>25</v>
      </c>
      <c r="D2852">
        <v>4</v>
      </c>
      <c r="E2852" t="s">
        <v>23</v>
      </c>
      <c r="F2852">
        <v>1</v>
      </c>
      <c r="G2852">
        <v>2</v>
      </c>
      <c r="H2852">
        <v>0</v>
      </c>
      <c r="I2852">
        <v>0</v>
      </c>
      <c r="J2852">
        <v>0</v>
      </c>
      <c r="K2852">
        <v>0</v>
      </c>
      <c r="L2852">
        <v>0</v>
      </c>
      <c r="M2852">
        <v>0</v>
      </c>
      <c r="N2852">
        <v>0</v>
      </c>
      <c r="O2852">
        <v>0</v>
      </c>
      <c r="P2852">
        <v>0</v>
      </c>
      <c r="Q2852">
        <v>0</v>
      </c>
      <c r="R2852">
        <v>0</v>
      </c>
      <c r="S2852">
        <v>0</v>
      </c>
      <c r="T2852">
        <v>0</v>
      </c>
    </row>
    <row r="2853" spans="1:20" x14ac:dyDescent="0.2">
      <c r="A2853" t="s">
        <v>2621</v>
      </c>
      <c r="B2853" t="s">
        <v>2685</v>
      </c>
      <c r="C2853" t="s">
        <v>22</v>
      </c>
      <c r="D2853">
        <v>5</v>
      </c>
      <c r="E2853" t="s">
        <v>23</v>
      </c>
      <c r="F2853">
        <v>1</v>
      </c>
      <c r="G2853">
        <v>1</v>
      </c>
      <c r="H2853">
        <v>0</v>
      </c>
      <c r="I2853">
        <v>0</v>
      </c>
      <c r="J2853">
        <v>0</v>
      </c>
      <c r="K2853">
        <v>0</v>
      </c>
      <c r="L2853">
        <v>0</v>
      </c>
      <c r="M2853">
        <v>0</v>
      </c>
      <c r="N2853">
        <v>0</v>
      </c>
      <c r="O2853">
        <v>0</v>
      </c>
      <c r="P2853">
        <v>0</v>
      </c>
      <c r="Q2853">
        <v>0</v>
      </c>
      <c r="R2853">
        <v>0</v>
      </c>
      <c r="S2853">
        <v>0</v>
      </c>
      <c r="T2853">
        <v>0</v>
      </c>
    </row>
    <row r="2854" spans="1:20" x14ac:dyDescent="0.2">
      <c r="A2854" t="s">
        <v>2621</v>
      </c>
      <c r="B2854" t="s">
        <v>2686</v>
      </c>
      <c r="C2854" t="s">
        <v>22</v>
      </c>
      <c r="D2854">
        <v>5</v>
      </c>
      <c r="E2854" t="s">
        <v>23</v>
      </c>
      <c r="F2854">
        <v>1</v>
      </c>
      <c r="G2854">
        <v>3</v>
      </c>
      <c r="H2854">
        <v>0</v>
      </c>
      <c r="I2854">
        <v>0</v>
      </c>
      <c r="J2854">
        <v>0</v>
      </c>
      <c r="K2854">
        <v>0</v>
      </c>
      <c r="L2854">
        <v>0</v>
      </c>
      <c r="M2854">
        <v>0</v>
      </c>
      <c r="N2854">
        <v>0</v>
      </c>
      <c r="O2854">
        <v>0</v>
      </c>
      <c r="P2854">
        <v>0</v>
      </c>
      <c r="Q2854">
        <v>0</v>
      </c>
      <c r="R2854">
        <v>0</v>
      </c>
      <c r="S2854">
        <v>0</v>
      </c>
      <c r="T2854">
        <v>0</v>
      </c>
    </row>
    <row r="2855" spans="1:20" x14ac:dyDescent="0.2">
      <c r="A2855" t="s">
        <v>2621</v>
      </c>
      <c r="B2855" t="s">
        <v>2687</v>
      </c>
      <c r="C2855" t="s">
        <v>22</v>
      </c>
      <c r="D2855">
        <v>5</v>
      </c>
      <c r="E2855" t="s">
        <v>23</v>
      </c>
      <c r="F2855">
        <v>1</v>
      </c>
      <c r="G2855">
        <v>1</v>
      </c>
      <c r="H2855">
        <v>0</v>
      </c>
      <c r="I2855">
        <v>0</v>
      </c>
      <c r="J2855">
        <v>0</v>
      </c>
      <c r="K2855">
        <v>0</v>
      </c>
      <c r="L2855">
        <v>0</v>
      </c>
      <c r="M2855">
        <v>1</v>
      </c>
      <c r="N2855">
        <v>0</v>
      </c>
      <c r="O2855">
        <v>0</v>
      </c>
      <c r="P2855">
        <v>0</v>
      </c>
      <c r="Q2855">
        <v>-1</v>
      </c>
      <c r="R2855">
        <v>0</v>
      </c>
      <c r="S2855">
        <v>0</v>
      </c>
      <c r="T2855">
        <v>0</v>
      </c>
    </row>
    <row r="2856" spans="1:20" x14ac:dyDescent="0.2">
      <c r="A2856" t="s">
        <v>2621</v>
      </c>
      <c r="B2856" t="s">
        <v>2688</v>
      </c>
      <c r="C2856" t="s">
        <v>22</v>
      </c>
      <c r="D2856">
        <v>5</v>
      </c>
      <c r="E2856" t="s">
        <v>23</v>
      </c>
      <c r="F2856">
        <v>1</v>
      </c>
      <c r="G2856">
        <v>1</v>
      </c>
      <c r="H2856">
        <v>2</v>
      </c>
      <c r="I2856">
        <v>0</v>
      </c>
      <c r="J2856">
        <v>0</v>
      </c>
      <c r="K2856">
        <v>0</v>
      </c>
      <c r="L2856">
        <v>-1</v>
      </c>
      <c r="M2856">
        <v>0</v>
      </c>
      <c r="N2856">
        <v>0</v>
      </c>
      <c r="O2856">
        <v>0</v>
      </c>
      <c r="P2856">
        <v>0</v>
      </c>
      <c r="Q2856">
        <v>2</v>
      </c>
      <c r="R2856">
        <v>0</v>
      </c>
      <c r="S2856">
        <v>0</v>
      </c>
      <c r="T2856">
        <v>0</v>
      </c>
    </row>
    <row r="2857" spans="1:20" x14ac:dyDescent="0.2">
      <c r="A2857" t="s">
        <v>2621</v>
      </c>
      <c r="B2857" t="s">
        <v>2689</v>
      </c>
      <c r="C2857" t="s">
        <v>22</v>
      </c>
      <c r="D2857">
        <v>5</v>
      </c>
      <c r="E2857" t="s">
        <v>23</v>
      </c>
      <c r="F2857">
        <v>1</v>
      </c>
      <c r="G2857">
        <v>1</v>
      </c>
      <c r="H2857">
        <v>0</v>
      </c>
      <c r="I2857">
        <v>0</v>
      </c>
      <c r="J2857">
        <v>0</v>
      </c>
      <c r="K2857">
        <v>0</v>
      </c>
      <c r="L2857">
        <v>0</v>
      </c>
      <c r="M2857">
        <v>0</v>
      </c>
      <c r="N2857">
        <v>0</v>
      </c>
      <c r="O2857">
        <v>0</v>
      </c>
      <c r="P2857">
        <v>0</v>
      </c>
      <c r="Q2857">
        <v>0</v>
      </c>
      <c r="R2857">
        <v>0</v>
      </c>
      <c r="S2857">
        <v>0</v>
      </c>
      <c r="T2857">
        <v>0</v>
      </c>
    </row>
    <row r="2858" spans="1:20" x14ac:dyDescent="0.2">
      <c r="A2858" t="s">
        <v>2621</v>
      </c>
      <c r="B2858" t="s">
        <v>2690</v>
      </c>
      <c r="C2858" t="s">
        <v>28</v>
      </c>
      <c r="D2858">
        <v>2</v>
      </c>
      <c r="E2858" t="s">
        <v>29</v>
      </c>
      <c r="F2858">
        <v>0</v>
      </c>
      <c r="G2858">
        <v>0</v>
      </c>
      <c r="H2858">
        <v>0</v>
      </c>
      <c r="I2858">
        <v>0</v>
      </c>
      <c r="J2858">
        <v>1</v>
      </c>
      <c r="K2858">
        <v>0</v>
      </c>
      <c r="L2858">
        <v>0</v>
      </c>
      <c r="M2858">
        <v>0</v>
      </c>
      <c r="N2858">
        <v>0</v>
      </c>
      <c r="O2858">
        <v>0</v>
      </c>
      <c r="P2858">
        <v>0</v>
      </c>
      <c r="Q2858">
        <v>2</v>
      </c>
      <c r="R2858">
        <v>0</v>
      </c>
      <c r="S2858">
        <v>0</v>
      </c>
      <c r="T2858">
        <v>0</v>
      </c>
    </row>
    <row r="2859" spans="1:20" x14ac:dyDescent="0.2">
      <c r="A2859" t="s">
        <v>2621</v>
      </c>
      <c r="B2859" t="s">
        <v>2691</v>
      </c>
      <c r="C2859" t="s">
        <v>22</v>
      </c>
      <c r="D2859">
        <v>5</v>
      </c>
      <c r="E2859" t="s">
        <v>23</v>
      </c>
      <c r="F2859">
        <v>1</v>
      </c>
      <c r="G2859">
        <v>3</v>
      </c>
      <c r="H2859">
        <v>0</v>
      </c>
      <c r="I2859">
        <v>0</v>
      </c>
      <c r="J2859">
        <v>0</v>
      </c>
      <c r="K2859">
        <v>0</v>
      </c>
      <c r="L2859">
        <v>0</v>
      </c>
      <c r="M2859">
        <v>0</v>
      </c>
      <c r="N2859">
        <v>0</v>
      </c>
      <c r="O2859">
        <v>0</v>
      </c>
      <c r="P2859">
        <v>0</v>
      </c>
      <c r="Q2859">
        <v>0</v>
      </c>
      <c r="R2859">
        <v>0</v>
      </c>
      <c r="S2859">
        <v>0</v>
      </c>
      <c r="T2859">
        <v>0</v>
      </c>
    </row>
    <row r="2860" spans="1:20" x14ac:dyDescent="0.2">
      <c r="A2860" t="s">
        <v>2621</v>
      </c>
      <c r="B2860" t="s">
        <v>2692</v>
      </c>
      <c r="C2860" t="s">
        <v>25</v>
      </c>
      <c r="D2860">
        <v>4</v>
      </c>
      <c r="E2860" t="s">
        <v>23</v>
      </c>
      <c r="F2860">
        <v>1</v>
      </c>
      <c r="G2860">
        <v>-1</v>
      </c>
      <c r="H2860">
        <v>0</v>
      </c>
      <c r="I2860">
        <v>0</v>
      </c>
      <c r="J2860">
        <v>1</v>
      </c>
      <c r="K2860">
        <v>0</v>
      </c>
      <c r="L2860">
        <v>0</v>
      </c>
      <c r="M2860">
        <v>-1</v>
      </c>
      <c r="N2860">
        <v>0</v>
      </c>
      <c r="O2860">
        <v>0</v>
      </c>
      <c r="P2860">
        <v>2</v>
      </c>
      <c r="Q2860">
        <v>2</v>
      </c>
      <c r="R2860">
        <v>0</v>
      </c>
      <c r="S2860">
        <v>0</v>
      </c>
      <c r="T2860">
        <v>0</v>
      </c>
    </row>
    <row r="2861" spans="1:20" x14ac:dyDescent="0.2">
      <c r="A2861" t="s">
        <v>2621</v>
      </c>
      <c r="B2861" t="s">
        <v>2693</v>
      </c>
      <c r="C2861" t="s">
        <v>22</v>
      </c>
      <c r="D2861">
        <v>5</v>
      </c>
      <c r="E2861" t="s">
        <v>23</v>
      </c>
      <c r="F2861">
        <v>1</v>
      </c>
      <c r="G2861">
        <v>2</v>
      </c>
      <c r="H2861">
        <v>1</v>
      </c>
      <c r="I2861">
        <v>0</v>
      </c>
      <c r="J2861">
        <v>0</v>
      </c>
      <c r="K2861">
        <v>0</v>
      </c>
      <c r="L2861">
        <v>0</v>
      </c>
      <c r="M2861">
        <v>0</v>
      </c>
      <c r="N2861">
        <v>0</v>
      </c>
      <c r="O2861">
        <v>0</v>
      </c>
      <c r="P2861">
        <v>0</v>
      </c>
      <c r="Q2861">
        <v>1</v>
      </c>
      <c r="R2861">
        <v>0</v>
      </c>
      <c r="S2861">
        <v>0</v>
      </c>
      <c r="T2861">
        <v>0</v>
      </c>
    </row>
    <row r="2862" spans="1:20" x14ac:dyDescent="0.2">
      <c r="A2862" t="s">
        <v>2621</v>
      </c>
      <c r="B2862" t="s">
        <v>2694</v>
      </c>
      <c r="C2862" t="s">
        <v>22</v>
      </c>
      <c r="D2862">
        <v>5</v>
      </c>
      <c r="E2862" t="s">
        <v>23</v>
      </c>
      <c r="F2862">
        <v>1</v>
      </c>
      <c r="G2862">
        <v>3</v>
      </c>
      <c r="H2862">
        <v>0</v>
      </c>
      <c r="I2862">
        <v>0</v>
      </c>
      <c r="J2862">
        <v>0</v>
      </c>
      <c r="K2862">
        <v>0</v>
      </c>
      <c r="L2862">
        <v>0</v>
      </c>
      <c r="M2862">
        <v>0</v>
      </c>
      <c r="N2862">
        <v>0</v>
      </c>
      <c r="O2862">
        <v>0</v>
      </c>
      <c r="P2862">
        <v>0</v>
      </c>
      <c r="Q2862">
        <v>0</v>
      </c>
      <c r="R2862">
        <v>0</v>
      </c>
      <c r="S2862">
        <v>0</v>
      </c>
      <c r="T2862">
        <v>0</v>
      </c>
    </row>
    <row r="2863" spans="1:20" x14ac:dyDescent="0.2">
      <c r="A2863" t="s">
        <v>2621</v>
      </c>
      <c r="B2863" t="s">
        <v>2695</v>
      </c>
      <c r="C2863" t="s">
        <v>22</v>
      </c>
      <c r="D2863">
        <v>5</v>
      </c>
      <c r="E2863" t="s">
        <v>23</v>
      </c>
      <c r="F2863">
        <v>1</v>
      </c>
      <c r="G2863">
        <v>1</v>
      </c>
      <c r="H2863">
        <v>0</v>
      </c>
      <c r="I2863">
        <v>0</v>
      </c>
      <c r="J2863">
        <v>0</v>
      </c>
      <c r="K2863">
        <v>0</v>
      </c>
      <c r="L2863">
        <v>0</v>
      </c>
      <c r="M2863">
        <v>0</v>
      </c>
      <c r="N2863">
        <v>0</v>
      </c>
      <c r="O2863">
        <v>0</v>
      </c>
      <c r="P2863">
        <v>0</v>
      </c>
      <c r="Q2863">
        <v>0</v>
      </c>
      <c r="R2863">
        <v>0</v>
      </c>
      <c r="S2863">
        <v>0</v>
      </c>
      <c r="T2863">
        <v>0</v>
      </c>
    </row>
    <row r="2864" spans="1:20" x14ac:dyDescent="0.2">
      <c r="A2864" t="s">
        <v>2621</v>
      </c>
      <c r="B2864" t="s">
        <v>2696</v>
      </c>
      <c r="C2864" t="s">
        <v>22</v>
      </c>
      <c r="D2864">
        <v>5</v>
      </c>
      <c r="E2864" t="s">
        <v>23</v>
      </c>
      <c r="F2864">
        <v>1</v>
      </c>
      <c r="G2864">
        <v>1</v>
      </c>
      <c r="H2864">
        <v>0</v>
      </c>
      <c r="I2864">
        <v>0</v>
      </c>
      <c r="J2864">
        <v>0</v>
      </c>
      <c r="K2864">
        <v>0</v>
      </c>
      <c r="L2864">
        <v>0</v>
      </c>
      <c r="M2864">
        <v>0</v>
      </c>
      <c r="N2864">
        <v>0</v>
      </c>
      <c r="O2864">
        <v>0</v>
      </c>
      <c r="P2864">
        <v>0</v>
      </c>
      <c r="Q2864">
        <v>0</v>
      </c>
      <c r="R2864">
        <v>0</v>
      </c>
      <c r="S2864">
        <v>0</v>
      </c>
      <c r="T2864">
        <v>0</v>
      </c>
    </row>
    <row r="2865" spans="1:20" x14ac:dyDescent="0.2">
      <c r="A2865" t="s">
        <v>2621</v>
      </c>
      <c r="B2865" t="s">
        <v>2697</v>
      </c>
      <c r="C2865" t="s">
        <v>22</v>
      </c>
      <c r="D2865">
        <v>5</v>
      </c>
      <c r="E2865" t="s">
        <v>23</v>
      </c>
      <c r="F2865">
        <v>1</v>
      </c>
      <c r="G2865">
        <v>1</v>
      </c>
      <c r="H2865">
        <v>0</v>
      </c>
      <c r="I2865">
        <v>0</v>
      </c>
      <c r="J2865">
        <v>0</v>
      </c>
      <c r="K2865">
        <v>0</v>
      </c>
      <c r="L2865">
        <v>0</v>
      </c>
      <c r="M2865">
        <v>0</v>
      </c>
      <c r="N2865">
        <v>0</v>
      </c>
      <c r="O2865">
        <v>0</v>
      </c>
      <c r="P2865">
        <v>0</v>
      </c>
      <c r="Q2865">
        <v>-1</v>
      </c>
      <c r="R2865">
        <v>0</v>
      </c>
      <c r="S2865">
        <v>0</v>
      </c>
      <c r="T2865">
        <v>0</v>
      </c>
    </row>
    <row r="2866" spans="1:20" x14ac:dyDescent="0.2">
      <c r="A2866" t="s">
        <v>2621</v>
      </c>
      <c r="B2866" t="s">
        <v>2698</v>
      </c>
      <c r="C2866" t="s">
        <v>22</v>
      </c>
      <c r="D2866">
        <v>5</v>
      </c>
      <c r="E2866" t="s">
        <v>23</v>
      </c>
      <c r="F2866">
        <v>1</v>
      </c>
      <c r="G2866">
        <v>-1</v>
      </c>
      <c r="H2866">
        <v>2</v>
      </c>
      <c r="I2866">
        <v>0</v>
      </c>
      <c r="J2866">
        <v>2</v>
      </c>
      <c r="K2866">
        <v>2</v>
      </c>
      <c r="L2866">
        <v>0</v>
      </c>
      <c r="M2866">
        <v>0</v>
      </c>
      <c r="N2866">
        <v>0</v>
      </c>
      <c r="O2866">
        <v>0</v>
      </c>
      <c r="P2866">
        <v>0</v>
      </c>
      <c r="Q2866">
        <v>0</v>
      </c>
      <c r="R2866">
        <v>0</v>
      </c>
      <c r="S2866">
        <v>0</v>
      </c>
      <c r="T2866">
        <v>0</v>
      </c>
    </row>
    <row r="2867" spans="1:20" x14ac:dyDescent="0.2">
      <c r="A2867" t="s">
        <v>2621</v>
      </c>
      <c r="B2867" t="s">
        <v>2699</v>
      </c>
      <c r="C2867" t="s">
        <v>22</v>
      </c>
      <c r="D2867">
        <v>5</v>
      </c>
      <c r="E2867" t="s">
        <v>23</v>
      </c>
      <c r="F2867">
        <v>1</v>
      </c>
      <c r="G2867">
        <v>2</v>
      </c>
      <c r="H2867">
        <v>0</v>
      </c>
      <c r="I2867">
        <v>0</v>
      </c>
      <c r="J2867">
        <v>0</v>
      </c>
      <c r="K2867">
        <v>0</v>
      </c>
      <c r="L2867">
        <v>0</v>
      </c>
      <c r="M2867">
        <v>0</v>
      </c>
      <c r="N2867">
        <v>0</v>
      </c>
      <c r="O2867">
        <v>0</v>
      </c>
      <c r="P2867">
        <v>0</v>
      </c>
      <c r="Q2867">
        <v>2</v>
      </c>
      <c r="R2867">
        <v>-1</v>
      </c>
      <c r="S2867">
        <v>0</v>
      </c>
      <c r="T2867">
        <v>0</v>
      </c>
    </row>
    <row r="2868" spans="1:20" x14ac:dyDescent="0.2">
      <c r="A2868" t="s">
        <v>2621</v>
      </c>
      <c r="B2868" t="s">
        <v>2700</v>
      </c>
      <c r="C2868" t="s">
        <v>25</v>
      </c>
      <c r="D2868">
        <v>4</v>
      </c>
      <c r="E2868" t="s">
        <v>23</v>
      </c>
      <c r="F2868">
        <v>1</v>
      </c>
      <c r="G2868">
        <v>1</v>
      </c>
      <c r="H2868">
        <v>0</v>
      </c>
      <c r="I2868">
        <v>0</v>
      </c>
      <c r="J2868">
        <v>0</v>
      </c>
      <c r="K2868">
        <v>0</v>
      </c>
      <c r="L2868">
        <v>0</v>
      </c>
      <c r="M2868">
        <v>0</v>
      </c>
      <c r="N2868">
        <v>0</v>
      </c>
      <c r="O2868">
        <v>0</v>
      </c>
      <c r="P2868">
        <v>-1</v>
      </c>
      <c r="Q2868">
        <v>0</v>
      </c>
      <c r="R2868">
        <v>0</v>
      </c>
      <c r="S2868">
        <v>0</v>
      </c>
      <c r="T2868">
        <v>0</v>
      </c>
    </row>
    <row r="2869" spans="1:20" x14ac:dyDescent="0.2">
      <c r="A2869" t="s">
        <v>2621</v>
      </c>
      <c r="B2869" t="s">
        <v>2701</v>
      </c>
      <c r="C2869" t="s">
        <v>22</v>
      </c>
      <c r="D2869">
        <v>5</v>
      </c>
      <c r="E2869" t="s">
        <v>23</v>
      </c>
      <c r="F2869">
        <v>1</v>
      </c>
      <c r="G2869">
        <v>3</v>
      </c>
      <c r="H2869">
        <v>0</v>
      </c>
      <c r="I2869">
        <v>0</v>
      </c>
      <c r="J2869">
        <v>0</v>
      </c>
      <c r="K2869">
        <v>0</v>
      </c>
      <c r="L2869">
        <v>0</v>
      </c>
      <c r="M2869">
        <v>0</v>
      </c>
      <c r="N2869">
        <v>0</v>
      </c>
      <c r="O2869">
        <v>0</v>
      </c>
      <c r="P2869">
        <v>0</v>
      </c>
      <c r="Q2869">
        <v>1</v>
      </c>
      <c r="R2869">
        <v>0</v>
      </c>
      <c r="S2869">
        <v>0</v>
      </c>
      <c r="T2869">
        <v>0</v>
      </c>
    </row>
    <row r="2870" spans="1:20" x14ac:dyDescent="0.2">
      <c r="A2870" t="s">
        <v>2621</v>
      </c>
      <c r="B2870" t="s">
        <v>2702</v>
      </c>
      <c r="C2870" t="s">
        <v>22</v>
      </c>
      <c r="D2870">
        <v>5</v>
      </c>
      <c r="E2870" t="s">
        <v>23</v>
      </c>
      <c r="F2870">
        <v>1</v>
      </c>
      <c r="G2870">
        <v>2</v>
      </c>
      <c r="H2870">
        <v>0</v>
      </c>
      <c r="I2870">
        <v>0</v>
      </c>
      <c r="J2870">
        <v>2</v>
      </c>
      <c r="K2870">
        <v>0</v>
      </c>
      <c r="L2870">
        <v>0</v>
      </c>
      <c r="M2870">
        <v>0</v>
      </c>
      <c r="N2870">
        <v>0</v>
      </c>
      <c r="O2870">
        <v>0</v>
      </c>
      <c r="P2870">
        <v>0</v>
      </c>
      <c r="Q2870">
        <v>0</v>
      </c>
      <c r="R2870">
        <v>0</v>
      </c>
      <c r="S2870">
        <v>0</v>
      </c>
      <c r="T2870">
        <v>0</v>
      </c>
    </row>
    <row r="2871" spans="1:20" x14ac:dyDescent="0.2">
      <c r="A2871" t="s">
        <v>2621</v>
      </c>
      <c r="B2871" t="s">
        <v>2703</v>
      </c>
      <c r="C2871" t="s">
        <v>25</v>
      </c>
      <c r="D2871">
        <v>4</v>
      </c>
      <c r="E2871" t="s">
        <v>23</v>
      </c>
      <c r="F2871">
        <v>1</v>
      </c>
      <c r="G2871">
        <v>2</v>
      </c>
      <c r="H2871">
        <v>0</v>
      </c>
      <c r="I2871">
        <v>0</v>
      </c>
      <c r="J2871">
        <v>0</v>
      </c>
      <c r="K2871">
        <v>0</v>
      </c>
      <c r="L2871">
        <v>0</v>
      </c>
      <c r="M2871">
        <v>0</v>
      </c>
      <c r="N2871">
        <v>0</v>
      </c>
      <c r="O2871">
        <v>0</v>
      </c>
      <c r="P2871">
        <v>0</v>
      </c>
      <c r="Q2871">
        <v>0</v>
      </c>
      <c r="R2871">
        <v>0</v>
      </c>
      <c r="S2871">
        <v>0</v>
      </c>
      <c r="T2871">
        <v>0</v>
      </c>
    </row>
    <row r="2872" spans="1:20" x14ac:dyDescent="0.2">
      <c r="A2872" t="s">
        <v>2621</v>
      </c>
      <c r="B2872" t="s">
        <v>2704</v>
      </c>
      <c r="C2872" t="s">
        <v>22</v>
      </c>
      <c r="D2872">
        <v>5</v>
      </c>
      <c r="E2872" t="s">
        <v>23</v>
      </c>
      <c r="F2872">
        <v>1</v>
      </c>
      <c r="G2872">
        <v>3</v>
      </c>
      <c r="H2872">
        <v>2</v>
      </c>
      <c r="I2872">
        <v>0</v>
      </c>
      <c r="J2872">
        <v>2</v>
      </c>
      <c r="K2872">
        <v>0</v>
      </c>
      <c r="L2872">
        <v>0</v>
      </c>
      <c r="M2872">
        <v>0</v>
      </c>
      <c r="N2872">
        <v>0</v>
      </c>
      <c r="O2872">
        <v>0</v>
      </c>
      <c r="P2872">
        <v>0</v>
      </c>
      <c r="Q2872">
        <v>3</v>
      </c>
      <c r="R2872">
        <v>0</v>
      </c>
      <c r="S2872">
        <v>0</v>
      </c>
      <c r="T2872">
        <v>0</v>
      </c>
    </row>
    <row r="2873" spans="1:20" x14ac:dyDescent="0.2">
      <c r="A2873" t="s">
        <v>2621</v>
      </c>
      <c r="B2873" t="s">
        <v>2705</v>
      </c>
      <c r="C2873" t="s">
        <v>22</v>
      </c>
      <c r="D2873">
        <v>5</v>
      </c>
      <c r="E2873" t="s">
        <v>23</v>
      </c>
      <c r="F2873">
        <v>1</v>
      </c>
      <c r="G2873">
        <v>3</v>
      </c>
      <c r="H2873">
        <v>0</v>
      </c>
      <c r="I2873">
        <v>0</v>
      </c>
      <c r="J2873">
        <v>0</v>
      </c>
      <c r="K2873">
        <v>0</v>
      </c>
      <c r="L2873">
        <v>-1</v>
      </c>
      <c r="M2873">
        <v>0</v>
      </c>
      <c r="N2873">
        <v>0</v>
      </c>
      <c r="O2873">
        <v>0</v>
      </c>
      <c r="P2873">
        <v>0</v>
      </c>
      <c r="Q2873">
        <v>0</v>
      </c>
      <c r="R2873">
        <v>0</v>
      </c>
      <c r="S2873">
        <v>0</v>
      </c>
      <c r="T2873">
        <v>0</v>
      </c>
    </row>
    <row r="2874" spans="1:20" x14ac:dyDescent="0.2">
      <c r="A2874" t="s">
        <v>2621</v>
      </c>
      <c r="B2874" t="s">
        <v>2706</v>
      </c>
      <c r="C2874" t="s">
        <v>22</v>
      </c>
      <c r="D2874">
        <v>5</v>
      </c>
      <c r="E2874" t="s">
        <v>23</v>
      </c>
      <c r="F2874">
        <v>1</v>
      </c>
      <c r="G2874">
        <v>2</v>
      </c>
      <c r="H2874">
        <v>0</v>
      </c>
      <c r="I2874">
        <v>0</v>
      </c>
      <c r="J2874">
        <v>0</v>
      </c>
      <c r="K2874">
        <v>0</v>
      </c>
      <c r="L2874">
        <v>0</v>
      </c>
      <c r="M2874">
        <v>0</v>
      </c>
      <c r="N2874">
        <v>0</v>
      </c>
      <c r="O2874">
        <v>0</v>
      </c>
      <c r="P2874">
        <v>0</v>
      </c>
      <c r="Q2874">
        <v>2</v>
      </c>
      <c r="R2874">
        <v>0</v>
      </c>
      <c r="S2874">
        <v>0</v>
      </c>
      <c r="T2874">
        <v>0</v>
      </c>
    </row>
    <row r="2875" spans="1:20" x14ac:dyDescent="0.2">
      <c r="A2875" t="s">
        <v>2621</v>
      </c>
      <c r="B2875" t="s">
        <v>2707</v>
      </c>
      <c r="C2875" t="s">
        <v>25</v>
      </c>
      <c r="D2875">
        <v>4</v>
      </c>
      <c r="E2875" t="s">
        <v>23</v>
      </c>
      <c r="F2875">
        <v>1</v>
      </c>
      <c r="G2875">
        <v>2</v>
      </c>
      <c r="H2875">
        <v>1</v>
      </c>
      <c r="I2875">
        <v>0</v>
      </c>
      <c r="J2875">
        <v>0</v>
      </c>
      <c r="K2875">
        <v>2</v>
      </c>
      <c r="L2875">
        <v>0</v>
      </c>
      <c r="M2875">
        <v>0</v>
      </c>
      <c r="N2875">
        <v>2</v>
      </c>
      <c r="O2875">
        <v>0</v>
      </c>
      <c r="P2875">
        <v>0</v>
      </c>
      <c r="Q2875">
        <v>2</v>
      </c>
      <c r="R2875">
        <v>0</v>
      </c>
      <c r="S2875">
        <v>0</v>
      </c>
      <c r="T2875">
        <v>0</v>
      </c>
    </row>
    <row r="2876" spans="1:20" x14ac:dyDescent="0.2">
      <c r="A2876" t="s">
        <v>2621</v>
      </c>
      <c r="B2876" t="s">
        <v>2708</v>
      </c>
      <c r="C2876" t="s">
        <v>25</v>
      </c>
      <c r="D2876">
        <v>4</v>
      </c>
      <c r="E2876" t="s">
        <v>23</v>
      </c>
      <c r="F2876">
        <v>1</v>
      </c>
      <c r="G2876">
        <v>1</v>
      </c>
      <c r="H2876">
        <v>0</v>
      </c>
      <c r="I2876">
        <v>0</v>
      </c>
      <c r="J2876">
        <v>0</v>
      </c>
      <c r="K2876">
        <v>0</v>
      </c>
      <c r="L2876">
        <v>0</v>
      </c>
      <c r="M2876">
        <v>0</v>
      </c>
      <c r="N2876">
        <v>0</v>
      </c>
      <c r="O2876">
        <v>0</v>
      </c>
      <c r="P2876">
        <v>0</v>
      </c>
      <c r="Q2876">
        <v>0</v>
      </c>
      <c r="R2876">
        <v>0</v>
      </c>
      <c r="S2876">
        <v>0</v>
      </c>
      <c r="T2876">
        <v>0</v>
      </c>
    </row>
    <row r="2877" spans="1:20" x14ac:dyDescent="0.2">
      <c r="A2877" t="s">
        <v>2621</v>
      </c>
      <c r="B2877" t="s">
        <v>2709</v>
      </c>
      <c r="C2877" t="s">
        <v>22</v>
      </c>
      <c r="D2877">
        <v>5</v>
      </c>
      <c r="E2877" t="s">
        <v>23</v>
      </c>
      <c r="F2877">
        <v>1</v>
      </c>
      <c r="G2877">
        <v>2</v>
      </c>
      <c r="H2877">
        <v>0</v>
      </c>
      <c r="I2877">
        <v>0</v>
      </c>
      <c r="J2877">
        <v>0</v>
      </c>
      <c r="K2877">
        <v>0</v>
      </c>
      <c r="L2877">
        <v>0</v>
      </c>
      <c r="M2877">
        <v>0</v>
      </c>
      <c r="N2877">
        <v>0</v>
      </c>
      <c r="O2877">
        <v>0</v>
      </c>
      <c r="P2877">
        <v>0</v>
      </c>
      <c r="Q2877">
        <v>0</v>
      </c>
      <c r="R2877">
        <v>0</v>
      </c>
      <c r="S2877">
        <v>0</v>
      </c>
      <c r="T2877">
        <v>0</v>
      </c>
    </row>
    <row r="2878" spans="1:20" x14ac:dyDescent="0.2">
      <c r="A2878" t="s">
        <v>2621</v>
      </c>
      <c r="B2878" t="s">
        <v>2710</v>
      </c>
      <c r="C2878" t="s">
        <v>22</v>
      </c>
      <c r="D2878">
        <v>5</v>
      </c>
      <c r="E2878" t="s">
        <v>23</v>
      </c>
      <c r="F2878">
        <v>1</v>
      </c>
      <c r="G2878">
        <v>2</v>
      </c>
      <c r="H2878">
        <v>1</v>
      </c>
      <c r="I2878">
        <v>0</v>
      </c>
      <c r="J2878">
        <v>0</v>
      </c>
      <c r="K2878">
        <v>0</v>
      </c>
      <c r="L2878">
        <v>0</v>
      </c>
      <c r="M2878">
        <v>0</v>
      </c>
      <c r="N2878">
        <v>0</v>
      </c>
      <c r="O2878">
        <v>0</v>
      </c>
      <c r="P2878">
        <v>0</v>
      </c>
      <c r="Q2878">
        <v>1</v>
      </c>
      <c r="R2878">
        <v>0</v>
      </c>
      <c r="S2878">
        <v>0</v>
      </c>
      <c r="T2878">
        <v>0</v>
      </c>
    </row>
    <row r="2879" spans="1:20" x14ac:dyDescent="0.2">
      <c r="A2879" t="s">
        <v>2621</v>
      </c>
      <c r="B2879" t="s">
        <v>2711</v>
      </c>
      <c r="C2879" t="s">
        <v>22</v>
      </c>
      <c r="D2879">
        <v>5</v>
      </c>
      <c r="E2879" t="s">
        <v>23</v>
      </c>
      <c r="F2879">
        <v>1</v>
      </c>
      <c r="G2879">
        <v>2</v>
      </c>
      <c r="H2879">
        <v>0</v>
      </c>
      <c r="I2879">
        <v>0</v>
      </c>
      <c r="J2879">
        <v>1</v>
      </c>
      <c r="K2879">
        <v>0</v>
      </c>
      <c r="L2879">
        <v>0</v>
      </c>
      <c r="M2879">
        <v>0</v>
      </c>
      <c r="N2879">
        <v>0</v>
      </c>
      <c r="O2879">
        <v>0</v>
      </c>
      <c r="P2879">
        <v>0</v>
      </c>
      <c r="Q2879">
        <v>0</v>
      </c>
      <c r="R2879">
        <v>0</v>
      </c>
      <c r="S2879">
        <v>0</v>
      </c>
      <c r="T2879">
        <v>0</v>
      </c>
    </row>
    <row r="2880" spans="1:20" x14ac:dyDescent="0.2">
      <c r="A2880" t="s">
        <v>2621</v>
      </c>
      <c r="B2880" t="s">
        <v>2712</v>
      </c>
      <c r="C2880" t="s">
        <v>22</v>
      </c>
      <c r="D2880">
        <v>5</v>
      </c>
      <c r="E2880" t="s">
        <v>23</v>
      </c>
      <c r="F2880">
        <v>1</v>
      </c>
      <c r="G2880">
        <v>2</v>
      </c>
      <c r="H2880">
        <v>0</v>
      </c>
      <c r="I2880">
        <v>0</v>
      </c>
      <c r="J2880">
        <v>0</v>
      </c>
      <c r="K2880">
        <v>0</v>
      </c>
      <c r="L2880">
        <v>0</v>
      </c>
      <c r="M2880">
        <v>0</v>
      </c>
      <c r="N2880">
        <v>0</v>
      </c>
      <c r="O2880">
        <v>0</v>
      </c>
      <c r="P2880">
        <v>0</v>
      </c>
      <c r="Q2880">
        <v>1</v>
      </c>
      <c r="R2880">
        <v>0</v>
      </c>
      <c r="S2880">
        <v>0</v>
      </c>
      <c r="T2880">
        <v>0</v>
      </c>
    </row>
    <row r="2881" spans="1:20" x14ac:dyDescent="0.2">
      <c r="A2881" t="s">
        <v>2621</v>
      </c>
      <c r="B2881" t="s">
        <v>2713</v>
      </c>
      <c r="C2881" t="s">
        <v>22</v>
      </c>
      <c r="D2881">
        <v>5</v>
      </c>
      <c r="E2881" t="s">
        <v>23</v>
      </c>
      <c r="F2881">
        <v>1</v>
      </c>
      <c r="G2881">
        <v>2</v>
      </c>
      <c r="H2881">
        <v>0</v>
      </c>
      <c r="I2881">
        <v>0</v>
      </c>
      <c r="J2881">
        <v>0</v>
      </c>
      <c r="K2881">
        <v>0</v>
      </c>
      <c r="L2881">
        <v>0</v>
      </c>
      <c r="M2881">
        <v>0</v>
      </c>
      <c r="N2881">
        <v>0</v>
      </c>
      <c r="O2881">
        <v>0</v>
      </c>
      <c r="P2881">
        <v>0</v>
      </c>
      <c r="Q2881">
        <v>0</v>
      </c>
      <c r="R2881">
        <v>0</v>
      </c>
      <c r="S2881">
        <v>0</v>
      </c>
      <c r="T2881">
        <v>0</v>
      </c>
    </row>
    <row r="2882" spans="1:20" x14ac:dyDescent="0.2">
      <c r="A2882" t="s">
        <v>2621</v>
      </c>
      <c r="B2882" t="s">
        <v>2714</v>
      </c>
      <c r="C2882" t="s">
        <v>22</v>
      </c>
      <c r="D2882">
        <v>5</v>
      </c>
      <c r="E2882" t="s">
        <v>23</v>
      </c>
      <c r="F2882">
        <v>1</v>
      </c>
      <c r="G2882">
        <v>1</v>
      </c>
      <c r="H2882">
        <v>1</v>
      </c>
      <c r="I2882">
        <v>0</v>
      </c>
      <c r="J2882">
        <v>2</v>
      </c>
      <c r="K2882">
        <v>0</v>
      </c>
      <c r="L2882">
        <v>0</v>
      </c>
      <c r="M2882">
        <v>0</v>
      </c>
      <c r="N2882">
        <v>0</v>
      </c>
      <c r="O2882">
        <v>0</v>
      </c>
      <c r="P2882">
        <v>0</v>
      </c>
      <c r="Q2882">
        <v>0</v>
      </c>
      <c r="R2882">
        <v>0</v>
      </c>
      <c r="S2882">
        <v>0</v>
      </c>
      <c r="T2882">
        <v>0</v>
      </c>
    </row>
    <row r="2883" spans="1:20" x14ac:dyDescent="0.2">
      <c r="A2883" t="s">
        <v>2621</v>
      </c>
      <c r="B2883" t="s">
        <v>2715</v>
      </c>
      <c r="C2883" t="s">
        <v>22</v>
      </c>
      <c r="D2883">
        <v>5</v>
      </c>
      <c r="E2883" t="s">
        <v>23</v>
      </c>
      <c r="F2883">
        <v>1</v>
      </c>
      <c r="G2883">
        <v>1</v>
      </c>
      <c r="H2883">
        <v>2</v>
      </c>
      <c r="I2883">
        <v>0</v>
      </c>
      <c r="J2883">
        <v>0</v>
      </c>
      <c r="K2883">
        <v>0</v>
      </c>
      <c r="L2883">
        <v>0</v>
      </c>
      <c r="M2883">
        <v>0</v>
      </c>
      <c r="N2883">
        <v>0</v>
      </c>
      <c r="O2883">
        <v>0</v>
      </c>
      <c r="P2883">
        <v>0</v>
      </c>
      <c r="Q2883">
        <v>0</v>
      </c>
      <c r="R2883">
        <v>0</v>
      </c>
      <c r="S2883">
        <v>0</v>
      </c>
      <c r="T2883">
        <v>0</v>
      </c>
    </row>
    <row r="2884" spans="1:20" x14ac:dyDescent="0.2">
      <c r="A2884" t="s">
        <v>2621</v>
      </c>
      <c r="B2884" t="s">
        <v>2716</v>
      </c>
      <c r="C2884" t="s">
        <v>22</v>
      </c>
      <c r="D2884">
        <v>5</v>
      </c>
      <c r="E2884" t="s">
        <v>23</v>
      </c>
      <c r="F2884">
        <v>1</v>
      </c>
      <c r="G2884">
        <v>0</v>
      </c>
      <c r="H2884">
        <v>0</v>
      </c>
      <c r="I2884">
        <v>0</v>
      </c>
      <c r="J2884">
        <v>0</v>
      </c>
      <c r="K2884">
        <v>0</v>
      </c>
      <c r="L2884">
        <v>0</v>
      </c>
      <c r="M2884">
        <v>0</v>
      </c>
      <c r="N2884">
        <v>0</v>
      </c>
      <c r="O2884">
        <v>0</v>
      </c>
      <c r="P2884">
        <v>0</v>
      </c>
      <c r="Q2884">
        <v>0</v>
      </c>
      <c r="R2884">
        <v>0</v>
      </c>
      <c r="S2884">
        <v>0</v>
      </c>
      <c r="T2884">
        <v>0</v>
      </c>
    </row>
    <row r="2885" spans="1:20" x14ac:dyDescent="0.2">
      <c r="A2885" t="s">
        <v>2621</v>
      </c>
      <c r="B2885" t="s">
        <v>2717</v>
      </c>
      <c r="C2885" t="s">
        <v>22</v>
      </c>
      <c r="D2885">
        <v>5</v>
      </c>
      <c r="E2885" t="s">
        <v>23</v>
      </c>
      <c r="F2885">
        <v>1</v>
      </c>
      <c r="G2885">
        <v>1</v>
      </c>
      <c r="H2885">
        <v>0</v>
      </c>
      <c r="I2885">
        <v>0</v>
      </c>
      <c r="J2885">
        <v>2</v>
      </c>
      <c r="K2885">
        <v>0</v>
      </c>
      <c r="L2885">
        <v>0</v>
      </c>
      <c r="M2885">
        <v>0</v>
      </c>
      <c r="N2885">
        <v>0</v>
      </c>
      <c r="O2885">
        <v>0</v>
      </c>
      <c r="P2885">
        <v>0</v>
      </c>
      <c r="Q2885">
        <v>-1</v>
      </c>
      <c r="R2885">
        <v>0</v>
      </c>
      <c r="S2885">
        <v>0</v>
      </c>
      <c r="T2885">
        <v>0</v>
      </c>
    </row>
    <row r="2886" spans="1:20" x14ac:dyDescent="0.2">
      <c r="A2886" t="s">
        <v>2621</v>
      </c>
      <c r="B2886" t="s">
        <v>2718</v>
      </c>
      <c r="C2886" t="s">
        <v>25</v>
      </c>
      <c r="D2886">
        <v>4</v>
      </c>
      <c r="E2886" t="s">
        <v>23</v>
      </c>
      <c r="F2886">
        <v>1</v>
      </c>
      <c r="G2886">
        <v>1</v>
      </c>
      <c r="H2886">
        <v>1</v>
      </c>
      <c r="I2886">
        <v>0</v>
      </c>
      <c r="J2886">
        <v>2</v>
      </c>
      <c r="K2886">
        <v>2</v>
      </c>
      <c r="L2886">
        <v>0</v>
      </c>
      <c r="M2886">
        <v>1</v>
      </c>
      <c r="N2886">
        <v>0</v>
      </c>
      <c r="O2886">
        <v>0</v>
      </c>
      <c r="P2886">
        <v>-1</v>
      </c>
      <c r="Q2886">
        <v>1</v>
      </c>
      <c r="R2886">
        <v>0</v>
      </c>
      <c r="S2886">
        <v>0</v>
      </c>
      <c r="T2886">
        <v>0</v>
      </c>
    </row>
    <row r="2887" spans="1:20" x14ac:dyDescent="0.2">
      <c r="A2887" t="s">
        <v>2621</v>
      </c>
      <c r="B2887" t="s">
        <v>2719</v>
      </c>
      <c r="C2887" t="s">
        <v>53</v>
      </c>
      <c r="D2887">
        <v>1</v>
      </c>
      <c r="E2887" t="s">
        <v>29</v>
      </c>
      <c r="F2887">
        <v>0</v>
      </c>
      <c r="G2887">
        <v>2</v>
      </c>
      <c r="H2887">
        <v>0</v>
      </c>
      <c r="I2887">
        <v>0</v>
      </c>
      <c r="J2887">
        <v>2</v>
      </c>
      <c r="K2887">
        <v>0</v>
      </c>
      <c r="L2887">
        <v>1</v>
      </c>
      <c r="M2887">
        <v>0</v>
      </c>
      <c r="N2887">
        <v>0</v>
      </c>
      <c r="O2887">
        <v>0</v>
      </c>
      <c r="P2887">
        <v>0</v>
      </c>
      <c r="Q2887">
        <v>0</v>
      </c>
      <c r="R2887">
        <v>0</v>
      </c>
      <c r="S2887">
        <v>0</v>
      </c>
      <c r="T2887">
        <v>0</v>
      </c>
    </row>
    <row r="2888" spans="1:20" x14ac:dyDescent="0.2">
      <c r="A2888" t="s">
        <v>2621</v>
      </c>
      <c r="B2888" t="s">
        <v>2720</v>
      </c>
      <c r="C2888" t="s">
        <v>22</v>
      </c>
      <c r="D2888">
        <v>5</v>
      </c>
      <c r="E2888" t="s">
        <v>23</v>
      </c>
      <c r="F2888">
        <v>1</v>
      </c>
      <c r="G2888">
        <v>2</v>
      </c>
      <c r="H2888">
        <v>0</v>
      </c>
      <c r="I2888">
        <v>0</v>
      </c>
      <c r="J2888">
        <v>2</v>
      </c>
      <c r="K2888">
        <v>0</v>
      </c>
      <c r="L2888">
        <v>0</v>
      </c>
      <c r="M2888">
        <v>0</v>
      </c>
      <c r="N2888">
        <v>0</v>
      </c>
      <c r="O2888">
        <v>0</v>
      </c>
      <c r="P2888">
        <v>0</v>
      </c>
      <c r="Q2888">
        <v>0</v>
      </c>
      <c r="R2888">
        <v>0</v>
      </c>
      <c r="S2888">
        <v>0</v>
      </c>
      <c r="T2888">
        <v>0</v>
      </c>
    </row>
    <row r="2889" spans="1:20" x14ac:dyDescent="0.2">
      <c r="A2889" t="s">
        <v>2621</v>
      </c>
      <c r="B2889" t="s">
        <v>2721</v>
      </c>
      <c r="C2889" t="s">
        <v>22</v>
      </c>
      <c r="D2889">
        <v>5</v>
      </c>
      <c r="E2889" t="s">
        <v>23</v>
      </c>
      <c r="F2889">
        <v>1</v>
      </c>
      <c r="G2889">
        <v>2</v>
      </c>
      <c r="H2889">
        <v>0</v>
      </c>
      <c r="I2889">
        <v>0</v>
      </c>
      <c r="J2889">
        <v>2</v>
      </c>
      <c r="K2889">
        <v>0</v>
      </c>
      <c r="L2889">
        <v>0</v>
      </c>
      <c r="M2889">
        <v>0</v>
      </c>
      <c r="N2889">
        <v>0</v>
      </c>
      <c r="O2889">
        <v>0</v>
      </c>
      <c r="P2889">
        <v>0</v>
      </c>
      <c r="Q2889">
        <v>0</v>
      </c>
      <c r="R2889">
        <v>0</v>
      </c>
      <c r="S2889">
        <v>0</v>
      </c>
      <c r="T2889">
        <v>0</v>
      </c>
    </row>
    <row r="2890" spans="1:20" x14ac:dyDescent="0.2">
      <c r="A2890" t="s">
        <v>2722</v>
      </c>
      <c r="B2890" t="s">
        <v>2723</v>
      </c>
      <c r="C2890" t="s">
        <v>25</v>
      </c>
      <c r="D2890">
        <v>4</v>
      </c>
      <c r="E2890" t="s">
        <v>23</v>
      </c>
      <c r="F2890">
        <v>1</v>
      </c>
      <c r="G2890">
        <v>-1</v>
      </c>
      <c r="H2890">
        <v>0</v>
      </c>
      <c r="I2890">
        <v>0</v>
      </c>
      <c r="J2890">
        <v>0</v>
      </c>
      <c r="K2890">
        <v>0</v>
      </c>
      <c r="L2890">
        <v>0</v>
      </c>
      <c r="M2890">
        <v>0</v>
      </c>
      <c r="N2890">
        <v>0</v>
      </c>
      <c r="O2890">
        <v>0</v>
      </c>
      <c r="P2890">
        <v>-1</v>
      </c>
      <c r="Q2890">
        <v>0</v>
      </c>
      <c r="R2890">
        <v>0</v>
      </c>
      <c r="S2890">
        <v>0</v>
      </c>
      <c r="T2890">
        <v>0</v>
      </c>
    </row>
    <row r="2891" spans="1:20" x14ac:dyDescent="0.2">
      <c r="A2891" t="s">
        <v>2722</v>
      </c>
      <c r="B2891" t="s">
        <v>2724</v>
      </c>
      <c r="C2891" t="s">
        <v>25</v>
      </c>
      <c r="D2891">
        <v>4</v>
      </c>
      <c r="E2891" t="s">
        <v>23</v>
      </c>
      <c r="F2891">
        <v>1</v>
      </c>
      <c r="G2891">
        <v>1</v>
      </c>
      <c r="H2891">
        <v>0</v>
      </c>
      <c r="I2891">
        <v>0</v>
      </c>
      <c r="J2891">
        <v>0</v>
      </c>
      <c r="K2891">
        <v>0</v>
      </c>
      <c r="L2891">
        <v>-1</v>
      </c>
      <c r="M2891">
        <v>0</v>
      </c>
      <c r="N2891">
        <v>0</v>
      </c>
      <c r="O2891">
        <v>0</v>
      </c>
      <c r="P2891">
        <v>0</v>
      </c>
      <c r="Q2891">
        <v>1</v>
      </c>
      <c r="R2891">
        <v>0</v>
      </c>
      <c r="S2891">
        <v>0</v>
      </c>
      <c r="T2891">
        <v>1</v>
      </c>
    </row>
    <row r="2892" spans="1:20" x14ac:dyDescent="0.2">
      <c r="A2892" t="s">
        <v>2722</v>
      </c>
      <c r="B2892" t="s">
        <v>2725</v>
      </c>
      <c r="C2892" t="s">
        <v>25</v>
      </c>
      <c r="D2892">
        <v>4</v>
      </c>
      <c r="E2892" t="s">
        <v>23</v>
      </c>
      <c r="F2892">
        <v>1</v>
      </c>
      <c r="G2892">
        <v>1</v>
      </c>
      <c r="H2892">
        <v>0</v>
      </c>
      <c r="I2892">
        <v>0</v>
      </c>
      <c r="J2892">
        <v>0</v>
      </c>
      <c r="K2892">
        <v>0</v>
      </c>
      <c r="L2892">
        <v>0</v>
      </c>
      <c r="M2892">
        <v>2</v>
      </c>
      <c r="N2892">
        <v>2</v>
      </c>
      <c r="O2892">
        <v>0</v>
      </c>
      <c r="P2892">
        <v>0</v>
      </c>
      <c r="Q2892">
        <v>0</v>
      </c>
      <c r="R2892">
        <v>0</v>
      </c>
      <c r="S2892">
        <v>0</v>
      </c>
      <c r="T2892">
        <v>0</v>
      </c>
    </row>
    <row r="2893" spans="1:20" x14ac:dyDescent="0.2">
      <c r="A2893" t="s">
        <v>2722</v>
      </c>
      <c r="B2893" t="s">
        <v>2726</v>
      </c>
      <c r="C2893" t="s">
        <v>25</v>
      </c>
      <c r="D2893">
        <v>4</v>
      </c>
      <c r="E2893" t="s">
        <v>23</v>
      </c>
      <c r="F2893">
        <v>1</v>
      </c>
      <c r="G2893">
        <v>1</v>
      </c>
      <c r="H2893">
        <v>0</v>
      </c>
      <c r="I2893">
        <v>0</v>
      </c>
      <c r="J2893">
        <v>0</v>
      </c>
      <c r="K2893">
        <v>-1</v>
      </c>
      <c r="L2893">
        <v>0</v>
      </c>
      <c r="M2893">
        <v>0</v>
      </c>
      <c r="N2893">
        <v>0</v>
      </c>
      <c r="O2893">
        <v>0</v>
      </c>
      <c r="P2893">
        <v>2</v>
      </c>
      <c r="Q2893">
        <v>2</v>
      </c>
      <c r="R2893">
        <v>0</v>
      </c>
      <c r="S2893">
        <v>0</v>
      </c>
      <c r="T2893">
        <v>0</v>
      </c>
    </row>
    <row r="2894" spans="1:20" x14ac:dyDescent="0.2">
      <c r="A2894" t="s">
        <v>2722</v>
      </c>
      <c r="B2894" t="s">
        <v>2727</v>
      </c>
      <c r="C2894" t="s">
        <v>22</v>
      </c>
      <c r="D2894">
        <v>5</v>
      </c>
      <c r="E2894" t="s">
        <v>23</v>
      </c>
      <c r="F2894">
        <v>1</v>
      </c>
      <c r="G2894">
        <v>2</v>
      </c>
      <c r="H2894">
        <v>0</v>
      </c>
      <c r="I2894">
        <v>0</v>
      </c>
      <c r="J2894">
        <v>-1</v>
      </c>
      <c r="K2894">
        <v>2</v>
      </c>
      <c r="L2894">
        <v>0</v>
      </c>
      <c r="M2894">
        <v>0</v>
      </c>
      <c r="N2894">
        <v>2</v>
      </c>
      <c r="O2894">
        <v>0</v>
      </c>
      <c r="P2894">
        <v>2</v>
      </c>
      <c r="Q2894">
        <v>3</v>
      </c>
      <c r="R2894">
        <v>0</v>
      </c>
      <c r="S2894">
        <v>0</v>
      </c>
      <c r="T2894">
        <v>0</v>
      </c>
    </row>
    <row r="2895" spans="1:20" x14ac:dyDescent="0.2">
      <c r="A2895" t="s">
        <v>2722</v>
      </c>
      <c r="B2895" t="s">
        <v>2728</v>
      </c>
      <c r="C2895" t="s">
        <v>25</v>
      </c>
      <c r="D2895">
        <v>4</v>
      </c>
      <c r="E2895" t="s">
        <v>23</v>
      </c>
      <c r="F2895">
        <v>1</v>
      </c>
      <c r="G2895">
        <v>2</v>
      </c>
      <c r="H2895">
        <v>2</v>
      </c>
      <c r="I2895">
        <v>0</v>
      </c>
      <c r="J2895">
        <v>0</v>
      </c>
      <c r="K2895">
        <v>1</v>
      </c>
      <c r="L2895">
        <v>0</v>
      </c>
      <c r="M2895">
        <v>0</v>
      </c>
      <c r="N2895">
        <v>0</v>
      </c>
      <c r="O2895">
        <v>0</v>
      </c>
      <c r="P2895">
        <v>1</v>
      </c>
      <c r="Q2895">
        <v>0</v>
      </c>
      <c r="R2895">
        <v>0</v>
      </c>
      <c r="S2895">
        <v>3</v>
      </c>
      <c r="T2895">
        <v>0</v>
      </c>
    </row>
    <row r="2896" spans="1:20" x14ac:dyDescent="0.2">
      <c r="A2896" t="s">
        <v>2722</v>
      </c>
      <c r="B2896" t="s">
        <v>2729</v>
      </c>
      <c r="C2896" t="s">
        <v>25</v>
      </c>
      <c r="D2896">
        <v>4</v>
      </c>
      <c r="E2896" t="s">
        <v>23</v>
      </c>
      <c r="F2896">
        <v>1</v>
      </c>
      <c r="G2896">
        <v>1</v>
      </c>
      <c r="H2896">
        <v>0</v>
      </c>
      <c r="I2896">
        <v>0</v>
      </c>
      <c r="J2896">
        <v>2</v>
      </c>
      <c r="K2896">
        <v>0</v>
      </c>
      <c r="L2896">
        <v>0</v>
      </c>
      <c r="M2896">
        <v>0</v>
      </c>
      <c r="N2896">
        <v>0</v>
      </c>
      <c r="O2896">
        <v>0</v>
      </c>
      <c r="P2896">
        <v>0</v>
      </c>
      <c r="Q2896">
        <v>0</v>
      </c>
      <c r="R2896">
        <v>0</v>
      </c>
      <c r="S2896">
        <v>0</v>
      </c>
      <c r="T2896">
        <v>0</v>
      </c>
    </row>
    <row r="2897" spans="1:20" x14ac:dyDescent="0.2">
      <c r="A2897" t="s">
        <v>2722</v>
      </c>
      <c r="B2897" t="s">
        <v>2730</v>
      </c>
      <c r="C2897" t="s">
        <v>28</v>
      </c>
      <c r="D2897">
        <v>2</v>
      </c>
      <c r="E2897" t="s">
        <v>29</v>
      </c>
      <c r="F2897">
        <v>0</v>
      </c>
      <c r="G2897">
        <v>0</v>
      </c>
      <c r="H2897">
        <v>0</v>
      </c>
      <c r="I2897">
        <v>0</v>
      </c>
      <c r="J2897">
        <v>0</v>
      </c>
      <c r="K2897">
        <v>0</v>
      </c>
      <c r="L2897">
        <v>0</v>
      </c>
      <c r="M2897">
        <v>0</v>
      </c>
      <c r="N2897">
        <v>0</v>
      </c>
      <c r="O2897">
        <v>0</v>
      </c>
      <c r="P2897">
        <v>0</v>
      </c>
      <c r="Q2897">
        <v>0</v>
      </c>
      <c r="R2897">
        <v>0</v>
      </c>
      <c r="S2897">
        <v>0</v>
      </c>
      <c r="T2897">
        <v>0</v>
      </c>
    </row>
    <row r="2898" spans="1:20" x14ac:dyDescent="0.2">
      <c r="A2898" t="s">
        <v>2722</v>
      </c>
      <c r="B2898" t="s">
        <v>2731</v>
      </c>
      <c r="C2898" t="s">
        <v>25</v>
      </c>
      <c r="D2898">
        <v>4</v>
      </c>
      <c r="E2898" t="s">
        <v>23</v>
      </c>
      <c r="F2898">
        <v>1</v>
      </c>
      <c r="G2898">
        <v>2</v>
      </c>
      <c r="H2898">
        <v>1</v>
      </c>
      <c r="I2898">
        <v>0</v>
      </c>
      <c r="J2898">
        <v>0</v>
      </c>
      <c r="K2898">
        <v>0</v>
      </c>
      <c r="L2898">
        <v>0</v>
      </c>
      <c r="M2898">
        <v>0</v>
      </c>
      <c r="N2898">
        <v>0</v>
      </c>
      <c r="O2898">
        <v>0</v>
      </c>
      <c r="P2898">
        <v>2</v>
      </c>
      <c r="Q2898">
        <v>0</v>
      </c>
      <c r="R2898">
        <v>0</v>
      </c>
      <c r="S2898">
        <v>0</v>
      </c>
      <c r="T2898">
        <v>0</v>
      </c>
    </row>
    <row r="2899" spans="1:20" x14ac:dyDescent="0.2">
      <c r="A2899" t="s">
        <v>2722</v>
      </c>
      <c r="B2899" t="s">
        <v>2732</v>
      </c>
      <c r="C2899" t="s">
        <v>25</v>
      </c>
      <c r="D2899">
        <v>4</v>
      </c>
      <c r="E2899" t="s">
        <v>23</v>
      </c>
      <c r="F2899">
        <v>1</v>
      </c>
      <c r="G2899">
        <v>2</v>
      </c>
      <c r="H2899">
        <v>1</v>
      </c>
      <c r="I2899">
        <v>0</v>
      </c>
      <c r="J2899">
        <v>0</v>
      </c>
      <c r="K2899">
        <v>0</v>
      </c>
      <c r="L2899">
        <v>0</v>
      </c>
      <c r="M2899">
        <v>0</v>
      </c>
      <c r="N2899">
        <v>0</v>
      </c>
      <c r="O2899">
        <v>0</v>
      </c>
      <c r="P2899">
        <v>0</v>
      </c>
      <c r="Q2899">
        <v>3</v>
      </c>
      <c r="R2899">
        <v>0</v>
      </c>
      <c r="S2899">
        <v>0</v>
      </c>
      <c r="T2899">
        <v>0</v>
      </c>
    </row>
    <row r="2900" spans="1:20" x14ac:dyDescent="0.2">
      <c r="A2900" t="s">
        <v>2722</v>
      </c>
      <c r="B2900" t="s">
        <v>2733</v>
      </c>
      <c r="C2900" t="s">
        <v>25</v>
      </c>
      <c r="D2900">
        <v>4</v>
      </c>
      <c r="E2900" t="s">
        <v>23</v>
      </c>
      <c r="F2900">
        <v>1</v>
      </c>
      <c r="G2900">
        <v>1</v>
      </c>
      <c r="H2900">
        <v>-1</v>
      </c>
      <c r="I2900">
        <v>0</v>
      </c>
      <c r="J2900">
        <v>1</v>
      </c>
      <c r="K2900">
        <v>0</v>
      </c>
      <c r="L2900">
        <v>0</v>
      </c>
      <c r="M2900">
        <v>0</v>
      </c>
      <c r="N2900">
        <v>0</v>
      </c>
      <c r="O2900">
        <v>0</v>
      </c>
      <c r="P2900">
        <v>2</v>
      </c>
      <c r="Q2900">
        <v>0</v>
      </c>
      <c r="R2900">
        <v>2</v>
      </c>
      <c r="S2900">
        <v>0</v>
      </c>
      <c r="T2900">
        <v>0</v>
      </c>
    </row>
    <row r="2901" spans="1:20" x14ac:dyDescent="0.2">
      <c r="A2901" t="s">
        <v>2722</v>
      </c>
      <c r="B2901" t="s">
        <v>2734</v>
      </c>
      <c r="C2901" t="s">
        <v>25</v>
      </c>
      <c r="D2901">
        <v>4</v>
      </c>
      <c r="E2901" t="s">
        <v>23</v>
      </c>
      <c r="F2901">
        <v>1</v>
      </c>
      <c r="G2901">
        <v>1</v>
      </c>
      <c r="H2901">
        <v>0</v>
      </c>
      <c r="I2901">
        <v>0</v>
      </c>
      <c r="J2901">
        <v>1</v>
      </c>
      <c r="K2901">
        <v>0</v>
      </c>
      <c r="L2901">
        <v>1</v>
      </c>
      <c r="M2901">
        <v>0</v>
      </c>
      <c r="N2901">
        <v>0</v>
      </c>
      <c r="O2901">
        <v>0</v>
      </c>
      <c r="P2901">
        <v>1</v>
      </c>
      <c r="Q2901">
        <v>0</v>
      </c>
      <c r="R2901">
        <v>0</v>
      </c>
      <c r="S2901">
        <v>0</v>
      </c>
      <c r="T2901">
        <v>0</v>
      </c>
    </row>
    <row r="2902" spans="1:20" x14ac:dyDescent="0.2">
      <c r="A2902" t="s">
        <v>2722</v>
      </c>
      <c r="B2902" t="s">
        <v>2735</v>
      </c>
      <c r="C2902" t="s">
        <v>25</v>
      </c>
      <c r="D2902">
        <v>4</v>
      </c>
      <c r="E2902" t="s">
        <v>23</v>
      </c>
      <c r="F2902">
        <v>1</v>
      </c>
      <c r="G2902">
        <v>1</v>
      </c>
      <c r="H2902">
        <v>0</v>
      </c>
      <c r="I2902">
        <v>0</v>
      </c>
      <c r="J2902">
        <v>0</v>
      </c>
      <c r="K2902">
        <v>1</v>
      </c>
      <c r="L2902">
        <v>0</v>
      </c>
      <c r="M2902">
        <v>0</v>
      </c>
      <c r="N2902">
        <v>1</v>
      </c>
      <c r="O2902">
        <v>0</v>
      </c>
      <c r="P2902">
        <v>1</v>
      </c>
      <c r="Q2902">
        <v>0</v>
      </c>
      <c r="R2902">
        <v>0</v>
      </c>
      <c r="S2902">
        <v>0</v>
      </c>
      <c r="T2902">
        <v>0</v>
      </c>
    </row>
    <row r="2903" spans="1:20" x14ac:dyDescent="0.2">
      <c r="A2903" t="s">
        <v>2722</v>
      </c>
      <c r="B2903" t="s">
        <v>2736</v>
      </c>
      <c r="C2903" t="s">
        <v>22</v>
      </c>
      <c r="D2903">
        <v>5</v>
      </c>
      <c r="E2903" t="s">
        <v>23</v>
      </c>
      <c r="F2903">
        <v>1</v>
      </c>
      <c r="G2903">
        <v>1</v>
      </c>
      <c r="H2903">
        <v>0</v>
      </c>
      <c r="I2903">
        <v>0</v>
      </c>
      <c r="J2903">
        <v>0</v>
      </c>
      <c r="K2903">
        <v>0</v>
      </c>
      <c r="L2903">
        <v>0</v>
      </c>
      <c r="M2903">
        <v>0</v>
      </c>
      <c r="N2903">
        <v>0</v>
      </c>
      <c r="O2903">
        <v>0</v>
      </c>
      <c r="P2903">
        <v>0</v>
      </c>
      <c r="Q2903">
        <v>0</v>
      </c>
      <c r="R2903">
        <v>0</v>
      </c>
      <c r="S2903">
        <v>0</v>
      </c>
      <c r="T2903">
        <v>0</v>
      </c>
    </row>
    <row r="2904" spans="1:20" x14ac:dyDescent="0.2">
      <c r="A2904" t="s">
        <v>2722</v>
      </c>
      <c r="B2904" t="s">
        <v>2737</v>
      </c>
      <c r="C2904" t="s">
        <v>22</v>
      </c>
      <c r="D2904">
        <v>5</v>
      </c>
      <c r="E2904" t="s">
        <v>23</v>
      </c>
      <c r="F2904">
        <v>1</v>
      </c>
      <c r="G2904">
        <v>1</v>
      </c>
      <c r="H2904">
        <v>1</v>
      </c>
      <c r="I2904">
        <v>0</v>
      </c>
      <c r="J2904">
        <v>1</v>
      </c>
      <c r="K2904">
        <v>0</v>
      </c>
      <c r="L2904">
        <v>0</v>
      </c>
      <c r="M2904">
        <v>0</v>
      </c>
      <c r="N2904">
        <v>0</v>
      </c>
      <c r="O2904">
        <v>0</v>
      </c>
      <c r="P2904">
        <v>0</v>
      </c>
      <c r="Q2904">
        <v>0</v>
      </c>
      <c r="R2904">
        <v>0</v>
      </c>
      <c r="S2904">
        <v>1</v>
      </c>
      <c r="T2904">
        <v>0</v>
      </c>
    </row>
    <row r="2905" spans="1:20" x14ac:dyDescent="0.2">
      <c r="A2905" t="s">
        <v>2722</v>
      </c>
      <c r="B2905" t="s">
        <v>2738</v>
      </c>
      <c r="C2905" t="s">
        <v>28</v>
      </c>
      <c r="D2905">
        <v>2</v>
      </c>
      <c r="E2905" t="s">
        <v>29</v>
      </c>
      <c r="F2905">
        <v>0</v>
      </c>
      <c r="G2905">
        <v>-2</v>
      </c>
      <c r="H2905">
        <v>0</v>
      </c>
      <c r="I2905">
        <v>0</v>
      </c>
      <c r="J2905">
        <v>0</v>
      </c>
      <c r="K2905">
        <v>2</v>
      </c>
      <c r="L2905">
        <v>-1</v>
      </c>
      <c r="M2905">
        <v>0</v>
      </c>
      <c r="N2905">
        <v>2</v>
      </c>
      <c r="O2905">
        <v>0</v>
      </c>
      <c r="P2905">
        <v>0</v>
      </c>
      <c r="Q2905">
        <v>1</v>
      </c>
      <c r="R2905">
        <v>0</v>
      </c>
      <c r="S2905">
        <v>1</v>
      </c>
      <c r="T2905">
        <v>0</v>
      </c>
    </row>
    <row r="2906" spans="1:20" x14ac:dyDescent="0.2">
      <c r="A2906" t="s">
        <v>2722</v>
      </c>
      <c r="B2906" t="s">
        <v>2739</v>
      </c>
      <c r="C2906" t="s">
        <v>25</v>
      </c>
      <c r="D2906">
        <v>4</v>
      </c>
      <c r="E2906" t="s">
        <v>23</v>
      </c>
      <c r="F2906">
        <v>1</v>
      </c>
      <c r="G2906">
        <v>1</v>
      </c>
      <c r="H2906">
        <v>0</v>
      </c>
      <c r="I2906">
        <v>0</v>
      </c>
      <c r="J2906">
        <v>0</v>
      </c>
      <c r="K2906">
        <v>0</v>
      </c>
      <c r="L2906">
        <v>0</v>
      </c>
      <c r="M2906">
        <v>0</v>
      </c>
      <c r="N2906">
        <v>0</v>
      </c>
      <c r="O2906">
        <v>0</v>
      </c>
      <c r="P2906">
        <v>1</v>
      </c>
      <c r="Q2906">
        <v>0</v>
      </c>
      <c r="R2906">
        <v>0</v>
      </c>
      <c r="S2906">
        <v>0</v>
      </c>
      <c r="T2906">
        <v>0</v>
      </c>
    </row>
    <row r="2907" spans="1:20" x14ac:dyDescent="0.2">
      <c r="A2907" t="s">
        <v>2722</v>
      </c>
      <c r="B2907" t="s">
        <v>2740</v>
      </c>
      <c r="C2907" t="s">
        <v>25</v>
      </c>
      <c r="D2907">
        <v>4</v>
      </c>
      <c r="E2907" t="s">
        <v>23</v>
      </c>
      <c r="F2907">
        <v>1</v>
      </c>
      <c r="G2907">
        <v>1</v>
      </c>
      <c r="H2907">
        <v>0</v>
      </c>
      <c r="I2907">
        <v>0</v>
      </c>
      <c r="J2907">
        <v>0</v>
      </c>
      <c r="K2907">
        <v>1</v>
      </c>
      <c r="L2907">
        <v>0</v>
      </c>
      <c r="M2907">
        <v>0</v>
      </c>
      <c r="N2907">
        <v>0</v>
      </c>
      <c r="O2907">
        <v>0</v>
      </c>
      <c r="P2907">
        <v>2</v>
      </c>
      <c r="Q2907">
        <v>0</v>
      </c>
      <c r="R2907">
        <v>0</v>
      </c>
      <c r="S2907">
        <v>1</v>
      </c>
      <c r="T2907">
        <v>0</v>
      </c>
    </row>
    <row r="2908" spans="1:20" x14ac:dyDescent="0.2">
      <c r="A2908" t="s">
        <v>2722</v>
      </c>
      <c r="B2908" t="s">
        <v>2741</v>
      </c>
      <c r="C2908" t="s">
        <v>25</v>
      </c>
      <c r="D2908">
        <v>4</v>
      </c>
      <c r="E2908" t="s">
        <v>23</v>
      </c>
      <c r="F2908">
        <v>1</v>
      </c>
      <c r="G2908">
        <v>1</v>
      </c>
      <c r="H2908">
        <v>0</v>
      </c>
      <c r="I2908">
        <v>0</v>
      </c>
      <c r="J2908">
        <v>0</v>
      </c>
      <c r="K2908">
        <v>0</v>
      </c>
      <c r="L2908">
        <v>0</v>
      </c>
      <c r="M2908">
        <v>0</v>
      </c>
      <c r="N2908">
        <v>0</v>
      </c>
      <c r="O2908">
        <v>0</v>
      </c>
      <c r="P2908">
        <v>2</v>
      </c>
      <c r="Q2908">
        <v>0</v>
      </c>
      <c r="R2908">
        <v>0</v>
      </c>
      <c r="S2908">
        <v>0</v>
      </c>
      <c r="T2908">
        <v>0</v>
      </c>
    </row>
    <row r="2909" spans="1:20" x14ac:dyDescent="0.2">
      <c r="A2909" t="s">
        <v>2722</v>
      </c>
      <c r="B2909" t="s">
        <v>2742</v>
      </c>
      <c r="C2909" t="s">
        <v>28</v>
      </c>
      <c r="D2909">
        <v>2</v>
      </c>
      <c r="E2909" t="s">
        <v>29</v>
      </c>
      <c r="F2909">
        <v>0</v>
      </c>
      <c r="G2909">
        <v>-2</v>
      </c>
      <c r="H2909">
        <v>0</v>
      </c>
      <c r="I2909">
        <v>0</v>
      </c>
      <c r="J2909">
        <v>0</v>
      </c>
      <c r="K2909">
        <v>0</v>
      </c>
      <c r="L2909">
        <v>0</v>
      </c>
      <c r="M2909">
        <v>0</v>
      </c>
      <c r="N2909">
        <v>0</v>
      </c>
      <c r="O2909">
        <v>0</v>
      </c>
      <c r="P2909">
        <v>-2</v>
      </c>
      <c r="Q2909">
        <v>0</v>
      </c>
      <c r="R2909">
        <v>0</v>
      </c>
      <c r="S2909">
        <v>0</v>
      </c>
      <c r="T2909">
        <v>0</v>
      </c>
    </row>
    <row r="2910" spans="1:20" x14ac:dyDescent="0.2">
      <c r="A2910" t="s">
        <v>2722</v>
      </c>
      <c r="B2910" t="s">
        <v>2743</v>
      </c>
      <c r="C2910" t="s">
        <v>25</v>
      </c>
      <c r="D2910">
        <v>4</v>
      </c>
      <c r="E2910" t="s">
        <v>23</v>
      </c>
      <c r="F2910">
        <v>1</v>
      </c>
      <c r="G2910">
        <v>1</v>
      </c>
      <c r="H2910">
        <v>1</v>
      </c>
      <c r="I2910">
        <v>0</v>
      </c>
      <c r="J2910">
        <v>0</v>
      </c>
      <c r="K2910">
        <v>1</v>
      </c>
      <c r="L2910">
        <v>0</v>
      </c>
      <c r="M2910">
        <v>0</v>
      </c>
      <c r="N2910">
        <v>0</v>
      </c>
      <c r="O2910">
        <v>0</v>
      </c>
      <c r="P2910">
        <v>2</v>
      </c>
      <c r="Q2910">
        <v>0</v>
      </c>
      <c r="R2910">
        <v>0</v>
      </c>
      <c r="S2910">
        <v>0</v>
      </c>
      <c r="T2910">
        <v>0</v>
      </c>
    </row>
    <row r="2911" spans="1:20" x14ac:dyDescent="0.2">
      <c r="A2911" t="s">
        <v>2722</v>
      </c>
      <c r="B2911" t="s">
        <v>2744</v>
      </c>
      <c r="C2911" t="s">
        <v>25</v>
      </c>
      <c r="D2911">
        <v>4</v>
      </c>
      <c r="E2911" t="s">
        <v>23</v>
      </c>
      <c r="F2911">
        <v>1</v>
      </c>
      <c r="G2911">
        <v>1</v>
      </c>
      <c r="H2911">
        <v>2</v>
      </c>
      <c r="I2911">
        <v>0</v>
      </c>
      <c r="J2911">
        <v>0</v>
      </c>
      <c r="K2911">
        <v>2</v>
      </c>
      <c r="L2911">
        <v>0</v>
      </c>
      <c r="M2911">
        <v>1</v>
      </c>
      <c r="N2911">
        <v>0</v>
      </c>
      <c r="O2911">
        <v>0</v>
      </c>
      <c r="P2911">
        <v>2</v>
      </c>
      <c r="Q2911">
        <v>0</v>
      </c>
      <c r="R2911">
        <v>0</v>
      </c>
      <c r="S2911">
        <v>0</v>
      </c>
      <c r="T2911">
        <v>0</v>
      </c>
    </row>
    <row r="2912" spans="1:20" x14ac:dyDescent="0.2">
      <c r="A2912" t="s">
        <v>2722</v>
      </c>
      <c r="B2912" t="s">
        <v>2745</v>
      </c>
      <c r="C2912" t="s">
        <v>25</v>
      </c>
      <c r="D2912">
        <v>4</v>
      </c>
      <c r="E2912" t="s">
        <v>23</v>
      </c>
      <c r="F2912">
        <v>1</v>
      </c>
      <c r="G2912">
        <v>2</v>
      </c>
      <c r="H2912">
        <v>0</v>
      </c>
      <c r="I2912">
        <v>0</v>
      </c>
      <c r="J2912">
        <v>0</v>
      </c>
      <c r="K2912">
        <v>0</v>
      </c>
      <c r="L2912">
        <v>0</v>
      </c>
      <c r="M2912">
        <v>0</v>
      </c>
      <c r="N2912">
        <v>0</v>
      </c>
      <c r="O2912">
        <v>0</v>
      </c>
      <c r="P2912">
        <v>2</v>
      </c>
      <c r="Q2912">
        <v>2</v>
      </c>
      <c r="R2912">
        <v>0</v>
      </c>
      <c r="S2912">
        <v>2</v>
      </c>
      <c r="T2912">
        <v>0</v>
      </c>
    </row>
    <row r="2913" spans="1:20" x14ac:dyDescent="0.2">
      <c r="A2913" t="s">
        <v>2722</v>
      </c>
      <c r="B2913" t="s">
        <v>2746</v>
      </c>
      <c r="C2913" t="s">
        <v>22</v>
      </c>
      <c r="D2913">
        <v>5</v>
      </c>
      <c r="E2913" t="s">
        <v>23</v>
      </c>
      <c r="F2913">
        <v>1</v>
      </c>
      <c r="G2913">
        <v>1</v>
      </c>
      <c r="H2913">
        <v>0</v>
      </c>
      <c r="I2913">
        <v>0</v>
      </c>
      <c r="J2913">
        <v>1</v>
      </c>
      <c r="K2913">
        <v>2</v>
      </c>
      <c r="L2913">
        <v>0</v>
      </c>
      <c r="M2913">
        <v>0</v>
      </c>
      <c r="N2913">
        <v>0</v>
      </c>
      <c r="O2913">
        <v>0</v>
      </c>
      <c r="P2913">
        <v>-1</v>
      </c>
      <c r="Q2913">
        <v>-1</v>
      </c>
      <c r="R2913">
        <v>0</v>
      </c>
      <c r="S2913">
        <v>0</v>
      </c>
      <c r="T2913">
        <v>0</v>
      </c>
    </row>
    <row r="2914" spans="1:20" x14ac:dyDescent="0.2">
      <c r="A2914" t="s">
        <v>2722</v>
      </c>
      <c r="B2914" t="s">
        <v>2747</v>
      </c>
      <c r="C2914" t="s">
        <v>28</v>
      </c>
      <c r="D2914">
        <v>2</v>
      </c>
      <c r="E2914" t="s">
        <v>29</v>
      </c>
      <c r="F2914">
        <v>0</v>
      </c>
      <c r="G2914">
        <v>1</v>
      </c>
      <c r="H2914">
        <v>0</v>
      </c>
      <c r="I2914">
        <v>0</v>
      </c>
      <c r="J2914">
        <v>0</v>
      </c>
      <c r="K2914">
        <v>0</v>
      </c>
      <c r="L2914">
        <v>0</v>
      </c>
      <c r="M2914">
        <v>0</v>
      </c>
      <c r="N2914">
        <v>0</v>
      </c>
      <c r="O2914">
        <v>0</v>
      </c>
      <c r="P2914">
        <v>0</v>
      </c>
      <c r="Q2914">
        <v>0</v>
      </c>
      <c r="R2914">
        <v>0</v>
      </c>
      <c r="S2914">
        <v>0</v>
      </c>
      <c r="T2914">
        <v>0</v>
      </c>
    </row>
    <row r="2915" spans="1:20" x14ac:dyDescent="0.2">
      <c r="A2915" t="s">
        <v>2722</v>
      </c>
      <c r="B2915" t="s">
        <v>2748</v>
      </c>
      <c r="C2915" t="s">
        <v>35</v>
      </c>
      <c r="D2915">
        <v>3</v>
      </c>
      <c r="E2915" t="s">
        <v>29</v>
      </c>
      <c r="F2915">
        <v>0</v>
      </c>
      <c r="G2915">
        <v>0</v>
      </c>
      <c r="H2915">
        <v>0</v>
      </c>
      <c r="I2915">
        <v>0</v>
      </c>
      <c r="J2915">
        <v>0</v>
      </c>
      <c r="K2915">
        <v>0</v>
      </c>
      <c r="L2915">
        <v>0</v>
      </c>
      <c r="M2915">
        <v>0</v>
      </c>
      <c r="N2915">
        <v>0</v>
      </c>
      <c r="O2915">
        <v>0</v>
      </c>
      <c r="P2915">
        <v>0</v>
      </c>
      <c r="Q2915">
        <v>0</v>
      </c>
      <c r="R2915">
        <v>0</v>
      </c>
      <c r="S2915">
        <v>0</v>
      </c>
      <c r="T2915">
        <v>0</v>
      </c>
    </row>
    <row r="2916" spans="1:20" x14ac:dyDescent="0.2">
      <c r="A2916" t="s">
        <v>2722</v>
      </c>
      <c r="B2916" t="s">
        <v>2749</v>
      </c>
      <c r="C2916" t="s">
        <v>25</v>
      </c>
      <c r="D2916">
        <v>4</v>
      </c>
      <c r="E2916" t="s">
        <v>23</v>
      </c>
      <c r="F2916">
        <v>1</v>
      </c>
      <c r="G2916">
        <v>1</v>
      </c>
      <c r="H2916">
        <v>0</v>
      </c>
      <c r="I2916">
        <v>0</v>
      </c>
      <c r="J2916">
        <v>0</v>
      </c>
      <c r="K2916">
        <v>0</v>
      </c>
      <c r="L2916">
        <v>0</v>
      </c>
      <c r="M2916">
        <v>0</v>
      </c>
      <c r="N2916">
        <v>0</v>
      </c>
      <c r="O2916">
        <v>0</v>
      </c>
      <c r="P2916">
        <v>2</v>
      </c>
      <c r="Q2916">
        <v>0</v>
      </c>
      <c r="R2916">
        <v>0</v>
      </c>
      <c r="S2916">
        <v>0</v>
      </c>
      <c r="T2916">
        <v>0</v>
      </c>
    </row>
    <row r="2917" spans="1:20" x14ac:dyDescent="0.2">
      <c r="A2917" t="s">
        <v>2722</v>
      </c>
      <c r="B2917" t="s">
        <v>2750</v>
      </c>
      <c r="C2917" t="s">
        <v>35</v>
      </c>
      <c r="D2917">
        <v>3</v>
      </c>
      <c r="E2917" t="s">
        <v>29</v>
      </c>
      <c r="F2917">
        <v>0</v>
      </c>
      <c r="G2917">
        <v>3</v>
      </c>
      <c r="H2917">
        <v>1</v>
      </c>
      <c r="I2917">
        <v>0</v>
      </c>
      <c r="J2917">
        <v>0</v>
      </c>
      <c r="K2917">
        <v>0</v>
      </c>
      <c r="L2917">
        <v>0</v>
      </c>
      <c r="M2917">
        <v>0</v>
      </c>
      <c r="N2917">
        <v>0</v>
      </c>
      <c r="O2917">
        <v>0</v>
      </c>
      <c r="P2917">
        <v>2</v>
      </c>
      <c r="Q2917">
        <v>0</v>
      </c>
      <c r="R2917">
        <v>0</v>
      </c>
      <c r="S2917">
        <v>0</v>
      </c>
      <c r="T2917">
        <v>0</v>
      </c>
    </row>
    <row r="2918" spans="1:20" x14ac:dyDescent="0.2">
      <c r="A2918" t="s">
        <v>2722</v>
      </c>
      <c r="B2918" t="s">
        <v>2751</v>
      </c>
      <c r="C2918" t="s">
        <v>25</v>
      </c>
      <c r="D2918">
        <v>4</v>
      </c>
      <c r="E2918" t="s">
        <v>23</v>
      </c>
      <c r="F2918">
        <v>1</v>
      </c>
      <c r="G2918">
        <v>1</v>
      </c>
      <c r="H2918">
        <v>1</v>
      </c>
      <c r="I2918">
        <v>0</v>
      </c>
      <c r="J2918">
        <v>1</v>
      </c>
      <c r="K2918">
        <v>1</v>
      </c>
      <c r="L2918">
        <v>0</v>
      </c>
      <c r="M2918">
        <v>-1</v>
      </c>
      <c r="N2918">
        <v>0</v>
      </c>
      <c r="O2918">
        <v>0</v>
      </c>
      <c r="P2918">
        <v>1</v>
      </c>
      <c r="Q2918">
        <v>1</v>
      </c>
      <c r="R2918">
        <v>0</v>
      </c>
      <c r="S2918">
        <v>0</v>
      </c>
      <c r="T2918">
        <v>0</v>
      </c>
    </row>
    <row r="2919" spans="1:20" x14ac:dyDescent="0.2">
      <c r="A2919" t="s">
        <v>2722</v>
      </c>
      <c r="B2919" t="s">
        <v>2752</v>
      </c>
      <c r="C2919" t="s">
        <v>22</v>
      </c>
      <c r="D2919">
        <v>5</v>
      </c>
      <c r="E2919" t="s">
        <v>23</v>
      </c>
      <c r="F2919">
        <v>1</v>
      </c>
      <c r="G2919">
        <v>0</v>
      </c>
      <c r="H2919">
        <v>0</v>
      </c>
      <c r="I2919">
        <v>0</v>
      </c>
      <c r="J2919">
        <v>0</v>
      </c>
      <c r="K2919">
        <v>1</v>
      </c>
      <c r="L2919">
        <v>-1</v>
      </c>
      <c r="M2919">
        <v>0</v>
      </c>
      <c r="N2919">
        <v>0</v>
      </c>
      <c r="O2919">
        <v>0</v>
      </c>
      <c r="P2919">
        <v>0</v>
      </c>
      <c r="Q2919">
        <v>0</v>
      </c>
      <c r="R2919">
        <v>0</v>
      </c>
      <c r="S2919">
        <v>-1</v>
      </c>
      <c r="T2919">
        <v>0</v>
      </c>
    </row>
    <row r="2920" spans="1:20" x14ac:dyDescent="0.2">
      <c r="A2920" t="s">
        <v>2722</v>
      </c>
      <c r="B2920" t="s">
        <v>2753</v>
      </c>
      <c r="C2920" t="s">
        <v>22</v>
      </c>
      <c r="D2920">
        <v>5</v>
      </c>
      <c r="E2920" t="s">
        <v>23</v>
      </c>
      <c r="F2920">
        <v>1</v>
      </c>
      <c r="G2920">
        <v>1</v>
      </c>
      <c r="H2920">
        <v>0</v>
      </c>
      <c r="I2920">
        <v>0</v>
      </c>
      <c r="J2920">
        <v>2</v>
      </c>
      <c r="K2920">
        <v>0</v>
      </c>
      <c r="L2920">
        <v>0</v>
      </c>
      <c r="M2920">
        <v>0</v>
      </c>
      <c r="N2920">
        <v>0</v>
      </c>
      <c r="O2920">
        <v>0</v>
      </c>
      <c r="P2920">
        <v>1</v>
      </c>
      <c r="Q2920">
        <v>0</v>
      </c>
      <c r="R2920">
        <v>0</v>
      </c>
      <c r="S2920">
        <v>0</v>
      </c>
      <c r="T2920">
        <v>0</v>
      </c>
    </row>
    <row r="2921" spans="1:20" x14ac:dyDescent="0.2">
      <c r="A2921" t="s">
        <v>2722</v>
      </c>
      <c r="B2921" t="s">
        <v>2754</v>
      </c>
      <c r="C2921" t="s">
        <v>35</v>
      </c>
      <c r="D2921">
        <v>3</v>
      </c>
      <c r="E2921" t="s">
        <v>29</v>
      </c>
      <c r="F2921">
        <v>0</v>
      </c>
      <c r="G2921">
        <v>2</v>
      </c>
      <c r="H2921">
        <v>0</v>
      </c>
      <c r="I2921">
        <v>0</v>
      </c>
      <c r="J2921">
        <v>3</v>
      </c>
      <c r="K2921">
        <v>1</v>
      </c>
      <c r="L2921">
        <v>-1</v>
      </c>
      <c r="M2921">
        <v>0</v>
      </c>
      <c r="N2921">
        <v>0</v>
      </c>
      <c r="O2921">
        <v>0</v>
      </c>
      <c r="P2921">
        <v>0</v>
      </c>
      <c r="Q2921">
        <v>-1</v>
      </c>
      <c r="R2921">
        <v>0</v>
      </c>
      <c r="S2921">
        <v>0</v>
      </c>
      <c r="T2921">
        <v>0</v>
      </c>
    </row>
    <row r="2922" spans="1:20" x14ac:dyDescent="0.2">
      <c r="A2922" t="s">
        <v>2722</v>
      </c>
      <c r="B2922" t="s">
        <v>2755</v>
      </c>
      <c r="C2922" t="s">
        <v>25</v>
      </c>
      <c r="D2922">
        <v>4</v>
      </c>
      <c r="E2922" t="s">
        <v>23</v>
      </c>
      <c r="F2922">
        <v>1</v>
      </c>
      <c r="G2922">
        <v>-1</v>
      </c>
      <c r="H2922">
        <v>2</v>
      </c>
      <c r="I2922">
        <v>0</v>
      </c>
      <c r="J2922">
        <v>2</v>
      </c>
      <c r="K2922">
        <v>-1</v>
      </c>
      <c r="L2922">
        <v>0</v>
      </c>
      <c r="M2922">
        <v>-2</v>
      </c>
      <c r="N2922">
        <v>0</v>
      </c>
      <c r="O2922">
        <v>0</v>
      </c>
      <c r="P2922">
        <v>3</v>
      </c>
      <c r="Q2922">
        <v>0</v>
      </c>
      <c r="R2922">
        <v>0</v>
      </c>
      <c r="S2922">
        <v>0</v>
      </c>
      <c r="T2922">
        <v>0</v>
      </c>
    </row>
    <row r="2923" spans="1:20" x14ac:dyDescent="0.2">
      <c r="A2923" t="s">
        <v>2722</v>
      </c>
      <c r="B2923" t="s">
        <v>2756</v>
      </c>
      <c r="C2923" t="s">
        <v>35</v>
      </c>
      <c r="D2923">
        <v>3</v>
      </c>
      <c r="E2923" t="s">
        <v>29</v>
      </c>
      <c r="F2923">
        <v>0</v>
      </c>
      <c r="G2923">
        <v>1</v>
      </c>
      <c r="H2923">
        <v>0</v>
      </c>
      <c r="I2923">
        <v>0</v>
      </c>
      <c r="J2923">
        <v>2</v>
      </c>
      <c r="K2923">
        <v>-1</v>
      </c>
      <c r="L2923">
        <v>0</v>
      </c>
      <c r="M2923">
        <v>0</v>
      </c>
      <c r="N2923">
        <v>0</v>
      </c>
      <c r="O2923">
        <v>0</v>
      </c>
      <c r="P2923">
        <v>0</v>
      </c>
      <c r="Q2923">
        <v>1</v>
      </c>
      <c r="R2923">
        <v>0</v>
      </c>
      <c r="S2923">
        <v>0</v>
      </c>
      <c r="T2923">
        <v>0</v>
      </c>
    </row>
    <row r="2924" spans="1:20" x14ac:dyDescent="0.2">
      <c r="A2924" t="s">
        <v>2722</v>
      </c>
      <c r="B2924" t="s">
        <v>2757</v>
      </c>
      <c r="C2924" t="s">
        <v>22</v>
      </c>
      <c r="D2924">
        <v>5</v>
      </c>
      <c r="E2924" t="s">
        <v>23</v>
      </c>
      <c r="F2924">
        <v>1</v>
      </c>
      <c r="G2924">
        <v>3</v>
      </c>
      <c r="H2924">
        <v>3</v>
      </c>
      <c r="I2924">
        <v>0</v>
      </c>
      <c r="J2924">
        <v>0</v>
      </c>
      <c r="K2924">
        <v>0</v>
      </c>
      <c r="L2924">
        <v>0</v>
      </c>
      <c r="M2924">
        <v>0</v>
      </c>
      <c r="N2924">
        <v>0</v>
      </c>
      <c r="O2924">
        <v>0</v>
      </c>
      <c r="P2924">
        <v>0</v>
      </c>
      <c r="Q2924">
        <v>0</v>
      </c>
      <c r="R2924">
        <v>0</v>
      </c>
      <c r="S2924">
        <v>0</v>
      </c>
      <c r="T2924">
        <v>0</v>
      </c>
    </row>
    <row r="2925" spans="1:20" x14ac:dyDescent="0.2">
      <c r="A2925" t="s">
        <v>2722</v>
      </c>
      <c r="B2925" t="s">
        <v>2758</v>
      </c>
      <c r="C2925" t="s">
        <v>22</v>
      </c>
      <c r="D2925">
        <v>5</v>
      </c>
      <c r="E2925" t="s">
        <v>23</v>
      </c>
      <c r="F2925">
        <v>1</v>
      </c>
      <c r="G2925">
        <v>-1</v>
      </c>
      <c r="H2925">
        <v>0</v>
      </c>
      <c r="I2925">
        <v>0</v>
      </c>
      <c r="J2925">
        <v>0</v>
      </c>
      <c r="K2925">
        <v>0</v>
      </c>
      <c r="L2925">
        <v>0</v>
      </c>
      <c r="M2925">
        <v>-2</v>
      </c>
      <c r="N2925">
        <v>0</v>
      </c>
      <c r="O2925">
        <v>1</v>
      </c>
      <c r="P2925">
        <v>0</v>
      </c>
      <c r="Q2925">
        <v>0</v>
      </c>
      <c r="R2925">
        <v>0</v>
      </c>
      <c r="S2925">
        <v>0</v>
      </c>
      <c r="T2925">
        <v>0</v>
      </c>
    </row>
    <row r="2926" spans="1:20" x14ac:dyDescent="0.2">
      <c r="A2926" t="s">
        <v>2722</v>
      </c>
      <c r="B2926" t="s">
        <v>2759</v>
      </c>
      <c r="C2926" t="s">
        <v>25</v>
      </c>
      <c r="D2926">
        <v>4</v>
      </c>
      <c r="E2926" t="s">
        <v>23</v>
      </c>
      <c r="F2926">
        <v>1</v>
      </c>
      <c r="G2926">
        <v>1</v>
      </c>
      <c r="H2926">
        <v>0</v>
      </c>
      <c r="I2926">
        <v>0</v>
      </c>
      <c r="J2926">
        <v>2</v>
      </c>
      <c r="K2926">
        <v>0</v>
      </c>
      <c r="L2926">
        <v>-1</v>
      </c>
      <c r="M2926">
        <v>0</v>
      </c>
      <c r="N2926">
        <v>0</v>
      </c>
      <c r="O2926">
        <v>0</v>
      </c>
      <c r="P2926">
        <v>2</v>
      </c>
      <c r="Q2926">
        <v>0</v>
      </c>
      <c r="R2926">
        <v>0</v>
      </c>
      <c r="S2926">
        <v>0</v>
      </c>
      <c r="T2926">
        <v>0</v>
      </c>
    </row>
    <row r="2927" spans="1:20" x14ac:dyDescent="0.2">
      <c r="A2927" t="s">
        <v>2722</v>
      </c>
      <c r="B2927" t="s">
        <v>2760</v>
      </c>
      <c r="C2927" t="s">
        <v>25</v>
      </c>
      <c r="D2927">
        <v>4</v>
      </c>
      <c r="E2927" t="s">
        <v>23</v>
      </c>
      <c r="F2927">
        <v>1</v>
      </c>
      <c r="G2927">
        <v>1</v>
      </c>
      <c r="H2927">
        <v>2</v>
      </c>
      <c r="I2927">
        <v>0</v>
      </c>
      <c r="J2927">
        <v>2</v>
      </c>
      <c r="K2927">
        <v>0</v>
      </c>
      <c r="L2927">
        <v>-1</v>
      </c>
      <c r="M2927">
        <v>-1</v>
      </c>
      <c r="N2927">
        <v>0</v>
      </c>
      <c r="O2927">
        <v>0</v>
      </c>
      <c r="P2927">
        <v>1</v>
      </c>
      <c r="Q2927">
        <v>0</v>
      </c>
      <c r="R2927">
        <v>0</v>
      </c>
      <c r="S2927">
        <v>0</v>
      </c>
      <c r="T2927">
        <v>0</v>
      </c>
    </row>
    <row r="2928" spans="1:20" x14ac:dyDescent="0.2">
      <c r="A2928" t="s">
        <v>2722</v>
      </c>
      <c r="B2928" t="s">
        <v>2761</v>
      </c>
      <c r="C2928" t="s">
        <v>35</v>
      </c>
      <c r="D2928">
        <v>3</v>
      </c>
      <c r="E2928" t="s">
        <v>29</v>
      </c>
      <c r="F2928">
        <v>0</v>
      </c>
      <c r="G2928">
        <v>1</v>
      </c>
      <c r="H2928">
        <v>2</v>
      </c>
      <c r="I2928">
        <v>0</v>
      </c>
      <c r="J2928">
        <v>0</v>
      </c>
      <c r="K2928">
        <v>0</v>
      </c>
      <c r="L2928">
        <v>0</v>
      </c>
      <c r="M2928">
        <v>0</v>
      </c>
      <c r="N2928">
        <v>0</v>
      </c>
      <c r="O2928">
        <v>0</v>
      </c>
      <c r="P2928">
        <v>-1</v>
      </c>
      <c r="Q2928">
        <v>0</v>
      </c>
      <c r="R2928">
        <v>0</v>
      </c>
      <c r="S2928">
        <v>0</v>
      </c>
      <c r="T2928">
        <v>0</v>
      </c>
    </row>
    <row r="2929" spans="1:20" x14ac:dyDescent="0.2">
      <c r="A2929" t="s">
        <v>2722</v>
      </c>
      <c r="B2929" t="s">
        <v>2762</v>
      </c>
      <c r="C2929" t="s">
        <v>25</v>
      </c>
      <c r="D2929">
        <v>4</v>
      </c>
      <c r="E2929" t="s">
        <v>23</v>
      </c>
      <c r="F2929">
        <v>1</v>
      </c>
      <c r="G2929">
        <v>1</v>
      </c>
      <c r="H2929">
        <v>1</v>
      </c>
      <c r="I2929">
        <v>0</v>
      </c>
      <c r="J2929">
        <v>0</v>
      </c>
      <c r="K2929">
        <v>0</v>
      </c>
      <c r="L2929">
        <v>0</v>
      </c>
      <c r="M2929">
        <v>2</v>
      </c>
      <c r="N2929">
        <v>1</v>
      </c>
      <c r="O2929">
        <v>0</v>
      </c>
      <c r="P2929">
        <v>2</v>
      </c>
      <c r="Q2929">
        <v>0</v>
      </c>
      <c r="R2929">
        <v>0</v>
      </c>
      <c r="S2929">
        <v>2</v>
      </c>
      <c r="T2929">
        <v>0</v>
      </c>
    </row>
    <row r="2930" spans="1:20" x14ac:dyDescent="0.2">
      <c r="A2930" t="s">
        <v>2722</v>
      </c>
      <c r="B2930" t="s">
        <v>2763</v>
      </c>
      <c r="C2930" t="s">
        <v>22</v>
      </c>
      <c r="D2930">
        <v>5</v>
      </c>
      <c r="E2930" t="s">
        <v>23</v>
      </c>
      <c r="F2930">
        <v>1</v>
      </c>
      <c r="G2930">
        <v>2</v>
      </c>
      <c r="H2930">
        <v>0</v>
      </c>
      <c r="I2930">
        <v>0</v>
      </c>
      <c r="J2930">
        <v>1</v>
      </c>
      <c r="K2930">
        <v>0</v>
      </c>
      <c r="L2930">
        <v>0</v>
      </c>
      <c r="M2930">
        <v>0</v>
      </c>
      <c r="N2930">
        <v>0</v>
      </c>
      <c r="O2930">
        <v>0</v>
      </c>
      <c r="P2930">
        <v>0</v>
      </c>
      <c r="Q2930">
        <v>1</v>
      </c>
      <c r="R2930">
        <v>0</v>
      </c>
      <c r="S2930">
        <v>0</v>
      </c>
      <c r="T2930">
        <v>0</v>
      </c>
    </row>
    <row r="2931" spans="1:20" x14ac:dyDescent="0.2">
      <c r="A2931" t="s">
        <v>2722</v>
      </c>
      <c r="B2931" t="s">
        <v>2764</v>
      </c>
      <c r="C2931" t="s">
        <v>53</v>
      </c>
      <c r="D2931">
        <v>1</v>
      </c>
      <c r="E2931" t="s">
        <v>29</v>
      </c>
      <c r="F2931">
        <v>0</v>
      </c>
      <c r="G2931">
        <v>-1</v>
      </c>
      <c r="H2931">
        <v>-3</v>
      </c>
      <c r="I2931">
        <v>0</v>
      </c>
      <c r="J2931">
        <v>-3</v>
      </c>
      <c r="K2931">
        <v>0</v>
      </c>
      <c r="L2931">
        <v>1</v>
      </c>
      <c r="M2931">
        <v>0</v>
      </c>
      <c r="N2931">
        <v>-2</v>
      </c>
      <c r="O2931">
        <v>0</v>
      </c>
      <c r="P2931">
        <v>0</v>
      </c>
      <c r="Q2931">
        <v>0</v>
      </c>
      <c r="R2931">
        <v>0</v>
      </c>
      <c r="S2931">
        <v>0</v>
      </c>
      <c r="T2931">
        <v>0</v>
      </c>
    </row>
    <row r="2932" spans="1:20" x14ac:dyDescent="0.2">
      <c r="A2932" t="s">
        <v>2722</v>
      </c>
      <c r="B2932" t="s">
        <v>2765</v>
      </c>
      <c r="C2932" t="s">
        <v>53</v>
      </c>
      <c r="D2932">
        <v>1</v>
      </c>
      <c r="E2932" t="s">
        <v>29</v>
      </c>
      <c r="F2932">
        <v>0</v>
      </c>
      <c r="G2932">
        <v>1</v>
      </c>
      <c r="H2932">
        <v>0</v>
      </c>
      <c r="I2932">
        <v>0</v>
      </c>
      <c r="J2932">
        <v>0</v>
      </c>
      <c r="K2932">
        <v>0</v>
      </c>
      <c r="L2932">
        <v>0</v>
      </c>
      <c r="M2932">
        <v>0</v>
      </c>
      <c r="N2932">
        <v>0</v>
      </c>
      <c r="O2932">
        <v>0</v>
      </c>
      <c r="P2932">
        <v>-1</v>
      </c>
      <c r="Q2932">
        <v>0</v>
      </c>
      <c r="R2932">
        <v>0</v>
      </c>
      <c r="S2932">
        <v>0</v>
      </c>
      <c r="T2932">
        <v>0</v>
      </c>
    </row>
    <row r="2933" spans="1:20" x14ac:dyDescent="0.2">
      <c r="A2933" t="s">
        <v>2722</v>
      </c>
      <c r="B2933" t="s">
        <v>2766</v>
      </c>
      <c r="C2933" t="s">
        <v>25</v>
      </c>
      <c r="D2933">
        <v>4</v>
      </c>
      <c r="E2933" t="s">
        <v>23</v>
      </c>
      <c r="F2933">
        <v>1</v>
      </c>
      <c r="G2933">
        <v>-1</v>
      </c>
      <c r="H2933">
        <v>0</v>
      </c>
      <c r="I2933">
        <v>0</v>
      </c>
      <c r="J2933">
        <v>1</v>
      </c>
      <c r="K2933">
        <v>2</v>
      </c>
      <c r="L2933">
        <v>0</v>
      </c>
      <c r="M2933">
        <v>0</v>
      </c>
      <c r="N2933">
        <v>0</v>
      </c>
      <c r="O2933">
        <v>0</v>
      </c>
      <c r="P2933">
        <v>1</v>
      </c>
      <c r="Q2933">
        <v>0</v>
      </c>
      <c r="R2933">
        <v>0</v>
      </c>
      <c r="S2933">
        <v>0</v>
      </c>
      <c r="T2933">
        <v>0</v>
      </c>
    </row>
    <row r="2934" spans="1:20" x14ac:dyDescent="0.2">
      <c r="A2934" t="s">
        <v>2722</v>
      </c>
      <c r="B2934" t="s">
        <v>2767</v>
      </c>
      <c r="C2934" t="s">
        <v>22</v>
      </c>
      <c r="D2934">
        <v>5</v>
      </c>
      <c r="E2934" t="s">
        <v>23</v>
      </c>
      <c r="F2934">
        <v>1</v>
      </c>
      <c r="G2934">
        <v>0</v>
      </c>
      <c r="H2934">
        <v>0</v>
      </c>
      <c r="I2934">
        <v>0</v>
      </c>
      <c r="J2934">
        <v>2</v>
      </c>
      <c r="K2934">
        <v>0</v>
      </c>
      <c r="L2934">
        <v>2</v>
      </c>
      <c r="M2934">
        <v>0</v>
      </c>
      <c r="N2934">
        <v>0</v>
      </c>
      <c r="O2934">
        <v>0</v>
      </c>
      <c r="P2934">
        <v>0</v>
      </c>
      <c r="Q2934">
        <v>1</v>
      </c>
      <c r="R2934">
        <v>0</v>
      </c>
      <c r="S2934">
        <v>0</v>
      </c>
      <c r="T2934">
        <v>0</v>
      </c>
    </row>
    <row r="2935" spans="1:20" x14ac:dyDescent="0.2">
      <c r="A2935" t="s">
        <v>2722</v>
      </c>
      <c r="B2935" t="s">
        <v>2768</v>
      </c>
      <c r="C2935" t="s">
        <v>28</v>
      </c>
      <c r="D2935">
        <v>2</v>
      </c>
      <c r="E2935" t="s">
        <v>29</v>
      </c>
      <c r="F2935">
        <v>0</v>
      </c>
      <c r="G2935">
        <v>1</v>
      </c>
      <c r="H2935">
        <v>2</v>
      </c>
      <c r="I2935">
        <v>0</v>
      </c>
      <c r="J2935">
        <v>1</v>
      </c>
      <c r="K2935">
        <v>0</v>
      </c>
      <c r="L2935">
        <v>0</v>
      </c>
      <c r="M2935">
        <v>0</v>
      </c>
      <c r="N2935">
        <v>0</v>
      </c>
      <c r="O2935">
        <v>0</v>
      </c>
      <c r="P2935">
        <v>1</v>
      </c>
      <c r="Q2935">
        <v>0</v>
      </c>
      <c r="R2935">
        <v>0</v>
      </c>
      <c r="S2935">
        <v>0</v>
      </c>
      <c r="T2935">
        <v>0</v>
      </c>
    </row>
    <row r="2936" spans="1:20" x14ac:dyDescent="0.2">
      <c r="A2936" t="s">
        <v>2722</v>
      </c>
      <c r="B2936" t="s">
        <v>2769</v>
      </c>
      <c r="C2936" t="s">
        <v>25</v>
      </c>
      <c r="D2936">
        <v>4</v>
      </c>
      <c r="E2936" t="s">
        <v>23</v>
      </c>
      <c r="F2936">
        <v>1</v>
      </c>
      <c r="G2936">
        <v>2</v>
      </c>
      <c r="H2936">
        <v>0</v>
      </c>
      <c r="I2936">
        <v>0</v>
      </c>
      <c r="J2936">
        <v>0</v>
      </c>
      <c r="K2936">
        <v>0</v>
      </c>
      <c r="L2936">
        <v>0</v>
      </c>
      <c r="M2936">
        <v>0</v>
      </c>
      <c r="N2936">
        <v>0</v>
      </c>
      <c r="O2936">
        <v>0</v>
      </c>
      <c r="P2936">
        <v>0</v>
      </c>
      <c r="Q2936">
        <v>0</v>
      </c>
      <c r="R2936">
        <v>0</v>
      </c>
      <c r="S2936">
        <v>0</v>
      </c>
      <c r="T2936">
        <v>0</v>
      </c>
    </row>
    <row r="2937" spans="1:20" x14ac:dyDescent="0.2">
      <c r="A2937" t="s">
        <v>2722</v>
      </c>
      <c r="B2937" t="s">
        <v>2770</v>
      </c>
      <c r="C2937" t="s">
        <v>22</v>
      </c>
      <c r="D2937">
        <v>5</v>
      </c>
      <c r="E2937" t="s">
        <v>23</v>
      </c>
      <c r="F2937">
        <v>1</v>
      </c>
      <c r="G2937">
        <v>1</v>
      </c>
      <c r="H2937">
        <v>0</v>
      </c>
      <c r="I2937">
        <v>0</v>
      </c>
      <c r="J2937">
        <v>0</v>
      </c>
      <c r="K2937">
        <v>0</v>
      </c>
      <c r="L2937">
        <v>0</v>
      </c>
      <c r="M2937">
        <v>0</v>
      </c>
      <c r="N2937">
        <v>0</v>
      </c>
      <c r="O2937">
        <v>0</v>
      </c>
      <c r="P2937">
        <v>0</v>
      </c>
      <c r="Q2937">
        <v>-1</v>
      </c>
      <c r="R2937">
        <v>0</v>
      </c>
      <c r="S2937">
        <v>0</v>
      </c>
      <c r="T2937">
        <v>0</v>
      </c>
    </row>
    <row r="2938" spans="1:20" x14ac:dyDescent="0.2">
      <c r="A2938" t="s">
        <v>2722</v>
      </c>
      <c r="B2938" t="s">
        <v>2771</v>
      </c>
      <c r="C2938" t="s">
        <v>22</v>
      </c>
      <c r="D2938">
        <v>5</v>
      </c>
      <c r="E2938" t="s">
        <v>23</v>
      </c>
      <c r="F2938">
        <v>1</v>
      </c>
      <c r="G2938">
        <v>2</v>
      </c>
      <c r="H2938">
        <v>0</v>
      </c>
      <c r="I2938">
        <v>0</v>
      </c>
      <c r="J2938">
        <v>0</v>
      </c>
      <c r="K2938">
        <v>1</v>
      </c>
      <c r="L2938">
        <v>0</v>
      </c>
      <c r="M2938">
        <v>0</v>
      </c>
      <c r="N2938">
        <v>0</v>
      </c>
      <c r="O2938">
        <v>0</v>
      </c>
      <c r="P2938">
        <v>2</v>
      </c>
      <c r="Q2938">
        <v>0</v>
      </c>
      <c r="R2938">
        <v>0</v>
      </c>
      <c r="S2938">
        <v>1</v>
      </c>
      <c r="T2938">
        <v>0</v>
      </c>
    </row>
    <row r="2939" spans="1:20" x14ac:dyDescent="0.2">
      <c r="A2939" t="s">
        <v>2722</v>
      </c>
      <c r="B2939" t="s">
        <v>2772</v>
      </c>
      <c r="C2939" t="s">
        <v>25</v>
      </c>
      <c r="D2939">
        <v>4</v>
      </c>
      <c r="E2939" t="s">
        <v>23</v>
      </c>
      <c r="F2939">
        <v>1</v>
      </c>
      <c r="G2939">
        <v>2</v>
      </c>
      <c r="H2939">
        <v>0</v>
      </c>
      <c r="I2939">
        <v>0</v>
      </c>
      <c r="J2939">
        <v>0</v>
      </c>
      <c r="K2939">
        <v>0</v>
      </c>
      <c r="L2939">
        <v>0</v>
      </c>
      <c r="M2939">
        <v>0</v>
      </c>
      <c r="N2939">
        <v>0</v>
      </c>
      <c r="O2939">
        <v>0</v>
      </c>
      <c r="P2939">
        <v>2</v>
      </c>
      <c r="Q2939">
        <v>0</v>
      </c>
      <c r="R2939">
        <v>0</v>
      </c>
      <c r="S2939">
        <v>0</v>
      </c>
      <c r="T2939">
        <v>0</v>
      </c>
    </row>
    <row r="2940" spans="1:20" x14ac:dyDescent="0.2">
      <c r="A2940" t="s">
        <v>2722</v>
      </c>
      <c r="B2940" t="s">
        <v>2773</v>
      </c>
      <c r="C2940" t="s">
        <v>28</v>
      </c>
      <c r="D2940">
        <v>2</v>
      </c>
      <c r="E2940" t="s">
        <v>29</v>
      </c>
      <c r="F2940">
        <v>0</v>
      </c>
      <c r="G2940">
        <v>-1</v>
      </c>
      <c r="H2940">
        <v>0</v>
      </c>
      <c r="I2940">
        <v>0</v>
      </c>
      <c r="J2940">
        <v>0</v>
      </c>
      <c r="K2940">
        <v>0</v>
      </c>
      <c r="L2940">
        <v>0</v>
      </c>
      <c r="M2940">
        <v>0</v>
      </c>
      <c r="N2940">
        <v>0</v>
      </c>
      <c r="O2940">
        <v>0</v>
      </c>
      <c r="P2940">
        <v>0</v>
      </c>
      <c r="Q2940">
        <v>0</v>
      </c>
      <c r="R2940">
        <v>0</v>
      </c>
      <c r="S2940">
        <v>0</v>
      </c>
      <c r="T2940">
        <v>0</v>
      </c>
    </row>
    <row r="2941" spans="1:20" x14ac:dyDescent="0.2">
      <c r="A2941" t="s">
        <v>2722</v>
      </c>
      <c r="B2941" t="s">
        <v>2774</v>
      </c>
      <c r="C2941" t="s">
        <v>22</v>
      </c>
      <c r="D2941">
        <v>5</v>
      </c>
      <c r="E2941" t="s">
        <v>23</v>
      </c>
      <c r="F2941">
        <v>1</v>
      </c>
      <c r="G2941">
        <v>3</v>
      </c>
      <c r="H2941">
        <v>3</v>
      </c>
      <c r="I2941">
        <v>0</v>
      </c>
      <c r="J2941">
        <v>0</v>
      </c>
      <c r="K2941">
        <v>0</v>
      </c>
      <c r="L2941">
        <v>0</v>
      </c>
      <c r="M2941">
        <v>0</v>
      </c>
      <c r="N2941">
        <v>0</v>
      </c>
      <c r="O2941">
        <v>0</v>
      </c>
      <c r="P2941">
        <v>0</v>
      </c>
      <c r="Q2941">
        <v>0</v>
      </c>
      <c r="R2941">
        <v>0</v>
      </c>
      <c r="S2941">
        <v>0</v>
      </c>
      <c r="T2941">
        <v>0</v>
      </c>
    </row>
    <row r="2942" spans="1:20" x14ac:dyDescent="0.2">
      <c r="A2942" t="s">
        <v>2722</v>
      </c>
      <c r="B2942" t="s">
        <v>2775</v>
      </c>
      <c r="C2942" t="s">
        <v>25</v>
      </c>
      <c r="D2942">
        <v>4</v>
      </c>
      <c r="E2942" t="s">
        <v>23</v>
      </c>
      <c r="F2942">
        <v>1</v>
      </c>
      <c r="G2942">
        <v>1</v>
      </c>
      <c r="H2942">
        <v>1</v>
      </c>
      <c r="I2942">
        <v>1</v>
      </c>
      <c r="J2942">
        <v>0</v>
      </c>
      <c r="K2942">
        <v>0</v>
      </c>
      <c r="L2942">
        <v>0</v>
      </c>
      <c r="M2942">
        <v>0</v>
      </c>
      <c r="N2942">
        <v>0</v>
      </c>
      <c r="O2942">
        <v>0</v>
      </c>
      <c r="P2942">
        <v>1</v>
      </c>
      <c r="Q2942">
        <v>0</v>
      </c>
      <c r="R2942">
        <v>0</v>
      </c>
      <c r="S2942">
        <v>0</v>
      </c>
      <c r="T2942">
        <v>0</v>
      </c>
    </row>
    <row r="2943" spans="1:20" x14ac:dyDescent="0.2">
      <c r="A2943" t="s">
        <v>2722</v>
      </c>
      <c r="B2943" t="s">
        <v>2776</v>
      </c>
      <c r="C2943" t="s">
        <v>25</v>
      </c>
      <c r="D2943">
        <v>4</v>
      </c>
      <c r="E2943" t="s">
        <v>23</v>
      </c>
      <c r="F2943">
        <v>1</v>
      </c>
      <c r="G2943">
        <v>3</v>
      </c>
      <c r="H2943">
        <v>0</v>
      </c>
      <c r="I2943">
        <v>0</v>
      </c>
      <c r="J2943">
        <v>0</v>
      </c>
      <c r="K2943">
        <v>0</v>
      </c>
      <c r="L2943">
        <v>0</v>
      </c>
      <c r="M2943">
        <v>0</v>
      </c>
      <c r="N2943">
        <v>0</v>
      </c>
      <c r="O2943">
        <v>0</v>
      </c>
      <c r="P2943">
        <v>0</v>
      </c>
      <c r="Q2943">
        <v>0</v>
      </c>
      <c r="R2943">
        <v>1</v>
      </c>
      <c r="S2943">
        <v>0</v>
      </c>
      <c r="T2943">
        <v>0</v>
      </c>
    </row>
    <row r="2944" spans="1:20" x14ac:dyDescent="0.2">
      <c r="A2944" t="s">
        <v>2722</v>
      </c>
      <c r="B2944" t="s">
        <v>2777</v>
      </c>
      <c r="C2944" t="s">
        <v>22</v>
      </c>
      <c r="D2944">
        <v>5</v>
      </c>
      <c r="E2944" t="s">
        <v>23</v>
      </c>
      <c r="F2944">
        <v>1</v>
      </c>
      <c r="G2944">
        <v>2</v>
      </c>
      <c r="H2944">
        <v>0</v>
      </c>
      <c r="I2944">
        <v>0</v>
      </c>
      <c r="J2944">
        <v>2</v>
      </c>
      <c r="K2944">
        <v>1</v>
      </c>
      <c r="L2944">
        <v>0</v>
      </c>
      <c r="M2944">
        <v>0</v>
      </c>
      <c r="N2944">
        <v>0</v>
      </c>
      <c r="O2944">
        <v>0</v>
      </c>
      <c r="P2944">
        <v>2</v>
      </c>
      <c r="Q2944">
        <v>0</v>
      </c>
      <c r="R2944">
        <v>0</v>
      </c>
      <c r="S2944">
        <v>0</v>
      </c>
      <c r="T2944">
        <v>0</v>
      </c>
    </row>
    <row r="2945" spans="1:20" x14ac:dyDescent="0.2">
      <c r="A2945" t="s">
        <v>2722</v>
      </c>
      <c r="B2945" t="s">
        <v>2778</v>
      </c>
      <c r="C2945" t="s">
        <v>25</v>
      </c>
      <c r="D2945">
        <v>4</v>
      </c>
      <c r="E2945" t="s">
        <v>23</v>
      </c>
      <c r="F2945">
        <v>1</v>
      </c>
      <c r="G2945">
        <v>2</v>
      </c>
      <c r="H2945">
        <v>0</v>
      </c>
      <c r="I2945">
        <v>0</v>
      </c>
      <c r="J2945">
        <v>1</v>
      </c>
      <c r="K2945">
        <v>1</v>
      </c>
      <c r="L2945">
        <v>0</v>
      </c>
      <c r="M2945">
        <v>0</v>
      </c>
      <c r="N2945">
        <v>0</v>
      </c>
      <c r="O2945">
        <v>0</v>
      </c>
      <c r="P2945">
        <v>0</v>
      </c>
      <c r="Q2945">
        <v>0</v>
      </c>
      <c r="R2945">
        <v>0</v>
      </c>
      <c r="S2945">
        <v>0</v>
      </c>
      <c r="T2945">
        <v>0</v>
      </c>
    </row>
    <row r="2946" spans="1:20" x14ac:dyDescent="0.2">
      <c r="A2946" t="s">
        <v>2722</v>
      </c>
      <c r="B2946" t="s">
        <v>2779</v>
      </c>
      <c r="C2946" t="s">
        <v>22</v>
      </c>
      <c r="D2946">
        <v>5</v>
      </c>
      <c r="E2946" t="s">
        <v>23</v>
      </c>
      <c r="F2946">
        <v>1</v>
      </c>
      <c r="G2946">
        <v>1</v>
      </c>
      <c r="H2946">
        <v>1</v>
      </c>
      <c r="I2946">
        <v>0</v>
      </c>
      <c r="J2946">
        <v>0</v>
      </c>
      <c r="K2946">
        <v>0</v>
      </c>
      <c r="L2946">
        <v>0</v>
      </c>
      <c r="M2946">
        <v>0</v>
      </c>
      <c r="N2946">
        <v>0</v>
      </c>
      <c r="O2946">
        <v>0</v>
      </c>
      <c r="P2946">
        <v>0</v>
      </c>
      <c r="Q2946">
        <v>0</v>
      </c>
      <c r="R2946">
        <v>0</v>
      </c>
      <c r="S2946">
        <v>0</v>
      </c>
      <c r="T2946">
        <v>0</v>
      </c>
    </row>
    <row r="2947" spans="1:20" x14ac:dyDescent="0.2">
      <c r="A2947" t="s">
        <v>2722</v>
      </c>
      <c r="B2947" t="s">
        <v>2780</v>
      </c>
      <c r="C2947" t="s">
        <v>25</v>
      </c>
      <c r="D2947">
        <v>4</v>
      </c>
      <c r="E2947" t="s">
        <v>23</v>
      </c>
      <c r="F2947">
        <v>1</v>
      </c>
      <c r="G2947">
        <v>-1</v>
      </c>
      <c r="H2947">
        <v>2</v>
      </c>
      <c r="I2947">
        <v>0</v>
      </c>
      <c r="J2947">
        <v>0</v>
      </c>
      <c r="K2947">
        <v>1</v>
      </c>
      <c r="L2947">
        <v>0</v>
      </c>
      <c r="M2947">
        <v>2</v>
      </c>
      <c r="N2947">
        <v>0</v>
      </c>
      <c r="O2947">
        <v>0</v>
      </c>
      <c r="P2947">
        <v>2</v>
      </c>
      <c r="Q2947">
        <v>0</v>
      </c>
      <c r="R2947">
        <v>0</v>
      </c>
      <c r="S2947">
        <v>2</v>
      </c>
      <c r="T2947">
        <v>0</v>
      </c>
    </row>
    <row r="2948" spans="1:20" x14ac:dyDescent="0.2">
      <c r="A2948" t="s">
        <v>2722</v>
      </c>
      <c r="B2948" t="s">
        <v>2781</v>
      </c>
      <c r="C2948" t="s">
        <v>28</v>
      </c>
      <c r="D2948">
        <v>2</v>
      </c>
      <c r="E2948" t="s">
        <v>29</v>
      </c>
      <c r="F2948">
        <v>0</v>
      </c>
      <c r="G2948">
        <v>0</v>
      </c>
      <c r="H2948">
        <v>0</v>
      </c>
      <c r="I2948">
        <v>0</v>
      </c>
      <c r="J2948">
        <v>0</v>
      </c>
      <c r="K2948">
        <v>0</v>
      </c>
      <c r="L2948">
        <v>0</v>
      </c>
      <c r="M2948">
        <v>0</v>
      </c>
      <c r="N2948">
        <v>0</v>
      </c>
      <c r="O2948">
        <v>0</v>
      </c>
      <c r="P2948">
        <v>0</v>
      </c>
      <c r="Q2948">
        <v>0</v>
      </c>
      <c r="R2948">
        <v>0</v>
      </c>
      <c r="S2948">
        <v>0</v>
      </c>
      <c r="T2948">
        <v>0</v>
      </c>
    </row>
    <row r="2949" spans="1:20" x14ac:dyDescent="0.2">
      <c r="A2949" t="s">
        <v>2722</v>
      </c>
      <c r="B2949" t="s">
        <v>2782</v>
      </c>
      <c r="C2949" t="s">
        <v>25</v>
      </c>
      <c r="D2949">
        <v>4</v>
      </c>
      <c r="E2949" t="s">
        <v>23</v>
      </c>
      <c r="F2949">
        <v>1</v>
      </c>
      <c r="G2949">
        <v>0</v>
      </c>
      <c r="H2949">
        <v>0</v>
      </c>
      <c r="I2949">
        <v>0</v>
      </c>
      <c r="J2949">
        <v>0</v>
      </c>
      <c r="K2949">
        <v>0</v>
      </c>
      <c r="L2949">
        <v>0</v>
      </c>
      <c r="M2949">
        <v>0</v>
      </c>
      <c r="N2949">
        <v>0</v>
      </c>
      <c r="O2949">
        <v>0</v>
      </c>
      <c r="P2949">
        <v>-1</v>
      </c>
      <c r="Q2949">
        <v>-1</v>
      </c>
      <c r="R2949">
        <v>0</v>
      </c>
      <c r="S2949">
        <v>0</v>
      </c>
      <c r="T2949">
        <v>0</v>
      </c>
    </row>
    <row r="2950" spans="1:20" x14ac:dyDescent="0.2">
      <c r="A2950" t="s">
        <v>2722</v>
      </c>
      <c r="B2950" t="s">
        <v>2783</v>
      </c>
      <c r="C2950" t="s">
        <v>25</v>
      </c>
      <c r="D2950">
        <v>4</v>
      </c>
      <c r="E2950" t="s">
        <v>23</v>
      </c>
      <c r="F2950">
        <v>1</v>
      </c>
      <c r="G2950">
        <v>-1</v>
      </c>
      <c r="H2950">
        <v>0</v>
      </c>
      <c r="I2950">
        <v>0</v>
      </c>
      <c r="J2950">
        <v>0</v>
      </c>
      <c r="K2950">
        <v>0</v>
      </c>
      <c r="L2950">
        <v>0</v>
      </c>
      <c r="M2950">
        <v>0</v>
      </c>
      <c r="N2950">
        <v>0</v>
      </c>
      <c r="O2950">
        <v>0</v>
      </c>
      <c r="P2950">
        <v>0</v>
      </c>
      <c r="Q2950">
        <v>0</v>
      </c>
      <c r="R2950">
        <v>0</v>
      </c>
      <c r="S2950">
        <v>0</v>
      </c>
      <c r="T2950">
        <v>0</v>
      </c>
    </row>
    <row r="2951" spans="1:20" x14ac:dyDescent="0.2">
      <c r="A2951" t="s">
        <v>2722</v>
      </c>
      <c r="B2951" t="s">
        <v>2784</v>
      </c>
      <c r="C2951" t="s">
        <v>35</v>
      </c>
      <c r="D2951">
        <v>3</v>
      </c>
      <c r="E2951" t="s">
        <v>29</v>
      </c>
      <c r="F2951">
        <v>0</v>
      </c>
      <c r="G2951">
        <v>-1</v>
      </c>
      <c r="H2951">
        <v>2</v>
      </c>
      <c r="I2951">
        <v>0</v>
      </c>
      <c r="J2951">
        <v>0</v>
      </c>
      <c r="K2951">
        <v>0</v>
      </c>
      <c r="L2951">
        <v>0</v>
      </c>
      <c r="M2951">
        <v>0</v>
      </c>
      <c r="N2951">
        <v>0</v>
      </c>
      <c r="O2951">
        <v>0</v>
      </c>
      <c r="P2951">
        <v>-2</v>
      </c>
      <c r="Q2951">
        <v>0</v>
      </c>
      <c r="R2951">
        <v>0</v>
      </c>
      <c r="S2951">
        <v>0</v>
      </c>
      <c r="T2951">
        <v>0</v>
      </c>
    </row>
    <row r="2952" spans="1:20" x14ac:dyDescent="0.2">
      <c r="A2952" t="s">
        <v>2722</v>
      </c>
      <c r="B2952" t="s">
        <v>2785</v>
      </c>
      <c r="C2952" t="s">
        <v>25</v>
      </c>
      <c r="D2952">
        <v>4</v>
      </c>
      <c r="E2952" t="s">
        <v>23</v>
      </c>
      <c r="F2952">
        <v>1</v>
      </c>
      <c r="G2952">
        <v>2</v>
      </c>
      <c r="H2952">
        <v>0</v>
      </c>
      <c r="I2952">
        <v>0</v>
      </c>
      <c r="J2952">
        <v>0</v>
      </c>
      <c r="K2952">
        <v>0</v>
      </c>
      <c r="L2952">
        <v>0</v>
      </c>
      <c r="M2952">
        <v>0</v>
      </c>
      <c r="N2952">
        <v>0</v>
      </c>
      <c r="O2952">
        <v>0</v>
      </c>
      <c r="P2952">
        <v>0</v>
      </c>
      <c r="Q2952">
        <v>0</v>
      </c>
      <c r="R2952">
        <v>0</v>
      </c>
      <c r="S2952">
        <v>0</v>
      </c>
      <c r="T2952">
        <v>0</v>
      </c>
    </row>
    <row r="2953" spans="1:20" x14ac:dyDescent="0.2">
      <c r="A2953" t="s">
        <v>2722</v>
      </c>
      <c r="B2953" t="s">
        <v>2786</v>
      </c>
      <c r="C2953" t="s">
        <v>22</v>
      </c>
      <c r="D2953">
        <v>5</v>
      </c>
      <c r="E2953" t="s">
        <v>23</v>
      </c>
      <c r="F2953">
        <v>1</v>
      </c>
      <c r="G2953">
        <v>0</v>
      </c>
      <c r="H2953">
        <v>0</v>
      </c>
      <c r="I2953">
        <v>0</v>
      </c>
      <c r="J2953">
        <v>0</v>
      </c>
      <c r="K2953">
        <v>0</v>
      </c>
      <c r="L2953">
        <v>0</v>
      </c>
      <c r="M2953">
        <v>0</v>
      </c>
      <c r="N2953">
        <v>0</v>
      </c>
      <c r="O2953">
        <v>0</v>
      </c>
      <c r="P2953">
        <v>-1</v>
      </c>
      <c r="Q2953">
        <v>0</v>
      </c>
      <c r="R2953">
        <v>0</v>
      </c>
      <c r="S2953">
        <v>0</v>
      </c>
      <c r="T2953">
        <v>0</v>
      </c>
    </row>
    <row r="2954" spans="1:20" x14ac:dyDescent="0.2">
      <c r="A2954" t="s">
        <v>2722</v>
      </c>
      <c r="B2954" t="s">
        <v>2787</v>
      </c>
      <c r="C2954" t="s">
        <v>25</v>
      </c>
      <c r="D2954">
        <v>4</v>
      </c>
      <c r="E2954" t="s">
        <v>23</v>
      </c>
      <c r="F2954">
        <v>1</v>
      </c>
      <c r="G2954">
        <v>1</v>
      </c>
      <c r="H2954">
        <v>2</v>
      </c>
      <c r="I2954">
        <v>0</v>
      </c>
      <c r="J2954">
        <v>0</v>
      </c>
      <c r="K2954">
        <v>0</v>
      </c>
      <c r="L2954">
        <v>0</v>
      </c>
      <c r="M2954">
        <v>1</v>
      </c>
      <c r="N2954">
        <v>0</v>
      </c>
      <c r="O2954">
        <v>0</v>
      </c>
      <c r="P2954">
        <v>0</v>
      </c>
      <c r="Q2954">
        <v>2</v>
      </c>
      <c r="R2954">
        <v>0</v>
      </c>
      <c r="S2954">
        <v>0</v>
      </c>
      <c r="T2954">
        <v>0</v>
      </c>
    </row>
    <row r="2955" spans="1:20" x14ac:dyDescent="0.2">
      <c r="A2955" t="s">
        <v>2722</v>
      </c>
      <c r="B2955" t="s">
        <v>2788</v>
      </c>
      <c r="C2955" t="s">
        <v>22</v>
      </c>
      <c r="D2955">
        <v>5</v>
      </c>
      <c r="E2955" t="s">
        <v>23</v>
      </c>
      <c r="F2955">
        <v>1</v>
      </c>
      <c r="G2955">
        <v>2</v>
      </c>
      <c r="H2955">
        <v>0</v>
      </c>
      <c r="I2955">
        <v>0</v>
      </c>
      <c r="J2955">
        <v>0</v>
      </c>
      <c r="K2955">
        <v>0</v>
      </c>
      <c r="L2955">
        <v>0</v>
      </c>
      <c r="M2955">
        <v>0</v>
      </c>
      <c r="N2955">
        <v>0</v>
      </c>
      <c r="O2955">
        <v>0</v>
      </c>
      <c r="P2955">
        <v>0</v>
      </c>
      <c r="Q2955">
        <v>2</v>
      </c>
      <c r="R2955">
        <v>0</v>
      </c>
      <c r="S2955">
        <v>0</v>
      </c>
      <c r="T2955">
        <v>0</v>
      </c>
    </row>
    <row r="2956" spans="1:20" x14ac:dyDescent="0.2">
      <c r="A2956" t="s">
        <v>2722</v>
      </c>
      <c r="B2956" t="s">
        <v>2789</v>
      </c>
      <c r="C2956" t="s">
        <v>35</v>
      </c>
      <c r="D2956">
        <v>3</v>
      </c>
      <c r="E2956" t="s">
        <v>29</v>
      </c>
      <c r="F2956">
        <v>0</v>
      </c>
      <c r="G2956">
        <v>0</v>
      </c>
      <c r="H2956">
        <v>1</v>
      </c>
      <c r="I2956">
        <v>0</v>
      </c>
      <c r="J2956">
        <v>0</v>
      </c>
      <c r="K2956">
        <v>0</v>
      </c>
      <c r="L2956">
        <v>0</v>
      </c>
      <c r="M2956">
        <v>1</v>
      </c>
      <c r="N2956">
        <v>0</v>
      </c>
      <c r="O2956">
        <v>0</v>
      </c>
      <c r="P2956">
        <v>0</v>
      </c>
      <c r="Q2956">
        <v>0</v>
      </c>
      <c r="R2956">
        <v>0</v>
      </c>
      <c r="S2956">
        <v>0</v>
      </c>
      <c r="T2956">
        <v>0</v>
      </c>
    </row>
    <row r="2957" spans="1:20" x14ac:dyDescent="0.2">
      <c r="A2957" t="s">
        <v>2722</v>
      </c>
      <c r="B2957" t="s">
        <v>2790</v>
      </c>
      <c r="C2957" t="s">
        <v>35</v>
      </c>
      <c r="D2957">
        <v>3</v>
      </c>
      <c r="E2957" t="s">
        <v>29</v>
      </c>
      <c r="F2957">
        <v>0</v>
      </c>
      <c r="G2957">
        <v>-1</v>
      </c>
      <c r="H2957">
        <v>0</v>
      </c>
      <c r="I2957">
        <v>0</v>
      </c>
      <c r="J2957">
        <v>1</v>
      </c>
      <c r="K2957">
        <v>0</v>
      </c>
      <c r="L2957">
        <v>0</v>
      </c>
      <c r="M2957">
        <v>0</v>
      </c>
      <c r="N2957">
        <v>0</v>
      </c>
      <c r="O2957">
        <v>0</v>
      </c>
      <c r="P2957">
        <v>0</v>
      </c>
      <c r="Q2957">
        <v>0</v>
      </c>
      <c r="R2957">
        <v>0</v>
      </c>
      <c r="S2957">
        <v>0</v>
      </c>
      <c r="T2957">
        <v>0</v>
      </c>
    </row>
    <row r="2958" spans="1:20" x14ac:dyDescent="0.2">
      <c r="A2958" t="s">
        <v>2722</v>
      </c>
      <c r="B2958" t="s">
        <v>2791</v>
      </c>
      <c r="C2958" t="s">
        <v>22</v>
      </c>
      <c r="D2958">
        <v>5</v>
      </c>
      <c r="E2958" t="s">
        <v>23</v>
      </c>
      <c r="F2958">
        <v>1</v>
      </c>
      <c r="G2958">
        <v>2</v>
      </c>
      <c r="H2958">
        <v>1</v>
      </c>
      <c r="I2958">
        <v>0</v>
      </c>
      <c r="J2958">
        <v>0</v>
      </c>
      <c r="K2958">
        <v>1</v>
      </c>
      <c r="L2958">
        <v>0</v>
      </c>
      <c r="M2958">
        <v>0</v>
      </c>
      <c r="N2958">
        <v>0</v>
      </c>
      <c r="O2958">
        <v>0</v>
      </c>
      <c r="P2958">
        <v>2</v>
      </c>
      <c r="Q2958">
        <v>1</v>
      </c>
      <c r="R2958">
        <v>0</v>
      </c>
      <c r="S2958">
        <v>0</v>
      </c>
      <c r="T2958">
        <v>0</v>
      </c>
    </row>
    <row r="2959" spans="1:20" x14ac:dyDescent="0.2">
      <c r="A2959" t="s">
        <v>2722</v>
      </c>
      <c r="B2959" t="s">
        <v>2792</v>
      </c>
      <c r="C2959" t="s">
        <v>22</v>
      </c>
      <c r="D2959">
        <v>5</v>
      </c>
      <c r="E2959" t="s">
        <v>23</v>
      </c>
      <c r="F2959">
        <v>1</v>
      </c>
      <c r="G2959">
        <v>1</v>
      </c>
      <c r="H2959">
        <v>0</v>
      </c>
      <c r="I2959">
        <v>0</v>
      </c>
      <c r="J2959">
        <v>0</v>
      </c>
      <c r="K2959">
        <v>0</v>
      </c>
      <c r="L2959">
        <v>0</v>
      </c>
      <c r="M2959">
        <v>0</v>
      </c>
      <c r="N2959">
        <v>0</v>
      </c>
      <c r="O2959">
        <v>0</v>
      </c>
      <c r="P2959">
        <v>-1</v>
      </c>
      <c r="Q2959">
        <v>0</v>
      </c>
      <c r="R2959">
        <v>0</v>
      </c>
      <c r="S2959">
        <v>0</v>
      </c>
      <c r="T2959">
        <v>0</v>
      </c>
    </row>
    <row r="2960" spans="1:20" x14ac:dyDescent="0.2">
      <c r="A2960" t="s">
        <v>2722</v>
      </c>
      <c r="B2960" t="s">
        <v>2793</v>
      </c>
      <c r="C2960" t="s">
        <v>22</v>
      </c>
      <c r="D2960">
        <v>5</v>
      </c>
      <c r="E2960" t="s">
        <v>23</v>
      </c>
      <c r="F2960">
        <v>1</v>
      </c>
      <c r="G2960">
        <v>0</v>
      </c>
      <c r="H2960">
        <v>2</v>
      </c>
      <c r="I2960">
        <v>2</v>
      </c>
      <c r="J2960">
        <v>0</v>
      </c>
      <c r="K2960">
        <v>2</v>
      </c>
      <c r="L2960">
        <v>0</v>
      </c>
      <c r="M2960">
        <v>0</v>
      </c>
      <c r="N2960">
        <v>0</v>
      </c>
      <c r="O2960">
        <v>0</v>
      </c>
      <c r="P2960">
        <v>-2</v>
      </c>
      <c r="Q2960">
        <v>2</v>
      </c>
      <c r="R2960">
        <v>0</v>
      </c>
      <c r="S2960">
        <v>0</v>
      </c>
      <c r="T2960">
        <v>0</v>
      </c>
    </row>
    <row r="2961" spans="1:20" x14ac:dyDescent="0.2">
      <c r="A2961" t="s">
        <v>2722</v>
      </c>
      <c r="B2961" t="s">
        <v>2794</v>
      </c>
      <c r="C2961" t="s">
        <v>25</v>
      </c>
      <c r="D2961">
        <v>4</v>
      </c>
      <c r="E2961" t="s">
        <v>23</v>
      </c>
      <c r="F2961">
        <v>1</v>
      </c>
      <c r="G2961">
        <v>2</v>
      </c>
      <c r="H2961">
        <v>0</v>
      </c>
      <c r="I2961">
        <v>0</v>
      </c>
      <c r="J2961">
        <v>0</v>
      </c>
      <c r="K2961">
        <v>0</v>
      </c>
      <c r="L2961">
        <v>0</v>
      </c>
      <c r="M2961">
        <v>0</v>
      </c>
      <c r="N2961">
        <v>0</v>
      </c>
      <c r="O2961">
        <v>0</v>
      </c>
      <c r="P2961">
        <v>0</v>
      </c>
      <c r="Q2961">
        <v>1</v>
      </c>
      <c r="R2961">
        <v>0</v>
      </c>
      <c r="S2961">
        <v>0</v>
      </c>
      <c r="T2961">
        <v>0</v>
      </c>
    </row>
    <row r="2962" spans="1:20" x14ac:dyDescent="0.2">
      <c r="A2962" t="s">
        <v>2722</v>
      </c>
      <c r="B2962" t="s">
        <v>2795</v>
      </c>
      <c r="C2962" t="s">
        <v>22</v>
      </c>
      <c r="D2962">
        <v>5</v>
      </c>
      <c r="E2962" t="s">
        <v>23</v>
      </c>
      <c r="F2962">
        <v>1</v>
      </c>
      <c r="G2962">
        <v>2</v>
      </c>
      <c r="H2962">
        <v>2</v>
      </c>
      <c r="I2962">
        <v>0</v>
      </c>
      <c r="J2962">
        <v>0</v>
      </c>
      <c r="K2962">
        <v>2</v>
      </c>
      <c r="L2962">
        <v>0</v>
      </c>
      <c r="M2962">
        <v>0</v>
      </c>
      <c r="N2962">
        <v>0</v>
      </c>
      <c r="O2962">
        <v>0</v>
      </c>
      <c r="P2962">
        <v>0</v>
      </c>
      <c r="Q2962">
        <v>0</v>
      </c>
      <c r="R2962">
        <v>0</v>
      </c>
      <c r="S2962">
        <v>0</v>
      </c>
      <c r="T2962">
        <v>0</v>
      </c>
    </row>
    <row r="2963" spans="1:20" x14ac:dyDescent="0.2">
      <c r="A2963" t="s">
        <v>2722</v>
      </c>
      <c r="B2963" t="s">
        <v>2796</v>
      </c>
      <c r="C2963" t="s">
        <v>25</v>
      </c>
      <c r="D2963">
        <v>4</v>
      </c>
      <c r="E2963" t="s">
        <v>23</v>
      </c>
      <c r="F2963">
        <v>1</v>
      </c>
      <c r="G2963">
        <v>1</v>
      </c>
      <c r="H2963">
        <v>1</v>
      </c>
      <c r="I2963">
        <v>0</v>
      </c>
      <c r="J2963">
        <v>0</v>
      </c>
      <c r="K2963">
        <v>0</v>
      </c>
      <c r="L2963">
        <v>1</v>
      </c>
      <c r="M2963">
        <v>0</v>
      </c>
      <c r="N2963">
        <v>0</v>
      </c>
      <c r="O2963">
        <v>0</v>
      </c>
      <c r="P2963">
        <v>2</v>
      </c>
      <c r="Q2963">
        <v>2</v>
      </c>
      <c r="R2963">
        <v>0</v>
      </c>
      <c r="S2963">
        <v>0</v>
      </c>
      <c r="T2963">
        <v>0</v>
      </c>
    </row>
    <row r="2964" spans="1:20" x14ac:dyDescent="0.2">
      <c r="A2964" t="s">
        <v>2722</v>
      </c>
      <c r="B2964" t="s">
        <v>2797</v>
      </c>
      <c r="C2964" t="s">
        <v>22</v>
      </c>
      <c r="D2964">
        <v>5</v>
      </c>
      <c r="E2964" t="s">
        <v>23</v>
      </c>
      <c r="F2964">
        <v>1</v>
      </c>
      <c r="G2964">
        <v>3</v>
      </c>
      <c r="H2964">
        <v>0</v>
      </c>
      <c r="I2964">
        <v>0</v>
      </c>
      <c r="J2964">
        <v>0</v>
      </c>
      <c r="K2964">
        <v>0</v>
      </c>
      <c r="L2964">
        <v>0</v>
      </c>
      <c r="M2964">
        <v>0</v>
      </c>
      <c r="N2964">
        <v>0</v>
      </c>
      <c r="O2964">
        <v>0</v>
      </c>
      <c r="P2964">
        <v>2</v>
      </c>
      <c r="Q2964">
        <v>1</v>
      </c>
      <c r="R2964">
        <v>2</v>
      </c>
      <c r="S2964">
        <v>0</v>
      </c>
      <c r="T2964">
        <v>0</v>
      </c>
    </row>
    <row r="2965" spans="1:20" x14ac:dyDescent="0.2">
      <c r="A2965" t="s">
        <v>2722</v>
      </c>
      <c r="B2965" t="s">
        <v>2798</v>
      </c>
      <c r="C2965" t="s">
        <v>25</v>
      </c>
      <c r="D2965">
        <v>4</v>
      </c>
      <c r="E2965" t="s">
        <v>23</v>
      </c>
      <c r="F2965">
        <v>1</v>
      </c>
      <c r="G2965">
        <v>3</v>
      </c>
      <c r="H2965">
        <v>0</v>
      </c>
      <c r="I2965">
        <v>0</v>
      </c>
      <c r="J2965">
        <v>0</v>
      </c>
      <c r="K2965">
        <v>0</v>
      </c>
      <c r="L2965">
        <v>0</v>
      </c>
      <c r="M2965">
        <v>0</v>
      </c>
      <c r="N2965">
        <v>0</v>
      </c>
      <c r="O2965">
        <v>0</v>
      </c>
      <c r="P2965">
        <v>3</v>
      </c>
      <c r="Q2965">
        <v>0</v>
      </c>
      <c r="R2965">
        <v>0</v>
      </c>
      <c r="S2965">
        <v>0</v>
      </c>
      <c r="T2965">
        <v>0</v>
      </c>
    </row>
    <row r="2966" spans="1:20" x14ac:dyDescent="0.2">
      <c r="A2966" t="s">
        <v>2722</v>
      </c>
      <c r="B2966" t="s">
        <v>2799</v>
      </c>
      <c r="C2966" t="s">
        <v>25</v>
      </c>
      <c r="D2966">
        <v>4</v>
      </c>
      <c r="E2966" t="s">
        <v>23</v>
      </c>
      <c r="F2966">
        <v>1</v>
      </c>
      <c r="G2966">
        <v>1</v>
      </c>
      <c r="H2966">
        <v>0</v>
      </c>
      <c r="I2966">
        <v>0</v>
      </c>
      <c r="J2966">
        <v>1</v>
      </c>
      <c r="K2966">
        <v>0</v>
      </c>
      <c r="L2966">
        <v>0</v>
      </c>
      <c r="M2966">
        <v>0</v>
      </c>
      <c r="N2966">
        <v>0</v>
      </c>
      <c r="O2966">
        <v>0</v>
      </c>
      <c r="P2966">
        <v>1</v>
      </c>
      <c r="Q2966">
        <v>0</v>
      </c>
      <c r="R2966">
        <v>0</v>
      </c>
      <c r="S2966">
        <v>0</v>
      </c>
      <c r="T2966">
        <v>0</v>
      </c>
    </row>
    <row r="2967" spans="1:20" x14ac:dyDescent="0.2">
      <c r="A2967" t="s">
        <v>2722</v>
      </c>
      <c r="B2967" t="s">
        <v>2800</v>
      </c>
      <c r="C2967" t="s">
        <v>25</v>
      </c>
      <c r="D2967">
        <v>4</v>
      </c>
      <c r="E2967" t="s">
        <v>23</v>
      </c>
      <c r="F2967">
        <v>1</v>
      </c>
      <c r="G2967">
        <v>2</v>
      </c>
      <c r="H2967">
        <v>0</v>
      </c>
      <c r="I2967">
        <v>0</v>
      </c>
      <c r="J2967">
        <v>0</v>
      </c>
      <c r="K2967">
        <v>0</v>
      </c>
      <c r="L2967">
        <v>0</v>
      </c>
      <c r="M2967">
        <v>0</v>
      </c>
      <c r="N2967">
        <v>0</v>
      </c>
      <c r="O2967">
        <v>0</v>
      </c>
      <c r="P2967">
        <v>2</v>
      </c>
      <c r="Q2967">
        <v>0</v>
      </c>
      <c r="R2967">
        <v>0</v>
      </c>
      <c r="S2967">
        <v>0</v>
      </c>
      <c r="T2967">
        <v>0</v>
      </c>
    </row>
    <row r="2968" spans="1:20" x14ac:dyDescent="0.2">
      <c r="A2968" t="s">
        <v>2722</v>
      </c>
      <c r="B2968" t="s">
        <v>2801</v>
      </c>
      <c r="C2968" t="s">
        <v>22</v>
      </c>
      <c r="D2968">
        <v>5</v>
      </c>
      <c r="E2968" t="s">
        <v>23</v>
      </c>
      <c r="F2968">
        <v>1</v>
      </c>
      <c r="G2968">
        <v>3</v>
      </c>
      <c r="H2968">
        <v>0</v>
      </c>
      <c r="I2968">
        <v>0</v>
      </c>
      <c r="J2968">
        <v>1</v>
      </c>
      <c r="K2968">
        <v>0</v>
      </c>
      <c r="L2968">
        <v>0</v>
      </c>
      <c r="M2968">
        <v>0</v>
      </c>
      <c r="N2968">
        <v>0</v>
      </c>
      <c r="O2968">
        <v>0</v>
      </c>
      <c r="P2968">
        <v>2</v>
      </c>
      <c r="Q2968">
        <v>0</v>
      </c>
      <c r="R2968">
        <v>0</v>
      </c>
      <c r="S2968">
        <v>0</v>
      </c>
      <c r="T2968">
        <v>0</v>
      </c>
    </row>
    <row r="2969" spans="1:20" x14ac:dyDescent="0.2">
      <c r="A2969" t="s">
        <v>2722</v>
      </c>
      <c r="B2969" t="s">
        <v>2802</v>
      </c>
      <c r="C2969" t="s">
        <v>22</v>
      </c>
      <c r="D2969">
        <v>5</v>
      </c>
      <c r="E2969" t="s">
        <v>23</v>
      </c>
      <c r="F2969">
        <v>1</v>
      </c>
      <c r="G2969">
        <v>2</v>
      </c>
      <c r="H2969">
        <v>3</v>
      </c>
      <c r="I2969">
        <v>0</v>
      </c>
      <c r="J2969">
        <v>0</v>
      </c>
      <c r="K2969">
        <v>0</v>
      </c>
      <c r="L2969">
        <v>0</v>
      </c>
      <c r="M2969">
        <v>0</v>
      </c>
      <c r="N2969">
        <v>0</v>
      </c>
      <c r="O2969">
        <v>0</v>
      </c>
      <c r="P2969">
        <v>0</v>
      </c>
      <c r="Q2969">
        <v>2</v>
      </c>
      <c r="R2969">
        <v>0</v>
      </c>
      <c r="S2969">
        <v>0</v>
      </c>
      <c r="T2969">
        <v>0</v>
      </c>
    </row>
    <row r="2970" spans="1:20" x14ac:dyDescent="0.2">
      <c r="A2970" t="s">
        <v>2722</v>
      </c>
      <c r="B2970" t="s">
        <v>2803</v>
      </c>
      <c r="C2970" t="s">
        <v>22</v>
      </c>
      <c r="D2970">
        <v>5</v>
      </c>
      <c r="E2970" t="s">
        <v>23</v>
      </c>
      <c r="F2970">
        <v>1</v>
      </c>
      <c r="G2970">
        <v>-1</v>
      </c>
      <c r="H2970">
        <v>-1</v>
      </c>
      <c r="I2970">
        <v>0</v>
      </c>
      <c r="J2970">
        <v>0</v>
      </c>
      <c r="K2970">
        <v>1</v>
      </c>
      <c r="L2970">
        <v>0</v>
      </c>
      <c r="M2970">
        <v>0</v>
      </c>
      <c r="N2970">
        <v>-3</v>
      </c>
      <c r="O2970">
        <v>0</v>
      </c>
      <c r="P2970">
        <v>0</v>
      </c>
      <c r="Q2970">
        <v>2</v>
      </c>
      <c r="R2970">
        <v>0</v>
      </c>
      <c r="S2970">
        <v>0</v>
      </c>
      <c r="T2970">
        <v>0</v>
      </c>
    </row>
    <row r="2971" spans="1:20" x14ac:dyDescent="0.2">
      <c r="A2971" t="s">
        <v>2722</v>
      </c>
      <c r="B2971" t="s">
        <v>2804</v>
      </c>
      <c r="C2971" t="s">
        <v>22</v>
      </c>
      <c r="D2971">
        <v>5</v>
      </c>
      <c r="E2971" t="s">
        <v>23</v>
      </c>
      <c r="F2971">
        <v>1</v>
      </c>
      <c r="G2971">
        <v>3</v>
      </c>
      <c r="H2971">
        <v>0</v>
      </c>
      <c r="I2971">
        <v>0</v>
      </c>
      <c r="J2971">
        <v>0</v>
      </c>
      <c r="K2971">
        <v>0</v>
      </c>
      <c r="L2971">
        <v>0</v>
      </c>
      <c r="M2971">
        <v>0</v>
      </c>
      <c r="N2971">
        <v>0</v>
      </c>
      <c r="O2971">
        <v>0</v>
      </c>
      <c r="P2971">
        <v>2</v>
      </c>
      <c r="Q2971">
        <v>3</v>
      </c>
      <c r="R2971">
        <v>0</v>
      </c>
      <c r="S2971">
        <v>0</v>
      </c>
      <c r="T2971">
        <v>0</v>
      </c>
    </row>
    <row r="2972" spans="1:20" x14ac:dyDescent="0.2">
      <c r="A2972" t="s">
        <v>2722</v>
      </c>
      <c r="B2972" t="s">
        <v>2805</v>
      </c>
      <c r="C2972" t="s">
        <v>28</v>
      </c>
      <c r="D2972">
        <v>2</v>
      </c>
      <c r="E2972" t="s">
        <v>29</v>
      </c>
      <c r="F2972">
        <v>0</v>
      </c>
      <c r="G2972">
        <v>0</v>
      </c>
      <c r="H2972">
        <v>0</v>
      </c>
      <c r="I2972">
        <v>0</v>
      </c>
      <c r="J2972">
        <v>0</v>
      </c>
      <c r="K2972">
        <v>0</v>
      </c>
      <c r="L2972">
        <v>0</v>
      </c>
      <c r="M2972">
        <v>0</v>
      </c>
      <c r="N2972">
        <v>0</v>
      </c>
      <c r="O2972">
        <v>0</v>
      </c>
      <c r="P2972">
        <v>0</v>
      </c>
      <c r="Q2972">
        <v>0</v>
      </c>
      <c r="R2972">
        <v>0</v>
      </c>
      <c r="S2972">
        <v>0</v>
      </c>
      <c r="T2972">
        <v>0</v>
      </c>
    </row>
    <row r="2973" spans="1:20" x14ac:dyDescent="0.2">
      <c r="A2973" t="s">
        <v>2722</v>
      </c>
      <c r="B2973" t="s">
        <v>2806</v>
      </c>
      <c r="C2973" t="s">
        <v>22</v>
      </c>
      <c r="D2973">
        <v>5</v>
      </c>
      <c r="E2973" t="s">
        <v>23</v>
      </c>
      <c r="F2973">
        <v>1</v>
      </c>
      <c r="G2973">
        <v>2</v>
      </c>
      <c r="H2973">
        <v>0</v>
      </c>
      <c r="I2973">
        <v>0</v>
      </c>
      <c r="J2973">
        <v>0</v>
      </c>
      <c r="K2973">
        <v>0</v>
      </c>
      <c r="L2973">
        <v>0</v>
      </c>
      <c r="M2973">
        <v>0</v>
      </c>
      <c r="N2973">
        <v>0</v>
      </c>
      <c r="O2973">
        <v>0</v>
      </c>
      <c r="P2973">
        <v>0</v>
      </c>
      <c r="Q2973">
        <v>0</v>
      </c>
      <c r="R2973">
        <v>0</v>
      </c>
      <c r="S2973">
        <v>0</v>
      </c>
      <c r="T2973">
        <v>0</v>
      </c>
    </row>
    <row r="2974" spans="1:20" x14ac:dyDescent="0.2">
      <c r="A2974" t="s">
        <v>2722</v>
      </c>
      <c r="B2974" t="s">
        <v>2807</v>
      </c>
      <c r="C2974" t="s">
        <v>35</v>
      </c>
      <c r="D2974">
        <v>3</v>
      </c>
      <c r="E2974" t="s">
        <v>29</v>
      </c>
      <c r="F2974">
        <v>0</v>
      </c>
      <c r="G2974">
        <v>-1</v>
      </c>
      <c r="H2974">
        <v>0</v>
      </c>
      <c r="I2974">
        <v>0</v>
      </c>
      <c r="J2974">
        <v>0</v>
      </c>
      <c r="K2974">
        <v>0</v>
      </c>
      <c r="L2974">
        <v>0</v>
      </c>
      <c r="M2974">
        <v>0</v>
      </c>
      <c r="N2974">
        <v>0</v>
      </c>
      <c r="O2974">
        <v>0</v>
      </c>
      <c r="P2974">
        <v>0</v>
      </c>
      <c r="Q2974">
        <v>0</v>
      </c>
      <c r="R2974">
        <v>0</v>
      </c>
      <c r="S2974">
        <v>0</v>
      </c>
      <c r="T2974">
        <v>0</v>
      </c>
    </row>
    <row r="2975" spans="1:20" x14ac:dyDescent="0.2">
      <c r="A2975" t="s">
        <v>2722</v>
      </c>
      <c r="B2975" t="s">
        <v>2808</v>
      </c>
      <c r="C2975" t="s">
        <v>22</v>
      </c>
      <c r="D2975">
        <v>5</v>
      </c>
      <c r="E2975" t="s">
        <v>23</v>
      </c>
      <c r="F2975">
        <v>1</v>
      </c>
      <c r="G2975">
        <v>2</v>
      </c>
      <c r="H2975">
        <v>0</v>
      </c>
      <c r="I2975">
        <v>0</v>
      </c>
      <c r="J2975">
        <v>0</v>
      </c>
      <c r="K2975">
        <v>0</v>
      </c>
      <c r="L2975">
        <v>0</v>
      </c>
      <c r="M2975">
        <v>0</v>
      </c>
      <c r="N2975">
        <v>0</v>
      </c>
      <c r="O2975">
        <v>0</v>
      </c>
      <c r="P2975">
        <v>0</v>
      </c>
      <c r="Q2975">
        <v>0</v>
      </c>
      <c r="R2975">
        <v>0</v>
      </c>
      <c r="S2975">
        <v>0</v>
      </c>
      <c r="T2975">
        <v>0</v>
      </c>
    </row>
    <row r="2976" spans="1:20" x14ac:dyDescent="0.2">
      <c r="A2976" t="s">
        <v>2722</v>
      </c>
      <c r="B2976" t="s">
        <v>2809</v>
      </c>
      <c r="C2976" t="s">
        <v>22</v>
      </c>
      <c r="D2976">
        <v>5</v>
      </c>
      <c r="E2976" t="s">
        <v>23</v>
      </c>
      <c r="F2976">
        <v>1</v>
      </c>
      <c r="G2976">
        <v>1</v>
      </c>
      <c r="H2976">
        <v>2</v>
      </c>
      <c r="I2976">
        <v>0</v>
      </c>
      <c r="J2976">
        <v>1</v>
      </c>
      <c r="K2976">
        <v>0</v>
      </c>
      <c r="L2976">
        <v>0</v>
      </c>
      <c r="M2976">
        <v>0</v>
      </c>
      <c r="N2976">
        <v>0</v>
      </c>
      <c r="O2976">
        <v>2</v>
      </c>
      <c r="P2976">
        <v>1</v>
      </c>
      <c r="Q2976">
        <v>0</v>
      </c>
      <c r="R2976">
        <v>0</v>
      </c>
      <c r="S2976">
        <v>0</v>
      </c>
      <c r="T2976">
        <v>0</v>
      </c>
    </row>
    <row r="2977" spans="1:20" x14ac:dyDescent="0.2">
      <c r="A2977" t="s">
        <v>2722</v>
      </c>
      <c r="B2977" t="s">
        <v>2810</v>
      </c>
      <c r="C2977" t="s">
        <v>35</v>
      </c>
      <c r="D2977">
        <v>3</v>
      </c>
      <c r="E2977" t="s">
        <v>29</v>
      </c>
      <c r="F2977">
        <v>0</v>
      </c>
      <c r="G2977">
        <v>0</v>
      </c>
      <c r="H2977">
        <v>0</v>
      </c>
      <c r="I2977">
        <v>0</v>
      </c>
      <c r="J2977">
        <v>0</v>
      </c>
      <c r="K2977">
        <v>0</v>
      </c>
      <c r="L2977">
        <v>0</v>
      </c>
      <c r="M2977">
        <v>0</v>
      </c>
      <c r="N2977">
        <v>0</v>
      </c>
      <c r="O2977">
        <v>0</v>
      </c>
      <c r="P2977">
        <v>-1</v>
      </c>
      <c r="Q2977">
        <v>0</v>
      </c>
      <c r="R2977">
        <v>0</v>
      </c>
      <c r="S2977">
        <v>0</v>
      </c>
      <c r="T2977">
        <v>0</v>
      </c>
    </row>
    <row r="2978" spans="1:20" x14ac:dyDescent="0.2">
      <c r="A2978" t="s">
        <v>2722</v>
      </c>
      <c r="B2978" t="s">
        <v>2811</v>
      </c>
      <c r="C2978" t="s">
        <v>35</v>
      </c>
      <c r="D2978">
        <v>3</v>
      </c>
      <c r="E2978" t="s">
        <v>29</v>
      </c>
      <c r="F2978">
        <v>0</v>
      </c>
      <c r="G2978">
        <v>1</v>
      </c>
      <c r="H2978">
        <v>0</v>
      </c>
      <c r="I2978">
        <v>0</v>
      </c>
      <c r="J2978">
        <v>0</v>
      </c>
      <c r="K2978">
        <v>0</v>
      </c>
      <c r="L2978">
        <v>0</v>
      </c>
      <c r="M2978">
        <v>0</v>
      </c>
      <c r="N2978">
        <v>0</v>
      </c>
      <c r="O2978">
        <v>-1</v>
      </c>
      <c r="P2978">
        <v>-1</v>
      </c>
      <c r="Q2978">
        <v>0</v>
      </c>
      <c r="R2978">
        <v>0</v>
      </c>
      <c r="S2978">
        <v>0</v>
      </c>
      <c r="T2978">
        <v>0</v>
      </c>
    </row>
    <row r="2979" spans="1:20" x14ac:dyDescent="0.2">
      <c r="A2979" t="s">
        <v>2722</v>
      </c>
      <c r="B2979" t="s">
        <v>2812</v>
      </c>
      <c r="C2979" t="s">
        <v>22</v>
      </c>
      <c r="D2979">
        <v>5</v>
      </c>
      <c r="E2979" t="s">
        <v>23</v>
      </c>
      <c r="F2979">
        <v>1</v>
      </c>
      <c r="G2979">
        <v>2</v>
      </c>
      <c r="H2979">
        <v>2</v>
      </c>
      <c r="I2979">
        <v>0</v>
      </c>
      <c r="J2979">
        <v>0</v>
      </c>
      <c r="K2979">
        <v>2</v>
      </c>
      <c r="L2979">
        <v>0</v>
      </c>
      <c r="M2979">
        <v>0</v>
      </c>
      <c r="N2979">
        <v>0</v>
      </c>
      <c r="O2979">
        <v>0</v>
      </c>
      <c r="P2979">
        <v>2</v>
      </c>
      <c r="Q2979">
        <v>0</v>
      </c>
      <c r="R2979">
        <v>0</v>
      </c>
      <c r="S2979">
        <v>0</v>
      </c>
      <c r="T2979">
        <v>0</v>
      </c>
    </row>
    <row r="2980" spans="1:20" x14ac:dyDescent="0.2">
      <c r="A2980" t="s">
        <v>2722</v>
      </c>
      <c r="B2980" t="s">
        <v>2813</v>
      </c>
      <c r="C2980" t="s">
        <v>25</v>
      </c>
      <c r="D2980">
        <v>4</v>
      </c>
      <c r="E2980" t="s">
        <v>23</v>
      </c>
      <c r="F2980">
        <v>1</v>
      </c>
      <c r="G2980">
        <v>0</v>
      </c>
      <c r="H2980">
        <v>1</v>
      </c>
      <c r="I2980">
        <v>0</v>
      </c>
      <c r="J2980">
        <v>2</v>
      </c>
      <c r="K2980">
        <v>0</v>
      </c>
      <c r="L2980">
        <v>0</v>
      </c>
      <c r="M2980">
        <v>-3</v>
      </c>
      <c r="N2980">
        <v>0</v>
      </c>
      <c r="O2980">
        <v>0</v>
      </c>
      <c r="P2980">
        <v>0</v>
      </c>
      <c r="Q2980">
        <v>0</v>
      </c>
      <c r="R2980">
        <v>0</v>
      </c>
      <c r="S2980">
        <v>0</v>
      </c>
      <c r="T2980">
        <v>0</v>
      </c>
    </row>
    <row r="2981" spans="1:20" x14ac:dyDescent="0.2">
      <c r="A2981" t="s">
        <v>2722</v>
      </c>
      <c r="B2981" t="s">
        <v>2814</v>
      </c>
      <c r="C2981" t="s">
        <v>25</v>
      </c>
      <c r="D2981">
        <v>4</v>
      </c>
      <c r="E2981" t="s">
        <v>23</v>
      </c>
      <c r="F2981">
        <v>1</v>
      </c>
      <c r="G2981">
        <v>0</v>
      </c>
      <c r="H2981">
        <v>1</v>
      </c>
      <c r="I2981">
        <v>0</v>
      </c>
      <c r="J2981">
        <v>1</v>
      </c>
      <c r="K2981">
        <v>0</v>
      </c>
      <c r="L2981">
        <v>0</v>
      </c>
      <c r="M2981">
        <v>0</v>
      </c>
      <c r="N2981">
        <v>0</v>
      </c>
      <c r="O2981">
        <v>0</v>
      </c>
      <c r="P2981">
        <v>2</v>
      </c>
      <c r="Q2981">
        <v>0</v>
      </c>
      <c r="R2981">
        <v>0</v>
      </c>
      <c r="S2981">
        <v>0</v>
      </c>
      <c r="T2981">
        <v>0</v>
      </c>
    </row>
    <row r="2982" spans="1:20" x14ac:dyDescent="0.2">
      <c r="A2982" t="s">
        <v>2722</v>
      </c>
      <c r="B2982" t="s">
        <v>2815</v>
      </c>
      <c r="C2982" t="s">
        <v>28</v>
      </c>
      <c r="D2982">
        <v>2</v>
      </c>
      <c r="E2982" t="s">
        <v>29</v>
      </c>
      <c r="F2982">
        <v>0</v>
      </c>
      <c r="G2982">
        <v>0</v>
      </c>
      <c r="H2982">
        <v>0</v>
      </c>
      <c r="I2982">
        <v>0</v>
      </c>
      <c r="J2982">
        <v>0</v>
      </c>
      <c r="K2982">
        <v>0</v>
      </c>
      <c r="L2982">
        <v>0</v>
      </c>
      <c r="M2982">
        <v>0</v>
      </c>
      <c r="N2982">
        <v>0</v>
      </c>
      <c r="O2982">
        <v>0</v>
      </c>
      <c r="P2982">
        <v>-1</v>
      </c>
      <c r="Q2982">
        <v>0</v>
      </c>
      <c r="R2982">
        <v>0</v>
      </c>
      <c r="S2982">
        <v>0</v>
      </c>
      <c r="T2982">
        <v>0</v>
      </c>
    </row>
    <row r="2983" spans="1:20" x14ac:dyDescent="0.2">
      <c r="A2983" t="s">
        <v>2722</v>
      </c>
      <c r="B2983" t="s">
        <v>2816</v>
      </c>
      <c r="C2983" t="s">
        <v>25</v>
      </c>
      <c r="D2983">
        <v>4</v>
      </c>
      <c r="E2983" t="s">
        <v>23</v>
      </c>
      <c r="F2983">
        <v>1</v>
      </c>
      <c r="G2983">
        <v>0</v>
      </c>
      <c r="H2983">
        <v>0</v>
      </c>
      <c r="I2983">
        <v>0</v>
      </c>
      <c r="J2983">
        <v>0</v>
      </c>
      <c r="K2983">
        <v>1</v>
      </c>
      <c r="L2983">
        <v>0</v>
      </c>
      <c r="M2983">
        <v>0</v>
      </c>
      <c r="N2983">
        <v>0</v>
      </c>
      <c r="O2983">
        <v>0</v>
      </c>
      <c r="P2983">
        <v>1</v>
      </c>
      <c r="Q2983">
        <v>0</v>
      </c>
      <c r="R2983">
        <v>0</v>
      </c>
      <c r="S2983">
        <v>0</v>
      </c>
      <c r="T2983">
        <v>0</v>
      </c>
    </row>
    <row r="2984" spans="1:20" x14ac:dyDescent="0.2">
      <c r="A2984" t="s">
        <v>2722</v>
      </c>
      <c r="B2984" t="s">
        <v>2817</v>
      </c>
      <c r="C2984" t="s">
        <v>35</v>
      </c>
      <c r="D2984">
        <v>3</v>
      </c>
      <c r="E2984" t="s">
        <v>29</v>
      </c>
      <c r="F2984">
        <v>0</v>
      </c>
      <c r="G2984">
        <v>1</v>
      </c>
      <c r="H2984">
        <v>0</v>
      </c>
      <c r="I2984">
        <v>0</v>
      </c>
      <c r="J2984">
        <v>0</v>
      </c>
      <c r="K2984">
        <v>1</v>
      </c>
      <c r="L2984">
        <v>1</v>
      </c>
      <c r="M2984">
        <v>0</v>
      </c>
      <c r="N2984">
        <v>0</v>
      </c>
      <c r="O2984">
        <v>0</v>
      </c>
      <c r="P2984">
        <v>1</v>
      </c>
      <c r="Q2984">
        <v>0</v>
      </c>
      <c r="R2984">
        <v>0</v>
      </c>
      <c r="S2984">
        <v>0</v>
      </c>
      <c r="T2984">
        <v>0</v>
      </c>
    </row>
    <row r="2985" spans="1:20" x14ac:dyDescent="0.2">
      <c r="A2985" t="s">
        <v>2722</v>
      </c>
      <c r="B2985" t="s">
        <v>2818</v>
      </c>
      <c r="C2985" t="s">
        <v>22</v>
      </c>
      <c r="D2985">
        <v>5</v>
      </c>
      <c r="E2985" t="s">
        <v>23</v>
      </c>
      <c r="F2985">
        <v>1</v>
      </c>
      <c r="G2985">
        <v>1</v>
      </c>
      <c r="H2985">
        <v>0</v>
      </c>
      <c r="I2985">
        <v>0</v>
      </c>
      <c r="J2985">
        <v>1</v>
      </c>
      <c r="K2985">
        <v>0</v>
      </c>
      <c r="L2985">
        <v>0</v>
      </c>
      <c r="M2985">
        <v>0</v>
      </c>
      <c r="N2985">
        <v>0</v>
      </c>
      <c r="O2985">
        <v>0</v>
      </c>
      <c r="P2985">
        <v>0</v>
      </c>
      <c r="Q2985">
        <v>0</v>
      </c>
      <c r="R2985">
        <v>0</v>
      </c>
      <c r="S2985">
        <v>0</v>
      </c>
      <c r="T2985">
        <v>0</v>
      </c>
    </row>
    <row r="2986" spans="1:20" x14ac:dyDescent="0.2">
      <c r="A2986" t="s">
        <v>2722</v>
      </c>
      <c r="B2986" t="s">
        <v>2819</v>
      </c>
      <c r="C2986" t="s">
        <v>22</v>
      </c>
      <c r="D2986">
        <v>5</v>
      </c>
      <c r="E2986" t="s">
        <v>23</v>
      </c>
      <c r="F2986">
        <v>1</v>
      </c>
      <c r="G2986">
        <v>2</v>
      </c>
      <c r="H2986">
        <v>2</v>
      </c>
      <c r="I2986">
        <v>0</v>
      </c>
      <c r="J2986">
        <v>2</v>
      </c>
      <c r="K2986">
        <v>0</v>
      </c>
      <c r="L2986">
        <v>0</v>
      </c>
      <c r="M2986">
        <v>0</v>
      </c>
      <c r="N2986">
        <v>0</v>
      </c>
      <c r="O2986">
        <v>0</v>
      </c>
      <c r="P2986">
        <v>0</v>
      </c>
      <c r="Q2986">
        <v>0</v>
      </c>
      <c r="R2986">
        <v>0</v>
      </c>
      <c r="S2986">
        <v>0</v>
      </c>
      <c r="T2986">
        <v>0</v>
      </c>
    </row>
    <row r="2987" spans="1:20" x14ac:dyDescent="0.2">
      <c r="A2987" t="s">
        <v>2722</v>
      </c>
      <c r="B2987" t="s">
        <v>2820</v>
      </c>
      <c r="C2987" t="s">
        <v>25</v>
      </c>
      <c r="D2987">
        <v>4</v>
      </c>
      <c r="E2987" t="s">
        <v>23</v>
      </c>
      <c r="F2987">
        <v>1</v>
      </c>
      <c r="G2987">
        <v>0</v>
      </c>
      <c r="H2987">
        <v>1</v>
      </c>
      <c r="I2987">
        <v>0</v>
      </c>
      <c r="J2987">
        <v>0</v>
      </c>
      <c r="K2987">
        <v>0</v>
      </c>
      <c r="L2987">
        <v>0</v>
      </c>
      <c r="M2987">
        <v>0</v>
      </c>
      <c r="N2987">
        <v>2</v>
      </c>
      <c r="O2987">
        <v>0</v>
      </c>
      <c r="P2987">
        <v>0</v>
      </c>
      <c r="Q2987">
        <v>0</v>
      </c>
      <c r="R2987">
        <v>0</v>
      </c>
      <c r="S2987">
        <v>0</v>
      </c>
      <c r="T2987">
        <v>0</v>
      </c>
    </row>
    <row r="2988" spans="1:20" x14ac:dyDescent="0.2">
      <c r="A2988" t="s">
        <v>2722</v>
      </c>
      <c r="B2988" t="s">
        <v>2821</v>
      </c>
      <c r="C2988" t="s">
        <v>25</v>
      </c>
      <c r="D2988">
        <v>4</v>
      </c>
      <c r="E2988" t="s">
        <v>23</v>
      </c>
      <c r="F2988">
        <v>1</v>
      </c>
      <c r="G2988">
        <v>0</v>
      </c>
      <c r="H2988">
        <v>0</v>
      </c>
      <c r="I2988">
        <v>0</v>
      </c>
      <c r="J2988">
        <v>0</v>
      </c>
      <c r="K2988">
        <v>2</v>
      </c>
      <c r="L2988">
        <v>0</v>
      </c>
      <c r="M2988">
        <v>0</v>
      </c>
      <c r="N2988">
        <v>0</v>
      </c>
      <c r="O2988">
        <v>0</v>
      </c>
      <c r="P2988">
        <v>0</v>
      </c>
      <c r="Q2988">
        <v>0</v>
      </c>
      <c r="R2988">
        <v>0</v>
      </c>
      <c r="S2988">
        <v>0</v>
      </c>
      <c r="T2988">
        <v>0</v>
      </c>
    </row>
    <row r="2989" spans="1:20" x14ac:dyDescent="0.2">
      <c r="A2989" t="s">
        <v>2722</v>
      </c>
      <c r="B2989" t="s">
        <v>2822</v>
      </c>
      <c r="C2989" t="s">
        <v>22</v>
      </c>
      <c r="D2989">
        <v>5</v>
      </c>
      <c r="E2989" t="s">
        <v>23</v>
      </c>
      <c r="F2989">
        <v>1</v>
      </c>
      <c r="G2989">
        <v>2</v>
      </c>
      <c r="H2989">
        <v>0</v>
      </c>
      <c r="I2989">
        <v>0</v>
      </c>
      <c r="J2989">
        <v>0</v>
      </c>
      <c r="K2989">
        <v>0</v>
      </c>
      <c r="L2989">
        <v>0</v>
      </c>
      <c r="M2989">
        <v>0</v>
      </c>
      <c r="N2989">
        <v>0</v>
      </c>
      <c r="O2989">
        <v>1</v>
      </c>
      <c r="P2989">
        <v>1</v>
      </c>
      <c r="Q2989">
        <v>0</v>
      </c>
      <c r="R2989">
        <v>0</v>
      </c>
      <c r="S2989">
        <v>0</v>
      </c>
      <c r="T2989">
        <v>0</v>
      </c>
    </row>
    <row r="2990" spans="1:20" x14ac:dyDescent="0.2">
      <c r="A2990" t="s">
        <v>562</v>
      </c>
      <c r="B2990" t="s">
        <v>1878</v>
      </c>
      <c r="C2990" t="s">
        <v>22</v>
      </c>
      <c r="D2990">
        <v>5</v>
      </c>
      <c r="E2990" t="s">
        <v>23</v>
      </c>
      <c r="F2990">
        <v>1</v>
      </c>
      <c r="G2990">
        <v>2</v>
      </c>
      <c r="H2990">
        <v>0</v>
      </c>
      <c r="I2990">
        <v>0</v>
      </c>
      <c r="J2990">
        <v>0</v>
      </c>
      <c r="K2990">
        <v>2</v>
      </c>
      <c r="L2990">
        <v>0</v>
      </c>
      <c r="M2990">
        <v>0</v>
      </c>
      <c r="N2990">
        <v>0</v>
      </c>
      <c r="O2990">
        <v>0</v>
      </c>
      <c r="P2990">
        <v>2</v>
      </c>
      <c r="Q2990">
        <v>0</v>
      </c>
      <c r="R2990">
        <v>0</v>
      </c>
      <c r="S2990">
        <v>0</v>
      </c>
      <c r="T2990">
        <v>0</v>
      </c>
    </row>
    <row r="2991" spans="1:20" x14ac:dyDescent="0.2">
      <c r="A2991" t="s">
        <v>562</v>
      </c>
      <c r="B2991" t="s">
        <v>1879</v>
      </c>
      <c r="C2991" t="s">
        <v>22</v>
      </c>
      <c r="D2991">
        <v>5</v>
      </c>
      <c r="E2991" t="s">
        <v>23</v>
      </c>
      <c r="F2991">
        <v>1</v>
      </c>
      <c r="G2991">
        <v>0</v>
      </c>
      <c r="H2991">
        <v>0</v>
      </c>
      <c r="I2991">
        <v>0</v>
      </c>
      <c r="J2991">
        <v>0</v>
      </c>
      <c r="K2991">
        <v>0</v>
      </c>
      <c r="L2991">
        <v>0</v>
      </c>
      <c r="M2991">
        <v>0</v>
      </c>
      <c r="N2991">
        <v>0</v>
      </c>
      <c r="O2991">
        <v>0</v>
      </c>
      <c r="P2991">
        <v>0</v>
      </c>
      <c r="Q2991">
        <v>0</v>
      </c>
      <c r="R2991">
        <v>0</v>
      </c>
      <c r="S2991">
        <v>0</v>
      </c>
      <c r="T2991">
        <v>0</v>
      </c>
    </row>
    <row r="2992" spans="1:20" x14ac:dyDescent="0.2">
      <c r="A2992" t="s">
        <v>562</v>
      </c>
      <c r="B2992" t="s">
        <v>1880</v>
      </c>
      <c r="C2992" t="s">
        <v>25</v>
      </c>
      <c r="D2992">
        <v>4</v>
      </c>
      <c r="E2992" t="s">
        <v>23</v>
      </c>
      <c r="F2992">
        <v>1</v>
      </c>
      <c r="G2992">
        <v>2</v>
      </c>
      <c r="H2992">
        <v>0</v>
      </c>
      <c r="I2992">
        <v>0</v>
      </c>
      <c r="J2992">
        <v>0</v>
      </c>
      <c r="K2992">
        <v>0</v>
      </c>
      <c r="L2992">
        <v>0</v>
      </c>
      <c r="M2992">
        <v>0</v>
      </c>
      <c r="N2992">
        <v>0</v>
      </c>
      <c r="O2992">
        <v>0</v>
      </c>
      <c r="P2992">
        <v>2</v>
      </c>
      <c r="Q2992">
        <v>0</v>
      </c>
      <c r="R2992">
        <v>0</v>
      </c>
      <c r="S2992">
        <v>0</v>
      </c>
      <c r="T2992">
        <v>0</v>
      </c>
    </row>
    <row r="2993" spans="1:20" x14ac:dyDescent="0.2">
      <c r="A2993" t="s">
        <v>562</v>
      </c>
      <c r="B2993" t="s">
        <v>1881</v>
      </c>
      <c r="C2993" t="s">
        <v>22</v>
      </c>
      <c r="D2993">
        <v>5</v>
      </c>
      <c r="E2993" t="s">
        <v>23</v>
      </c>
      <c r="F2993">
        <v>1</v>
      </c>
      <c r="G2993">
        <v>3</v>
      </c>
      <c r="H2993">
        <v>0</v>
      </c>
      <c r="I2993">
        <v>0</v>
      </c>
      <c r="J2993">
        <v>0</v>
      </c>
      <c r="K2993">
        <v>0</v>
      </c>
      <c r="L2993">
        <v>0</v>
      </c>
      <c r="M2993">
        <v>0</v>
      </c>
      <c r="N2993">
        <v>0</v>
      </c>
      <c r="O2993">
        <v>2</v>
      </c>
      <c r="P2993">
        <v>3</v>
      </c>
      <c r="Q2993">
        <v>2</v>
      </c>
      <c r="R2993">
        <v>0</v>
      </c>
      <c r="S2993">
        <v>0</v>
      </c>
      <c r="T2993">
        <v>0</v>
      </c>
    </row>
    <row r="2994" spans="1:20" x14ac:dyDescent="0.2">
      <c r="A2994" t="s">
        <v>562</v>
      </c>
      <c r="B2994" t="s">
        <v>1882</v>
      </c>
      <c r="C2994" t="s">
        <v>22</v>
      </c>
      <c r="D2994">
        <v>5</v>
      </c>
      <c r="E2994" t="s">
        <v>23</v>
      </c>
      <c r="F2994">
        <v>1</v>
      </c>
      <c r="G2994">
        <v>3</v>
      </c>
      <c r="H2994">
        <v>0</v>
      </c>
      <c r="I2994">
        <v>0</v>
      </c>
      <c r="J2994">
        <v>0</v>
      </c>
      <c r="K2994">
        <v>0</v>
      </c>
      <c r="L2994">
        <v>0</v>
      </c>
      <c r="M2994">
        <v>0</v>
      </c>
      <c r="N2994">
        <v>0</v>
      </c>
      <c r="O2994">
        <v>2</v>
      </c>
      <c r="P2994">
        <v>0</v>
      </c>
      <c r="Q2994">
        <v>2</v>
      </c>
      <c r="R2994">
        <v>0</v>
      </c>
      <c r="S2994">
        <v>0</v>
      </c>
      <c r="T2994">
        <v>0</v>
      </c>
    </row>
    <row r="2995" spans="1:20" x14ac:dyDescent="0.2">
      <c r="A2995" t="s">
        <v>562</v>
      </c>
      <c r="B2995" t="s">
        <v>1883</v>
      </c>
      <c r="C2995" t="s">
        <v>25</v>
      </c>
      <c r="D2995">
        <v>4</v>
      </c>
      <c r="E2995" t="s">
        <v>23</v>
      </c>
      <c r="F2995">
        <v>1</v>
      </c>
      <c r="G2995">
        <v>1</v>
      </c>
      <c r="H2995">
        <v>0</v>
      </c>
      <c r="I2995">
        <v>0</v>
      </c>
      <c r="J2995">
        <v>0</v>
      </c>
      <c r="K2995">
        <v>0</v>
      </c>
      <c r="L2995">
        <v>0</v>
      </c>
      <c r="M2995">
        <v>0</v>
      </c>
      <c r="N2995">
        <v>1</v>
      </c>
      <c r="O2995">
        <v>0</v>
      </c>
      <c r="P2995">
        <v>2</v>
      </c>
      <c r="Q2995">
        <v>0</v>
      </c>
      <c r="R2995">
        <v>0</v>
      </c>
      <c r="S2995">
        <v>0</v>
      </c>
      <c r="T2995">
        <v>0</v>
      </c>
    </row>
    <row r="2996" spans="1:20" x14ac:dyDescent="0.2">
      <c r="A2996" t="s">
        <v>562</v>
      </c>
      <c r="B2996" t="s">
        <v>1884</v>
      </c>
      <c r="C2996" t="s">
        <v>22</v>
      </c>
      <c r="D2996">
        <v>5</v>
      </c>
      <c r="E2996" t="s">
        <v>23</v>
      </c>
      <c r="F2996">
        <v>1</v>
      </c>
      <c r="G2996">
        <v>1</v>
      </c>
      <c r="H2996">
        <v>1</v>
      </c>
      <c r="I2996">
        <v>0</v>
      </c>
      <c r="J2996">
        <v>2</v>
      </c>
      <c r="K2996">
        <v>0</v>
      </c>
      <c r="L2996">
        <v>0</v>
      </c>
      <c r="M2996">
        <v>0</v>
      </c>
      <c r="N2996">
        <v>0</v>
      </c>
      <c r="O2996">
        <v>0</v>
      </c>
      <c r="P2996">
        <v>2</v>
      </c>
      <c r="Q2996">
        <v>0</v>
      </c>
      <c r="R2996">
        <v>0</v>
      </c>
      <c r="S2996">
        <v>0</v>
      </c>
      <c r="T2996">
        <v>0</v>
      </c>
    </row>
    <row r="2997" spans="1:20" x14ac:dyDescent="0.2">
      <c r="A2997" t="s">
        <v>562</v>
      </c>
      <c r="B2997" t="s">
        <v>1885</v>
      </c>
      <c r="C2997" t="s">
        <v>22</v>
      </c>
      <c r="D2997">
        <v>5</v>
      </c>
      <c r="E2997" t="s">
        <v>23</v>
      </c>
      <c r="F2997">
        <v>1</v>
      </c>
      <c r="G2997">
        <v>1</v>
      </c>
      <c r="H2997">
        <v>0</v>
      </c>
      <c r="I2997">
        <v>0</v>
      </c>
      <c r="J2997">
        <v>2</v>
      </c>
      <c r="K2997">
        <v>2</v>
      </c>
      <c r="L2997">
        <v>0</v>
      </c>
      <c r="M2997">
        <v>0</v>
      </c>
      <c r="N2997">
        <v>0</v>
      </c>
      <c r="O2997">
        <v>-1</v>
      </c>
      <c r="P2997">
        <v>-1</v>
      </c>
      <c r="Q2997">
        <v>-1</v>
      </c>
      <c r="R2997">
        <v>0</v>
      </c>
      <c r="S2997">
        <v>0</v>
      </c>
      <c r="T2997">
        <v>0</v>
      </c>
    </row>
    <row r="2998" spans="1:20" x14ac:dyDescent="0.2">
      <c r="A2998" t="s">
        <v>562</v>
      </c>
      <c r="B2998" t="s">
        <v>1886</v>
      </c>
      <c r="C2998" t="s">
        <v>35</v>
      </c>
      <c r="D2998">
        <v>3</v>
      </c>
      <c r="E2998" t="s">
        <v>29</v>
      </c>
      <c r="F2998">
        <v>0</v>
      </c>
      <c r="G2998">
        <v>0</v>
      </c>
      <c r="H2998">
        <v>0</v>
      </c>
      <c r="I2998">
        <v>0</v>
      </c>
      <c r="J2998">
        <v>0</v>
      </c>
      <c r="K2998">
        <v>0</v>
      </c>
      <c r="L2998">
        <v>-2</v>
      </c>
      <c r="M2998">
        <v>0</v>
      </c>
      <c r="N2998">
        <v>0</v>
      </c>
      <c r="O2998">
        <v>0</v>
      </c>
      <c r="P2998">
        <v>0</v>
      </c>
      <c r="Q2998">
        <v>0</v>
      </c>
      <c r="R2998">
        <v>0</v>
      </c>
      <c r="S2998">
        <v>0</v>
      </c>
      <c r="T2998">
        <v>0</v>
      </c>
    </row>
    <row r="2999" spans="1:20" x14ac:dyDescent="0.2">
      <c r="A2999" t="s">
        <v>562</v>
      </c>
      <c r="B2999" t="s">
        <v>1887</v>
      </c>
      <c r="C2999" t="s">
        <v>22</v>
      </c>
      <c r="D2999">
        <v>5</v>
      </c>
      <c r="E2999" t="s">
        <v>23</v>
      </c>
      <c r="F2999">
        <v>1</v>
      </c>
      <c r="G2999">
        <v>3</v>
      </c>
      <c r="H2999">
        <v>0</v>
      </c>
      <c r="I2999">
        <v>0</v>
      </c>
      <c r="J2999">
        <v>0</v>
      </c>
      <c r="K2999">
        <v>0</v>
      </c>
      <c r="L2999">
        <v>0</v>
      </c>
      <c r="M2999">
        <v>0</v>
      </c>
      <c r="N2999">
        <v>0</v>
      </c>
      <c r="O2999">
        <v>2</v>
      </c>
      <c r="P2999">
        <v>2</v>
      </c>
      <c r="Q2999">
        <v>0</v>
      </c>
      <c r="R2999">
        <v>0</v>
      </c>
      <c r="S2999">
        <v>0</v>
      </c>
      <c r="T2999">
        <v>0</v>
      </c>
    </row>
    <row r="3000" spans="1:20" x14ac:dyDescent="0.2">
      <c r="A3000" t="s">
        <v>562</v>
      </c>
      <c r="B3000" t="s">
        <v>1888</v>
      </c>
      <c r="C3000" t="s">
        <v>22</v>
      </c>
      <c r="D3000">
        <v>5</v>
      </c>
      <c r="E3000" t="s">
        <v>23</v>
      </c>
      <c r="F3000">
        <v>1</v>
      </c>
      <c r="G3000">
        <v>3</v>
      </c>
      <c r="H3000">
        <v>0</v>
      </c>
      <c r="I3000">
        <v>0</v>
      </c>
      <c r="J3000">
        <v>1</v>
      </c>
      <c r="K3000">
        <v>0</v>
      </c>
      <c r="L3000">
        <v>0</v>
      </c>
      <c r="M3000">
        <v>0</v>
      </c>
      <c r="N3000">
        <v>0</v>
      </c>
      <c r="O3000">
        <v>2</v>
      </c>
      <c r="P3000">
        <v>0</v>
      </c>
      <c r="Q3000">
        <v>0</v>
      </c>
      <c r="R3000">
        <v>0</v>
      </c>
      <c r="S3000">
        <v>0</v>
      </c>
      <c r="T3000">
        <v>0</v>
      </c>
    </row>
    <row r="3001" spans="1:20" x14ac:dyDescent="0.2">
      <c r="A3001" t="s">
        <v>562</v>
      </c>
      <c r="B3001" t="s">
        <v>1889</v>
      </c>
      <c r="C3001" t="s">
        <v>22</v>
      </c>
      <c r="D3001">
        <v>5</v>
      </c>
      <c r="E3001" t="s">
        <v>23</v>
      </c>
      <c r="F3001">
        <v>1</v>
      </c>
      <c r="G3001">
        <v>2</v>
      </c>
      <c r="H3001">
        <v>0</v>
      </c>
      <c r="I3001">
        <v>0</v>
      </c>
      <c r="J3001">
        <v>0</v>
      </c>
      <c r="K3001">
        <v>0</v>
      </c>
      <c r="L3001">
        <v>0</v>
      </c>
      <c r="M3001">
        <v>0</v>
      </c>
      <c r="N3001">
        <v>0</v>
      </c>
      <c r="O3001">
        <v>2</v>
      </c>
      <c r="P3001">
        <v>0</v>
      </c>
      <c r="Q3001">
        <v>0</v>
      </c>
      <c r="R3001">
        <v>0</v>
      </c>
      <c r="S3001">
        <v>0</v>
      </c>
      <c r="T3001">
        <v>0</v>
      </c>
    </row>
    <row r="3002" spans="1:20" x14ac:dyDescent="0.2">
      <c r="A3002" t="s">
        <v>562</v>
      </c>
      <c r="B3002" t="s">
        <v>1890</v>
      </c>
      <c r="C3002" t="s">
        <v>22</v>
      </c>
      <c r="D3002">
        <v>5</v>
      </c>
      <c r="E3002" t="s">
        <v>23</v>
      </c>
      <c r="F3002">
        <v>1</v>
      </c>
      <c r="G3002">
        <v>2</v>
      </c>
      <c r="H3002">
        <v>2</v>
      </c>
      <c r="I3002">
        <v>0</v>
      </c>
      <c r="J3002">
        <v>0</v>
      </c>
      <c r="K3002">
        <v>0</v>
      </c>
      <c r="L3002">
        <v>0</v>
      </c>
      <c r="M3002">
        <v>0</v>
      </c>
      <c r="N3002">
        <v>0</v>
      </c>
      <c r="O3002">
        <v>2</v>
      </c>
      <c r="P3002">
        <v>1</v>
      </c>
      <c r="Q3002">
        <v>2</v>
      </c>
      <c r="R3002">
        <v>0</v>
      </c>
      <c r="S3002">
        <v>0</v>
      </c>
      <c r="T3002">
        <v>0</v>
      </c>
    </row>
    <row r="3003" spans="1:20" x14ac:dyDescent="0.2">
      <c r="A3003" t="s">
        <v>562</v>
      </c>
      <c r="B3003" t="s">
        <v>1891</v>
      </c>
      <c r="C3003" t="s">
        <v>22</v>
      </c>
      <c r="D3003">
        <v>5</v>
      </c>
      <c r="E3003" t="s">
        <v>23</v>
      </c>
      <c r="F3003">
        <v>1</v>
      </c>
      <c r="G3003">
        <v>2</v>
      </c>
      <c r="H3003">
        <v>2</v>
      </c>
      <c r="I3003">
        <v>0</v>
      </c>
      <c r="J3003">
        <v>0</v>
      </c>
      <c r="K3003">
        <v>0</v>
      </c>
      <c r="L3003">
        <v>0</v>
      </c>
      <c r="M3003">
        <v>0</v>
      </c>
      <c r="N3003">
        <v>0</v>
      </c>
      <c r="O3003">
        <v>0</v>
      </c>
      <c r="P3003">
        <v>0</v>
      </c>
      <c r="Q3003">
        <v>0</v>
      </c>
      <c r="R3003">
        <v>0</v>
      </c>
      <c r="S3003">
        <v>0</v>
      </c>
      <c r="T3003">
        <v>0</v>
      </c>
    </row>
    <row r="3004" spans="1:20" x14ac:dyDescent="0.2">
      <c r="A3004" t="s">
        <v>562</v>
      </c>
      <c r="B3004" t="s">
        <v>1892</v>
      </c>
      <c r="C3004" t="s">
        <v>22</v>
      </c>
      <c r="D3004">
        <v>5</v>
      </c>
      <c r="E3004" t="s">
        <v>23</v>
      </c>
      <c r="F3004">
        <v>1</v>
      </c>
      <c r="G3004">
        <v>1</v>
      </c>
      <c r="H3004">
        <v>0</v>
      </c>
      <c r="I3004">
        <v>0</v>
      </c>
      <c r="J3004">
        <v>1</v>
      </c>
      <c r="K3004">
        <v>0</v>
      </c>
      <c r="L3004">
        <v>0</v>
      </c>
      <c r="M3004">
        <v>0</v>
      </c>
      <c r="N3004">
        <v>0</v>
      </c>
      <c r="O3004">
        <v>0</v>
      </c>
      <c r="P3004">
        <v>0</v>
      </c>
      <c r="Q3004">
        <v>0</v>
      </c>
      <c r="R3004">
        <v>0</v>
      </c>
      <c r="S3004">
        <v>0</v>
      </c>
      <c r="T3004">
        <v>1</v>
      </c>
    </row>
    <row r="3005" spans="1:20" x14ac:dyDescent="0.2">
      <c r="A3005" t="s">
        <v>562</v>
      </c>
      <c r="B3005" t="s">
        <v>1893</v>
      </c>
      <c r="C3005" t="s">
        <v>22</v>
      </c>
      <c r="D3005">
        <v>5</v>
      </c>
      <c r="E3005" t="s">
        <v>23</v>
      </c>
      <c r="F3005">
        <v>1</v>
      </c>
      <c r="G3005">
        <v>3</v>
      </c>
      <c r="H3005">
        <v>0</v>
      </c>
      <c r="I3005">
        <v>0</v>
      </c>
      <c r="J3005">
        <v>0</v>
      </c>
      <c r="K3005">
        <v>0</v>
      </c>
      <c r="L3005">
        <v>0</v>
      </c>
      <c r="M3005">
        <v>0</v>
      </c>
      <c r="N3005">
        <v>0</v>
      </c>
      <c r="O3005">
        <v>0</v>
      </c>
      <c r="P3005">
        <v>0</v>
      </c>
      <c r="Q3005">
        <v>0</v>
      </c>
      <c r="R3005">
        <v>0</v>
      </c>
      <c r="S3005">
        <v>0</v>
      </c>
      <c r="T3005">
        <v>0</v>
      </c>
    </row>
    <row r="3006" spans="1:20" x14ac:dyDescent="0.2">
      <c r="A3006" t="s">
        <v>562</v>
      </c>
      <c r="B3006" t="s">
        <v>1894</v>
      </c>
      <c r="C3006" t="s">
        <v>22</v>
      </c>
      <c r="D3006">
        <v>5</v>
      </c>
      <c r="E3006" t="s">
        <v>23</v>
      </c>
      <c r="F3006">
        <v>1</v>
      </c>
      <c r="G3006">
        <v>3</v>
      </c>
      <c r="H3006">
        <v>0</v>
      </c>
      <c r="I3006">
        <v>0</v>
      </c>
      <c r="J3006">
        <v>2</v>
      </c>
      <c r="K3006">
        <v>0</v>
      </c>
      <c r="L3006">
        <v>0</v>
      </c>
      <c r="M3006">
        <v>0</v>
      </c>
      <c r="N3006">
        <v>0</v>
      </c>
      <c r="O3006">
        <v>0</v>
      </c>
      <c r="P3006">
        <v>2</v>
      </c>
      <c r="Q3006">
        <v>0</v>
      </c>
      <c r="R3006">
        <v>0</v>
      </c>
      <c r="S3006">
        <v>0</v>
      </c>
      <c r="T3006">
        <v>0</v>
      </c>
    </row>
    <row r="3007" spans="1:20" x14ac:dyDescent="0.2">
      <c r="A3007" t="s">
        <v>562</v>
      </c>
      <c r="B3007" t="s">
        <v>1895</v>
      </c>
      <c r="C3007" t="s">
        <v>22</v>
      </c>
      <c r="D3007">
        <v>5</v>
      </c>
      <c r="E3007" t="s">
        <v>23</v>
      </c>
      <c r="F3007">
        <v>1</v>
      </c>
      <c r="G3007">
        <v>2</v>
      </c>
      <c r="H3007">
        <v>0</v>
      </c>
      <c r="I3007">
        <v>0</v>
      </c>
      <c r="J3007">
        <v>0</v>
      </c>
      <c r="K3007">
        <v>0</v>
      </c>
      <c r="L3007">
        <v>0</v>
      </c>
      <c r="M3007">
        <v>0</v>
      </c>
      <c r="N3007">
        <v>0</v>
      </c>
      <c r="O3007">
        <v>0</v>
      </c>
      <c r="P3007">
        <v>0</v>
      </c>
      <c r="Q3007">
        <v>0</v>
      </c>
      <c r="R3007">
        <v>0</v>
      </c>
      <c r="S3007">
        <v>0</v>
      </c>
      <c r="T3007">
        <v>0</v>
      </c>
    </row>
    <row r="3008" spans="1:20" x14ac:dyDescent="0.2">
      <c r="A3008" t="s">
        <v>2823</v>
      </c>
      <c r="B3008" t="s">
        <v>2824</v>
      </c>
      <c r="C3008" t="s">
        <v>25</v>
      </c>
      <c r="D3008">
        <v>4</v>
      </c>
      <c r="E3008" t="s">
        <v>23</v>
      </c>
      <c r="F3008">
        <v>1</v>
      </c>
      <c r="G3008">
        <v>2</v>
      </c>
      <c r="H3008">
        <v>0</v>
      </c>
      <c r="I3008">
        <v>0</v>
      </c>
      <c r="J3008">
        <v>0</v>
      </c>
      <c r="K3008">
        <v>0</v>
      </c>
      <c r="L3008">
        <v>0</v>
      </c>
      <c r="M3008">
        <v>0</v>
      </c>
      <c r="N3008">
        <v>0</v>
      </c>
      <c r="O3008">
        <v>0</v>
      </c>
      <c r="P3008">
        <v>0</v>
      </c>
      <c r="Q3008">
        <v>1</v>
      </c>
      <c r="R3008">
        <v>0</v>
      </c>
      <c r="S3008">
        <v>0</v>
      </c>
      <c r="T3008">
        <v>0</v>
      </c>
    </row>
    <row r="3009" spans="1:20" x14ac:dyDescent="0.2">
      <c r="A3009" t="s">
        <v>2823</v>
      </c>
      <c r="B3009" t="s">
        <v>2825</v>
      </c>
      <c r="C3009" t="s">
        <v>28</v>
      </c>
      <c r="D3009">
        <v>2</v>
      </c>
      <c r="E3009" t="s">
        <v>29</v>
      </c>
      <c r="F3009">
        <v>0</v>
      </c>
      <c r="G3009">
        <v>0</v>
      </c>
      <c r="H3009">
        <v>0</v>
      </c>
      <c r="I3009">
        <v>0</v>
      </c>
      <c r="J3009">
        <v>0</v>
      </c>
      <c r="K3009">
        <v>1</v>
      </c>
      <c r="L3009">
        <v>0</v>
      </c>
      <c r="M3009">
        <v>0</v>
      </c>
      <c r="N3009">
        <v>0</v>
      </c>
      <c r="O3009">
        <v>0</v>
      </c>
      <c r="P3009">
        <v>0</v>
      </c>
      <c r="Q3009">
        <v>0</v>
      </c>
      <c r="R3009">
        <v>0</v>
      </c>
      <c r="S3009">
        <v>0</v>
      </c>
      <c r="T3009">
        <v>0</v>
      </c>
    </row>
    <row r="3010" spans="1:20" x14ac:dyDescent="0.2">
      <c r="A3010" t="s">
        <v>2823</v>
      </c>
      <c r="B3010" t="s">
        <v>2826</v>
      </c>
      <c r="C3010" t="s">
        <v>28</v>
      </c>
      <c r="D3010">
        <v>2</v>
      </c>
      <c r="E3010" t="s">
        <v>29</v>
      </c>
      <c r="F3010">
        <v>0</v>
      </c>
      <c r="G3010">
        <v>-2</v>
      </c>
      <c r="H3010">
        <v>0</v>
      </c>
      <c r="I3010">
        <v>0</v>
      </c>
      <c r="J3010">
        <v>0</v>
      </c>
      <c r="K3010">
        <v>0</v>
      </c>
      <c r="L3010">
        <v>0</v>
      </c>
      <c r="M3010">
        <v>0</v>
      </c>
      <c r="N3010">
        <v>0</v>
      </c>
      <c r="O3010">
        <v>0</v>
      </c>
      <c r="P3010">
        <v>-3</v>
      </c>
      <c r="Q3010">
        <v>0</v>
      </c>
      <c r="R3010">
        <v>0</v>
      </c>
      <c r="S3010">
        <v>0</v>
      </c>
      <c r="T3010">
        <v>0</v>
      </c>
    </row>
    <row r="3011" spans="1:20" x14ac:dyDescent="0.2">
      <c r="A3011" t="s">
        <v>2823</v>
      </c>
      <c r="B3011" t="s">
        <v>2827</v>
      </c>
      <c r="C3011" t="s">
        <v>22</v>
      </c>
      <c r="D3011">
        <v>5</v>
      </c>
      <c r="E3011" t="s">
        <v>23</v>
      </c>
      <c r="F3011">
        <v>1</v>
      </c>
      <c r="G3011">
        <v>2</v>
      </c>
      <c r="H3011">
        <v>0</v>
      </c>
      <c r="I3011">
        <v>0</v>
      </c>
      <c r="J3011">
        <v>0</v>
      </c>
      <c r="K3011">
        <v>0</v>
      </c>
      <c r="L3011">
        <v>0</v>
      </c>
      <c r="M3011">
        <v>0</v>
      </c>
      <c r="N3011">
        <v>0</v>
      </c>
      <c r="O3011">
        <v>0</v>
      </c>
      <c r="P3011">
        <v>0</v>
      </c>
      <c r="Q3011">
        <v>0</v>
      </c>
      <c r="R3011">
        <v>0</v>
      </c>
      <c r="S3011">
        <v>0</v>
      </c>
      <c r="T3011">
        <v>0</v>
      </c>
    </row>
    <row r="3012" spans="1:20" x14ac:dyDescent="0.2">
      <c r="A3012" t="s">
        <v>2823</v>
      </c>
      <c r="B3012" t="s">
        <v>2828</v>
      </c>
      <c r="C3012" t="s">
        <v>35</v>
      </c>
      <c r="D3012">
        <v>3</v>
      </c>
      <c r="E3012" t="s">
        <v>29</v>
      </c>
      <c r="F3012">
        <v>0</v>
      </c>
      <c r="G3012">
        <v>1</v>
      </c>
      <c r="H3012">
        <v>0</v>
      </c>
      <c r="I3012">
        <v>0</v>
      </c>
      <c r="J3012">
        <v>0</v>
      </c>
      <c r="K3012">
        <v>0</v>
      </c>
      <c r="L3012">
        <v>0</v>
      </c>
      <c r="M3012">
        <v>0</v>
      </c>
      <c r="N3012">
        <v>0</v>
      </c>
      <c r="O3012">
        <v>0</v>
      </c>
      <c r="P3012">
        <v>2</v>
      </c>
      <c r="Q3012">
        <v>0</v>
      </c>
      <c r="R3012">
        <v>0</v>
      </c>
      <c r="S3012">
        <v>0</v>
      </c>
      <c r="T3012">
        <v>0</v>
      </c>
    </row>
    <row r="3013" spans="1:20" x14ac:dyDescent="0.2">
      <c r="A3013" t="s">
        <v>2823</v>
      </c>
      <c r="B3013" t="s">
        <v>2829</v>
      </c>
      <c r="C3013" t="s">
        <v>22</v>
      </c>
      <c r="D3013">
        <v>5</v>
      </c>
      <c r="E3013" t="s">
        <v>23</v>
      </c>
      <c r="F3013">
        <v>1</v>
      </c>
      <c r="G3013">
        <v>0</v>
      </c>
      <c r="H3013">
        <v>0</v>
      </c>
      <c r="I3013">
        <v>0</v>
      </c>
      <c r="J3013">
        <v>2</v>
      </c>
      <c r="K3013">
        <v>0</v>
      </c>
      <c r="L3013">
        <v>0</v>
      </c>
      <c r="M3013">
        <v>0</v>
      </c>
      <c r="N3013">
        <v>0</v>
      </c>
      <c r="O3013">
        <v>0</v>
      </c>
      <c r="P3013">
        <v>0</v>
      </c>
      <c r="Q3013">
        <v>0</v>
      </c>
      <c r="R3013">
        <v>0</v>
      </c>
      <c r="S3013">
        <v>0</v>
      </c>
      <c r="T3013">
        <v>0</v>
      </c>
    </row>
    <row r="3014" spans="1:20" x14ac:dyDescent="0.2">
      <c r="A3014" t="s">
        <v>2823</v>
      </c>
      <c r="B3014" t="s">
        <v>2830</v>
      </c>
      <c r="C3014" t="s">
        <v>53</v>
      </c>
      <c r="D3014">
        <v>1</v>
      </c>
      <c r="E3014" t="s">
        <v>29</v>
      </c>
      <c r="F3014">
        <v>0</v>
      </c>
      <c r="G3014">
        <v>-1</v>
      </c>
      <c r="H3014">
        <v>0</v>
      </c>
      <c r="I3014">
        <v>0</v>
      </c>
      <c r="J3014">
        <v>0</v>
      </c>
      <c r="K3014">
        <v>0</v>
      </c>
      <c r="L3014">
        <v>0</v>
      </c>
      <c r="M3014">
        <v>0</v>
      </c>
      <c r="N3014">
        <v>0</v>
      </c>
      <c r="O3014">
        <v>0</v>
      </c>
      <c r="P3014">
        <v>0</v>
      </c>
      <c r="Q3014">
        <v>0</v>
      </c>
      <c r="R3014">
        <v>0</v>
      </c>
      <c r="S3014">
        <v>0</v>
      </c>
      <c r="T3014">
        <v>0</v>
      </c>
    </row>
    <row r="3015" spans="1:20" x14ac:dyDescent="0.2">
      <c r="A3015" t="s">
        <v>2823</v>
      </c>
      <c r="B3015" t="s">
        <v>2831</v>
      </c>
      <c r="C3015" t="s">
        <v>25</v>
      </c>
      <c r="D3015">
        <v>4</v>
      </c>
      <c r="E3015" t="s">
        <v>23</v>
      </c>
      <c r="F3015">
        <v>1</v>
      </c>
      <c r="G3015">
        <v>1</v>
      </c>
      <c r="H3015">
        <v>0</v>
      </c>
      <c r="I3015">
        <v>0</v>
      </c>
      <c r="J3015">
        <v>0</v>
      </c>
      <c r="K3015">
        <v>0</v>
      </c>
      <c r="L3015">
        <v>0</v>
      </c>
      <c r="M3015">
        <v>0</v>
      </c>
      <c r="N3015">
        <v>0</v>
      </c>
      <c r="O3015">
        <v>0</v>
      </c>
      <c r="P3015">
        <v>0</v>
      </c>
      <c r="Q3015">
        <v>2</v>
      </c>
      <c r="R3015">
        <v>1</v>
      </c>
      <c r="S3015">
        <v>0</v>
      </c>
      <c r="T3015">
        <v>0</v>
      </c>
    </row>
    <row r="3016" spans="1:20" x14ac:dyDescent="0.2">
      <c r="A3016" t="s">
        <v>2823</v>
      </c>
      <c r="B3016" t="s">
        <v>2832</v>
      </c>
      <c r="C3016" t="s">
        <v>25</v>
      </c>
      <c r="D3016">
        <v>4</v>
      </c>
      <c r="E3016" t="s">
        <v>23</v>
      </c>
      <c r="F3016">
        <v>1</v>
      </c>
      <c r="G3016">
        <v>2</v>
      </c>
      <c r="H3016">
        <v>1</v>
      </c>
      <c r="I3016">
        <v>0</v>
      </c>
      <c r="J3016">
        <v>-2</v>
      </c>
      <c r="K3016">
        <v>0</v>
      </c>
      <c r="L3016">
        <v>0</v>
      </c>
      <c r="M3016">
        <v>0</v>
      </c>
      <c r="N3016">
        <v>2</v>
      </c>
      <c r="O3016">
        <v>0</v>
      </c>
      <c r="P3016">
        <v>0</v>
      </c>
      <c r="Q3016">
        <v>2</v>
      </c>
      <c r="R3016">
        <v>0</v>
      </c>
      <c r="S3016">
        <v>0</v>
      </c>
      <c r="T3016">
        <v>0</v>
      </c>
    </row>
    <row r="3017" spans="1:20" x14ac:dyDescent="0.2">
      <c r="A3017" t="s">
        <v>2823</v>
      </c>
      <c r="B3017" t="s">
        <v>2833</v>
      </c>
      <c r="C3017" t="s">
        <v>22</v>
      </c>
      <c r="D3017">
        <v>5</v>
      </c>
      <c r="E3017" t="s">
        <v>23</v>
      </c>
      <c r="F3017">
        <v>1</v>
      </c>
      <c r="G3017">
        <v>0</v>
      </c>
      <c r="H3017">
        <v>0</v>
      </c>
      <c r="I3017">
        <v>0</v>
      </c>
      <c r="J3017">
        <v>0</v>
      </c>
      <c r="K3017">
        <v>2</v>
      </c>
      <c r="L3017">
        <v>0</v>
      </c>
      <c r="M3017">
        <v>0</v>
      </c>
      <c r="N3017">
        <v>0</v>
      </c>
      <c r="O3017">
        <v>0</v>
      </c>
      <c r="P3017">
        <v>0</v>
      </c>
      <c r="Q3017">
        <v>2</v>
      </c>
      <c r="R3017">
        <v>0</v>
      </c>
      <c r="S3017">
        <v>0</v>
      </c>
      <c r="T3017">
        <v>0</v>
      </c>
    </row>
    <row r="3018" spans="1:20" x14ac:dyDescent="0.2">
      <c r="A3018" t="s">
        <v>2823</v>
      </c>
      <c r="B3018" t="s">
        <v>2834</v>
      </c>
      <c r="C3018" t="s">
        <v>28</v>
      </c>
      <c r="D3018">
        <v>2</v>
      </c>
      <c r="E3018" t="s">
        <v>29</v>
      </c>
      <c r="F3018">
        <v>0</v>
      </c>
      <c r="G3018">
        <v>0</v>
      </c>
      <c r="H3018">
        <v>0</v>
      </c>
      <c r="I3018">
        <v>0</v>
      </c>
      <c r="J3018">
        <v>0</v>
      </c>
      <c r="K3018">
        <v>0</v>
      </c>
      <c r="L3018">
        <v>0</v>
      </c>
      <c r="M3018">
        <v>0</v>
      </c>
      <c r="N3018">
        <v>0</v>
      </c>
      <c r="O3018">
        <v>0</v>
      </c>
      <c r="P3018">
        <v>0</v>
      </c>
      <c r="Q3018">
        <v>1</v>
      </c>
      <c r="R3018">
        <v>0</v>
      </c>
      <c r="S3018">
        <v>0</v>
      </c>
      <c r="T3018">
        <v>0</v>
      </c>
    </row>
    <row r="3019" spans="1:20" x14ac:dyDescent="0.2">
      <c r="A3019" t="s">
        <v>2823</v>
      </c>
      <c r="B3019" t="s">
        <v>2835</v>
      </c>
      <c r="C3019" t="s">
        <v>28</v>
      </c>
      <c r="D3019">
        <v>2</v>
      </c>
      <c r="E3019" t="s">
        <v>29</v>
      </c>
      <c r="F3019">
        <v>0</v>
      </c>
      <c r="G3019">
        <v>1</v>
      </c>
      <c r="H3019">
        <v>0</v>
      </c>
      <c r="I3019">
        <v>0</v>
      </c>
      <c r="J3019">
        <v>-1</v>
      </c>
      <c r="K3019">
        <v>0</v>
      </c>
      <c r="L3019">
        <v>0</v>
      </c>
      <c r="M3019">
        <v>0</v>
      </c>
      <c r="N3019">
        <v>0</v>
      </c>
      <c r="O3019">
        <v>0</v>
      </c>
      <c r="P3019">
        <v>0</v>
      </c>
      <c r="Q3019">
        <v>0</v>
      </c>
      <c r="R3019">
        <v>0</v>
      </c>
      <c r="S3019">
        <v>0</v>
      </c>
      <c r="T3019">
        <v>0</v>
      </c>
    </row>
    <row r="3020" spans="1:20" x14ac:dyDescent="0.2">
      <c r="A3020" t="s">
        <v>2823</v>
      </c>
      <c r="B3020" t="s">
        <v>2836</v>
      </c>
      <c r="C3020" t="s">
        <v>25</v>
      </c>
      <c r="D3020">
        <v>4</v>
      </c>
      <c r="E3020" t="s">
        <v>23</v>
      </c>
      <c r="F3020">
        <v>1</v>
      </c>
      <c r="G3020">
        <v>2</v>
      </c>
      <c r="H3020">
        <v>2</v>
      </c>
      <c r="I3020">
        <v>0</v>
      </c>
      <c r="J3020">
        <v>2</v>
      </c>
      <c r="K3020">
        <v>0</v>
      </c>
      <c r="L3020">
        <v>-1</v>
      </c>
      <c r="M3020">
        <v>0</v>
      </c>
      <c r="N3020">
        <v>0</v>
      </c>
      <c r="O3020">
        <v>0</v>
      </c>
      <c r="P3020">
        <v>2</v>
      </c>
      <c r="Q3020">
        <v>0</v>
      </c>
      <c r="R3020">
        <v>0</v>
      </c>
      <c r="S3020">
        <v>0</v>
      </c>
      <c r="T3020">
        <v>0</v>
      </c>
    </row>
    <row r="3021" spans="1:20" x14ac:dyDescent="0.2">
      <c r="A3021" t="s">
        <v>2823</v>
      </c>
      <c r="B3021" t="s">
        <v>2837</v>
      </c>
      <c r="C3021" t="s">
        <v>22</v>
      </c>
      <c r="D3021">
        <v>5</v>
      </c>
      <c r="E3021" t="s">
        <v>23</v>
      </c>
      <c r="F3021">
        <v>1</v>
      </c>
      <c r="G3021">
        <v>3</v>
      </c>
      <c r="H3021">
        <v>2</v>
      </c>
      <c r="I3021">
        <v>0</v>
      </c>
      <c r="J3021">
        <v>3</v>
      </c>
      <c r="K3021">
        <v>0</v>
      </c>
      <c r="L3021">
        <v>0</v>
      </c>
      <c r="M3021">
        <v>0</v>
      </c>
      <c r="N3021">
        <v>0</v>
      </c>
      <c r="O3021">
        <v>0</v>
      </c>
      <c r="P3021">
        <v>0</v>
      </c>
      <c r="Q3021">
        <v>0</v>
      </c>
      <c r="R3021">
        <v>0</v>
      </c>
      <c r="S3021">
        <v>0</v>
      </c>
      <c r="T3021">
        <v>0</v>
      </c>
    </row>
    <row r="3022" spans="1:20" x14ac:dyDescent="0.2">
      <c r="A3022" t="s">
        <v>2823</v>
      </c>
      <c r="B3022" t="s">
        <v>2838</v>
      </c>
      <c r="C3022" t="s">
        <v>35</v>
      </c>
      <c r="D3022">
        <v>3</v>
      </c>
      <c r="E3022" t="s">
        <v>29</v>
      </c>
      <c r="F3022">
        <v>0</v>
      </c>
      <c r="G3022">
        <v>1</v>
      </c>
      <c r="H3022">
        <v>0</v>
      </c>
      <c r="I3022">
        <v>0</v>
      </c>
      <c r="J3022">
        <v>0</v>
      </c>
      <c r="K3022">
        <v>0</v>
      </c>
      <c r="L3022">
        <v>0</v>
      </c>
      <c r="M3022">
        <v>0</v>
      </c>
      <c r="N3022">
        <v>0</v>
      </c>
      <c r="O3022">
        <v>0</v>
      </c>
      <c r="P3022">
        <v>1</v>
      </c>
      <c r="Q3022">
        <v>0</v>
      </c>
      <c r="R3022">
        <v>0</v>
      </c>
      <c r="S3022">
        <v>0</v>
      </c>
      <c r="T3022">
        <v>0</v>
      </c>
    </row>
    <row r="3023" spans="1:20" x14ac:dyDescent="0.2">
      <c r="A3023" t="s">
        <v>2823</v>
      </c>
      <c r="B3023" t="s">
        <v>2839</v>
      </c>
      <c r="C3023" t="s">
        <v>25</v>
      </c>
      <c r="D3023">
        <v>4</v>
      </c>
      <c r="E3023" t="s">
        <v>23</v>
      </c>
      <c r="F3023">
        <v>1</v>
      </c>
      <c r="G3023">
        <v>2</v>
      </c>
      <c r="H3023">
        <v>1</v>
      </c>
      <c r="I3023">
        <v>0</v>
      </c>
      <c r="J3023">
        <v>0</v>
      </c>
      <c r="K3023">
        <v>2</v>
      </c>
      <c r="L3023">
        <v>0</v>
      </c>
      <c r="M3023">
        <v>0</v>
      </c>
      <c r="N3023">
        <v>0</v>
      </c>
      <c r="O3023">
        <v>0</v>
      </c>
      <c r="P3023">
        <v>0</v>
      </c>
      <c r="Q3023">
        <v>0</v>
      </c>
      <c r="R3023">
        <v>0</v>
      </c>
      <c r="S3023">
        <v>0</v>
      </c>
      <c r="T3023">
        <v>0</v>
      </c>
    </row>
    <row r="3024" spans="1:20" x14ac:dyDescent="0.2">
      <c r="A3024" t="s">
        <v>2823</v>
      </c>
      <c r="B3024" t="s">
        <v>2840</v>
      </c>
      <c r="C3024" t="s">
        <v>25</v>
      </c>
      <c r="D3024">
        <v>4</v>
      </c>
      <c r="E3024" t="s">
        <v>23</v>
      </c>
      <c r="F3024">
        <v>1</v>
      </c>
      <c r="G3024">
        <v>2</v>
      </c>
      <c r="H3024">
        <v>2</v>
      </c>
      <c r="I3024">
        <v>0</v>
      </c>
      <c r="J3024">
        <v>0</v>
      </c>
      <c r="K3024">
        <v>0</v>
      </c>
      <c r="L3024">
        <v>0</v>
      </c>
      <c r="M3024">
        <v>0</v>
      </c>
      <c r="N3024">
        <v>0</v>
      </c>
      <c r="O3024">
        <v>0</v>
      </c>
      <c r="P3024">
        <v>0</v>
      </c>
      <c r="Q3024">
        <v>0</v>
      </c>
      <c r="R3024">
        <v>0</v>
      </c>
      <c r="S3024">
        <v>0</v>
      </c>
      <c r="T3024">
        <v>0</v>
      </c>
    </row>
    <row r="3025" spans="1:20" x14ac:dyDescent="0.2">
      <c r="A3025" t="s">
        <v>2823</v>
      </c>
      <c r="B3025" t="s">
        <v>2841</v>
      </c>
      <c r="C3025" t="s">
        <v>25</v>
      </c>
      <c r="D3025">
        <v>4</v>
      </c>
      <c r="E3025" t="s">
        <v>23</v>
      </c>
      <c r="F3025">
        <v>1</v>
      </c>
      <c r="G3025">
        <v>1</v>
      </c>
      <c r="H3025">
        <v>0</v>
      </c>
      <c r="I3025">
        <v>0</v>
      </c>
      <c r="J3025">
        <v>0</v>
      </c>
      <c r="K3025">
        <v>0</v>
      </c>
      <c r="L3025">
        <v>0</v>
      </c>
      <c r="M3025">
        <v>0</v>
      </c>
      <c r="N3025">
        <v>-1</v>
      </c>
      <c r="O3025">
        <v>0</v>
      </c>
      <c r="P3025">
        <v>2</v>
      </c>
      <c r="Q3025">
        <v>2</v>
      </c>
      <c r="R3025">
        <v>0</v>
      </c>
      <c r="S3025">
        <v>0</v>
      </c>
      <c r="T3025">
        <v>0</v>
      </c>
    </row>
    <row r="3026" spans="1:20" x14ac:dyDescent="0.2">
      <c r="A3026" t="s">
        <v>2823</v>
      </c>
      <c r="B3026" t="s">
        <v>2842</v>
      </c>
      <c r="C3026" t="s">
        <v>35</v>
      </c>
      <c r="D3026">
        <v>3</v>
      </c>
      <c r="E3026" t="s">
        <v>29</v>
      </c>
      <c r="F3026">
        <v>0</v>
      </c>
      <c r="G3026">
        <v>0</v>
      </c>
      <c r="H3026">
        <v>1</v>
      </c>
      <c r="I3026">
        <v>0</v>
      </c>
      <c r="J3026">
        <v>0</v>
      </c>
      <c r="K3026">
        <v>0</v>
      </c>
      <c r="L3026">
        <v>1</v>
      </c>
      <c r="M3026">
        <v>0</v>
      </c>
      <c r="N3026">
        <v>0</v>
      </c>
      <c r="O3026">
        <v>1</v>
      </c>
      <c r="P3026">
        <v>0</v>
      </c>
      <c r="Q3026">
        <v>0</v>
      </c>
      <c r="R3026">
        <v>0</v>
      </c>
      <c r="S3026">
        <v>0</v>
      </c>
      <c r="T3026">
        <v>0</v>
      </c>
    </row>
    <row r="3027" spans="1:20" x14ac:dyDescent="0.2">
      <c r="A3027" t="s">
        <v>2823</v>
      </c>
      <c r="B3027" t="s">
        <v>2843</v>
      </c>
      <c r="C3027" t="s">
        <v>25</v>
      </c>
      <c r="D3027">
        <v>4</v>
      </c>
      <c r="E3027" t="s">
        <v>23</v>
      </c>
      <c r="F3027">
        <v>1</v>
      </c>
      <c r="G3027">
        <v>2</v>
      </c>
      <c r="H3027">
        <v>0</v>
      </c>
      <c r="I3027">
        <v>0</v>
      </c>
      <c r="J3027">
        <v>0</v>
      </c>
      <c r="K3027">
        <v>0</v>
      </c>
      <c r="L3027">
        <v>0</v>
      </c>
      <c r="M3027">
        <v>0</v>
      </c>
      <c r="N3027">
        <v>0</v>
      </c>
      <c r="O3027">
        <v>0</v>
      </c>
      <c r="P3027">
        <v>0</v>
      </c>
      <c r="Q3027">
        <v>0</v>
      </c>
      <c r="R3027">
        <v>0</v>
      </c>
      <c r="S3027">
        <v>0</v>
      </c>
      <c r="T3027">
        <v>0</v>
      </c>
    </row>
    <row r="3028" spans="1:20" x14ac:dyDescent="0.2">
      <c r="A3028" t="s">
        <v>2823</v>
      </c>
      <c r="B3028" t="s">
        <v>2844</v>
      </c>
      <c r="C3028" t="s">
        <v>25</v>
      </c>
      <c r="D3028">
        <v>4</v>
      </c>
      <c r="E3028" t="s">
        <v>23</v>
      </c>
      <c r="F3028">
        <v>1</v>
      </c>
      <c r="G3028">
        <v>1</v>
      </c>
      <c r="H3028">
        <v>0</v>
      </c>
      <c r="I3028">
        <v>0</v>
      </c>
      <c r="J3028">
        <v>0</v>
      </c>
      <c r="K3028">
        <v>0</v>
      </c>
      <c r="L3028">
        <v>0</v>
      </c>
      <c r="M3028">
        <v>0</v>
      </c>
      <c r="N3028">
        <v>0</v>
      </c>
      <c r="O3028">
        <v>0</v>
      </c>
      <c r="P3028">
        <v>0</v>
      </c>
      <c r="Q3028">
        <v>0</v>
      </c>
      <c r="R3028">
        <v>0</v>
      </c>
      <c r="S3028">
        <v>0</v>
      </c>
      <c r="T3028">
        <v>0</v>
      </c>
    </row>
    <row r="3029" spans="1:20" x14ac:dyDescent="0.2">
      <c r="A3029" t="s">
        <v>2823</v>
      </c>
      <c r="B3029" t="s">
        <v>2845</v>
      </c>
      <c r="C3029" t="s">
        <v>22</v>
      </c>
      <c r="D3029">
        <v>5</v>
      </c>
      <c r="E3029" t="s">
        <v>23</v>
      </c>
      <c r="F3029">
        <v>1</v>
      </c>
      <c r="G3029">
        <v>1</v>
      </c>
      <c r="H3029">
        <v>2</v>
      </c>
      <c r="I3029">
        <v>0</v>
      </c>
      <c r="J3029">
        <v>1</v>
      </c>
      <c r="K3029">
        <v>0</v>
      </c>
      <c r="L3029">
        <v>0</v>
      </c>
      <c r="M3029">
        <v>0</v>
      </c>
      <c r="N3029">
        <v>2</v>
      </c>
      <c r="O3029">
        <v>0</v>
      </c>
      <c r="P3029">
        <v>0</v>
      </c>
      <c r="Q3029">
        <v>0</v>
      </c>
      <c r="R3029">
        <v>0</v>
      </c>
      <c r="S3029">
        <v>0</v>
      </c>
      <c r="T3029">
        <v>0</v>
      </c>
    </row>
    <row r="3030" spans="1:20" x14ac:dyDescent="0.2">
      <c r="A3030" t="s">
        <v>2823</v>
      </c>
      <c r="B3030" t="s">
        <v>2846</v>
      </c>
      <c r="C3030" t="s">
        <v>25</v>
      </c>
      <c r="D3030">
        <v>4</v>
      </c>
      <c r="E3030" t="s">
        <v>23</v>
      </c>
      <c r="F3030">
        <v>1</v>
      </c>
      <c r="G3030">
        <v>0</v>
      </c>
      <c r="H3030">
        <v>0</v>
      </c>
      <c r="I3030">
        <v>0</v>
      </c>
      <c r="J3030">
        <v>-1</v>
      </c>
      <c r="K3030">
        <v>0</v>
      </c>
      <c r="L3030">
        <v>0</v>
      </c>
      <c r="M3030">
        <v>0</v>
      </c>
      <c r="N3030">
        <v>0</v>
      </c>
      <c r="O3030">
        <v>0</v>
      </c>
      <c r="P3030">
        <v>0</v>
      </c>
      <c r="Q3030">
        <v>0</v>
      </c>
      <c r="R3030">
        <v>0</v>
      </c>
      <c r="S3030">
        <v>0</v>
      </c>
      <c r="T3030">
        <v>0</v>
      </c>
    </row>
    <row r="3031" spans="1:20" x14ac:dyDescent="0.2">
      <c r="A3031" t="s">
        <v>2823</v>
      </c>
      <c r="B3031" t="s">
        <v>2847</v>
      </c>
      <c r="C3031" t="s">
        <v>25</v>
      </c>
      <c r="D3031">
        <v>4</v>
      </c>
      <c r="E3031" t="s">
        <v>23</v>
      </c>
      <c r="F3031">
        <v>1</v>
      </c>
      <c r="G3031">
        <v>3</v>
      </c>
      <c r="H3031">
        <v>0</v>
      </c>
      <c r="I3031">
        <v>0</v>
      </c>
      <c r="J3031">
        <v>0</v>
      </c>
      <c r="K3031">
        <v>0</v>
      </c>
      <c r="L3031">
        <v>0</v>
      </c>
      <c r="M3031">
        <v>0</v>
      </c>
      <c r="N3031">
        <v>0</v>
      </c>
      <c r="O3031">
        <v>2</v>
      </c>
      <c r="P3031">
        <v>0</v>
      </c>
      <c r="Q3031">
        <v>0</v>
      </c>
      <c r="R3031">
        <v>0</v>
      </c>
      <c r="S3031">
        <v>0</v>
      </c>
      <c r="T3031">
        <v>0</v>
      </c>
    </row>
    <row r="3032" spans="1:20" x14ac:dyDescent="0.2">
      <c r="A3032" t="s">
        <v>2823</v>
      </c>
      <c r="B3032" t="s">
        <v>2848</v>
      </c>
      <c r="C3032" t="s">
        <v>25</v>
      </c>
      <c r="D3032">
        <v>4</v>
      </c>
      <c r="E3032" t="s">
        <v>23</v>
      </c>
      <c r="F3032">
        <v>1</v>
      </c>
      <c r="G3032">
        <v>2</v>
      </c>
      <c r="H3032">
        <v>0</v>
      </c>
      <c r="I3032">
        <v>0</v>
      </c>
      <c r="J3032">
        <v>0</v>
      </c>
      <c r="K3032">
        <v>0</v>
      </c>
      <c r="L3032">
        <v>0</v>
      </c>
      <c r="M3032">
        <v>0</v>
      </c>
      <c r="N3032">
        <v>0</v>
      </c>
      <c r="O3032">
        <v>0</v>
      </c>
      <c r="P3032">
        <v>0</v>
      </c>
      <c r="Q3032">
        <v>1</v>
      </c>
      <c r="R3032">
        <v>0</v>
      </c>
      <c r="S3032">
        <v>0</v>
      </c>
      <c r="T3032">
        <v>0</v>
      </c>
    </row>
    <row r="3033" spans="1:20" x14ac:dyDescent="0.2">
      <c r="A3033" t="s">
        <v>2823</v>
      </c>
      <c r="B3033" t="s">
        <v>2849</v>
      </c>
      <c r="C3033" t="s">
        <v>28</v>
      </c>
      <c r="D3033">
        <v>2</v>
      </c>
      <c r="E3033" t="s">
        <v>29</v>
      </c>
      <c r="F3033">
        <v>0</v>
      </c>
      <c r="G3033">
        <v>0</v>
      </c>
      <c r="H3033">
        <v>1</v>
      </c>
      <c r="I3033">
        <v>0</v>
      </c>
      <c r="J3033">
        <v>0</v>
      </c>
      <c r="K3033">
        <v>0</v>
      </c>
      <c r="L3033">
        <v>0</v>
      </c>
      <c r="M3033">
        <v>0</v>
      </c>
      <c r="N3033">
        <v>0</v>
      </c>
      <c r="O3033">
        <v>0</v>
      </c>
      <c r="P3033">
        <v>0</v>
      </c>
      <c r="Q3033">
        <v>0</v>
      </c>
      <c r="R3033">
        <v>0</v>
      </c>
      <c r="S3033">
        <v>0</v>
      </c>
      <c r="T3033">
        <v>0</v>
      </c>
    </row>
    <row r="3034" spans="1:20" x14ac:dyDescent="0.2">
      <c r="A3034" t="s">
        <v>2823</v>
      </c>
      <c r="B3034" t="s">
        <v>2850</v>
      </c>
      <c r="C3034" t="s">
        <v>25</v>
      </c>
      <c r="D3034">
        <v>4</v>
      </c>
      <c r="E3034" t="s">
        <v>23</v>
      </c>
      <c r="F3034">
        <v>1</v>
      </c>
      <c r="G3034">
        <v>0</v>
      </c>
      <c r="H3034">
        <v>1</v>
      </c>
      <c r="I3034">
        <v>0</v>
      </c>
      <c r="J3034">
        <v>0</v>
      </c>
      <c r="K3034">
        <v>0</v>
      </c>
      <c r="L3034">
        <v>0</v>
      </c>
      <c r="M3034">
        <v>0</v>
      </c>
      <c r="N3034">
        <v>0</v>
      </c>
      <c r="O3034">
        <v>0</v>
      </c>
      <c r="P3034">
        <v>0</v>
      </c>
      <c r="Q3034">
        <v>-1</v>
      </c>
      <c r="R3034">
        <v>0</v>
      </c>
      <c r="S3034">
        <v>0</v>
      </c>
      <c r="T3034">
        <v>0</v>
      </c>
    </row>
    <row r="3035" spans="1:20" x14ac:dyDescent="0.2">
      <c r="A3035" t="s">
        <v>2823</v>
      </c>
      <c r="B3035" t="s">
        <v>2851</v>
      </c>
      <c r="C3035" t="s">
        <v>22</v>
      </c>
      <c r="D3035">
        <v>5</v>
      </c>
      <c r="E3035" t="s">
        <v>23</v>
      </c>
      <c r="F3035">
        <v>1</v>
      </c>
      <c r="G3035">
        <v>3</v>
      </c>
      <c r="H3035">
        <v>2</v>
      </c>
      <c r="I3035">
        <v>0</v>
      </c>
      <c r="J3035">
        <v>0</v>
      </c>
      <c r="K3035">
        <v>0</v>
      </c>
      <c r="L3035">
        <v>0</v>
      </c>
      <c r="M3035">
        <v>0</v>
      </c>
      <c r="N3035">
        <v>0</v>
      </c>
      <c r="O3035">
        <v>0</v>
      </c>
      <c r="P3035">
        <v>0</v>
      </c>
      <c r="Q3035">
        <v>0</v>
      </c>
      <c r="R3035">
        <v>0</v>
      </c>
      <c r="S3035">
        <v>0</v>
      </c>
      <c r="T3035">
        <v>0</v>
      </c>
    </row>
    <row r="3036" spans="1:20" x14ac:dyDescent="0.2">
      <c r="A3036" t="s">
        <v>2823</v>
      </c>
      <c r="B3036" t="s">
        <v>2852</v>
      </c>
      <c r="C3036" t="s">
        <v>25</v>
      </c>
      <c r="D3036">
        <v>4</v>
      </c>
      <c r="E3036" t="s">
        <v>23</v>
      </c>
      <c r="F3036">
        <v>1</v>
      </c>
      <c r="G3036">
        <v>2</v>
      </c>
      <c r="H3036">
        <v>0</v>
      </c>
      <c r="I3036">
        <v>0</v>
      </c>
      <c r="J3036">
        <v>0</v>
      </c>
      <c r="K3036">
        <v>0</v>
      </c>
      <c r="L3036">
        <v>0</v>
      </c>
      <c r="M3036">
        <v>0</v>
      </c>
      <c r="N3036">
        <v>0</v>
      </c>
      <c r="O3036">
        <v>0</v>
      </c>
      <c r="P3036">
        <v>0</v>
      </c>
      <c r="Q3036">
        <v>0</v>
      </c>
      <c r="R3036">
        <v>0</v>
      </c>
      <c r="S3036">
        <v>0</v>
      </c>
      <c r="T3036">
        <v>0</v>
      </c>
    </row>
    <row r="3037" spans="1:20" x14ac:dyDescent="0.2">
      <c r="A3037" t="s">
        <v>2823</v>
      </c>
      <c r="B3037" t="s">
        <v>2853</v>
      </c>
      <c r="C3037" t="s">
        <v>22</v>
      </c>
      <c r="D3037">
        <v>5</v>
      </c>
      <c r="E3037" t="s">
        <v>23</v>
      </c>
      <c r="F3037">
        <v>1</v>
      </c>
      <c r="G3037">
        <v>3</v>
      </c>
      <c r="H3037">
        <v>2</v>
      </c>
      <c r="I3037">
        <v>0</v>
      </c>
      <c r="J3037">
        <v>2</v>
      </c>
      <c r="K3037">
        <v>0</v>
      </c>
      <c r="L3037">
        <v>0</v>
      </c>
      <c r="M3037">
        <v>0</v>
      </c>
      <c r="N3037">
        <v>0</v>
      </c>
      <c r="O3037">
        <v>0</v>
      </c>
      <c r="P3037">
        <v>1</v>
      </c>
      <c r="Q3037">
        <v>3</v>
      </c>
      <c r="R3037">
        <v>0</v>
      </c>
      <c r="S3037">
        <v>0</v>
      </c>
      <c r="T3037">
        <v>0</v>
      </c>
    </row>
    <row r="3038" spans="1:20" x14ac:dyDescent="0.2">
      <c r="A3038" t="s">
        <v>2823</v>
      </c>
      <c r="B3038" t="s">
        <v>2854</v>
      </c>
      <c r="C3038" t="s">
        <v>22</v>
      </c>
      <c r="D3038">
        <v>5</v>
      </c>
      <c r="E3038" t="s">
        <v>23</v>
      </c>
      <c r="F3038">
        <v>1</v>
      </c>
      <c r="G3038">
        <v>3</v>
      </c>
      <c r="H3038">
        <v>3</v>
      </c>
      <c r="I3038">
        <v>0</v>
      </c>
      <c r="J3038">
        <v>0</v>
      </c>
      <c r="K3038">
        <v>0</v>
      </c>
      <c r="L3038">
        <v>0</v>
      </c>
      <c r="M3038">
        <v>0</v>
      </c>
      <c r="N3038">
        <v>0</v>
      </c>
      <c r="O3038">
        <v>0</v>
      </c>
      <c r="P3038">
        <v>1</v>
      </c>
      <c r="Q3038">
        <v>0</v>
      </c>
      <c r="R3038">
        <v>0</v>
      </c>
      <c r="S3038">
        <v>0</v>
      </c>
      <c r="T3038">
        <v>0</v>
      </c>
    </row>
    <row r="3039" spans="1:20" x14ac:dyDescent="0.2">
      <c r="A3039" t="s">
        <v>2823</v>
      </c>
      <c r="B3039" t="s">
        <v>2855</v>
      </c>
      <c r="C3039" t="s">
        <v>53</v>
      </c>
      <c r="D3039">
        <v>1</v>
      </c>
      <c r="E3039" t="s">
        <v>29</v>
      </c>
      <c r="F3039">
        <v>0</v>
      </c>
      <c r="G3039">
        <v>-1</v>
      </c>
      <c r="H3039">
        <v>0</v>
      </c>
      <c r="I3039">
        <v>0</v>
      </c>
      <c r="J3039">
        <v>-2</v>
      </c>
      <c r="K3039">
        <v>0</v>
      </c>
      <c r="L3039">
        <v>0</v>
      </c>
      <c r="M3039">
        <v>0</v>
      </c>
      <c r="N3039">
        <v>0</v>
      </c>
      <c r="O3039">
        <v>0</v>
      </c>
      <c r="P3039">
        <v>0</v>
      </c>
      <c r="Q3039">
        <v>-2</v>
      </c>
      <c r="R3039">
        <v>0</v>
      </c>
      <c r="S3039">
        <v>0</v>
      </c>
      <c r="T3039">
        <v>0</v>
      </c>
    </row>
    <row r="3040" spans="1:20" x14ac:dyDescent="0.2">
      <c r="A3040" t="s">
        <v>2823</v>
      </c>
      <c r="B3040" t="s">
        <v>2856</v>
      </c>
      <c r="C3040" t="s">
        <v>28</v>
      </c>
      <c r="D3040">
        <v>2</v>
      </c>
      <c r="E3040" t="s">
        <v>29</v>
      </c>
      <c r="F3040">
        <v>0</v>
      </c>
      <c r="G3040">
        <v>0</v>
      </c>
      <c r="H3040">
        <v>-1</v>
      </c>
      <c r="I3040">
        <v>0</v>
      </c>
      <c r="J3040">
        <v>-2</v>
      </c>
      <c r="K3040">
        <v>-1</v>
      </c>
      <c r="L3040">
        <v>0</v>
      </c>
      <c r="M3040">
        <v>0</v>
      </c>
      <c r="N3040">
        <v>0</v>
      </c>
      <c r="O3040">
        <v>0</v>
      </c>
      <c r="P3040">
        <v>1</v>
      </c>
      <c r="Q3040">
        <v>0</v>
      </c>
      <c r="R3040">
        <v>0</v>
      </c>
      <c r="S3040">
        <v>0</v>
      </c>
      <c r="T3040">
        <v>0</v>
      </c>
    </row>
    <row r="3041" spans="1:20" x14ac:dyDescent="0.2">
      <c r="A3041" t="s">
        <v>2823</v>
      </c>
      <c r="B3041" t="s">
        <v>2857</v>
      </c>
      <c r="C3041" t="s">
        <v>22</v>
      </c>
      <c r="D3041">
        <v>5</v>
      </c>
      <c r="E3041" t="s">
        <v>23</v>
      </c>
      <c r="F3041">
        <v>1</v>
      </c>
      <c r="G3041">
        <v>1</v>
      </c>
      <c r="H3041">
        <v>1</v>
      </c>
      <c r="I3041">
        <v>0</v>
      </c>
      <c r="J3041">
        <v>1</v>
      </c>
      <c r="K3041">
        <v>0</v>
      </c>
      <c r="L3041">
        <v>0</v>
      </c>
      <c r="M3041">
        <v>0</v>
      </c>
      <c r="N3041">
        <v>0</v>
      </c>
      <c r="O3041">
        <v>0</v>
      </c>
      <c r="P3041">
        <v>1</v>
      </c>
      <c r="Q3041">
        <v>0</v>
      </c>
      <c r="R3041">
        <v>0</v>
      </c>
      <c r="S3041">
        <v>0</v>
      </c>
      <c r="T3041">
        <v>0</v>
      </c>
    </row>
    <row r="3042" spans="1:20" x14ac:dyDescent="0.2">
      <c r="A3042" t="s">
        <v>2823</v>
      </c>
      <c r="B3042" t="s">
        <v>2858</v>
      </c>
      <c r="C3042" t="s">
        <v>25</v>
      </c>
      <c r="D3042">
        <v>4</v>
      </c>
      <c r="E3042" t="s">
        <v>23</v>
      </c>
      <c r="F3042">
        <v>1</v>
      </c>
      <c r="G3042">
        <v>2</v>
      </c>
      <c r="H3042">
        <v>3</v>
      </c>
      <c r="I3042">
        <v>0</v>
      </c>
      <c r="J3042">
        <v>0</v>
      </c>
      <c r="K3042">
        <v>0</v>
      </c>
      <c r="L3042">
        <v>0</v>
      </c>
      <c r="M3042">
        <v>0</v>
      </c>
      <c r="N3042">
        <v>0</v>
      </c>
      <c r="O3042">
        <v>0</v>
      </c>
      <c r="P3042">
        <v>0</v>
      </c>
      <c r="Q3042">
        <v>0</v>
      </c>
      <c r="R3042">
        <v>0</v>
      </c>
      <c r="S3042">
        <v>0</v>
      </c>
      <c r="T3042">
        <v>0</v>
      </c>
    </row>
    <row r="3043" spans="1:20" x14ac:dyDescent="0.2">
      <c r="A3043" t="s">
        <v>2823</v>
      </c>
      <c r="B3043" t="s">
        <v>2859</v>
      </c>
      <c r="C3043" t="s">
        <v>25</v>
      </c>
      <c r="D3043">
        <v>4</v>
      </c>
      <c r="E3043" t="s">
        <v>23</v>
      </c>
      <c r="F3043">
        <v>1</v>
      </c>
      <c r="G3043">
        <v>1</v>
      </c>
      <c r="H3043">
        <v>0</v>
      </c>
      <c r="I3043">
        <v>0</v>
      </c>
      <c r="J3043">
        <v>0</v>
      </c>
      <c r="K3043">
        <v>0</v>
      </c>
      <c r="L3043">
        <v>0</v>
      </c>
      <c r="M3043">
        <v>0</v>
      </c>
      <c r="N3043">
        <v>0</v>
      </c>
      <c r="O3043">
        <v>0</v>
      </c>
      <c r="P3043">
        <v>1</v>
      </c>
      <c r="Q3043">
        <v>0</v>
      </c>
      <c r="R3043">
        <v>0</v>
      </c>
      <c r="S3043">
        <v>0</v>
      </c>
      <c r="T3043">
        <v>0</v>
      </c>
    </row>
    <row r="3044" spans="1:20" x14ac:dyDescent="0.2">
      <c r="A3044" t="s">
        <v>2823</v>
      </c>
      <c r="B3044" t="s">
        <v>2860</v>
      </c>
      <c r="C3044" t="s">
        <v>25</v>
      </c>
      <c r="D3044">
        <v>4</v>
      </c>
      <c r="E3044" t="s">
        <v>23</v>
      </c>
      <c r="F3044">
        <v>1</v>
      </c>
      <c r="G3044">
        <v>1</v>
      </c>
      <c r="H3044">
        <v>1</v>
      </c>
      <c r="I3044">
        <v>0</v>
      </c>
      <c r="J3044">
        <v>0</v>
      </c>
      <c r="K3044">
        <v>0</v>
      </c>
      <c r="L3044">
        <v>0</v>
      </c>
      <c r="M3044">
        <v>0</v>
      </c>
      <c r="N3044">
        <v>0</v>
      </c>
      <c r="O3044">
        <v>0</v>
      </c>
      <c r="P3044">
        <v>2</v>
      </c>
      <c r="Q3044">
        <v>0</v>
      </c>
      <c r="R3044">
        <v>0</v>
      </c>
      <c r="S3044">
        <v>0</v>
      </c>
      <c r="T3044">
        <v>0</v>
      </c>
    </row>
    <row r="3045" spans="1:20" x14ac:dyDescent="0.2">
      <c r="A3045" t="s">
        <v>2823</v>
      </c>
      <c r="B3045" t="s">
        <v>2861</v>
      </c>
      <c r="C3045" t="s">
        <v>25</v>
      </c>
      <c r="D3045">
        <v>4</v>
      </c>
      <c r="E3045" t="s">
        <v>23</v>
      </c>
      <c r="F3045">
        <v>1</v>
      </c>
      <c r="G3045">
        <v>0</v>
      </c>
      <c r="H3045">
        <v>2</v>
      </c>
      <c r="I3045">
        <v>0</v>
      </c>
      <c r="J3045">
        <v>0</v>
      </c>
      <c r="K3045">
        <v>0</v>
      </c>
      <c r="L3045">
        <v>0</v>
      </c>
      <c r="M3045">
        <v>0</v>
      </c>
      <c r="N3045">
        <v>2</v>
      </c>
      <c r="O3045">
        <v>0</v>
      </c>
      <c r="P3045">
        <v>0</v>
      </c>
      <c r="Q3045">
        <v>-1</v>
      </c>
      <c r="R3045">
        <v>0</v>
      </c>
      <c r="S3045">
        <v>0</v>
      </c>
      <c r="T3045">
        <v>0</v>
      </c>
    </row>
    <row r="3046" spans="1:20" x14ac:dyDescent="0.2">
      <c r="A3046" t="s">
        <v>2823</v>
      </c>
      <c r="B3046" t="s">
        <v>2862</v>
      </c>
      <c r="C3046" t="s">
        <v>25</v>
      </c>
      <c r="D3046">
        <v>4</v>
      </c>
      <c r="E3046" t="s">
        <v>23</v>
      </c>
      <c r="F3046">
        <v>1</v>
      </c>
      <c r="G3046">
        <v>1</v>
      </c>
      <c r="H3046">
        <v>1</v>
      </c>
      <c r="I3046">
        <v>0</v>
      </c>
      <c r="J3046">
        <v>0</v>
      </c>
      <c r="K3046">
        <v>0</v>
      </c>
      <c r="L3046">
        <v>0</v>
      </c>
      <c r="M3046">
        <v>0</v>
      </c>
      <c r="N3046">
        <v>0</v>
      </c>
      <c r="O3046">
        <v>0</v>
      </c>
      <c r="P3046">
        <v>0</v>
      </c>
      <c r="Q3046">
        <v>0</v>
      </c>
      <c r="R3046">
        <v>0</v>
      </c>
      <c r="S3046">
        <v>0</v>
      </c>
      <c r="T3046">
        <v>0</v>
      </c>
    </row>
    <row r="3047" spans="1:20" x14ac:dyDescent="0.2">
      <c r="A3047" t="s">
        <v>2823</v>
      </c>
      <c r="B3047" t="s">
        <v>2863</v>
      </c>
      <c r="C3047" t="s">
        <v>53</v>
      </c>
      <c r="D3047">
        <v>1</v>
      </c>
      <c r="E3047" t="s">
        <v>29</v>
      </c>
      <c r="F3047">
        <v>0</v>
      </c>
      <c r="G3047">
        <v>0</v>
      </c>
      <c r="H3047">
        <v>0</v>
      </c>
      <c r="I3047">
        <v>0</v>
      </c>
      <c r="J3047">
        <v>0</v>
      </c>
      <c r="K3047">
        <v>0</v>
      </c>
      <c r="L3047">
        <v>0</v>
      </c>
      <c r="M3047">
        <v>0</v>
      </c>
      <c r="N3047">
        <v>0</v>
      </c>
      <c r="O3047">
        <v>0</v>
      </c>
      <c r="P3047">
        <v>0</v>
      </c>
      <c r="Q3047">
        <v>0</v>
      </c>
      <c r="R3047">
        <v>0</v>
      </c>
      <c r="S3047">
        <v>0</v>
      </c>
      <c r="T3047">
        <v>0</v>
      </c>
    </row>
    <row r="3048" spans="1:20" x14ac:dyDescent="0.2">
      <c r="A3048" t="s">
        <v>2823</v>
      </c>
      <c r="B3048" t="s">
        <v>2864</v>
      </c>
      <c r="C3048" t="s">
        <v>22</v>
      </c>
      <c r="D3048">
        <v>5</v>
      </c>
      <c r="E3048" t="s">
        <v>23</v>
      </c>
      <c r="F3048">
        <v>1</v>
      </c>
      <c r="G3048">
        <v>1</v>
      </c>
      <c r="H3048">
        <v>2</v>
      </c>
      <c r="I3048">
        <v>0</v>
      </c>
      <c r="J3048">
        <v>0</v>
      </c>
      <c r="K3048">
        <v>1</v>
      </c>
      <c r="L3048">
        <v>0</v>
      </c>
      <c r="M3048">
        <v>0</v>
      </c>
      <c r="N3048">
        <v>0</v>
      </c>
      <c r="O3048">
        <v>0</v>
      </c>
      <c r="P3048">
        <v>0</v>
      </c>
      <c r="Q3048">
        <v>0</v>
      </c>
      <c r="R3048">
        <v>0</v>
      </c>
      <c r="S3048">
        <v>0</v>
      </c>
      <c r="T3048">
        <v>0</v>
      </c>
    </row>
    <row r="3049" spans="1:20" x14ac:dyDescent="0.2">
      <c r="A3049" t="s">
        <v>2823</v>
      </c>
      <c r="B3049" t="s">
        <v>2865</v>
      </c>
      <c r="C3049" t="s">
        <v>25</v>
      </c>
      <c r="D3049">
        <v>4</v>
      </c>
      <c r="E3049" t="s">
        <v>23</v>
      </c>
      <c r="F3049">
        <v>1</v>
      </c>
      <c r="G3049">
        <v>1</v>
      </c>
      <c r="H3049">
        <v>0</v>
      </c>
      <c r="I3049">
        <v>0</v>
      </c>
      <c r="J3049">
        <v>0</v>
      </c>
      <c r="K3049">
        <v>0</v>
      </c>
      <c r="L3049">
        <v>0</v>
      </c>
      <c r="M3049">
        <v>0</v>
      </c>
      <c r="N3049">
        <v>0</v>
      </c>
      <c r="O3049">
        <v>0</v>
      </c>
      <c r="P3049">
        <v>0</v>
      </c>
      <c r="Q3049">
        <v>0</v>
      </c>
      <c r="R3049">
        <v>0</v>
      </c>
      <c r="S3049">
        <v>0</v>
      </c>
      <c r="T3049">
        <v>0</v>
      </c>
    </row>
    <row r="3050" spans="1:20" x14ac:dyDescent="0.2">
      <c r="A3050" t="s">
        <v>2823</v>
      </c>
      <c r="B3050" t="s">
        <v>2866</v>
      </c>
      <c r="C3050" t="s">
        <v>25</v>
      </c>
      <c r="D3050">
        <v>4</v>
      </c>
      <c r="E3050" t="s">
        <v>23</v>
      </c>
      <c r="F3050">
        <v>1</v>
      </c>
      <c r="G3050">
        <v>2</v>
      </c>
      <c r="H3050">
        <v>0</v>
      </c>
      <c r="I3050">
        <v>0</v>
      </c>
      <c r="J3050">
        <v>0</v>
      </c>
      <c r="K3050">
        <v>-1</v>
      </c>
      <c r="L3050">
        <v>0</v>
      </c>
      <c r="M3050">
        <v>0</v>
      </c>
      <c r="N3050">
        <v>0</v>
      </c>
      <c r="O3050">
        <v>1</v>
      </c>
      <c r="P3050">
        <v>0</v>
      </c>
      <c r="Q3050">
        <v>0</v>
      </c>
      <c r="R3050">
        <v>0</v>
      </c>
      <c r="S3050">
        <v>0</v>
      </c>
      <c r="T3050">
        <v>0</v>
      </c>
    </row>
    <row r="3051" spans="1:20" x14ac:dyDescent="0.2">
      <c r="A3051" t="s">
        <v>2823</v>
      </c>
      <c r="B3051" t="s">
        <v>2867</v>
      </c>
      <c r="C3051" t="s">
        <v>22</v>
      </c>
      <c r="D3051">
        <v>5</v>
      </c>
      <c r="E3051" t="s">
        <v>23</v>
      </c>
      <c r="F3051">
        <v>1</v>
      </c>
      <c r="G3051">
        <v>2</v>
      </c>
      <c r="H3051">
        <v>2</v>
      </c>
      <c r="I3051">
        <v>0</v>
      </c>
      <c r="J3051">
        <v>3</v>
      </c>
      <c r="K3051">
        <v>0</v>
      </c>
      <c r="L3051">
        <v>0</v>
      </c>
      <c r="M3051">
        <v>0</v>
      </c>
      <c r="N3051">
        <v>0</v>
      </c>
      <c r="O3051">
        <v>0</v>
      </c>
      <c r="P3051">
        <v>-1</v>
      </c>
      <c r="Q3051">
        <v>0</v>
      </c>
      <c r="R3051">
        <v>0</v>
      </c>
      <c r="S3051">
        <v>0</v>
      </c>
      <c r="T3051">
        <v>0</v>
      </c>
    </row>
    <row r="3052" spans="1:20" x14ac:dyDescent="0.2">
      <c r="A3052" t="s">
        <v>2823</v>
      </c>
      <c r="B3052" t="s">
        <v>2868</v>
      </c>
      <c r="C3052" t="s">
        <v>25</v>
      </c>
      <c r="D3052">
        <v>4</v>
      </c>
      <c r="E3052" t="s">
        <v>23</v>
      </c>
      <c r="F3052">
        <v>1</v>
      </c>
      <c r="G3052">
        <v>2</v>
      </c>
      <c r="H3052">
        <v>0</v>
      </c>
      <c r="I3052">
        <v>0</v>
      </c>
      <c r="J3052">
        <v>0</v>
      </c>
      <c r="K3052">
        <v>0</v>
      </c>
      <c r="L3052">
        <v>0</v>
      </c>
      <c r="M3052">
        <v>0</v>
      </c>
      <c r="N3052">
        <v>0</v>
      </c>
      <c r="O3052">
        <v>0</v>
      </c>
      <c r="P3052">
        <v>0</v>
      </c>
      <c r="Q3052">
        <v>1</v>
      </c>
      <c r="R3052">
        <v>0</v>
      </c>
      <c r="S3052">
        <v>0</v>
      </c>
      <c r="T3052">
        <v>0</v>
      </c>
    </row>
    <row r="3053" spans="1:20" x14ac:dyDescent="0.2">
      <c r="A3053" t="s">
        <v>2823</v>
      </c>
      <c r="B3053" t="s">
        <v>2869</v>
      </c>
      <c r="C3053" t="s">
        <v>25</v>
      </c>
      <c r="D3053">
        <v>4</v>
      </c>
      <c r="E3053" t="s">
        <v>23</v>
      </c>
      <c r="F3053">
        <v>1</v>
      </c>
      <c r="G3053">
        <v>4</v>
      </c>
      <c r="H3053">
        <v>4</v>
      </c>
      <c r="I3053">
        <v>0</v>
      </c>
      <c r="J3053">
        <v>0</v>
      </c>
      <c r="K3053">
        <v>0</v>
      </c>
      <c r="L3053">
        <v>0</v>
      </c>
      <c r="M3053">
        <v>0</v>
      </c>
      <c r="N3053">
        <v>0</v>
      </c>
      <c r="O3053">
        <v>0</v>
      </c>
      <c r="P3053">
        <v>1</v>
      </c>
      <c r="Q3053">
        <v>0</v>
      </c>
      <c r="R3053">
        <v>0</v>
      </c>
      <c r="S3053">
        <v>0</v>
      </c>
      <c r="T3053">
        <v>0</v>
      </c>
    </row>
    <row r="3054" spans="1:20" x14ac:dyDescent="0.2">
      <c r="A3054" t="s">
        <v>2823</v>
      </c>
      <c r="B3054" t="s">
        <v>2870</v>
      </c>
      <c r="C3054" t="s">
        <v>22</v>
      </c>
      <c r="D3054">
        <v>5</v>
      </c>
      <c r="E3054" t="s">
        <v>23</v>
      </c>
      <c r="F3054">
        <v>1</v>
      </c>
      <c r="G3054">
        <v>1</v>
      </c>
      <c r="H3054">
        <v>1</v>
      </c>
      <c r="I3054">
        <v>0</v>
      </c>
      <c r="J3054">
        <v>0</v>
      </c>
      <c r="K3054">
        <v>0</v>
      </c>
      <c r="L3054">
        <v>0</v>
      </c>
      <c r="M3054">
        <v>0</v>
      </c>
      <c r="N3054">
        <v>0</v>
      </c>
      <c r="O3054">
        <v>0</v>
      </c>
      <c r="P3054">
        <v>0</v>
      </c>
      <c r="Q3054">
        <v>0</v>
      </c>
      <c r="R3054">
        <v>0</v>
      </c>
      <c r="S3054">
        <v>0</v>
      </c>
      <c r="T3054">
        <v>0</v>
      </c>
    </row>
    <row r="3055" spans="1:20" x14ac:dyDescent="0.2">
      <c r="A3055" t="s">
        <v>2823</v>
      </c>
      <c r="B3055" t="s">
        <v>2871</v>
      </c>
      <c r="C3055" t="s">
        <v>22</v>
      </c>
      <c r="D3055">
        <v>5</v>
      </c>
      <c r="E3055" t="s">
        <v>23</v>
      </c>
      <c r="F3055">
        <v>1</v>
      </c>
      <c r="G3055">
        <v>3</v>
      </c>
      <c r="H3055">
        <v>0</v>
      </c>
      <c r="I3055">
        <v>0</v>
      </c>
      <c r="J3055">
        <v>0</v>
      </c>
      <c r="K3055">
        <v>0</v>
      </c>
      <c r="L3055">
        <v>0</v>
      </c>
      <c r="M3055">
        <v>0</v>
      </c>
      <c r="N3055">
        <v>0</v>
      </c>
      <c r="O3055">
        <v>0</v>
      </c>
      <c r="P3055">
        <v>0</v>
      </c>
      <c r="Q3055">
        <v>0</v>
      </c>
      <c r="R3055">
        <v>0</v>
      </c>
      <c r="S3055">
        <v>0</v>
      </c>
      <c r="T3055">
        <v>0</v>
      </c>
    </row>
    <row r="3056" spans="1:20" x14ac:dyDescent="0.2">
      <c r="A3056" t="s">
        <v>2823</v>
      </c>
      <c r="B3056" t="s">
        <v>2872</v>
      </c>
      <c r="C3056" t="s">
        <v>25</v>
      </c>
      <c r="D3056">
        <v>4</v>
      </c>
      <c r="E3056" t="s">
        <v>23</v>
      </c>
      <c r="F3056">
        <v>1</v>
      </c>
      <c r="G3056">
        <v>0</v>
      </c>
      <c r="H3056">
        <v>0</v>
      </c>
      <c r="I3056">
        <v>0</v>
      </c>
      <c r="J3056">
        <v>0</v>
      </c>
      <c r="K3056">
        <v>0</v>
      </c>
      <c r="L3056">
        <v>0</v>
      </c>
      <c r="M3056">
        <v>0</v>
      </c>
      <c r="N3056">
        <v>0</v>
      </c>
      <c r="O3056">
        <v>0</v>
      </c>
      <c r="P3056">
        <v>0</v>
      </c>
      <c r="Q3056">
        <v>0</v>
      </c>
      <c r="R3056">
        <v>0</v>
      </c>
      <c r="S3056">
        <v>0</v>
      </c>
      <c r="T3056">
        <v>0</v>
      </c>
    </row>
    <row r="3057" spans="1:20" x14ac:dyDescent="0.2">
      <c r="A3057" t="s">
        <v>2823</v>
      </c>
      <c r="B3057" t="s">
        <v>2873</v>
      </c>
      <c r="C3057" t="s">
        <v>25</v>
      </c>
      <c r="D3057">
        <v>4</v>
      </c>
      <c r="E3057" t="s">
        <v>23</v>
      </c>
      <c r="F3057">
        <v>1</v>
      </c>
      <c r="G3057">
        <v>0</v>
      </c>
      <c r="H3057">
        <v>1</v>
      </c>
      <c r="I3057">
        <v>0</v>
      </c>
      <c r="J3057">
        <v>1</v>
      </c>
      <c r="K3057">
        <v>0</v>
      </c>
      <c r="L3057">
        <v>0</v>
      </c>
      <c r="M3057">
        <v>0</v>
      </c>
      <c r="N3057">
        <v>0</v>
      </c>
      <c r="O3057">
        <v>0</v>
      </c>
      <c r="P3057">
        <v>0</v>
      </c>
      <c r="Q3057">
        <v>1</v>
      </c>
      <c r="R3057">
        <v>0</v>
      </c>
      <c r="S3057">
        <v>0</v>
      </c>
      <c r="T3057">
        <v>0</v>
      </c>
    </row>
    <row r="3058" spans="1:20" x14ac:dyDescent="0.2">
      <c r="A3058" t="s">
        <v>2823</v>
      </c>
      <c r="B3058" t="s">
        <v>2874</v>
      </c>
      <c r="C3058" t="s">
        <v>25</v>
      </c>
      <c r="D3058">
        <v>4</v>
      </c>
      <c r="E3058" t="s">
        <v>23</v>
      </c>
      <c r="F3058">
        <v>1</v>
      </c>
      <c r="G3058">
        <v>1</v>
      </c>
      <c r="H3058">
        <v>0</v>
      </c>
      <c r="I3058">
        <v>0</v>
      </c>
      <c r="J3058">
        <v>0</v>
      </c>
      <c r="K3058">
        <v>0</v>
      </c>
      <c r="L3058">
        <v>0</v>
      </c>
      <c r="M3058">
        <v>0</v>
      </c>
      <c r="N3058">
        <v>0</v>
      </c>
      <c r="O3058">
        <v>0</v>
      </c>
      <c r="P3058">
        <v>0</v>
      </c>
      <c r="Q3058">
        <v>0</v>
      </c>
      <c r="R3058">
        <v>0</v>
      </c>
      <c r="S3058">
        <v>0</v>
      </c>
      <c r="T3058">
        <v>0</v>
      </c>
    </row>
    <row r="3059" spans="1:20" x14ac:dyDescent="0.2">
      <c r="A3059" t="s">
        <v>2823</v>
      </c>
      <c r="B3059" t="s">
        <v>2875</v>
      </c>
      <c r="C3059" t="s">
        <v>28</v>
      </c>
      <c r="D3059">
        <v>2</v>
      </c>
      <c r="E3059" t="s">
        <v>29</v>
      </c>
      <c r="F3059">
        <v>0</v>
      </c>
      <c r="G3059">
        <v>2</v>
      </c>
      <c r="H3059">
        <v>0</v>
      </c>
      <c r="I3059">
        <v>0</v>
      </c>
      <c r="J3059">
        <v>-1</v>
      </c>
      <c r="K3059">
        <v>0</v>
      </c>
      <c r="L3059">
        <v>0</v>
      </c>
      <c r="M3059">
        <v>1</v>
      </c>
      <c r="N3059">
        <v>0</v>
      </c>
      <c r="O3059">
        <v>0</v>
      </c>
      <c r="P3059">
        <v>-1</v>
      </c>
      <c r="Q3059">
        <v>0</v>
      </c>
      <c r="R3059">
        <v>0</v>
      </c>
      <c r="S3059">
        <v>0</v>
      </c>
      <c r="T3059">
        <v>0</v>
      </c>
    </row>
    <row r="3060" spans="1:20" x14ac:dyDescent="0.2">
      <c r="A3060" t="s">
        <v>2823</v>
      </c>
      <c r="B3060" t="s">
        <v>2876</v>
      </c>
      <c r="C3060" t="s">
        <v>25</v>
      </c>
      <c r="D3060">
        <v>4</v>
      </c>
      <c r="E3060" t="s">
        <v>23</v>
      </c>
      <c r="F3060">
        <v>1</v>
      </c>
      <c r="G3060">
        <v>1</v>
      </c>
      <c r="H3060">
        <v>1</v>
      </c>
      <c r="I3060">
        <v>0</v>
      </c>
      <c r="J3060">
        <v>1</v>
      </c>
      <c r="K3060">
        <v>0</v>
      </c>
      <c r="L3060">
        <v>0</v>
      </c>
      <c r="M3060">
        <v>0</v>
      </c>
      <c r="N3060">
        <v>-1</v>
      </c>
      <c r="O3060">
        <v>-1</v>
      </c>
      <c r="P3060">
        <v>0</v>
      </c>
      <c r="Q3060">
        <v>0</v>
      </c>
      <c r="R3060">
        <v>0</v>
      </c>
      <c r="S3060">
        <v>0</v>
      </c>
      <c r="T3060">
        <v>-1</v>
      </c>
    </row>
    <row r="3061" spans="1:20" x14ac:dyDescent="0.2">
      <c r="A3061" t="s">
        <v>2823</v>
      </c>
      <c r="B3061" t="s">
        <v>2877</v>
      </c>
      <c r="C3061" t="s">
        <v>25</v>
      </c>
      <c r="D3061">
        <v>4</v>
      </c>
      <c r="E3061" t="s">
        <v>23</v>
      </c>
      <c r="F3061">
        <v>1</v>
      </c>
      <c r="G3061">
        <v>1</v>
      </c>
      <c r="H3061">
        <v>0</v>
      </c>
      <c r="I3061">
        <v>0</v>
      </c>
      <c r="J3061">
        <v>0</v>
      </c>
      <c r="K3061">
        <v>0</v>
      </c>
      <c r="L3061">
        <v>0</v>
      </c>
      <c r="M3061">
        <v>0</v>
      </c>
      <c r="N3061">
        <v>0</v>
      </c>
      <c r="O3061">
        <v>0</v>
      </c>
      <c r="P3061">
        <v>0</v>
      </c>
      <c r="Q3061">
        <v>0</v>
      </c>
      <c r="R3061">
        <v>0</v>
      </c>
      <c r="S3061">
        <v>0</v>
      </c>
      <c r="T3061">
        <v>0</v>
      </c>
    </row>
    <row r="3062" spans="1:20" x14ac:dyDescent="0.2">
      <c r="A3062" t="s">
        <v>2823</v>
      </c>
      <c r="B3062" t="s">
        <v>2878</v>
      </c>
      <c r="C3062" t="s">
        <v>25</v>
      </c>
      <c r="D3062">
        <v>4</v>
      </c>
      <c r="E3062" t="s">
        <v>23</v>
      </c>
      <c r="F3062">
        <v>1</v>
      </c>
      <c r="G3062">
        <v>2</v>
      </c>
      <c r="H3062">
        <v>0</v>
      </c>
      <c r="I3062">
        <v>0</v>
      </c>
      <c r="J3062">
        <v>0</v>
      </c>
      <c r="K3062">
        <v>0</v>
      </c>
      <c r="L3062">
        <v>0</v>
      </c>
      <c r="M3062">
        <v>0</v>
      </c>
      <c r="N3062">
        <v>0</v>
      </c>
      <c r="O3062">
        <v>0</v>
      </c>
      <c r="P3062">
        <v>0</v>
      </c>
      <c r="Q3062">
        <v>0</v>
      </c>
      <c r="R3062">
        <v>2</v>
      </c>
      <c r="S3062">
        <v>0</v>
      </c>
      <c r="T3062">
        <v>0</v>
      </c>
    </row>
    <row r="3063" spans="1:20" x14ac:dyDescent="0.2">
      <c r="A3063" t="s">
        <v>2823</v>
      </c>
      <c r="B3063" t="s">
        <v>2879</v>
      </c>
      <c r="C3063" t="s">
        <v>35</v>
      </c>
      <c r="D3063">
        <v>3</v>
      </c>
      <c r="E3063" t="s">
        <v>29</v>
      </c>
      <c r="F3063">
        <v>0</v>
      </c>
      <c r="G3063">
        <v>1</v>
      </c>
      <c r="H3063">
        <v>0</v>
      </c>
      <c r="I3063">
        <v>0</v>
      </c>
      <c r="J3063">
        <v>0</v>
      </c>
      <c r="K3063">
        <v>0</v>
      </c>
      <c r="L3063">
        <v>0</v>
      </c>
      <c r="M3063">
        <v>0</v>
      </c>
      <c r="N3063">
        <v>0</v>
      </c>
      <c r="O3063">
        <v>0</v>
      </c>
      <c r="P3063">
        <v>0</v>
      </c>
      <c r="Q3063">
        <v>0</v>
      </c>
      <c r="R3063">
        <v>0</v>
      </c>
      <c r="S3063">
        <v>0</v>
      </c>
      <c r="T3063">
        <v>0</v>
      </c>
    </row>
    <row r="3064" spans="1:20" x14ac:dyDescent="0.2">
      <c r="A3064" t="s">
        <v>2823</v>
      </c>
      <c r="B3064" t="s">
        <v>2880</v>
      </c>
      <c r="C3064" t="s">
        <v>25</v>
      </c>
      <c r="D3064">
        <v>4</v>
      </c>
      <c r="E3064" t="s">
        <v>23</v>
      </c>
      <c r="F3064">
        <v>1</v>
      </c>
      <c r="G3064">
        <v>-1</v>
      </c>
      <c r="H3064">
        <v>0</v>
      </c>
      <c r="I3064">
        <v>0</v>
      </c>
      <c r="J3064">
        <v>0</v>
      </c>
      <c r="K3064">
        <v>0</v>
      </c>
      <c r="L3064">
        <v>0</v>
      </c>
      <c r="M3064">
        <v>0</v>
      </c>
      <c r="N3064">
        <v>0</v>
      </c>
      <c r="O3064">
        <v>0</v>
      </c>
      <c r="P3064">
        <v>0</v>
      </c>
      <c r="Q3064">
        <v>0</v>
      </c>
      <c r="R3064">
        <v>0</v>
      </c>
      <c r="S3064">
        <v>0</v>
      </c>
      <c r="T3064">
        <v>0</v>
      </c>
    </row>
    <row r="3065" spans="1:20" x14ac:dyDescent="0.2">
      <c r="A3065" t="s">
        <v>2823</v>
      </c>
      <c r="B3065" t="s">
        <v>2881</v>
      </c>
      <c r="C3065" t="s">
        <v>25</v>
      </c>
      <c r="D3065">
        <v>4</v>
      </c>
      <c r="E3065" t="s">
        <v>23</v>
      </c>
      <c r="F3065">
        <v>1</v>
      </c>
      <c r="G3065">
        <v>1</v>
      </c>
      <c r="H3065">
        <v>0</v>
      </c>
      <c r="I3065">
        <v>0</v>
      </c>
      <c r="J3065">
        <v>0</v>
      </c>
      <c r="K3065">
        <v>0</v>
      </c>
      <c r="L3065">
        <v>0</v>
      </c>
      <c r="M3065">
        <v>0</v>
      </c>
      <c r="N3065">
        <v>0</v>
      </c>
      <c r="O3065">
        <v>0</v>
      </c>
      <c r="P3065">
        <v>0</v>
      </c>
      <c r="Q3065">
        <v>1</v>
      </c>
      <c r="R3065">
        <v>0</v>
      </c>
      <c r="S3065">
        <v>0</v>
      </c>
      <c r="T3065">
        <v>0</v>
      </c>
    </row>
    <row r="3066" spans="1:20" x14ac:dyDescent="0.2">
      <c r="A3066" t="s">
        <v>2823</v>
      </c>
      <c r="B3066" t="s">
        <v>2882</v>
      </c>
      <c r="C3066" t="s">
        <v>35</v>
      </c>
      <c r="D3066">
        <v>3</v>
      </c>
      <c r="E3066" t="s">
        <v>29</v>
      </c>
      <c r="F3066">
        <v>0</v>
      </c>
      <c r="G3066">
        <v>1</v>
      </c>
      <c r="H3066">
        <v>1</v>
      </c>
      <c r="I3066">
        <v>0</v>
      </c>
      <c r="J3066">
        <v>1</v>
      </c>
      <c r="K3066">
        <v>0</v>
      </c>
      <c r="L3066">
        <v>0</v>
      </c>
      <c r="M3066">
        <v>0</v>
      </c>
      <c r="N3066">
        <v>0</v>
      </c>
      <c r="O3066">
        <v>0</v>
      </c>
      <c r="P3066">
        <v>0</v>
      </c>
      <c r="Q3066">
        <v>2</v>
      </c>
      <c r="R3066">
        <v>0</v>
      </c>
      <c r="S3066">
        <v>0</v>
      </c>
      <c r="T3066">
        <v>0</v>
      </c>
    </row>
    <row r="3067" spans="1:20" x14ac:dyDescent="0.2">
      <c r="A3067" t="s">
        <v>2823</v>
      </c>
      <c r="B3067" t="s">
        <v>2883</v>
      </c>
      <c r="C3067" t="s">
        <v>28</v>
      </c>
      <c r="D3067">
        <v>2</v>
      </c>
      <c r="E3067" t="s">
        <v>29</v>
      </c>
      <c r="F3067">
        <v>0</v>
      </c>
      <c r="G3067">
        <v>0</v>
      </c>
      <c r="H3067">
        <v>0</v>
      </c>
      <c r="I3067">
        <v>0</v>
      </c>
      <c r="J3067">
        <v>0</v>
      </c>
      <c r="K3067">
        <v>0</v>
      </c>
      <c r="L3067">
        <v>0</v>
      </c>
      <c r="M3067">
        <v>0</v>
      </c>
      <c r="N3067">
        <v>0</v>
      </c>
      <c r="O3067">
        <v>0</v>
      </c>
      <c r="P3067">
        <v>0</v>
      </c>
      <c r="Q3067">
        <v>0</v>
      </c>
      <c r="R3067">
        <v>0</v>
      </c>
      <c r="S3067">
        <v>0</v>
      </c>
      <c r="T3067">
        <v>0</v>
      </c>
    </row>
    <row r="3068" spans="1:20" x14ac:dyDescent="0.2">
      <c r="A3068" t="s">
        <v>2823</v>
      </c>
      <c r="B3068" t="s">
        <v>2884</v>
      </c>
      <c r="C3068" t="s">
        <v>25</v>
      </c>
      <c r="D3068">
        <v>4</v>
      </c>
      <c r="E3068" t="s">
        <v>23</v>
      </c>
      <c r="F3068">
        <v>1</v>
      </c>
      <c r="G3068">
        <v>2</v>
      </c>
      <c r="H3068">
        <v>0</v>
      </c>
      <c r="I3068">
        <v>0</v>
      </c>
      <c r="J3068">
        <v>0</v>
      </c>
      <c r="K3068">
        <v>0</v>
      </c>
      <c r="L3068">
        <v>0</v>
      </c>
      <c r="M3068">
        <v>0</v>
      </c>
      <c r="N3068">
        <v>0</v>
      </c>
      <c r="O3068">
        <v>0</v>
      </c>
      <c r="P3068">
        <v>0</v>
      </c>
      <c r="Q3068">
        <v>2</v>
      </c>
      <c r="R3068">
        <v>0</v>
      </c>
      <c r="S3068">
        <v>0</v>
      </c>
      <c r="T3068">
        <v>0</v>
      </c>
    </row>
    <row r="3069" spans="1:20" x14ac:dyDescent="0.2">
      <c r="A3069" t="s">
        <v>2823</v>
      </c>
      <c r="B3069" t="s">
        <v>2885</v>
      </c>
      <c r="C3069" t="s">
        <v>25</v>
      </c>
      <c r="D3069">
        <v>4</v>
      </c>
      <c r="E3069" t="s">
        <v>23</v>
      </c>
      <c r="F3069">
        <v>1</v>
      </c>
      <c r="G3069">
        <v>2</v>
      </c>
      <c r="H3069">
        <v>0</v>
      </c>
      <c r="I3069">
        <v>0</v>
      </c>
      <c r="J3069">
        <v>0</v>
      </c>
      <c r="K3069">
        <v>0</v>
      </c>
      <c r="L3069">
        <v>0</v>
      </c>
      <c r="M3069">
        <v>0</v>
      </c>
      <c r="N3069">
        <v>0</v>
      </c>
      <c r="O3069">
        <v>0</v>
      </c>
      <c r="P3069">
        <v>0</v>
      </c>
      <c r="Q3069">
        <v>0</v>
      </c>
      <c r="R3069">
        <v>0</v>
      </c>
      <c r="S3069">
        <v>0</v>
      </c>
      <c r="T3069">
        <v>0</v>
      </c>
    </row>
    <row r="3070" spans="1:20" x14ac:dyDescent="0.2">
      <c r="A3070" t="s">
        <v>2823</v>
      </c>
      <c r="B3070" t="s">
        <v>2886</v>
      </c>
      <c r="C3070" t="s">
        <v>22</v>
      </c>
      <c r="D3070">
        <v>5</v>
      </c>
      <c r="E3070" t="s">
        <v>23</v>
      </c>
      <c r="F3070">
        <v>1</v>
      </c>
      <c r="G3070">
        <v>3</v>
      </c>
      <c r="H3070">
        <v>0</v>
      </c>
      <c r="I3070">
        <v>0</v>
      </c>
      <c r="J3070">
        <v>0</v>
      </c>
      <c r="K3070">
        <v>0</v>
      </c>
      <c r="L3070">
        <v>0</v>
      </c>
      <c r="M3070">
        <v>0</v>
      </c>
      <c r="N3070">
        <v>0</v>
      </c>
      <c r="O3070">
        <v>0</v>
      </c>
      <c r="P3070">
        <v>3</v>
      </c>
      <c r="Q3070">
        <v>0</v>
      </c>
      <c r="R3070">
        <v>0</v>
      </c>
      <c r="S3070">
        <v>0</v>
      </c>
      <c r="T3070">
        <v>0</v>
      </c>
    </row>
    <row r="3071" spans="1:20" x14ac:dyDescent="0.2">
      <c r="A3071" t="s">
        <v>2823</v>
      </c>
      <c r="B3071" t="s">
        <v>2887</v>
      </c>
      <c r="C3071" t="s">
        <v>22</v>
      </c>
      <c r="D3071">
        <v>5</v>
      </c>
      <c r="E3071" t="s">
        <v>23</v>
      </c>
      <c r="F3071">
        <v>1</v>
      </c>
      <c r="G3071">
        <v>2</v>
      </c>
      <c r="H3071">
        <v>2</v>
      </c>
      <c r="I3071">
        <v>0</v>
      </c>
      <c r="J3071">
        <v>0</v>
      </c>
      <c r="K3071">
        <v>0</v>
      </c>
      <c r="L3071">
        <v>0</v>
      </c>
      <c r="M3071">
        <v>0</v>
      </c>
      <c r="N3071">
        <v>0</v>
      </c>
      <c r="O3071">
        <v>0</v>
      </c>
      <c r="P3071">
        <v>0</v>
      </c>
      <c r="Q3071">
        <v>0</v>
      </c>
      <c r="R3071">
        <v>0</v>
      </c>
      <c r="S3071">
        <v>0</v>
      </c>
      <c r="T3071">
        <v>0</v>
      </c>
    </row>
    <row r="3072" spans="1:20" x14ac:dyDescent="0.2">
      <c r="A3072" t="s">
        <v>2823</v>
      </c>
      <c r="B3072" t="s">
        <v>2888</v>
      </c>
      <c r="C3072" t="s">
        <v>25</v>
      </c>
      <c r="D3072">
        <v>4</v>
      </c>
      <c r="E3072" t="s">
        <v>23</v>
      </c>
      <c r="F3072">
        <v>1</v>
      </c>
      <c r="G3072">
        <v>0</v>
      </c>
      <c r="H3072">
        <v>1</v>
      </c>
      <c r="I3072">
        <v>0</v>
      </c>
      <c r="J3072">
        <v>0</v>
      </c>
      <c r="K3072">
        <v>0</v>
      </c>
      <c r="L3072">
        <v>0</v>
      </c>
      <c r="M3072">
        <v>0</v>
      </c>
      <c r="N3072">
        <v>0</v>
      </c>
      <c r="O3072">
        <v>1</v>
      </c>
      <c r="P3072">
        <v>-1</v>
      </c>
      <c r="Q3072">
        <v>0</v>
      </c>
      <c r="R3072">
        <v>0</v>
      </c>
      <c r="S3072">
        <v>0</v>
      </c>
      <c r="T3072">
        <v>0</v>
      </c>
    </row>
    <row r="3073" spans="1:20" x14ac:dyDescent="0.2">
      <c r="A3073" t="s">
        <v>2823</v>
      </c>
      <c r="B3073" t="s">
        <v>2889</v>
      </c>
      <c r="C3073" t="s">
        <v>22</v>
      </c>
      <c r="D3073">
        <v>5</v>
      </c>
      <c r="E3073" t="s">
        <v>23</v>
      </c>
      <c r="F3073">
        <v>1</v>
      </c>
      <c r="G3073">
        <v>1</v>
      </c>
      <c r="H3073">
        <v>1</v>
      </c>
      <c r="I3073">
        <v>0</v>
      </c>
      <c r="J3073">
        <v>0</v>
      </c>
      <c r="K3073">
        <v>0</v>
      </c>
      <c r="L3073">
        <v>0</v>
      </c>
      <c r="M3073">
        <v>0</v>
      </c>
      <c r="N3073">
        <v>0</v>
      </c>
      <c r="O3073">
        <v>0</v>
      </c>
      <c r="P3073">
        <v>0</v>
      </c>
      <c r="Q3073">
        <v>0</v>
      </c>
      <c r="R3073">
        <v>0</v>
      </c>
      <c r="S3073">
        <v>0</v>
      </c>
      <c r="T3073">
        <v>0</v>
      </c>
    </row>
    <row r="3074" spans="1:20" x14ac:dyDescent="0.2">
      <c r="A3074" t="s">
        <v>2823</v>
      </c>
      <c r="B3074" t="s">
        <v>2890</v>
      </c>
      <c r="C3074" t="s">
        <v>22</v>
      </c>
      <c r="D3074">
        <v>5</v>
      </c>
      <c r="E3074" t="s">
        <v>23</v>
      </c>
      <c r="F3074">
        <v>1</v>
      </c>
      <c r="G3074">
        <v>3</v>
      </c>
      <c r="H3074">
        <v>2</v>
      </c>
      <c r="I3074">
        <v>0</v>
      </c>
      <c r="J3074">
        <v>0</v>
      </c>
      <c r="K3074">
        <v>1</v>
      </c>
      <c r="L3074">
        <v>-1</v>
      </c>
      <c r="M3074">
        <v>0</v>
      </c>
      <c r="N3074">
        <v>0</v>
      </c>
      <c r="O3074">
        <v>0</v>
      </c>
      <c r="P3074">
        <v>4</v>
      </c>
      <c r="Q3074">
        <v>0</v>
      </c>
      <c r="R3074">
        <v>0</v>
      </c>
      <c r="S3074">
        <v>0</v>
      </c>
      <c r="T3074">
        <v>0</v>
      </c>
    </row>
    <row r="3075" spans="1:20" x14ac:dyDescent="0.2">
      <c r="A3075" t="s">
        <v>2823</v>
      </c>
      <c r="B3075" t="s">
        <v>2891</v>
      </c>
      <c r="C3075" t="s">
        <v>35</v>
      </c>
      <c r="D3075">
        <v>3</v>
      </c>
      <c r="E3075" t="s">
        <v>29</v>
      </c>
      <c r="F3075">
        <v>0</v>
      </c>
      <c r="G3075">
        <v>1</v>
      </c>
      <c r="H3075">
        <v>0</v>
      </c>
      <c r="I3075">
        <v>0</v>
      </c>
      <c r="J3075">
        <v>0</v>
      </c>
      <c r="K3075">
        <v>0</v>
      </c>
      <c r="L3075">
        <v>0</v>
      </c>
      <c r="M3075">
        <v>0</v>
      </c>
      <c r="N3075">
        <v>0</v>
      </c>
      <c r="O3075">
        <v>0</v>
      </c>
      <c r="P3075">
        <v>0</v>
      </c>
      <c r="Q3075">
        <v>-1</v>
      </c>
      <c r="R3075">
        <v>0</v>
      </c>
      <c r="S3075">
        <v>0</v>
      </c>
      <c r="T3075">
        <v>0</v>
      </c>
    </row>
    <row r="3076" spans="1:20" x14ac:dyDescent="0.2">
      <c r="A3076" t="s">
        <v>2823</v>
      </c>
      <c r="B3076" t="s">
        <v>2892</v>
      </c>
      <c r="C3076" t="s">
        <v>28</v>
      </c>
      <c r="D3076">
        <v>2</v>
      </c>
      <c r="E3076" t="s">
        <v>29</v>
      </c>
      <c r="F3076">
        <v>0</v>
      </c>
      <c r="G3076">
        <v>0</v>
      </c>
      <c r="H3076">
        <v>0</v>
      </c>
      <c r="I3076">
        <v>1</v>
      </c>
      <c r="J3076">
        <v>0</v>
      </c>
      <c r="K3076">
        <v>1</v>
      </c>
      <c r="L3076">
        <v>0</v>
      </c>
      <c r="M3076">
        <v>0</v>
      </c>
      <c r="N3076">
        <v>0</v>
      </c>
      <c r="O3076">
        <v>0</v>
      </c>
      <c r="P3076">
        <v>1</v>
      </c>
      <c r="Q3076">
        <v>0</v>
      </c>
      <c r="R3076">
        <v>0</v>
      </c>
      <c r="S3076">
        <v>-1</v>
      </c>
      <c r="T3076">
        <v>0</v>
      </c>
    </row>
    <row r="3077" spans="1:20" x14ac:dyDescent="0.2">
      <c r="A3077" t="s">
        <v>2823</v>
      </c>
      <c r="B3077" t="s">
        <v>2893</v>
      </c>
      <c r="C3077" t="s">
        <v>28</v>
      </c>
      <c r="D3077">
        <v>2</v>
      </c>
      <c r="E3077" t="s">
        <v>29</v>
      </c>
      <c r="F3077">
        <v>0</v>
      </c>
      <c r="G3077">
        <v>-1</v>
      </c>
      <c r="H3077">
        <v>0</v>
      </c>
      <c r="I3077">
        <v>0</v>
      </c>
      <c r="J3077">
        <v>0</v>
      </c>
      <c r="K3077">
        <v>0</v>
      </c>
      <c r="L3077">
        <v>0</v>
      </c>
      <c r="M3077">
        <v>0</v>
      </c>
      <c r="N3077">
        <v>0</v>
      </c>
      <c r="O3077">
        <v>0</v>
      </c>
      <c r="P3077">
        <v>2</v>
      </c>
      <c r="Q3077">
        <v>0</v>
      </c>
      <c r="R3077">
        <v>0</v>
      </c>
      <c r="S3077">
        <v>0</v>
      </c>
      <c r="T3077">
        <v>0</v>
      </c>
    </row>
    <row r="3078" spans="1:20" x14ac:dyDescent="0.2">
      <c r="A3078" t="s">
        <v>2823</v>
      </c>
      <c r="B3078" t="s">
        <v>2894</v>
      </c>
      <c r="C3078" t="s">
        <v>22</v>
      </c>
      <c r="D3078">
        <v>5</v>
      </c>
      <c r="E3078" t="s">
        <v>23</v>
      </c>
      <c r="F3078">
        <v>1</v>
      </c>
      <c r="G3078">
        <v>1</v>
      </c>
      <c r="H3078">
        <v>0</v>
      </c>
      <c r="I3078">
        <v>0</v>
      </c>
      <c r="J3078">
        <v>0</v>
      </c>
      <c r="K3078">
        <v>0</v>
      </c>
      <c r="L3078">
        <v>0</v>
      </c>
      <c r="M3078">
        <v>0</v>
      </c>
      <c r="N3078">
        <v>0</v>
      </c>
      <c r="O3078">
        <v>0</v>
      </c>
      <c r="P3078">
        <v>2</v>
      </c>
      <c r="Q3078">
        <v>0</v>
      </c>
      <c r="R3078">
        <v>0</v>
      </c>
      <c r="S3078">
        <v>0</v>
      </c>
      <c r="T3078">
        <v>0</v>
      </c>
    </row>
    <row r="3079" spans="1:20" x14ac:dyDescent="0.2">
      <c r="A3079" t="s">
        <v>2823</v>
      </c>
      <c r="B3079" t="s">
        <v>2895</v>
      </c>
      <c r="C3079" t="s">
        <v>25</v>
      </c>
      <c r="D3079">
        <v>4</v>
      </c>
      <c r="E3079" t="s">
        <v>23</v>
      </c>
      <c r="F3079">
        <v>1</v>
      </c>
      <c r="G3079">
        <v>1</v>
      </c>
      <c r="H3079">
        <v>0</v>
      </c>
      <c r="I3079">
        <v>0</v>
      </c>
      <c r="J3079">
        <v>2</v>
      </c>
      <c r="K3079">
        <v>0</v>
      </c>
      <c r="L3079">
        <v>0</v>
      </c>
      <c r="M3079">
        <v>0</v>
      </c>
      <c r="N3079">
        <v>0</v>
      </c>
      <c r="O3079">
        <v>0</v>
      </c>
      <c r="P3079">
        <v>0</v>
      </c>
      <c r="Q3079">
        <v>0</v>
      </c>
      <c r="R3079">
        <v>0</v>
      </c>
      <c r="S3079">
        <v>0</v>
      </c>
      <c r="T3079">
        <v>0</v>
      </c>
    </row>
    <row r="3080" spans="1:20" x14ac:dyDescent="0.2">
      <c r="A3080" t="s">
        <v>2823</v>
      </c>
      <c r="B3080" t="s">
        <v>2896</v>
      </c>
      <c r="C3080" t="s">
        <v>25</v>
      </c>
      <c r="D3080">
        <v>4</v>
      </c>
      <c r="E3080" t="s">
        <v>23</v>
      </c>
      <c r="F3080">
        <v>1</v>
      </c>
      <c r="G3080">
        <v>2</v>
      </c>
      <c r="H3080">
        <v>1</v>
      </c>
      <c r="I3080">
        <v>0</v>
      </c>
      <c r="J3080">
        <v>1</v>
      </c>
      <c r="K3080">
        <v>0</v>
      </c>
      <c r="L3080">
        <v>0</v>
      </c>
      <c r="M3080">
        <v>2</v>
      </c>
      <c r="N3080">
        <v>0</v>
      </c>
      <c r="O3080">
        <v>0</v>
      </c>
      <c r="P3080">
        <v>0</v>
      </c>
      <c r="Q3080">
        <v>0</v>
      </c>
      <c r="R3080">
        <v>0</v>
      </c>
      <c r="S3080">
        <v>0</v>
      </c>
      <c r="T3080">
        <v>0</v>
      </c>
    </row>
    <row r="3081" spans="1:20" x14ac:dyDescent="0.2">
      <c r="A3081" t="s">
        <v>2823</v>
      </c>
      <c r="B3081" t="s">
        <v>2897</v>
      </c>
      <c r="C3081" t="s">
        <v>25</v>
      </c>
      <c r="D3081">
        <v>4</v>
      </c>
      <c r="E3081" t="s">
        <v>23</v>
      </c>
      <c r="F3081">
        <v>1</v>
      </c>
      <c r="G3081">
        <v>1</v>
      </c>
      <c r="H3081">
        <v>0</v>
      </c>
      <c r="I3081">
        <v>0</v>
      </c>
      <c r="J3081">
        <v>0</v>
      </c>
      <c r="K3081">
        <v>0</v>
      </c>
      <c r="L3081">
        <v>0</v>
      </c>
      <c r="M3081">
        <v>0</v>
      </c>
      <c r="N3081">
        <v>0</v>
      </c>
      <c r="O3081">
        <v>0</v>
      </c>
      <c r="P3081">
        <v>0</v>
      </c>
      <c r="Q3081">
        <v>0</v>
      </c>
      <c r="R3081">
        <v>1</v>
      </c>
      <c r="S3081">
        <v>0</v>
      </c>
      <c r="T3081">
        <v>0</v>
      </c>
    </row>
    <row r="3082" spans="1:20" x14ac:dyDescent="0.2">
      <c r="A3082" t="s">
        <v>2823</v>
      </c>
      <c r="B3082" t="s">
        <v>2898</v>
      </c>
      <c r="C3082" t="s">
        <v>53</v>
      </c>
      <c r="D3082">
        <v>1</v>
      </c>
      <c r="E3082" t="s">
        <v>29</v>
      </c>
      <c r="F3082">
        <v>0</v>
      </c>
      <c r="G3082">
        <v>0</v>
      </c>
      <c r="H3082">
        <v>0</v>
      </c>
      <c r="I3082">
        <v>0</v>
      </c>
      <c r="J3082">
        <v>0</v>
      </c>
      <c r="K3082">
        <v>0</v>
      </c>
      <c r="L3082">
        <v>0</v>
      </c>
      <c r="M3082">
        <v>0</v>
      </c>
      <c r="N3082">
        <v>0</v>
      </c>
      <c r="O3082">
        <v>0</v>
      </c>
      <c r="P3082">
        <v>-1</v>
      </c>
      <c r="Q3082">
        <v>-1</v>
      </c>
      <c r="R3082">
        <v>0</v>
      </c>
      <c r="S3082">
        <v>0</v>
      </c>
      <c r="T3082">
        <v>0</v>
      </c>
    </row>
    <row r="3083" spans="1:20" x14ac:dyDescent="0.2">
      <c r="A3083" t="s">
        <v>2823</v>
      </c>
      <c r="B3083" t="s">
        <v>2899</v>
      </c>
      <c r="C3083" t="s">
        <v>25</v>
      </c>
      <c r="D3083">
        <v>4</v>
      </c>
      <c r="E3083" t="s">
        <v>23</v>
      </c>
      <c r="F3083">
        <v>1</v>
      </c>
      <c r="G3083">
        <v>3</v>
      </c>
      <c r="H3083">
        <v>3</v>
      </c>
      <c r="I3083">
        <v>0</v>
      </c>
      <c r="J3083">
        <v>0</v>
      </c>
      <c r="K3083">
        <v>0</v>
      </c>
      <c r="L3083">
        <v>0</v>
      </c>
      <c r="M3083">
        <v>0</v>
      </c>
      <c r="N3083">
        <v>0</v>
      </c>
      <c r="O3083">
        <v>0</v>
      </c>
      <c r="P3083">
        <v>3</v>
      </c>
      <c r="Q3083">
        <v>0</v>
      </c>
      <c r="R3083">
        <v>0</v>
      </c>
      <c r="S3083">
        <v>0</v>
      </c>
      <c r="T3083">
        <v>0</v>
      </c>
    </row>
    <row r="3084" spans="1:20" x14ac:dyDescent="0.2">
      <c r="A3084" t="s">
        <v>2823</v>
      </c>
      <c r="B3084" t="s">
        <v>2900</v>
      </c>
      <c r="C3084" t="s">
        <v>22</v>
      </c>
      <c r="D3084">
        <v>5</v>
      </c>
      <c r="E3084" t="s">
        <v>23</v>
      </c>
      <c r="F3084">
        <v>1</v>
      </c>
      <c r="G3084">
        <v>1</v>
      </c>
      <c r="H3084">
        <v>0</v>
      </c>
      <c r="I3084">
        <v>0</v>
      </c>
      <c r="J3084">
        <v>0</v>
      </c>
      <c r="K3084">
        <v>0</v>
      </c>
      <c r="L3084">
        <v>0</v>
      </c>
      <c r="M3084">
        <v>0</v>
      </c>
      <c r="N3084">
        <v>0</v>
      </c>
      <c r="O3084">
        <v>0</v>
      </c>
      <c r="P3084">
        <v>2</v>
      </c>
      <c r="Q3084">
        <v>2</v>
      </c>
      <c r="R3084">
        <v>0</v>
      </c>
      <c r="S3084">
        <v>0</v>
      </c>
      <c r="T3084">
        <v>0</v>
      </c>
    </row>
    <row r="3085" spans="1:20" x14ac:dyDescent="0.2">
      <c r="A3085" t="s">
        <v>2823</v>
      </c>
      <c r="B3085" t="s">
        <v>2901</v>
      </c>
      <c r="C3085" t="s">
        <v>25</v>
      </c>
      <c r="D3085">
        <v>4</v>
      </c>
      <c r="E3085" t="s">
        <v>23</v>
      </c>
      <c r="F3085">
        <v>1</v>
      </c>
      <c r="G3085">
        <v>2</v>
      </c>
      <c r="H3085">
        <v>0</v>
      </c>
      <c r="I3085">
        <v>0</v>
      </c>
      <c r="J3085">
        <v>0</v>
      </c>
      <c r="K3085">
        <v>0</v>
      </c>
      <c r="L3085">
        <v>0</v>
      </c>
      <c r="M3085">
        <v>0</v>
      </c>
      <c r="N3085">
        <v>0</v>
      </c>
      <c r="O3085">
        <v>0</v>
      </c>
      <c r="P3085">
        <v>0</v>
      </c>
      <c r="Q3085">
        <v>0</v>
      </c>
      <c r="R3085">
        <v>0</v>
      </c>
      <c r="S3085">
        <v>0</v>
      </c>
      <c r="T3085">
        <v>0</v>
      </c>
    </row>
    <row r="3086" spans="1:20" x14ac:dyDescent="0.2">
      <c r="A3086" t="s">
        <v>2823</v>
      </c>
      <c r="B3086" t="s">
        <v>2902</v>
      </c>
      <c r="C3086" t="s">
        <v>35</v>
      </c>
      <c r="D3086">
        <v>3</v>
      </c>
      <c r="E3086" t="s">
        <v>29</v>
      </c>
      <c r="F3086">
        <v>0</v>
      </c>
      <c r="G3086">
        <v>0</v>
      </c>
      <c r="H3086">
        <v>0</v>
      </c>
      <c r="I3086">
        <v>0</v>
      </c>
      <c r="J3086">
        <v>0</v>
      </c>
      <c r="K3086">
        <v>0</v>
      </c>
      <c r="L3086">
        <v>0</v>
      </c>
      <c r="M3086">
        <v>0</v>
      </c>
      <c r="N3086">
        <v>0</v>
      </c>
      <c r="O3086">
        <v>0</v>
      </c>
      <c r="P3086">
        <v>0</v>
      </c>
      <c r="Q3086">
        <v>0</v>
      </c>
      <c r="R3086">
        <v>0</v>
      </c>
      <c r="S3086">
        <v>0</v>
      </c>
      <c r="T3086">
        <v>0</v>
      </c>
    </row>
    <row r="3087" spans="1:20" x14ac:dyDescent="0.2">
      <c r="A3087" t="s">
        <v>2823</v>
      </c>
      <c r="B3087" t="s">
        <v>2903</v>
      </c>
      <c r="C3087" t="s">
        <v>22</v>
      </c>
      <c r="D3087">
        <v>5</v>
      </c>
      <c r="E3087" t="s">
        <v>23</v>
      </c>
      <c r="F3087">
        <v>1</v>
      </c>
      <c r="G3087">
        <v>2</v>
      </c>
      <c r="H3087">
        <v>0</v>
      </c>
      <c r="I3087">
        <v>0</v>
      </c>
      <c r="J3087">
        <v>0</v>
      </c>
      <c r="K3087">
        <v>0</v>
      </c>
      <c r="L3087">
        <v>0</v>
      </c>
      <c r="M3087">
        <v>0</v>
      </c>
      <c r="N3087">
        <v>0</v>
      </c>
      <c r="O3087">
        <v>0</v>
      </c>
      <c r="P3087">
        <v>0</v>
      </c>
      <c r="Q3087">
        <v>2</v>
      </c>
      <c r="R3087">
        <v>0</v>
      </c>
      <c r="S3087">
        <v>0</v>
      </c>
      <c r="T3087">
        <v>0</v>
      </c>
    </row>
    <row r="3088" spans="1:20" x14ac:dyDescent="0.2">
      <c r="A3088" t="s">
        <v>2823</v>
      </c>
      <c r="B3088" t="s">
        <v>2904</v>
      </c>
      <c r="C3088" t="s">
        <v>22</v>
      </c>
      <c r="D3088">
        <v>5</v>
      </c>
      <c r="E3088" t="s">
        <v>23</v>
      </c>
      <c r="F3088">
        <v>1</v>
      </c>
      <c r="G3088">
        <v>2</v>
      </c>
      <c r="H3088">
        <v>0</v>
      </c>
      <c r="I3088">
        <v>0</v>
      </c>
      <c r="J3088">
        <v>2</v>
      </c>
      <c r="K3088">
        <v>0</v>
      </c>
      <c r="L3088">
        <v>0</v>
      </c>
      <c r="M3088">
        <v>0</v>
      </c>
      <c r="N3088">
        <v>0</v>
      </c>
      <c r="O3088">
        <v>0</v>
      </c>
      <c r="P3088">
        <v>1</v>
      </c>
      <c r="Q3088">
        <v>1</v>
      </c>
      <c r="R3088">
        <v>0</v>
      </c>
      <c r="S3088">
        <v>0</v>
      </c>
      <c r="T3088">
        <v>0</v>
      </c>
    </row>
    <row r="3089" spans="1:20" x14ac:dyDescent="0.2">
      <c r="A3089" t="s">
        <v>2823</v>
      </c>
      <c r="B3089" t="s">
        <v>2905</v>
      </c>
      <c r="C3089" t="s">
        <v>25</v>
      </c>
      <c r="D3089">
        <v>4</v>
      </c>
      <c r="E3089" t="s">
        <v>23</v>
      </c>
      <c r="F3089">
        <v>1</v>
      </c>
      <c r="G3089">
        <v>1</v>
      </c>
      <c r="H3089">
        <v>0</v>
      </c>
      <c r="I3089">
        <v>0</v>
      </c>
      <c r="J3089">
        <v>1</v>
      </c>
      <c r="K3089">
        <v>1</v>
      </c>
      <c r="L3089">
        <v>0</v>
      </c>
      <c r="M3089">
        <v>0</v>
      </c>
      <c r="N3089">
        <v>0</v>
      </c>
      <c r="O3089">
        <v>0</v>
      </c>
      <c r="P3089">
        <v>0</v>
      </c>
      <c r="Q3089">
        <v>0</v>
      </c>
      <c r="R3089">
        <v>0</v>
      </c>
      <c r="S3089">
        <v>0</v>
      </c>
      <c r="T3089">
        <v>0</v>
      </c>
    </row>
    <row r="3090" spans="1:20" x14ac:dyDescent="0.2">
      <c r="A3090" t="s">
        <v>2823</v>
      </c>
      <c r="B3090" t="s">
        <v>2906</v>
      </c>
      <c r="C3090" t="s">
        <v>25</v>
      </c>
      <c r="D3090">
        <v>4</v>
      </c>
      <c r="E3090" t="s">
        <v>23</v>
      </c>
      <c r="F3090">
        <v>1</v>
      </c>
      <c r="G3090">
        <v>2</v>
      </c>
      <c r="H3090">
        <v>0</v>
      </c>
      <c r="I3090">
        <v>0</v>
      </c>
      <c r="J3090">
        <v>0</v>
      </c>
      <c r="K3090">
        <v>0</v>
      </c>
      <c r="L3090">
        <v>0</v>
      </c>
      <c r="M3090">
        <v>0</v>
      </c>
      <c r="N3090">
        <v>2</v>
      </c>
      <c r="O3090">
        <v>0</v>
      </c>
      <c r="P3090">
        <v>1</v>
      </c>
      <c r="Q3090">
        <v>2</v>
      </c>
      <c r="R3090">
        <v>0</v>
      </c>
      <c r="S3090">
        <v>0</v>
      </c>
      <c r="T3090">
        <v>0</v>
      </c>
    </row>
    <row r="3091" spans="1:20" x14ac:dyDescent="0.2">
      <c r="A3091" t="s">
        <v>2823</v>
      </c>
      <c r="B3091" t="s">
        <v>2907</v>
      </c>
      <c r="C3091" t="s">
        <v>25</v>
      </c>
      <c r="D3091">
        <v>4</v>
      </c>
      <c r="E3091" t="s">
        <v>23</v>
      </c>
      <c r="F3091">
        <v>1</v>
      </c>
      <c r="G3091">
        <v>0</v>
      </c>
      <c r="H3091">
        <v>0</v>
      </c>
      <c r="I3091">
        <v>0</v>
      </c>
      <c r="J3091">
        <v>0</v>
      </c>
      <c r="K3091">
        <v>0</v>
      </c>
      <c r="L3091">
        <v>0</v>
      </c>
      <c r="M3091">
        <v>0</v>
      </c>
      <c r="N3091">
        <v>0</v>
      </c>
      <c r="O3091">
        <v>0</v>
      </c>
      <c r="P3091">
        <v>1</v>
      </c>
      <c r="Q3091">
        <v>0</v>
      </c>
      <c r="R3091">
        <v>0</v>
      </c>
      <c r="S3091">
        <v>0</v>
      </c>
      <c r="T3091">
        <v>0</v>
      </c>
    </row>
    <row r="3092" spans="1:20" x14ac:dyDescent="0.2">
      <c r="A3092" t="s">
        <v>2823</v>
      </c>
      <c r="B3092" t="s">
        <v>2908</v>
      </c>
      <c r="C3092" t="s">
        <v>22</v>
      </c>
      <c r="D3092">
        <v>5</v>
      </c>
      <c r="E3092" t="s">
        <v>23</v>
      </c>
      <c r="F3092">
        <v>1</v>
      </c>
      <c r="G3092">
        <v>1</v>
      </c>
      <c r="H3092">
        <v>0</v>
      </c>
      <c r="I3092">
        <v>0</v>
      </c>
      <c r="J3092">
        <v>2</v>
      </c>
      <c r="K3092">
        <v>0</v>
      </c>
      <c r="L3092">
        <v>0</v>
      </c>
      <c r="M3092">
        <v>0</v>
      </c>
      <c r="N3092">
        <v>0</v>
      </c>
      <c r="O3092">
        <v>0</v>
      </c>
      <c r="P3092">
        <v>0</v>
      </c>
      <c r="Q3092">
        <v>0</v>
      </c>
      <c r="R3092">
        <v>0</v>
      </c>
      <c r="S3092">
        <v>0</v>
      </c>
      <c r="T3092">
        <v>0</v>
      </c>
    </row>
    <row r="3093" spans="1:20" x14ac:dyDescent="0.2">
      <c r="A3093" t="s">
        <v>2823</v>
      </c>
      <c r="B3093" t="s">
        <v>2909</v>
      </c>
      <c r="C3093" t="s">
        <v>35</v>
      </c>
      <c r="D3093">
        <v>3</v>
      </c>
      <c r="E3093" t="s">
        <v>29</v>
      </c>
      <c r="F3093">
        <v>0</v>
      </c>
      <c r="G3093">
        <v>1</v>
      </c>
      <c r="H3093">
        <v>2</v>
      </c>
      <c r="I3093">
        <v>0</v>
      </c>
      <c r="J3093">
        <v>0</v>
      </c>
      <c r="K3093">
        <v>0</v>
      </c>
      <c r="L3093">
        <v>0</v>
      </c>
      <c r="M3093">
        <v>0</v>
      </c>
      <c r="N3093">
        <v>0</v>
      </c>
      <c r="O3093">
        <v>0</v>
      </c>
      <c r="P3093">
        <v>0</v>
      </c>
      <c r="Q3093">
        <v>1</v>
      </c>
      <c r="R3093">
        <v>0</v>
      </c>
      <c r="S3093">
        <v>0</v>
      </c>
      <c r="T3093">
        <v>0</v>
      </c>
    </row>
    <row r="3094" spans="1:20" x14ac:dyDescent="0.2">
      <c r="A3094" t="s">
        <v>2823</v>
      </c>
      <c r="B3094" t="s">
        <v>2910</v>
      </c>
      <c r="C3094" t="s">
        <v>22</v>
      </c>
      <c r="D3094">
        <v>5</v>
      </c>
      <c r="E3094" t="s">
        <v>23</v>
      </c>
      <c r="F3094">
        <v>1</v>
      </c>
      <c r="G3094">
        <v>2</v>
      </c>
      <c r="H3094">
        <v>3</v>
      </c>
      <c r="I3094">
        <v>0</v>
      </c>
      <c r="J3094">
        <v>0</v>
      </c>
      <c r="K3094">
        <v>0</v>
      </c>
      <c r="L3094">
        <v>0</v>
      </c>
      <c r="M3094">
        <v>0</v>
      </c>
      <c r="N3094">
        <v>0</v>
      </c>
      <c r="O3094">
        <v>0</v>
      </c>
      <c r="P3094">
        <v>0</v>
      </c>
      <c r="Q3094">
        <v>0</v>
      </c>
      <c r="R3094">
        <v>0</v>
      </c>
      <c r="S3094">
        <v>0</v>
      </c>
      <c r="T3094">
        <v>0</v>
      </c>
    </row>
    <row r="3095" spans="1:20" x14ac:dyDescent="0.2">
      <c r="A3095" t="s">
        <v>2823</v>
      </c>
      <c r="B3095" t="s">
        <v>2911</v>
      </c>
      <c r="C3095" t="s">
        <v>22</v>
      </c>
      <c r="D3095">
        <v>5</v>
      </c>
      <c r="E3095" t="s">
        <v>23</v>
      </c>
      <c r="F3095">
        <v>1</v>
      </c>
      <c r="G3095">
        <v>2</v>
      </c>
      <c r="H3095">
        <v>0</v>
      </c>
      <c r="I3095">
        <v>0</v>
      </c>
      <c r="J3095">
        <v>0</v>
      </c>
      <c r="K3095">
        <v>0</v>
      </c>
      <c r="L3095">
        <v>0</v>
      </c>
      <c r="M3095">
        <v>0</v>
      </c>
      <c r="N3095">
        <v>0</v>
      </c>
      <c r="O3095">
        <v>0</v>
      </c>
      <c r="P3095">
        <v>2</v>
      </c>
      <c r="Q3095">
        <v>0</v>
      </c>
      <c r="R3095">
        <v>0</v>
      </c>
      <c r="S3095">
        <v>0</v>
      </c>
      <c r="T3095">
        <v>0</v>
      </c>
    </row>
    <row r="3096" spans="1:20" x14ac:dyDescent="0.2">
      <c r="A3096" t="s">
        <v>2823</v>
      </c>
      <c r="B3096" t="s">
        <v>2912</v>
      </c>
      <c r="C3096" t="s">
        <v>22</v>
      </c>
      <c r="D3096">
        <v>5</v>
      </c>
      <c r="E3096" t="s">
        <v>23</v>
      </c>
      <c r="F3096">
        <v>1</v>
      </c>
      <c r="G3096">
        <v>3</v>
      </c>
      <c r="H3096">
        <v>0</v>
      </c>
      <c r="I3096">
        <v>2</v>
      </c>
      <c r="J3096">
        <v>0</v>
      </c>
      <c r="K3096">
        <v>0</v>
      </c>
      <c r="L3096">
        <v>0</v>
      </c>
      <c r="M3096">
        <v>3</v>
      </c>
      <c r="N3096">
        <v>0</v>
      </c>
      <c r="O3096">
        <v>0</v>
      </c>
      <c r="P3096">
        <v>0</v>
      </c>
      <c r="Q3096">
        <v>0</v>
      </c>
      <c r="R3096">
        <v>0</v>
      </c>
      <c r="S3096">
        <v>0</v>
      </c>
      <c r="T3096">
        <v>0</v>
      </c>
    </row>
    <row r="3097" spans="1:20" x14ac:dyDescent="0.2">
      <c r="A3097" t="s">
        <v>2823</v>
      </c>
      <c r="B3097" t="s">
        <v>2913</v>
      </c>
      <c r="C3097" t="s">
        <v>25</v>
      </c>
      <c r="D3097">
        <v>4</v>
      </c>
      <c r="E3097" t="s">
        <v>23</v>
      </c>
      <c r="F3097">
        <v>1</v>
      </c>
      <c r="G3097">
        <v>1</v>
      </c>
      <c r="H3097">
        <v>1</v>
      </c>
      <c r="I3097">
        <v>0</v>
      </c>
      <c r="J3097">
        <v>0</v>
      </c>
      <c r="K3097">
        <v>0</v>
      </c>
      <c r="L3097">
        <v>0</v>
      </c>
      <c r="M3097">
        <v>-1</v>
      </c>
      <c r="N3097">
        <v>0</v>
      </c>
      <c r="O3097">
        <v>0</v>
      </c>
      <c r="P3097">
        <v>0</v>
      </c>
      <c r="Q3097">
        <v>0</v>
      </c>
      <c r="R3097">
        <v>0</v>
      </c>
      <c r="S3097">
        <v>0</v>
      </c>
      <c r="T3097">
        <v>0</v>
      </c>
    </row>
    <row r="3098" spans="1:20" x14ac:dyDescent="0.2">
      <c r="A3098" t="s">
        <v>2823</v>
      </c>
      <c r="B3098" t="s">
        <v>2914</v>
      </c>
      <c r="C3098" t="s">
        <v>35</v>
      </c>
      <c r="D3098">
        <v>3</v>
      </c>
      <c r="E3098" t="s">
        <v>29</v>
      </c>
      <c r="F3098">
        <v>0</v>
      </c>
      <c r="G3098">
        <v>1</v>
      </c>
      <c r="H3098">
        <v>1</v>
      </c>
      <c r="I3098">
        <v>1</v>
      </c>
      <c r="J3098">
        <v>0</v>
      </c>
      <c r="K3098">
        <v>0</v>
      </c>
      <c r="L3098">
        <v>0</v>
      </c>
      <c r="M3098">
        <v>0</v>
      </c>
      <c r="N3098">
        <v>2</v>
      </c>
      <c r="O3098">
        <v>0</v>
      </c>
      <c r="P3098">
        <v>2</v>
      </c>
      <c r="Q3098">
        <v>0</v>
      </c>
      <c r="R3098">
        <v>0</v>
      </c>
      <c r="S3098">
        <v>0</v>
      </c>
      <c r="T3098">
        <v>0</v>
      </c>
    </row>
    <row r="3099" spans="1:20" x14ac:dyDescent="0.2">
      <c r="A3099" t="s">
        <v>2823</v>
      </c>
      <c r="B3099" t="s">
        <v>2915</v>
      </c>
      <c r="C3099" t="s">
        <v>22</v>
      </c>
      <c r="D3099">
        <v>5</v>
      </c>
      <c r="E3099" t="s">
        <v>23</v>
      </c>
      <c r="F3099">
        <v>1</v>
      </c>
      <c r="G3099">
        <v>2</v>
      </c>
      <c r="H3099">
        <v>0</v>
      </c>
      <c r="I3099">
        <v>0</v>
      </c>
      <c r="J3099">
        <v>0</v>
      </c>
      <c r="K3099">
        <v>0</v>
      </c>
      <c r="L3099">
        <v>0</v>
      </c>
      <c r="M3099">
        <v>0</v>
      </c>
      <c r="N3099">
        <v>0</v>
      </c>
      <c r="O3099">
        <v>0</v>
      </c>
      <c r="P3099">
        <v>0</v>
      </c>
      <c r="Q3099">
        <v>0</v>
      </c>
      <c r="R3099">
        <v>0</v>
      </c>
      <c r="S3099">
        <v>0</v>
      </c>
      <c r="T3099">
        <v>0</v>
      </c>
    </row>
    <row r="3100" spans="1:20" x14ac:dyDescent="0.2">
      <c r="A3100" t="s">
        <v>2823</v>
      </c>
      <c r="B3100" t="s">
        <v>2916</v>
      </c>
      <c r="C3100" t="s">
        <v>35</v>
      </c>
      <c r="D3100">
        <v>3</v>
      </c>
      <c r="E3100" t="s">
        <v>29</v>
      </c>
      <c r="F3100">
        <v>0</v>
      </c>
      <c r="G3100">
        <v>0</v>
      </c>
      <c r="H3100">
        <v>1</v>
      </c>
      <c r="I3100">
        <v>0</v>
      </c>
      <c r="J3100">
        <v>0</v>
      </c>
      <c r="K3100">
        <v>0</v>
      </c>
      <c r="L3100">
        <v>0</v>
      </c>
      <c r="M3100">
        <v>0</v>
      </c>
      <c r="N3100">
        <v>0</v>
      </c>
      <c r="O3100">
        <v>0</v>
      </c>
      <c r="P3100">
        <v>0</v>
      </c>
      <c r="Q3100">
        <v>0</v>
      </c>
      <c r="R3100">
        <v>0</v>
      </c>
      <c r="S3100">
        <v>0</v>
      </c>
      <c r="T3100">
        <v>0</v>
      </c>
    </row>
    <row r="3101" spans="1:20" x14ac:dyDescent="0.2">
      <c r="A3101" t="s">
        <v>2823</v>
      </c>
      <c r="B3101" t="s">
        <v>2917</v>
      </c>
      <c r="C3101" t="s">
        <v>25</v>
      </c>
      <c r="D3101">
        <v>4</v>
      </c>
      <c r="E3101" t="s">
        <v>23</v>
      </c>
      <c r="F3101">
        <v>1</v>
      </c>
      <c r="G3101">
        <v>1</v>
      </c>
      <c r="H3101">
        <v>1</v>
      </c>
      <c r="I3101">
        <v>0</v>
      </c>
      <c r="J3101">
        <v>0</v>
      </c>
      <c r="K3101">
        <v>2</v>
      </c>
      <c r="L3101">
        <v>2</v>
      </c>
      <c r="M3101">
        <v>0</v>
      </c>
      <c r="N3101">
        <v>1</v>
      </c>
      <c r="O3101">
        <v>0</v>
      </c>
      <c r="P3101">
        <v>0</v>
      </c>
      <c r="Q3101">
        <v>0</v>
      </c>
      <c r="R3101">
        <v>0</v>
      </c>
      <c r="S3101">
        <v>0</v>
      </c>
      <c r="T3101">
        <v>0</v>
      </c>
    </row>
    <row r="3102" spans="1:20" x14ac:dyDescent="0.2">
      <c r="A3102" t="s">
        <v>2823</v>
      </c>
      <c r="B3102" t="s">
        <v>2918</v>
      </c>
      <c r="C3102" t="s">
        <v>22</v>
      </c>
      <c r="D3102">
        <v>5</v>
      </c>
      <c r="E3102" t="s">
        <v>23</v>
      </c>
      <c r="F3102">
        <v>1</v>
      </c>
      <c r="G3102">
        <v>3</v>
      </c>
      <c r="H3102">
        <v>2</v>
      </c>
      <c r="I3102">
        <v>0</v>
      </c>
      <c r="J3102">
        <v>0</v>
      </c>
      <c r="K3102">
        <v>0</v>
      </c>
      <c r="L3102">
        <v>0</v>
      </c>
      <c r="M3102">
        <v>0</v>
      </c>
      <c r="N3102">
        <v>0</v>
      </c>
      <c r="O3102">
        <v>0</v>
      </c>
      <c r="P3102">
        <v>2</v>
      </c>
      <c r="Q3102">
        <v>2</v>
      </c>
      <c r="R3102">
        <v>0</v>
      </c>
      <c r="S3102">
        <v>0</v>
      </c>
      <c r="T3102">
        <v>0</v>
      </c>
    </row>
    <row r="3103" spans="1:20" x14ac:dyDescent="0.2">
      <c r="A3103" t="s">
        <v>2823</v>
      </c>
      <c r="B3103" t="s">
        <v>2919</v>
      </c>
      <c r="C3103" t="s">
        <v>25</v>
      </c>
      <c r="D3103">
        <v>4</v>
      </c>
      <c r="E3103" t="s">
        <v>23</v>
      </c>
      <c r="F3103">
        <v>1</v>
      </c>
      <c r="G3103">
        <v>-1</v>
      </c>
      <c r="H3103">
        <v>0</v>
      </c>
      <c r="I3103">
        <v>0</v>
      </c>
      <c r="J3103">
        <v>0</v>
      </c>
      <c r="K3103">
        <v>0</v>
      </c>
      <c r="L3103">
        <v>0</v>
      </c>
      <c r="M3103">
        <v>0</v>
      </c>
      <c r="N3103">
        <v>0</v>
      </c>
      <c r="O3103">
        <v>0</v>
      </c>
      <c r="P3103">
        <v>-1</v>
      </c>
      <c r="Q3103">
        <v>0</v>
      </c>
      <c r="R3103">
        <v>0</v>
      </c>
      <c r="S3103">
        <v>0</v>
      </c>
      <c r="T3103">
        <v>0</v>
      </c>
    </row>
    <row r="3104" spans="1:20" x14ac:dyDescent="0.2">
      <c r="A3104" t="s">
        <v>2823</v>
      </c>
      <c r="B3104" t="s">
        <v>2920</v>
      </c>
      <c r="C3104" t="s">
        <v>35</v>
      </c>
      <c r="D3104">
        <v>3</v>
      </c>
      <c r="E3104" t="s">
        <v>29</v>
      </c>
      <c r="F3104">
        <v>0</v>
      </c>
      <c r="G3104">
        <v>1</v>
      </c>
      <c r="H3104">
        <v>0</v>
      </c>
      <c r="I3104">
        <v>0</v>
      </c>
      <c r="J3104">
        <v>0</v>
      </c>
      <c r="K3104">
        <v>-1</v>
      </c>
      <c r="L3104">
        <v>0</v>
      </c>
      <c r="M3104">
        <v>0</v>
      </c>
      <c r="N3104">
        <v>0</v>
      </c>
      <c r="O3104">
        <v>0</v>
      </c>
      <c r="P3104">
        <v>0</v>
      </c>
      <c r="Q3104">
        <v>2</v>
      </c>
      <c r="R3104">
        <v>1</v>
      </c>
      <c r="S3104">
        <v>0</v>
      </c>
      <c r="T3104">
        <v>0</v>
      </c>
    </row>
    <row r="3105" spans="1:20" x14ac:dyDescent="0.2">
      <c r="A3105" t="s">
        <v>2823</v>
      </c>
      <c r="B3105" t="s">
        <v>2921</v>
      </c>
      <c r="C3105" t="s">
        <v>28</v>
      </c>
      <c r="D3105">
        <v>2</v>
      </c>
      <c r="E3105" t="s">
        <v>29</v>
      </c>
      <c r="F3105">
        <v>0</v>
      </c>
      <c r="G3105">
        <v>0</v>
      </c>
      <c r="H3105">
        <v>1</v>
      </c>
      <c r="I3105">
        <v>0</v>
      </c>
      <c r="J3105">
        <v>0</v>
      </c>
      <c r="K3105">
        <v>0</v>
      </c>
      <c r="L3105">
        <v>0</v>
      </c>
      <c r="M3105">
        <v>0</v>
      </c>
      <c r="N3105">
        <v>0</v>
      </c>
      <c r="O3105">
        <v>0</v>
      </c>
      <c r="P3105">
        <v>0</v>
      </c>
      <c r="Q3105">
        <v>0</v>
      </c>
      <c r="R3105">
        <v>0</v>
      </c>
      <c r="S3105">
        <v>0</v>
      </c>
      <c r="T3105">
        <v>0</v>
      </c>
    </row>
    <row r="3106" spans="1:20" x14ac:dyDescent="0.2">
      <c r="A3106" t="s">
        <v>2823</v>
      </c>
      <c r="B3106" t="s">
        <v>2922</v>
      </c>
      <c r="C3106" t="s">
        <v>22</v>
      </c>
      <c r="D3106">
        <v>5</v>
      </c>
      <c r="E3106" t="s">
        <v>23</v>
      </c>
      <c r="F3106">
        <v>1</v>
      </c>
      <c r="G3106">
        <v>1</v>
      </c>
      <c r="H3106">
        <v>0</v>
      </c>
      <c r="I3106">
        <v>0</v>
      </c>
      <c r="J3106">
        <v>0</v>
      </c>
      <c r="K3106">
        <v>1</v>
      </c>
      <c r="L3106">
        <v>0</v>
      </c>
      <c r="M3106">
        <v>0</v>
      </c>
      <c r="N3106">
        <v>0</v>
      </c>
      <c r="O3106">
        <v>0</v>
      </c>
      <c r="P3106">
        <v>0</v>
      </c>
      <c r="Q3106">
        <v>0</v>
      </c>
      <c r="R3106">
        <v>0</v>
      </c>
      <c r="S3106">
        <v>0</v>
      </c>
      <c r="T3106">
        <v>0</v>
      </c>
    </row>
    <row r="3107" spans="1:20" x14ac:dyDescent="0.2">
      <c r="A3107" t="s">
        <v>2823</v>
      </c>
      <c r="B3107" t="s">
        <v>2923</v>
      </c>
      <c r="C3107" t="s">
        <v>35</v>
      </c>
      <c r="D3107">
        <v>3</v>
      </c>
      <c r="E3107" t="s">
        <v>29</v>
      </c>
      <c r="F3107">
        <v>0</v>
      </c>
      <c r="G3107">
        <v>-1</v>
      </c>
      <c r="H3107">
        <v>0</v>
      </c>
      <c r="I3107">
        <v>0</v>
      </c>
      <c r="J3107">
        <v>0</v>
      </c>
      <c r="K3107">
        <v>0</v>
      </c>
      <c r="L3107">
        <v>0</v>
      </c>
      <c r="M3107">
        <v>0</v>
      </c>
      <c r="N3107">
        <v>0</v>
      </c>
      <c r="O3107">
        <v>0</v>
      </c>
      <c r="P3107">
        <v>0</v>
      </c>
      <c r="Q3107">
        <v>0</v>
      </c>
      <c r="R3107">
        <v>0</v>
      </c>
      <c r="S3107">
        <v>0</v>
      </c>
      <c r="T3107">
        <v>0</v>
      </c>
    </row>
    <row r="3108" spans="1:20" x14ac:dyDescent="0.2">
      <c r="A3108" t="s">
        <v>20</v>
      </c>
      <c r="B3108" t="s">
        <v>21</v>
      </c>
      <c r="C3108" t="s">
        <v>22</v>
      </c>
      <c r="D3108">
        <v>5</v>
      </c>
      <c r="E3108" t="s">
        <v>23</v>
      </c>
      <c r="F3108">
        <v>1</v>
      </c>
      <c r="G3108">
        <v>4</v>
      </c>
      <c r="H3108">
        <v>4</v>
      </c>
      <c r="I3108">
        <v>0</v>
      </c>
      <c r="J3108">
        <v>0</v>
      </c>
      <c r="K3108">
        <v>0</v>
      </c>
      <c r="L3108">
        <v>0</v>
      </c>
      <c r="M3108">
        <v>0</v>
      </c>
      <c r="N3108">
        <v>0</v>
      </c>
      <c r="O3108">
        <v>0</v>
      </c>
      <c r="P3108">
        <v>0</v>
      </c>
      <c r="Q3108">
        <v>0</v>
      </c>
      <c r="R3108">
        <v>0</v>
      </c>
      <c r="S3108">
        <v>0</v>
      </c>
      <c r="T3108">
        <v>0</v>
      </c>
    </row>
    <row r="3109" spans="1:20" x14ac:dyDescent="0.2">
      <c r="A3109" t="s">
        <v>20</v>
      </c>
      <c r="B3109" t="s">
        <v>24</v>
      </c>
      <c r="C3109" t="s">
        <v>25</v>
      </c>
      <c r="D3109">
        <v>4</v>
      </c>
      <c r="E3109" t="s">
        <v>23</v>
      </c>
      <c r="F3109">
        <v>1</v>
      </c>
      <c r="G3109">
        <v>3</v>
      </c>
      <c r="H3109">
        <v>3</v>
      </c>
      <c r="I3109">
        <v>0</v>
      </c>
      <c r="J3109">
        <v>0</v>
      </c>
      <c r="K3109">
        <v>0</v>
      </c>
      <c r="L3109">
        <v>0</v>
      </c>
      <c r="M3109">
        <v>0</v>
      </c>
      <c r="N3109">
        <v>0</v>
      </c>
      <c r="O3109">
        <v>0</v>
      </c>
      <c r="P3109">
        <v>0</v>
      </c>
      <c r="Q3109">
        <v>2</v>
      </c>
      <c r="R3109">
        <v>0</v>
      </c>
      <c r="S3109">
        <v>0</v>
      </c>
      <c r="T3109">
        <v>0</v>
      </c>
    </row>
    <row r="3110" spans="1:20" x14ac:dyDescent="0.2">
      <c r="A3110" t="s">
        <v>20</v>
      </c>
      <c r="B3110" t="s">
        <v>26</v>
      </c>
      <c r="C3110" t="s">
        <v>25</v>
      </c>
      <c r="D3110">
        <v>4</v>
      </c>
      <c r="E3110" t="s">
        <v>23</v>
      </c>
      <c r="F3110">
        <v>1</v>
      </c>
      <c r="G3110">
        <v>2</v>
      </c>
      <c r="H3110">
        <v>2</v>
      </c>
      <c r="I3110">
        <v>0</v>
      </c>
      <c r="J3110">
        <v>0</v>
      </c>
      <c r="K3110">
        <v>3</v>
      </c>
      <c r="L3110">
        <v>0</v>
      </c>
      <c r="M3110">
        <v>0</v>
      </c>
      <c r="N3110">
        <v>0</v>
      </c>
      <c r="O3110">
        <v>0</v>
      </c>
      <c r="P3110">
        <v>-1</v>
      </c>
      <c r="Q3110">
        <v>2</v>
      </c>
      <c r="R3110">
        <v>0</v>
      </c>
      <c r="S3110">
        <v>0</v>
      </c>
      <c r="T3110">
        <v>0</v>
      </c>
    </row>
    <row r="3111" spans="1:20" x14ac:dyDescent="0.2">
      <c r="A3111" t="s">
        <v>20</v>
      </c>
      <c r="B3111" t="s">
        <v>27</v>
      </c>
      <c r="C3111" t="s">
        <v>28</v>
      </c>
      <c r="D3111">
        <v>2</v>
      </c>
      <c r="E3111" t="s">
        <v>29</v>
      </c>
      <c r="F3111">
        <v>0</v>
      </c>
      <c r="G3111">
        <v>1</v>
      </c>
      <c r="H3111">
        <v>0</v>
      </c>
      <c r="I3111">
        <v>0</v>
      </c>
      <c r="J3111">
        <v>0</v>
      </c>
      <c r="K3111">
        <v>-1</v>
      </c>
      <c r="L3111">
        <v>-1</v>
      </c>
      <c r="M3111">
        <v>0</v>
      </c>
      <c r="N3111">
        <v>0</v>
      </c>
      <c r="O3111">
        <v>0</v>
      </c>
      <c r="P3111">
        <v>0</v>
      </c>
      <c r="Q3111">
        <v>0</v>
      </c>
      <c r="R3111">
        <v>0</v>
      </c>
      <c r="S3111">
        <v>0</v>
      </c>
      <c r="T3111">
        <v>0</v>
      </c>
    </row>
    <row r="3112" spans="1:20" x14ac:dyDescent="0.2">
      <c r="A3112" t="s">
        <v>20</v>
      </c>
      <c r="B3112" t="s">
        <v>30</v>
      </c>
      <c r="C3112" t="s">
        <v>25</v>
      </c>
      <c r="D3112">
        <v>4</v>
      </c>
      <c r="E3112" t="s">
        <v>23</v>
      </c>
      <c r="F3112">
        <v>1</v>
      </c>
      <c r="G3112">
        <v>2</v>
      </c>
      <c r="H3112">
        <v>0</v>
      </c>
      <c r="I3112">
        <v>0</v>
      </c>
      <c r="J3112">
        <v>0</v>
      </c>
      <c r="K3112">
        <v>0</v>
      </c>
      <c r="L3112">
        <v>0</v>
      </c>
      <c r="M3112">
        <v>3</v>
      </c>
      <c r="N3112">
        <v>0</v>
      </c>
      <c r="O3112">
        <v>0</v>
      </c>
      <c r="P3112">
        <v>0</v>
      </c>
      <c r="Q3112">
        <v>0</v>
      </c>
      <c r="R3112">
        <v>0</v>
      </c>
      <c r="S3112">
        <v>0</v>
      </c>
      <c r="T3112">
        <v>0</v>
      </c>
    </row>
    <row r="3113" spans="1:20" x14ac:dyDescent="0.2">
      <c r="A3113" t="s">
        <v>20</v>
      </c>
      <c r="B3113" t="s">
        <v>31</v>
      </c>
      <c r="C3113" t="s">
        <v>25</v>
      </c>
      <c r="D3113">
        <v>4</v>
      </c>
      <c r="E3113" t="s">
        <v>23</v>
      </c>
      <c r="F3113">
        <v>1</v>
      </c>
      <c r="G3113">
        <v>0</v>
      </c>
      <c r="H3113">
        <v>2</v>
      </c>
      <c r="I3113">
        <v>0</v>
      </c>
      <c r="J3113">
        <v>0</v>
      </c>
      <c r="K3113">
        <v>0</v>
      </c>
      <c r="L3113">
        <v>-2</v>
      </c>
      <c r="M3113">
        <v>0</v>
      </c>
      <c r="N3113">
        <v>0</v>
      </c>
      <c r="O3113">
        <v>0</v>
      </c>
      <c r="P3113">
        <v>0</v>
      </c>
      <c r="Q3113">
        <v>0</v>
      </c>
      <c r="R3113">
        <v>0</v>
      </c>
      <c r="S3113">
        <v>-1</v>
      </c>
      <c r="T3113">
        <v>0</v>
      </c>
    </row>
    <row r="3114" spans="1:20" x14ac:dyDescent="0.2">
      <c r="A3114" t="s">
        <v>20</v>
      </c>
      <c r="B3114" t="s">
        <v>32</v>
      </c>
      <c r="C3114" t="s">
        <v>25</v>
      </c>
      <c r="D3114">
        <v>4</v>
      </c>
      <c r="E3114" t="s">
        <v>23</v>
      </c>
      <c r="F3114">
        <v>1</v>
      </c>
      <c r="G3114">
        <v>3</v>
      </c>
      <c r="H3114">
        <v>0</v>
      </c>
      <c r="I3114">
        <v>0</v>
      </c>
      <c r="J3114">
        <v>0</v>
      </c>
      <c r="K3114">
        <v>2</v>
      </c>
      <c r="L3114">
        <v>0</v>
      </c>
      <c r="M3114">
        <v>0</v>
      </c>
      <c r="N3114">
        <v>0</v>
      </c>
      <c r="O3114">
        <v>0</v>
      </c>
      <c r="P3114">
        <v>1</v>
      </c>
      <c r="Q3114">
        <v>1</v>
      </c>
      <c r="R3114">
        <v>1</v>
      </c>
      <c r="S3114">
        <v>0</v>
      </c>
      <c r="T3114">
        <v>0</v>
      </c>
    </row>
    <row r="3115" spans="1:20" x14ac:dyDescent="0.2">
      <c r="A3115" t="s">
        <v>20</v>
      </c>
      <c r="B3115" t="s">
        <v>33</v>
      </c>
      <c r="C3115" t="s">
        <v>22</v>
      </c>
      <c r="D3115">
        <v>5</v>
      </c>
      <c r="E3115" t="s">
        <v>23</v>
      </c>
      <c r="F3115">
        <v>1</v>
      </c>
      <c r="G3115">
        <v>0</v>
      </c>
      <c r="H3115">
        <v>1</v>
      </c>
      <c r="I3115">
        <v>0</v>
      </c>
      <c r="J3115">
        <v>1</v>
      </c>
      <c r="K3115">
        <v>-1</v>
      </c>
      <c r="L3115">
        <v>0</v>
      </c>
      <c r="M3115">
        <v>1</v>
      </c>
      <c r="N3115">
        <v>1</v>
      </c>
      <c r="O3115">
        <v>0</v>
      </c>
      <c r="P3115">
        <v>-1</v>
      </c>
      <c r="Q3115">
        <v>0</v>
      </c>
      <c r="R3115">
        <v>0</v>
      </c>
      <c r="S3115">
        <v>0</v>
      </c>
      <c r="T3115">
        <v>0</v>
      </c>
    </row>
    <row r="3116" spans="1:20" x14ac:dyDescent="0.2">
      <c r="A3116" t="s">
        <v>20</v>
      </c>
      <c r="B3116" t="s">
        <v>34</v>
      </c>
      <c r="C3116" t="s">
        <v>35</v>
      </c>
      <c r="D3116">
        <v>3</v>
      </c>
      <c r="E3116" t="s">
        <v>29</v>
      </c>
      <c r="F3116">
        <v>0</v>
      </c>
      <c r="G3116">
        <v>3</v>
      </c>
      <c r="H3116">
        <v>3</v>
      </c>
      <c r="I3116">
        <v>0</v>
      </c>
      <c r="J3116">
        <v>0</v>
      </c>
      <c r="K3116">
        <v>0</v>
      </c>
      <c r="L3116">
        <v>1</v>
      </c>
      <c r="M3116">
        <v>0</v>
      </c>
      <c r="N3116">
        <v>0</v>
      </c>
      <c r="O3116">
        <v>0</v>
      </c>
      <c r="P3116">
        <v>0</v>
      </c>
      <c r="Q3116">
        <v>2</v>
      </c>
      <c r="R3116">
        <v>0</v>
      </c>
      <c r="S3116">
        <v>1</v>
      </c>
      <c r="T3116">
        <v>0</v>
      </c>
    </row>
    <row r="3117" spans="1:20" x14ac:dyDescent="0.2">
      <c r="A3117" t="s">
        <v>20</v>
      </c>
      <c r="B3117" t="s">
        <v>36</v>
      </c>
      <c r="C3117" t="s">
        <v>22</v>
      </c>
      <c r="D3117">
        <v>5</v>
      </c>
      <c r="E3117" t="s">
        <v>23</v>
      </c>
      <c r="F3117">
        <v>1</v>
      </c>
      <c r="G3117">
        <v>3</v>
      </c>
      <c r="H3117">
        <v>1</v>
      </c>
      <c r="I3117">
        <v>0</v>
      </c>
      <c r="J3117">
        <v>0</v>
      </c>
      <c r="K3117">
        <v>0</v>
      </c>
      <c r="L3117">
        <v>0</v>
      </c>
      <c r="M3117">
        <v>0</v>
      </c>
      <c r="N3117">
        <v>0</v>
      </c>
      <c r="O3117">
        <v>0</v>
      </c>
      <c r="P3117">
        <v>1</v>
      </c>
      <c r="Q3117">
        <v>0</v>
      </c>
      <c r="R3117">
        <v>0</v>
      </c>
      <c r="S3117">
        <v>0</v>
      </c>
      <c r="T3117">
        <v>0</v>
      </c>
    </row>
    <row r="3118" spans="1:20" x14ac:dyDescent="0.2">
      <c r="A3118" t="s">
        <v>20</v>
      </c>
      <c r="B3118" t="s">
        <v>37</v>
      </c>
      <c r="C3118" t="s">
        <v>25</v>
      </c>
      <c r="D3118">
        <v>4</v>
      </c>
      <c r="E3118" t="s">
        <v>23</v>
      </c>
      <c r="F3118">
        <v>1</v>
      </c>
      <c r="G3118">
        <v>1</v>
      </c>
      <c r="H3118">
        <v>1</v>
      </c>
      <c r="I3118">
        <v>0</v>
      </c>
      <c r="J3118">
        <v>0</v>
      </c>
      <c r="K3118">
        <v>0</v>
      </c>
      <c r="L3118">
        <v>0</v>
      </c>
      <c r="M3118">
        <v>0</v>
      </c>
      <c r="N3118">
        <v>0</v>
      </c>
      <c r="O3118">
        <v>0</v>
      </c>
      <c r="P3118">
        <v>0</v>
      </c>
      <c r="Q3118">
        <v>1</v>
      </c>
      <c r="R3118">
        <v>0</v>
      </c>
      <c r="S3118">
        <v>0</v>
      </c>
      <c r="T3118">
        <v>0</v>
      </c>
    </row>
    <row r="3119" spans="1:20" x14ac:dyDescent="0.2">
      <c r="A3119" t="s">
        <v>20</v>
      </c>
      <c r="B3119" t="s">
        <v>38</v>
      </c>
      <c r="C3119" t="s">
        <v>35</v>
      </c>
      <c r="D3119">
        <v>3</v>
      </c>
      <c r="E3119" t="s">
        <v>29</v>
      </c>
      <c r="F3119">
        <v>0</v>
      </c>
      <c r="G3119">
        <v>0</v>
      </c>
      <c r="H3119">
        <v>0</v>
      </c>
      <c r="I3119">
        <v>0</v>
      </c>
      <c r="J3119">
        <v>0</v>
      </c>
      <c r="K3119">
        <v>0</v>
      </c>
      <c r="L3119">
        <v>0</v>
      </c>
      <c r="M3119">
        <v>0</v>
      </c>
      <c r="N3119">
        <v>0</v>
      </c>
      <c r="O3119">
        <v>0</v>
      </c>
      <c r="P3119">
        <v>1</v>
      </c>
      <c r="Q3119">
        <v>0</v>
      </c>
      <c r="R3119">
        <v>0</v>
      </c>
      <c r="S3119">
        <v>1</v>
      </c>
      <c r="T3119">
        <v>0</v>
      </c>
    </row>
    <row r="3120" spans="1:20" x14ac:dyDescent="0.2">
      <c r="A3120" t="s">
        <v>20</v>
      </c>
      <c r="B3120" t="s">
        <v>39</v>
      </c>
      <c r="C3120" t="s">
        <v>35</v>
      </c>
      <c r="D3120">
        <v>3</v>
      </c>
      <c r="E3120" t="s">
        <v>29</v>
      </c>
      <c r="F3120">
        <v>0</v>
      </c>
      <c r="G3120">
        <v>0</v>
      </c>
      <c r="H3120">
        <v>0</v>
      </c>
      <c r="I3120">
        <v>0</v>
      </c>
      <c r="J3120">
        <v>-1</v>
      </c>
      <c r="K3120">
        <v>0</v>
      </c>
      <c r="L3120">
        <v>-1</v>
      </c>
      <c r="M3120">
        <v>0</v>
      </c>
      <c r="N3120">
        <v>0</v>
      </c>
      <c r="O3120">
        <v>0</v>
      </c>
      <c r="P3120">
        <v>0</v>
      </c>
      <c r="Q3120">
        <v>0</v>
      </c>
      <c r="R3120">
        <v>0</v>
      </c>
      <c r="S3120">
        <v>0</v>
      </c>
      <c r="T3120">
        <v>0</v>
      </c>
    </row>
    <row r="3121" spans="1:20" x14ac:dyDescent="0.2">
      <c r="A3121" t="s">
        <v>20</v>
      </c>
      <c r="B3121" t="s">
        <v>40</v>
      </c>
      <c r="C3121" t="s">
        <v>22</v>
      </c>
      <c r="D3121">
        <v>5</v>
      </c>
      <c r="E3121" t="s">
        <v>23</v>
      </c>
      <c r="F3121">
        <v>1</v>
      </c>
      <c r="G3121">
        <v>1</v>
      </c>
      <c r="H3121">
        <v>0</v>
      </c>
      <c r="I3121">
        <v>0</v>
      </c>
      <c r="J3121">
        <v>0</v>
      </c>
      <c r="K3121">
        <v>0</v>
      </c>
      <c r="L3121">
        <v>0</v>
      </c>
      <c r="M3121">
        <v>0</v>
      </c>
      <c r="N3121">
        <v>0</v>
      </c>
      <c r="O3121">
        <v>0</v>
      </c>
      <c r="P3121">
        <v>0</v>
      </c>
      <c r="Q3121">
        <v>0</v>
      </c>
      <c r="R3121">
        <v>0</v>
      </c>
      <c r="S3121">
        <v>0</v>
      </c>
      <c r="T3121">
        <v>0</v>
      </c>
    </row>
    <row r="3122" spans="1:20" x14ac:dyDescent="0.2">
      <c r="A3122" t="s">
        <v>20</v>
      </c>
      <c r="B3122" t="s">
        <v>41</v>
      </c>
      <c r="C3122" t="s">
        <v>22</v>
      </c>
      <c r="D3122">
        <v>5</v>
      </c>
      <c r="E3122" t="s">
        <v>23</v>
      </c>
      <c r="F3122">
        <v>1</v>
      </c>
      <c r="G3122">
        <v>1</v>
      </c>
      <c r="H3122">
        <v>0</v>
      </c>
      <c r="I3122">
        <v>0</v>
      </c>
      <c r="J3122">
        <v>0</v>
      </c>
      <c r="K3122">
        <v>0</v>
      </c>
      <c r="L3122">
        <v>0</v>
      </c>
      <c r="M3122">
        <v>0</v>
      </c>
      <c r="N3122">
        <v>0</v>
      </c>
      <c r="O3122">
        <v>0</v>
      </c>
      <c r="P3122">
        <v>1</v>
      </c>
      <c r="Q3122">
        <v>0</v>
      </c>
      <c r="R3122">
        <v>2</v>
      </c>
      <c r="S3122">
        <v>0</v>
      </c>
      <c r="T3122">
        <v>0</v>
      </c>
    </row>
    <row r="3123" spans="1:20" x14ac:dyDescent="0.2">
      <c r="A3123" t="s">
        <v>20</v>
      </c>
      <c r="B3123" t="s">
        <v>42</v>
      </c>
      <c r="C3123" t="s">
        <v>22</v>
      </c>
      <c r="D3123">
        <v>5</v>
      </c>
      <c r="E3123" t="s">
        <v>23</v>
      </c>
      <c r="F3123">
        <v>1</v>
      </c>
      <c r="G3123">
        <v>1</v>
      </c>
      <c r="H3123">
        <v>2</v>
      </c>
      <c r="I3123">
        <v>0</v>
      </c>
      <c r="J3123">
        <v>2</v>
      </c>
      <c r="K3123">
        <v>0</v>
      </c>
      <c r="L3123">
        <v>0</v>
      </c>
      <c r="M3123">
        <v>0</v>
      </c>
      <c r="N3123">
        <v>0</v>
      </c>
      <c r="O3123">
        <v>0</v>
      </c>
      <c r="P3123">
        <v>2</v>
      </c>
      <c r="Q3123">
        <v>0</v>
      </c>
      <c r="R3123">
        <v>0</v>
      </c>
      <c r="S3123">
        <v>0</v>
      </c>
      <c r="T3123">
        <v>0</v>
      </c>
    </row>
    <row r="3124" spans="1:20" x14ac:dyDescent="0.2">
      <c r="A3124" t="s">
        <v>20</v>
      </c>
      <c r="B3124" t="s">
        <v>43</v>
      </c>
      <c r="C3124" t="s">
        <v>22</v>
      </c>
      <c r="D3124">
        <v>5</v>
      </c>
      <c r="E3124" t="s">
        <v>23</v>
      </c>
      <c r="F3124">
        <v>1</v>
      </c>
      <c r="G3124">
        <v>3</v>
      </c>
      <c r="H3124">
        <v>3</v>
      </c>
      <c r="I3124">
        <v>0</v>
      </c>
      <c r="J3124">
        <v>2</v>
      </c>
      <c r="K3124">
        <v>0</v>
      </c>
      <c r="L3124">
        <v>2</v>
      </c>
      <c r="M3124">
        <v>0</v>
      </c>
      <c r="N3124">
        <v>0</v>
      </c>
      <c r="O3124">
        <v>0</v>
      </c>
      <c r="P3124">
        <v>0</v>
      </c>
      <c r="Q3124">
        <v>0</v>
      </c>
      <c r="R3124">
        <v>0</v>
      </c>
      <c r="S3124">
        <v>0</v>
      </c>
      <c r="T3124">
        <v>0</v>
      </c>
    </row>
    <row r="3125" spans="1:20" x14ac:dyDescent="0.2">
      <c r="A3125" t="s">
        <v>20</v>
      </c>
      <c r="B3125" t="s">
        <v>44</v>
      </c>
      <c r="C3125" t="s">
        <v>25</v>
      </c>
      <c r="D3125">
        <v>4</v>
      </c>
      <c r="E3125" t="s">
        <v>23</v>
      </c>
      <c r="F3125">
        <v>1</v>
      </c>
      <c r="G3125">
        <v>2</v>
      </c>
      <c r="H3125">
        <v>2</v>
      </c>
      <c r="I3125">
        <v>0</v>
      </c>
      <c r="J3125">
        <v>1</v>
      </c>
      <c r="K3125">
        <v>0</v>
      </c>
      <c r="L3125">
        <v>-2</v>
      </c>
      <c r="M3125">
        <v>0</v>
      </c>
      <c r="N3125">
        <v>0</v>
      </c>
      <c r="O3125">
        <v>2</v>
      </c>
      <c r="P3125">
        <v>0</v>
      </c>
      <c r="Q3125">
        <v>0</v>
      </c>
      <c r="R3125">
        <v>0</v>
      </c>
      <c r="S3125">
        <v>0</v>
      </c>
      <c r="T3125">
        <v>0</v>
      </c>
    </row>
    <row r="3126" spans="1:20" x14ac:dyDescent="0.2">
      <c r="A3126" t="s">
        <v>20</v>
      </c>
      <c r="B3126" t="s">
        <v>45</v>
      </c>
      <c r="C3126" t="s">
        <v>25</v>
      </c>
      <c r="D3126">
        <v>4</v>
      </c>
      <c r="E3126" t="s">
        <v>23</v>
      </c>
      <c r="F3126">
        <v>1</v>
      </c>
      <c r="G3126">
        <v>3</v>
      </c>
      <c r="H3126">
        <v>1</v>
      </c>
      <c r="I3126">
        <v>0</v>
      </c>
      <c r="J3126">
        <v>1</v>
      </c>
      <c r="K3126">
        <v>1</v>
      </c>
      <c r="L3126">
        <v>-1</v>
      </c>
      <c r="M3126">
        <v>0</v>
      </c>
      <c r="N3126">
        <v>0</v>
      </c>
      <c r="O3126">
        <v>0</v>
      </c>
      <c r="P3126">
        <v>2</v>
      </c>
      <c r="Q3126">
        <v>2</v>
      </c>
      <c r="R3126">
        <v>0</v>
      </c>
      <c r="S3126">
        <v>0</v>
      </c>
      <c r="T3126">
        <v>0</v>
      </c>
    </row>
    <row r="3127" spans="1:20" x14ac:dyDescent="0.2">
      <c r="A3127" t="s">
        <v>20</v>
      </c>
      <c r="B3127" t="s">
        <v>46</v>
      </c>
      <c r="C3127" t="s">
        <v>25</v>
      </c>
      <c r="D3127">
        <v>4</v>
      </c>
      <c r="E3127" t="s">
        <v>23</v>
      </c>
      <c r="F3127">
        <v>1</v>
      </c>
      <c r="G3127">
        <v>2</v>
      </c>
      <c r="H3127">
        <v>0</v>
      </c>
      <c r="I3127">
        <v>0</v>
      </c>
      <c r="J3127">
        <v>0</v>
      </c>
      <c r="K3127">
        <v>0</v>
      </c>
      <c r="L3127">
        <v>0</v>
      </c>
      <c r="M3127">
        <v>0</v>
      </c>
      <c r="N3127">
        <v>0</v>
      </c>
      <c r="O3127">
        <v>0</v>
      </c>
      <c r="P3127">
        <v>0</v>
      </c>
      <c r="Q3127">
        <v>0</v>
      </c>
      <c r="R3127">
        <v>0</v>
      </c>
      <c r="S3127">
        <v>0</v>
      </c>
      <c r="T3127">
        <v>0</v>
      </c>
    </row>
    <row r="3128" spans="1:20" x14ac:dyDescent="0.2">
      <c r="A3128" t="s">
        <v>20</v>
      </c>
      <c r="B3128" t="s">
        <v>47</v>
      </c>
      <c r="C3128" t="s">
        <v>22</v>
      </c>
      <c r="D3128">
        <v>5</v>
      </c>
      <c r="E3128" t="s">
        <v>23</v>
      </c>
      <c r="F3128">
        <v>1</v>
      </c>
      <c r="G3128">
        <v>2</v>
      </c>
      <c r="H3128">
        <v>2</v>
      </c>
      <c r="I3128">
        <v>0</v>
      </c>
      <c r="J3128">
        <v>0</v>
      </c>
      <c r="K3128">
        <v>0</v>
      </c>
      <c r="L3128">
        <v>0</v>
      </c>
      <c r="M3128">
        <v>0</v>
      </c>
      <c r="N3128">
        <v>0</v>
      </c>
      <c r="O3128">
        <v>0</v>
      </c>
      <c r="P3128">
        <v>2</v>
      </c>
      <c r="Q3128">
        <v>3</v>
      </c>
      <c r="R3128">
        <v>0</v>
      </c>
      <c r="S3128">
        <v>0</v>
      </c>
      <c r="T3128">
        <v>0</v>
      </c>
    </row>
    <row r="3129" spans="1:20" x14ac:dyDescent="0.2">
      <c r="A3129" t="s">
        <v>20</v>
      </c>
      <c r="B3129" t="s">
        <v>48</v>
      </c>
      <c r="C3129" t="s">
        <v>22</v>
      </c>
      <c r="D3129">
        <v>5</v>
      </c>
      <c r="E3129" t="s">
        <v>23</v>
      </c>
      <c r="F3129">
        <v>1</v>
      </c>
      <c r="G3129">
        <v>2</v>
      </c>
      <c r="H3129">
        <v>0</v>
      </c>
      <c r="I3129">
        <v>0</v>
      </c>
      <c r="J3129">
        <v>0</v>
      </c>
      <c r="K3129">
        <v>0</v>
      </c>
      <c r="L3129">
        <v>0</v>
      </c>
      <c r="M3129">
        <v>0</v>
      </c>
      <c r="N3129">
        <v>0</v>
      </c>
      <c r="O3129">
        <v>0</v>
      </c>
      <c r="P3129">
        <v>0</v>
      </c>
      <c r="Q3129">
        <v>2</v>
      </c>
      <c r="R3129">
        <v>0</v>
      </c>
      <c r="S3129">
        <v>0</v>
      </c>
      <c r="T3129">
        <v>0</v>
      </c>
    </row>
    <row r="3130" spans="1:20" x14ac:dyDescent="0.2">
      <c r="A3130" t="s">
        <v>20</v>
      </c>
      <c r="B3130" t="s">
        <v>49</v>
      </c>
      <c r="C3130" t="s">
        <v>25</v>
      </c>
      <c r="D3130">
        <v>4</v>
      </c>
      <c r="E3130" t="s">
        <v>23</v>
      </c>
      <c r="F3130">
        <v>1</v>
      </c>
      <c r="G3130">
        <v>1</v>
      </c>
      <c r="H3130">
        <v>0</v>
      </c>
      <c r="I3130">
        <v>2</v>
      </c>
      <c r="J3130">
        <v>0</v>
      </c>
      <c r="K3130">
        <v>0</v>
      </c>
      <c r="L3130">
        <v>0</v>
      </c>
      <c r="M3130">
        <v>0</v>
      </c>
      <c r="N3130">
        <v>0</v>
      </c>
      <c r="O3130">
        <v>0</v>
      </c>
      <c r="P3130">
        <v>0</v>
      </c>
      <c r="Q3130">
        <v>2</v>
      </c>
      <c r="R3130">
        <v>0</v>
      </c>
      <c r="S3130">
        <v>0</v>
      </c>
      <c r="T3130">
        <v>0</v>
      </c>
    </row>
    <row r="3131" spans="1:20" x14ac:dyDescent="0.2">
      <c r="A3131" t="s">
        <v>20</v>
      </c>
      <c r="B3131" t="s">
        <v>50</v>
      </c>
      <c r="C3131" t="s">
        <v>22</v>
      </c>
      <c r="D3131">
        <v>5</v>
      </c>
      <c r="E3131" t="s">
        <v>23</v>
      </c>
      <c r="F3131">
        <v>1</v>
      </c>
      <c r="G3131">
        <v>-1</v>
      </c>
      <c r="H3131">
        <v>0</v>
      </c>
      <c r="I3131">
        <v>0</v>
      </c>
      <c r="J3131">
        <v>0</v>
      </c>
      <c r="K3131">
        <v>0</v>
      </c>
      <c r="L3131">
        <v>0</v>
      </c>
      <c r="M3131">
        <v>0</v>
      </c>
      <c r="N3131">
        <v>0</v>
      </c>
      <c r="O3131">
        <v>0</v>
      </c>
      <c r="P3131">
        <v>0</v>
      </c>
      <c r="Q3131">
        <v>0</v>
      </c>
      <c r="R3131">
        <v>0</v>
      </c>
      <c r="S3131">
        <v>0</v>
      </c>
      <c r="T3131">
        <v>0</v>
      </c>
    </row>
    <row r="3132" spans="1:20" x14ac:dyDescent="0.2">
      <c r="A3132" t="s">
        <v>20</v>
      </c>
      <c r="B3132" t="s">
        <v>51</v>
      </c>
      <c r="C3132" t="s">
        <v>22</v>
      </c>
      <c r="D3132">
        <v>5</v>
      </c>
      <c r="E3132" t="s">
        <v>23</v>
      </c>
      <c r="F3132">
        <v>1</v>
      </c>
      <c r="G3132">
        <v>2</v>
      </c>
      <c r="H3132">
        <v>1</v>
      </c>
      <c r="I3132">
        <v>1</v>
      </c>
      <c r="J3132">
        <v>1</v>
      </c>
      <c r="K3132">
        <v>0</v>
      </c>
      <c r="L3132">
        <v>0</v>
      </c>
      <c r="M3132">
        <v>0</v>
      </c>
      <c r="N3132">
        <v>0</v>
      </c>
      <c r="O3132">
        <v>1</v>
      </c>
      <c r="P3132">
        <v>0</v>
      </c>
      <c r="Q3132">
        <v>2</v>
      </c>
      <c r="R3132">
        <v>0</v>
      </c>
      <c r="S3132">
        <v>0</v>
      </c>
      <c r="T3132">
        <v>0</v>
      </c>
    </row>
    <row r="3133" spans="1:20" x14ac:dyDescent="0.2">
      <c r="A3133" t="s">
        <v>20</v>
      </c>
      <c r="B3133" t="s">
        <v>52</v>
      </c>
      <c r="C3133" t="s">
        <v>53</v>
      </c>
      <c r="D3133">
        <v>1</v>
      </c>
      <c r="E3133" t="s">
        <v>29</v>
      </c>
      <c r="F3133">
        <v>0</v>
      </c>
      <c r="G3133">
        <v>0</v>
      </c>
      <c r="H3133">
        <v>0</v>
      </c>
      <c r="I3133">
        <v>0</v>
      </c>
      <c r="J3133">
        <v>0</v>
      </c>
      <c r="K3133">
        <v>0</v>
      </c>
      <c r="L3133">
        <v>-2</v>
      </c>
      <c r="M3133">
        <v>0</v>
      </c>
      <c r="N3133">
        <v>0</v>
      </c>
      <c r="O3133">
        <v>0</v>
      </c>
      <c r="P3133">
        <v>0</v>
      </c>
      <c r="Q3133">
        <v>0</v>
      </c>
      <c r="R3133">
        <v>0</v>
      </c>
      <c r="S3133">
        <v>0</v>
      </c>
      <c r="T3133">
        <v>0</v>
      </c>
    </row>
    <row r="3134" spans="1:20" x14ac:dyDescent="0.2">
      <c r="A3134" t="s">
        <v>20</v>
      </c>
      <c r="B3134" t="s">
        <v>54</v>
      </c>
      <c r="C3134" t="s">
        <v>22</v>
      </c>
      <c r="D3134">
        <v>5</v>
      </c>
      <c r="E3134" t="s">
        <v>23</v>
      </c>
      <c r="F3134">
        <v>1</v>
      </c>
      <c r="G3134">
        <v>1</v>
      </c>
      <c r="H3134">
        <v>0</v>
      </c>
      <c r="I3134">
        <v>0</v>
      </c>
      <c r="J3134">
        <v>0</v>
      </c>
      <c r="K3134">
        <v>0</v>
      </c>
      <c r="L3134">
        <v>0</v>
      </c>
      <c r="M3134">
        <v>0</v>
      </c>
      <c r="N3134">
        <v>0</v>
      </c>
      <c r="O3134">
        <v>0</v>
      </c>
      <c r="P3134">
        <v>0</v>
      </c>
      <c r="Q3134">
        <v>2</v>
      </c>
      <c r="R3134">
        <v>0</v>
      </c>
      <c r="S3134">
        <v>0</v>
      </c>
      <c r="T3134">
        <v>0</v>
      </c>
    </row>
    <row r="3135" spans="1:20" x14ac:dyDescent="0.2">
      <c r="A3135" t="s">
        <v>20</v>
      </c>
      <c r="B3135" t="s">
        <v>55</v>
      </c>
      <c r="C3135" t="s">
        <v>22</v>
      </c>
      <c r="D3135">
        <v>5</v>
      </c>
      <c r="E3135" t="s">
        <v>23</v>
      </c>
      <c r="F3135">
        <v>1</v>
      </c>
      <c r="G3135">
        <v>2</v>
      </c>
      <c r="H3135">
        <v>2</v>
      </c>
      <c r="I3135">
        <v>0</v>
      </c>
      <c r="J3135">
        <v>2</v>
      </c>
      <c r="K3135">
        <v>0</v>
      </c>
      <c r="L3135">
        <v>0</v>
      </c>
      <c r="M3135">
        <v>0</v>
      </c>
      <c r="N3135">
        <v>0</v>
      </c>
      <c r="O3135">
        <v>0</v>
      </c>
      <c r="P3135">
        <v>0</v>
      </c>
      <c r="Q3135">
        <v>2</v>
      </c>
      <c r="R3135">
        <v>0</v>
      </c>
      <c r="S3135">
        <v>0</v>
      </c>
      <c r="T3135">
        <v>0</v>
      </c>
    </row>
    <row r="3136" spans="1:20" x14ac:dyDescent="0.2">
      <c r="A3136" t="s">
        <v>20</v>
      </c>
      <c r="B3136" t="s">
        <v>56</v>
      </c>
      <c r="C3136" t="s">
        <v>22</v>
      </c>
      <c r="D3136">
        <v>5</v>
      </c>
      <c r="E3136" t="s">
        <v>23</v>
      </c>
      <c r="F3136">
        <v>1</v>
      </c>
      <c r="G3136">
        <v>1</v>
      </c>
      <c r="H3136">
        <v>0</v>
      </c>
      <c r="I3136">
        <v>0</v>
      </c>
      <c r="J3136">
        <v>0</v>
      </c>
      <c r="K3136">
        <v>0</v>
      </c>
      <c r="L3136">
        <v>0</v>
      </c>
      <c r="M3136">
        <v>0</v>
      </c>
      <c r="N3136">
        <v>0</v>
      </c>
      <c r="O3136">
        <v>0</v>
      </c>
      <c r="P3136">
        <v>0</v>
      </c>
      <c r="Q3136">
        <v>0</v>
      </c>
      <c r="R3136">
        <v>0</v>
      </c>
      <c r="S3136">
        <v>2</v>
      </c>
      <c r="T3136">
        <v>0</v>
      </c>
    </row>
    <row r="3137" spans="1:20" x14ac:dyDescent="0.2">
      <c r="A3137" t="s">
        <v>20</v>
      </c>
      <c r="B3137" t="s">
        <v>57</v>
      </c>
      <c r="C3137" t="s">
        <v>22</v>
      </c>
      <c r="D3137">
        <v>5</v>
      </c>
      <c r="E3137" t="s">
        <v>23</v>
      </c>
      <c r="F3137">
        <v>1</v>
      </c>
      <c r="G3137">
        <v>3</v>
      </c>
      <c r="H3137">
        <v>0</v>
      </c>
      <c r="I3137">
        <v>0</v>
      </c>
      <c r="J3137">
        <v>2</v>
      </c>
      <c r="K3137">
        <v>0</v>
      </c>
      <c r="L3137">
        <v>0</v>
      </c>
      <c r="M3137">
        <v>0</v>
      </c>
      <c r="N3137">
        <v>0</v>
      </c>
      <c r="O3137">
        <v>0</v>
      </c>
      <c r="P3137">
        <v>0</v>
      </c>
      <c r="Q3137">
        <v>3</v>
      </c>
      <c r="R3137">
        <v>0</v>
      </c>
      <c r="S3137">
        <v>0</v>
      </c>
      <c r="T3137">
        <v>0</v>
      </c>
    </row>
    <row r="3138" spans="1:20" x14ac:dyDescent="0.2">
      <c r="A3138" t="s">
        <v>20</v>
      </c>
      <c r="B3138" t="s">
        <v>58</v>
      </c>
      <c r="C3138" t="s">
        <v>25</v>
      </c>
      <c r="D3138">
        <v>4</v>
      </c>
      <c r="E3138" t="s">
        <v>23</v>
      </c>
      <c r="F3138">
        <v>1</v>
      </c>
      <c r="G3138">
        <v>2</v>
      </c>
      <c r="H3138">
        <v>2</v>
      </c>
      <c r="I3138">
        <v>0</v>
      </c>
      <c r="J3138">
        <v>0</v>
      </c>
      <c r="K3138">
        <v>0</v>
      </c>
      <c r="L3138">
        <v>0</v>
      </c>
      <c r="M3138">
        <v>0</v>
      </c>
      <c r="N3138">
        <v>0</v>
      </c>
      <c r="O3138">
        <v>0</v>
      </c>
      <c r="P3138">
        <v>0</v>
      </c>
      <c r="Q3138">
        <v>0</v>
      </c>
      <c r="R3138">
        <v>0</v>
      </c>
      <c r="S3138">
        <v>0</v>
      </c>
      <c r="T3138">
        <v>0</v>
      </c>
    </row>
    <row r="3139" spans="1:20" x14ac:dyDescent="0.2">
      <c r="A3139" t="s">
        <v>20</v>
      </c>
      <c r="B3139" t="s">
        <v>59</v>
      </c>
      <c r="C3139" t="s">
        <v>22</v>
      </c>
      <c r="D3139">
        <v>5</v>
      </c>
      <c r="E3139" t="s">
        <v>23</v>
      </c>
      <c r="F3139">
        <v>1</v>
      </c>
      <c r="G3139">
        <v>3</v>
      </c>
      <c r="H3139">
        <v>0</v>
      </c>
      <c r="I3139">
        <v>0</v>
      </c>
      <c r="J3139">
        <v>0</v>
      </c>
      <c r="K3139">
        <v>0</v>
      </c>
      <c r="L3139">
        <v>0</v>
      </c>
      <c r="M3139">
        <v>0</v>
      </c>
      <c r="N3139">
        <v>0</v>
      </c>
      <c r="O3139">
        <v>0</v>
      </c>
      <c r="P3139">
        <v>0</v>
      </c>
      <c r="Q3139">
        <v>3</v>
      </c>
      <c r="R3139">
        <v>0</v>
      </c>
      <c r="S3139">
        <v>0</v>
      </c>
      <c r="T3139">
        <v>0</v>
      </c>
    </row>
    <row r="3140" spans="1:20" x14ac:dyDescent="0.2">
      <c r="A3140" t="s">
        <v>20</v>
      </c>
      <c r="B3140" t="s">
        <v>60</v>
      </c>
      <c r="C3140" t="s">
        <v>22</v>
      </c>
      <c r="D3140">
        <v>5</v>
      </c>
      <c r="E3140" t="s">
        <v>23</v>
      </c>
      <c r="F3140">
        <v>1</v>
      </c>
      <c r="G3140">
        <v>1</v>
      </c>
      <c r="H3140">
        <v>0</v>
      </c>
      <c r="I3140">
        <v>0</v>
      </c>
      <c r="J3140">
        <v>0</v>
      </c>
      <c r="K3140">
        <v>0</v>
      </c>
      <c r="L3140">
        <v>0</v>
      </c>
      <c r="M3140">
        <v>0</v>
      </c>
      <c r="N3140">
        <v>0</v>
      </c>
      <c r="O3140">
        <v>0</v>
      </c>
      <c r="P3140">
        <v>0</v>
      </c>
      <c r="Q3140">
        <v>0</v>
      </c>
      <c r="R3140">
        <v>0</v>
      </c>
      <c r="S3140">
        <v>-1</v>
      </c>
      <c r="T3140">
        <v>0</v>
      </c>
    </row>
    <row r="3141" spans="1:20" x14ac:dyDescent="0.2">
      <c r="A3141" t="s">
        <v>20</v>
      </c>
      <c r="B3141" t="s">
        <v>61</v>
      </c>
      <c r="C3141" t="s">
        <v>35</v>
      </c>
      <c r="D3141">
        <v>3</v>
      </c>
      <c r="E3141" t="s">
        <v>29</v>
      </c>
      <c r="F3141">
        <v>0</v>
      </c>
      <c r="G3141">
        <v>2</v>
      </c>
      <c r="H3141">
        <v>0</v>
      </c>
      <c r="I3141">
        <v>0</v>
      </c>
      <c r="J3141">
        <v>0</v>
      </c>
      <c r="K3141">
        <v>0</v>
      </c>
      <c r="L3141">
        <v>0</v>
      </c>
      <c r="M3141">
        <v>0</v>
      </c>
      <c r="N3141">
        <v>0</v>
      </c>
      <c r="O3141">
        <v>0</v>
      </c>
      <c r="P3141">
        <v>0</v>
      </c>
      <c r="Q3141">
        <v>2</v>
      </c>
      <c r="R3141">
        <v>0</v>
      </c>
      <c r="S3141">
        <v>0</v>
      </c>
      <c r="T3141">
        <v>0</v>
      </c>
    </row>
    <row r="3142" spans="1:20" x14ac:dyDescent="0.2">
      <c r="A3142" t="s">
        <v>20</v>
      </c>
      <c r="B3142" t="s">
        <v>62</v>
      </c>
      <c r="C3142" t="s">
        <v>22</v>
      </c>
      <c r="D3142">
        <v>5</v>
      </c>
      <c r="E3142" t="s">
        <v>23</v>
      </c>
      <c r="F3142">
        <v>1</v>
      </c>
      <c r="G3142">
        <v>1</v>
      </c>
      <c r="H3142">
        <v>2</v>
      </c>
      <c r="I3142">
        <v>0</v>
      </c>
      <c r="J3142">
        <v>0</v>
      </c>
      <c r="K3142">
        <v>0</v>
      </c>
      <c r="L3142">
        <v>0</v>
      </c>
      <c r="M3142">
        <v>0</v>
      </c>
      <c r="N3142">
        <v>0</v>
      </c>
      <c r="O3142">
        <v>0</v>
      </c>
      <c r="P3142">
        <v>0</v>
      </c>
      <c r="Q3142">
        <v>0</v>
      </c>
      <c r="R3142">
        <v>0</v>
      </c>
      <c r="S3142">
        <v>0</v>
      </c>
      <c r="T3142">
        <v>0</v>
      </c>
    </row>
    <row r="3143" spans="1:20" x14ac:dyDescent="0.2">
      <c r="A3143" t="s">
        <v>20</v>
      </c>
      <c r="B3143" t="s">
        <v>63</v>
      </c>
      <c r="C3143" t="s">
        <v>22</v>
      </c>
      <c r="D3143">
        <v>5</v>
      </c>
      <c r="E3143" t="s">
        <v>23</v>
      </c>
      <c r="F3143">
        <v>1</v>
      </c>
      <c r="G3143">
        <v>2</v>
      </c>
      <c r="H3143">
        <v>1</v>
      </c>
      <c r="I3143">
        <v>0</v>
      </c>
      <c r="J3143">
        <v>2</v>
      </c>
      <c r="K3143">
        <v>0</v>
      </c>
      <c r="L3143">
        <v>0</v>
      </c>
      <c r="M3143">
        <v>0</v>
      </c>
      <c r="N3143">
        <v>0</v>
      </c>
      <c r="O3143">
        <v>0</v>
      </c>
      <c r="P3143">
        <v>2</v>
      </c>
      <c r="Q3143">
        <v>0</v>
      </c>
      <c r="R3143">
        <v>0</v>
      </c>
      <c r="S3143">
        <v>-1</v>
      </c>
      <c r="T3143">
        <v>0</v>
      </c>
    </row>
    <row r="3144" spans="1:20" x14ac:dyDescent="0.2">
      <c r="A3144" t="s">
        <v>20</v>
      </c>
      <c r="B3144" t="s">
        <v>64</v>
      </c>
      <c r="C3144" t="s">
        <v>25</v>
      </c>
      <c r="D3144">
        <v>4</v>
      </c>
      <c r="E3144" t="s">
        <v>23</v>
      </c>
      <c r="F3144">
        <v>1</v>
      </c>
      <c r="G3144">
        <v>0</v>
      </c>
      <c r="H3144">
        <v>0</v>
      </c>
      <c r="I3144">
        <v>0</v>
      </c>
      <c r="J3144">
        <v>0</v>
      </c>
      <c r="K3144">
        <v>0</v>
      </c>
      <c r="L3144">
        <v>0</v>
      </c>
      <c r="M3144">
        <v>0</v>
      </c>
      <c r="N3144">
        <v>0</v>
      </c>
      <c r="O3144">
        <v>0</v>
      </c>
      <c r="P3144">
        <v>-1</v>
      </c>
      <c r="Q3144">
        <v>0</v>
      </c>
      <c r="R3144">
        <v>0</v>
      </c>
      <c r="S3144">
        <v>0</v>
      </c>
      <c r="T3144">
        <v>0</v>
      </c>
    </row>
    <row r="3145" spans="1:20" x14ac:dyDescent="0.2">
      <c r="A3145" t="s">
        <v>20</v>
      </c>
      <c r="B3145" t="s">
        <v>65</v>
      </c>
      <c r="C3145" t="s">
        <v>22</v>
      </c>
      <c r="D3145">
        <v>5</v>
      </c>
      <c r="E3145" t="s">
        <v>23</v>
      </c>
      <c r="F3145">
        <v>1</v>
      </c>
      <c r="G3145">
        <v>2</v>
      </c>
      <c r="H3145">
        <v>0</v>
      </c>
      <c r="I3145">
        <v>0</v>
      </c>
      <c r="J3145">
        <v>2</v>
      </c>
      <c r="K3145">
        <v>0</v>
      </c>
      <c r="L3145">
        <v>0</v>
      </c>
      <c r="M3145">
        <v>0</v>
      </c>
      <c r="N3145">
        <v>0</v>
      </c>
      <c r="O3145">
        <v>0</v>
      </c>
      <c r="P3145">
        <v>0</v>
      </c>
      <c r="Q3145">
        <v>0</v>
      </c>
      <c r="R3145">
        <v>0</v>
      </c>
      <c r="S3145">
        <v>0</v>
      </c>
      <c r="T3145">
        <v>0</v>
      </c>
    </row>
    <row r="3146" spans="1:20" x14ac:dyDescent="0.2">
      <c r="A3146" t="s">
        <v>20</v>
      </c>
      <c r="B3146" t="s">
        <v>66</v>
      </c>
      <c r="C3146" t="s">
        <v>22</v>
      </c>
      <c r="D3146">
        <v>5</v>
      </c>
      <c r="E3146" t="s">
        <v>23</v>
      </c>
      <c r="F3146">
        <v>1</v>
      </c>
      <c r="G3146">
        <v>1</v>
      </c>
      <c r="H3146">
        <v>0</v>
      </c>
      <c r="I3146">
        <v>0</v>
      </c>
      <c r="J3146">
        <v>0</v>
      </c>
      <c r="K3146">
        <v>0</v>
      </c>
      <c r="L3146">
        <v>0</v>
      </c>
      <c r="M3146">
        <v>0</v>
      </c>
      <c r="N3146">
        <v>0</v>
      </c>
      <c r="O3146">
        <v>0</v>
      </c>
      <c r="P3146">
        <v>2</v>
      </c>
      <c r="Q3146">
        <v>0</v>
      </c>
      <c r="R3146">
        <v>0</v>
      </c>
      <c r="S3146">
        <v>0</v>
      </c>
      <c r="T3146">
        <v>0</v>
      </c>
    </row>
    <row r="3147" spans="1:20" x14ac:dyDescent="0.2">
      <c r="A3147" t="s">
        <v>20</v>
      </c>
      <c r="B3147" t="s">
        <v>67</v>
      </c>
      <c r="C3147" t="s">
        <v>53</v>
      </c>
      <c r="D3147">
        <v>1</v>
      </c>
      <c r="E3147" t="s">
        <v>29</v>
      </c>
      <c r="F3147">
        <v>0</v>
      </c>
      <c r="G3147">
        <v>1</v>
      </c>
      <c r="H3147">
        <v>-1</v>
      </c>
      <c r="I3147">
        <v>0</v>
      </c>
      <c r="J3147">
        <v>0</v>
      </c>
      <c r="K3147">
        <v>0</v>
      </c>
      <c r="L3147">
        <v>0</v>
      </c>
      <c r="M3147">
        <v>0</v>
      </c>
      <c r="N3147">
        <v>0</v>
      </c>
      <c r="O3147">
        <v>0</v>
      </c>
      <c r="P3147">
        <v>1</v>
      </c>
      <c r="Q3147">
        <v>0</v>
      </c>
      <c r="R3147">
        <v>0</v>
      </c>
      <c r="S3147">
        <v>0</v>
      </c>
      <c r="T3147">
        <v>0</v>
      </c>
    </row>
    <row r="3148" spans="1:20" x14ac:dyDescent="0.2">
      <c r="A3148" t="s">
        <v>20</v>
      </c>
      <c r="B3148" t="s">
        <v>68</v>
      </c>
      <c r="C3148" t="s">
        <v>28</v>
      </c>
      <c r="D3148">
        <v>2</v>
      </c>
      <c r="E3148" t="s">
        <v>29</v>
      </c>
      <c r="F3148">
        <v>0</v>
      </c>
      <c r="G3148">
        <v>-1</v>
      </c>
      <c r="H3148">
        <v>2</v>
      </c>
      <c r="I3148">
        <v>0</v>
      </c>
      <c r="J3148">
        <v>2</v>
      </c>
      <c r="K3148">
        <v>0</v>
      </c>
      <c r="L3148">
        <v>0</v>
      </c>
      <c r="M3148">
        <v>0</v>
      </c>
      <c r="N3148">
        <v>0</v>
      </c>
      <c r="O3148">
        <v>1</v>
      </c>
      <c r="P3148">
        <v>0</v>
      </c>
      <c r="Q3148">
        <v>0</v>
      </c>
      <c r="R3148">
        <v>0</v>
      </c>
      <c r="S3148">
        <v>0</v>
      </c>
      <c r="T3148">
        <v>0</v>
      </c>
    </row>
    <row r="3149" spans="1:20" x14ac:dyDescent="0.2">
      <c r="A3149" t="s">
        <v>20</v>
      </c>
      <c r="B3149" t="s">
        <v>69</v>
      </c>
      <c r="C3149" t="s">
        <v>22</v>
      </c>
      <c r="D3149">
        <v>5</v>
      </c>
      <c r="E3149" t="s">
        <v>23</v>
      </c>
      <c r="F3149">
        <v>1</v>
      </c>
      <c r="G3149">
        <v>2</v>
      </c>
      <c r="H3149">
        <v>0</v>
      </c>
      <c r="I3149">
        <v>0</v>
      </c>
      <c r="J3149">
        <v>0</v>
      </c>
      <c r="K3149">
        <v>0</v>
      </c>
      <c r="L3149">
        <v>0</v>
      </c>
      <c r="M3149">
        <v>0</v>
      </c>
      <c r="N3149">
        <v>0</v>
      </c>
      <c r="O3149">
        <v>0</v>
      </c>
      <c r="P3149">
        <v>0</v>
      </c>
      <c r="Q3149">
        <v>0</v>
      </c>
      <c r="R3149">
        <v>0</v>
      </c>
      <c r="S3149">
        <v>0</v>
      </c>
      <c r="T3149">
        <v>0</v>
      </c>
    </row>
    <row r="3150" spans="1:20" x14ac:dyDescent="0.2">
      <c r="A3150" t="s">
        <v>20</v>
      </c>
      <c r="B3150" t="s">
        <v>70</v>
      </c>
      <c r="C3150" t="s">
        <v>22</v>
      </c>
      <c r="D3150">
        <v>5</v>
      </c>
      <c r="E3150" t="s">
        <v>23</v>
      </c>
      <c r="F3150">
        <v>1</v>
      </c>
      <c r="G3150">
        <v>2</v>
      </c>
      <c r="H3150">
        <v>0</v>
      </c>
      <c r="I3150">
        <v>0</v>
      </c>
      <c r="J3150">
        <v>0</v>
      </c>
      <c r="K3150">
        <v>2</v>
      </c>
      <c r="L3150">
        <v>0</v>
      </c>
      <c r="M3150">
        <v>0</v>
      </c>
      <c r="N3150">
        <v>0</v>
      </c>
      <c r="O3150">
        <v>0</v>
      </c>
      <c r="P3150">
        <v>0</v>
      </c>
      <c r="Q3150">
        <v>0</v>
      </c>
      <c r="R3150">
        <v>0</v>
      </c>
      <c r="S3150">
        <v>0</v>
      </c>
      <c r="T3150">
        <v>0</v>
      </c>
    </row>
    <row r="3151" spans="1:20" x14ac:dyDescent="0.2">
      <c r="A3151" t="s">
        <v>20</v>
      </c>
      <c r="B3151" t="s">
        <v>71</v>
      </c>
      <c r="C3151" t="s">
        <v>22</v>
      </c>
      <c r="D3151">
        <v>5</v>
      </c>
      <c r="E3151" t="s">
        <v>23</v>
      </c>
      <c r="F3151">
        <v>1</v>
      </c>
      <c r="G3151">
        <v>1</v>
      </c>
      <c r="H3151">
        <v>0</v>
      </c>
      <c r="I3151">
        <v>0</v>
      </c>
      <c r="J3151">
        <v>0</v>
      </c>
      <c r="K3151">
        <v>0</v>
      </c>
      <c r="L3151">
        <v>0</v>
      </c>
      <c r="M3151">
        <v>0</v>
      </c>
      <c r="N3151">
        <v>0</v>
      </c>
      <c r="O3151">
        <v>0</v>
      </c>
      <c r="P3151">
        <v>-1</v>
      </c>
      <c r="Q3151">
        <v>0</v>
      </c>
      <c r="R3151">
        <v>0</v>
      </c>
      <c r="S3151">
        <v>0</v>
      </c>
      <c r="T3151">
        <v>0</v>
      </c>
    </row>
    <row r="3152" spans="1:20" x14ac:dyDescent="0.2">
      <c r="A3152" t="s">
        <v>20</v>
      </c>
      <c r="B3152" t="s">
        <v>72</v>
      </c>
      <c r="C3152" t="s">
        <v>22</v>
      </c>
      <c r="D3152">
        <v>5</v>
      </c>
      <c r="E3152" t="s">
        <v>23</v>
      </c>
      <c r="F3152">
        <v>1</v>
      </c>
      <c r="G3152">
        <v>3</v>
      </c>
      <c r="H3152">
        <v>0</v>
      </c>
      <c r="I3152">
        <v>0</v>
      </c>
      <c r="J3152">
        <v>0</v>
      </c>
      <c r="K3152">
        <v>0</v>
      </c>
      <c r="L3152">
        <v>0</v>
      </c>
      <c r="M3152">
        <v>0</v>
      </c>
      <c r="N3152">
        <v>0</v>
      </c>
      <c r="O3152">
        <v>0</v>
      </c>
      <c r="P3152">
        <v>0</v>
      </c>
      <c r="Q3152">
        <v>1</v>
      </c>
      <c r="R3152">
        <v>0</v>
      </c>
      <c r="S3152">
        <v>0</v>
      </c>
      <c r="T3152">
        <v>0</v>
      </c>
    </row>
    <row r="3153" spans="1:20" x14ac:dyDescent="0.2">
      <c r="A3153" t="s">
        <v>20</v>
      </c>
      <c r="B3153" t="s">
        <v>73</v>
      </c>
      <c r="C3153" t="s">
        <v>22</v>
      </c>
      <c r="D3153">
        <v>5</v>
      </c>
      <c r="E3153" t="s">
        <v>23</v>
      </c>
      <c r="F3153">
        <v>1</v>
      </c>
      <c r="G3153">
        <v>2</v>
      </c>
      <c r="H3153">
        <v>2</v>
      </c>
      <c r="I3153">
        <v>0</v>
      </c>
      <c r="J3153">
        <v>2</v>
      </c>
      <c r="K3153">
        <v>2</v>
      </c>
      <c r="L3153">
        <v>0</v>
      </c>
      <c r="M3153">
        <v>2</v>
      </c>
      <c r="N3153">
        <v>0</v>
      </c>
      <c r="O3153">
        <v>0</v>
      </c>
      <c r="P3153">
        <v>0</v>
      </c>
      <c r="Q3153">
        <v>0</v>
      </c>
      <c r="R3153">
        <v>0</v>
      </c>
      <c r="S3153">
        <v>0</v>
      </c>
      <c r="T3153">
        <v>0</v>
      </c>
    </row>
    <row r="3154" spans="1:20" x14ac:dyDescent="0.2">
      <c r="A3154" t="s">
        <v>20</v>
      </c>
      <c r="B3154" t="s">
        <v>74</v>
      </c>
      <c r="C3154" t="s">
        <v>22</v>
      </c>
      <c r="D3154">
        <v>5</v>
      </c>
      <c r="E3154" t="s">
        <v>23</v>
      </c>
      <c r="F3154">
        <v>1</v>
      </c>
      <c r="G3154">
        <v>1</v>
      </c>
      <c r="H3154">
        <v>2</v>
      </c>
      <c r="I3154">
        <v>0</v>
      </c>
      <c r="J3154">
        <v>0</v>
      </c>
      <c r="K3154">
        <v>1</v>
      </c>
      <c r="L3154">
        <v>0</v>
      </c>
      <c r="M3154">
        <v>0</v>
      </c>
      <c r="N3154">
        <v>0</v>
      </c>
      <c r="O3154">
        <v>0</v>
      </c>
      <c r="P3154">
        <v>0</v>
      </c>
      <c r="Q3154">
        <v>0</v>
      </c>
      <c r="R3154">
        <v>0</v>
      </c>
      <c r="S3154">
        <v>0</v>
      </c>
      <c r="T3154">
        <v>0</v>
      </c>
    </row>
    <row r="3155" spans="1:20" x14ac:dyDescent="0.2">
      <c r="A3155" t="s">
        <v>20</v>
      </c>
      <c r="B3155" t="s">
        <v>75</v>
      </c>
      <c r="C3155" t="s">
        <v>22</v>
      </c>
      <c r="D3155">
        <v>5</v>
      </c>
      <c r="E3155" t="s">
        <v>23</v>
      </c>
      <c r="F3155">
        <v>1</v>
      </c>
      <c r="G3155">
        <v>1</v>
      </c>
      <c r="H3155">
        <v>0</v>
      </c>
      <c r="I3155">
        <v>0</v>
      </c>
      <c r="J3155">
        <v>0</v>
      </c>
      <c r="K3155">
        <v>0</v>
      </c>
      <c r="L3155">
        <v>-1</v>
      </c>
      <c r="M3155">
        <v>0</v>
      </c>
      <c r="N3155">
        <v>0</v>
      </c>
      <c r="O3155">
        <v>0</v>
      </c>
      <c r="P3155">
        <v>0</v>
      </c>
      <c r="Q3155">
        <v>0</v>
      </c>
      <c r="R3155">
        <v>0</v>
      </c>
      <c r="S3155">
        <v>0</v>
      </c>
      <c r="T3155">
        <v>0</v>
      </c>
    </row>
    <row r="3156" spans="1:20" x14ac:dyDescent="0.2">
      <c r="A3156" t="s">
        <v>20</v>
      </c>
      <c r="B3156" t="s">
        <v>76</v>
      </c>
      <c r="C3156" t="s">
        <v>35</v>
      </c>
      <c r="D3156">
        <v>3</v>
      </c>
      <c r="E3156" t="s">
        <v>29</v>
      </c>
      <c r="F3156">
        <v>0</v>
      </c>
      <c r="G3156">
        <v>0</v>
      </c>
      <c r="H3156">
        <v>0</v>
      </c>
      <c r="I3156">
        <v>0</v>
      </c>
      <c r="J3156">
        <v>0</v>
      </c>
      <c r="K3156">
        <v>0</v>
      </c>
      <c r="L3156">
        <v>-2</v>
      </c>
      <c r="M3156">
        <v>0</v>
      </c>
      <c r="N3156">
        <v>0</v>
      </c>
      <c r="O3156">
        <v>0</v>
      </c>
      <c r="P3156">
        <v>-2</v>
      </c>
      <c r="Q3156">
        <v>0</v>
      </c>
      <c r="R3156">
        <v>0</v>
      </c>
      <c r="S3156">
        <v>-1</v>
      </c>
      <c r="T3156">
        <v>0</v>
      </c>
    </row>
    <row r="3157" spans="1:20" x14ac:dyDescent="0.2">
      <c r="A3157" t="s">
        <v>20</v>
      </c>
      <c r="B3157" t="s">
        <v>77</v>
      </c>
      <c r="C3157" t="s">
        <v>22</v>
      </c>
      <c r="D3157">
        <v>5</v>
      </c>
      <c r="E3157" t="s">
        <v>23</v>
      </c>
      <c r="F3157">
        <v>1</v>
      </c>
      <c r="G3157">
        <v>2</v>
      </c>
      <c r="H3157">
        <v>2</v>
      </c>
      <c r="I3157">
        <v>0</v>
      </c>
      <c r="J3157">
        <v>0</v>
      </c>
      <c r="K3157">
        <v>0</v>
      </c>
      <c r="L3157">
        <v>0</v>
      </c>
      <c r="M3157">
        <v>0</v>
      </c>
      <c r="N3157">
        <v>0</v>
      </c>
      <c r="O3157">
        <v>0</v>
      </c>
      <c r="P3157">
        <v>0</v>
      </c>
      <c r="Q3157">
        <v>0</v>
      </c>
      <c r="R3157">
        <v>0</v>
      </c>
      <c r="S3157">
        <v>0</v>
      </c>
      <c r="T3157">
        <v>0</v>
      </c>
    </row>
    <row r="3158" spans="1:20" x14ac:dyDescent="0.2">
      <c r="A3158" t="s">
        <v>20</v>
      </c>
      <c r="B3158" t="s">
        <v>78</v>
      </c>
      <c r="C3158" t="s">
        <v>22</v>
      </c>
      <c r="D3158">
        <v>5</v>
      </c>
      <c r="E3158" t="s">
        <v>23</v>
      </c>
      <c r="F3158">
        <v>1</v>
      </c>
      <c r="G3158">
        <v>2</v>
      </c>
      <c r="H3158">
        <v>0</v>
      </c>
      <c r="I3158">
        <v>0</v>
      </c>
      <c r="J3158">
        <v>0</v>
      </c>
      <c r="K3158">
        <v>0</v>
      </c>
      <c r="L3158">
        <v>0</v>
      </c>
      <c r="M3158">
        <v>0</v>
      </c>
      <c r="N3158">
        <v>0</v>
      </c>
      <c r="O3158">
        <v>0</v>
      </c>
      <c r="P3158">
        <v>0</v>
      </c>
      <c r="Q3158">
        <v>2</v>
      </c>
      <c r="R3158">
        <v>0</v>
      </c>
      <c r="S3158">
        <v>0</v>
      </c>
      <c r="T3158">
        <v>0</v>
      </c>
    </row>
    <row r="3159" spans="1:20" x14ac:dyDescent="0.2">
      <c r="A3159" t="s">
        <v>20</v>
      </c>
      <c r="B3159" t="s">
        <v>79</v>
      </c>
      <c r="C3159" t="s">
        <v>22</v>
      </c>
      <c r="D3159">
        <v>5</v>
      </c>
      <c r="E3159" t="s">
        <v>23</v>
      </c>
      <c r="F3159">
        <v>1</v>
      </c>
      <c r="G3159">
        <v>2</v>
      </c>
      <c r="H3159">
        <v>0</v>
      </c>
      <c r="I3159">
        <v>0</v>
      </c>
      <c r="J3159">
        <v>0</v>
      </c>
      <c r="K3159">
        <v>0</v>
      </c>
      <c r="L3159">
        <v>0</v>
      </c>
      <c r="M3159">
        <v>0</v>
      </c>
      <c r="N3159">
        <v>0</v>
      </c>
      <c r="O3159">
        <v>0</v>
      </c>
      <c r="P3159">
        <v>0</v>
      </c>
      <c r="Q3159">
        <v>0</v>
      </c>
      <c r="R3159">
        <v>0</v>
      </c>
      <c r="S3159">
        <v>0</v>
      </c>
      <c r="T3159">
        <v>0</v>
      </c>
    </row>
    <row r="3160" spans="1:20" x14ac:dyDescent="0.2">
      <c r="A3160" t="s">
        <v>20</v>
      </c>
      <c r="B3160" t="s">
        <v>80</v>
      </c>
      <c r="C3160" t="s">
        <v>22</v>
      </c>
      <c r="D3160">
        <v>5</v>
      </c>
      <c r="E3160" t="s">
        <v>23</v>
      </c>
      <c r="F3160">
        <v>1</v>
      </c>
      <c r="G3160">
        <v>2</v>
      </c>
      <c r="H3160">
        <v>2</v>
      </c>
      <c r="I3160">
        <v>0</v>
      </c>
      <c r="J3160">
        <v>1</v>
      </c>
      <c r="K3160">
        <v>0</v>
      </c>
      <c r="L3160">
        <v>0</v>
      </c>
      <c r="M3160">
        <v>0</v>
      </c>
      <c r="N3160">
        <v>0</v>
      </c>
      <c r="O3160">
        <v>0</v>
      </c>
      <c r="P3160">
        <v>0</v>
      </c>
      <c r="Q3160">
        <v>2</v>
      </c>
      <c r="R3160">
        <v>0</v>
      </c>
      <c r="S3160">
        <v>0</v>
      </c>
      <c r="T3160">
        <v>0</v>
      </c>
    </row>
    <row r="3161" spans="1:20" x14ac:dyDescent="0.2">
      <c r="A3161" t="s">
        <v>20</v>
      </c>
      <c r="B3161" t="s">
        <v>81</v>
      </c>
      <c r="C3161" t="s">
        <v>22</v>
      </c>
      <c r="D3161">
        <v>5</v>
      </c>
      <c r="E3161" t="s">
        <v>23</v>
      </c>
      <c r="F3161">
        <v>1</v>
      </c>
      <c r="G3161">
        <v>2</v>
      </c>
      <c r="H3161">
        <v>0</v>
      </c>
      <c r="I3161">
        <v>0</v>
      </c>
      <c r="J3161">
        <v>0</v>
      </c>
      <c r="K3161">
        <v>0</v>
      </c>
      <c r="L3161">
        <v>0</v>
      </c>
      <c r="M3161">
        <v>0</v>
      </c>
      <c r="N3161">
        <v>0</v>
      </c>
      <c r="O3161">
        <v>0</v>
      </c>
      <c r="P3161">
        <v>0</v>
      </c>
      <c r="Q3161">
        <v>0</v>
      </c>
      <c r="R3161">
        <v>0</v>
      </c>
      <c r="S3161">
        <v>0</v>
      </c>
      <c r="T3161">
        <v>0</v>
      </c>
    </row>
    <row r="3162" spans="1:20" x14ac:dyDescent="0.2">
      <c r="A3162" t="s">
        <v>20</v>
      </c>
      <c r="B3162" t="s">
        <v>82</v>
      </c>
      <c r="C3162" t="s">
        <v>22</v>
      </c>
      <c r="D3162">
        <v>5</v>
      </c>
      <c r="E3162" t="s">
        <v>23</v>
      </c>
      <c r="F3162">
        <v>1</v>
      </c>
      <c r="G3162">
        <v>2</v>
      </c>
      <c r="H3162">
        <v>0</v>
      </c>
      <c r="I3162">
        <v>0</v>
      </c>
      <c r="J3162">
        <v>0</v>
      </c>
      <c r="K3162">
        <v>0</v>
      </c>
      <c r="L3162">
        <v>1</v>
      </c>
      <c r="M3162">
        <v>0</v>
      </c>
      <c r="N3162">
        <v>0</v>
      </c>
      <c r="O3162">
        <v>0</v>
      </c>
      <c r="P3162">
        <v>0</v>
      </c>
      <c r="Q3162">
        <v>0</v>
      </c>
      <c r="R3162">
        <v>0</v>
      </c>
      <c r="S3162">
        <v>0</v>
      </c>
      <c r="T3162">
        <v>0</v>
      </c>
    </row>
    <row r="3163" spans="1:20" x14ac:dyDescent="0.2">
      <c r="A3163" t="s">
        <v>20</v>
      </c>
      <c r="B3163" t="s">
        <v>83</v>
      </c>
      <c r="C3163" t="s">
        <v>22</v>
      </c>
      <c r="D3163">
        <v>5</v>
      </c>
      <c r="E3163" t="s">
        <v>23</v>
      </c>
      <c r="F3163">
        <v>1</v>
      </c>
      <c r="G3163">
        <v>2</v>
      </c>
      <c r="H3163">
        <v>2</v>
      </c>
      <c r="I3163">
        <v>0</v>
      </c>
      <c r="J3163">
        <v>0</v>
      </c>
      <c r="K3163">
        <v>0</v>
      </c>
      <c r="L3163">
        <v>0</v>
      </c>
      <c r="M3163">
        <v>0</v>
      </c>
      <c r="N3163">
        <v>0</v>
      </c>
      <c r="O3163">
        <v>0</v>
      </c>
      <c r="P3163">
        <v>2</v>
      </c>
      <c r="Q3163">
        <v>2</v>
      </c>
      <c r="R3163">
        <v>0</v>
      </c>
      <c r="S3163">
        <v>0</v>
      </c>
      <c r="T3163">
        <v>0</v>
      </c>
    </row>
    <row r="3164" spans="1:20" x14ac:dyDescent="0.2">
      <c r="A3164" t="s">
        <v>20</v>
      </c>
      <c r="B3164" t="s">
        <v>84</v>
      </c>
      <c r="C3164" t="s">
        <v>22</v>
      </c>
      <c r="D3164">
        <v>5</v>
      </c>
      <c r="E3164" t="s">
        <v>23</v>
      </c>
      <c r="F3164">
        <v>1</v>
      </c>
      <c r="G3164">
        <v>2</v>
      </c>
      <c r="H3164">
        <v>0</v>
      </c>
      <c r="I3164">
        <v>0</v>
      </c>
      <c r="J3164">
        <v>0</v>
      </c>
      <c r="K3164">
        <v>0</v>
      </c>
      <c r="L3164">
        <v>0</v>
      </c>
      <c r="M3164">
        <v>2</v>
      </c>
      <c r="N3164">
        <v>0</v>
      </c>
      <c r="O3164">
        <v>0</v>
      </c>
      <c r="P3164">
        <v>0</v>
      </c>
      <c r="Q3164">
        <v>0</v>
      </c>
      <c r="R3164">
        <v>0</v>
      </c>
      <c r="S3164">
        <v>0</v>
      </c>
      <c r="T3164">
        <v>0</v>
      </c>
    </row>
    <row r="3165" spans="1:20" x14ac:dyDescent="0.2">
      <c r="A3165" t="s">
        <v>20</v>
      </c>
      <c r="B3165" t="s">
        <v>85</v>
      </c>
      <c r="C3165" t="s">
        <v>22</v>
      </c>
      <c r="D3165">
        <v>5</v>
      </c>
      <c r="E3165" t="s">
        <v>23</v>
      </c>
      <c r="F3165">
        <v>1</v>
      </c>
      <c r="G3165">
        <v>0</v>
      </c>
      <c r="H3165">
        <v>0</v>
      </c>
      <c r="I3165">
        <v>0</v>
      </c>
      <c r="J3165">
        <v>0</v>
      </c>
      <c r="K3165">
        <v>0</v>
      </c>
      <c r="L3165">
        <v>0</v>
      </c>
      <c r="M3165">
        <v>0</v>
      </c>
      <c r="N3165">
        <v>0</v>
      </c>
      <c r="O3165">
        <v>0</v>
      </c>
      <c r="P3165">
        <v>0</v>
      </c>
      <c r="Q3165">
        <v>-1</v>
      </c>
      <c r="R3165">
        <v>0</v>
      </c>
      <c r="S3165">
        <v>0</v>
      </c>
      <c r="T3165">
        <v>0</v>
      </c>
    </row>
    <row r="3166" spans="1:20" x14ac:dyDescent="0.2">
      <c r="A3166" t="s">
        <v>20</v>
      </c>
      <c r="B3166" t="s">
        <v>86</v>
      </c>
      <c r="C3166" t="s">
        <v>28</v>
      </c>
      <c r="D3166">
        <v>2</v>
      </c>
      <c r="E3166" t="s">
        <v>29</v>
      </c>
      <c r="F3166">
        <v>0</v>
      </c>
      <c r="G3166">
        <v>0</v>
      </c>
      <c r="H3166">
        <v>0</v>
      </c>
      <c r="I3166">
        <v>0</v>
      </c>
      <c r="J3166">
        <v>0</v>
      </c>
      <c r="K3166">
        <v>0</v>
      </c>
      <c r="L3166">
        <v>-2</v>
      </c>
      <c r="M3166">
        <v>0</v>
      </c>
      <c r="N3166">
        <v>0</v>
      </c>
      <c r="O3166">
        <v>0</v>
      </c>
      <c r="P3166">
        <v>0</v>
      </c>
      <c r="Q3166">
        <v>0</v>
      </c>
      <c r="R3166">
        <v>0</v>
      </c>
      <c r="S3166">
        <v>0</v>
      </c>
      <c r="T3166">
        <v>0</v>
      </c>
    </row>
    <row r="3167" spans="1:20" x14ac:dyDescent="0.2">
      <c r="A3167" t="s">
        <v>20</v>
      </c>
      <c r="B3167" t="s">
        <v>87</v>
      </c>
      <c r="C3167" t="s">
        <v>22</v>
      </c>
      <c r="D3167">
        <v>5</v>
      </c>
      <c r="E3167" t="s">
        <v>23</v>
      </c>
      <c r="F3167">
        <v>1</v>
      </c>
      <c r="G3167">
        <v>2</v>
      </c>
      <c r="H3167">
        <v>0</v>
      </c>
      <c r="I3167">
        <v>0</v>
      </c>
      <c r="J3167">
        <v>2</v>
      </c>
      <c r="K3167">
        <v>0</v>
      </c>
      <c r="L3167">
        <v>0</v>
      </c>
      <c r="M3167">
        <v>0</v>
      </c>
      <c r="N3167">
        <v>0</v>
      </c>
      <c r="O3167">
        <v>0</v>
      </c>
      <c r="P3167">
        <v>0</v>
      </c>
      <c r="Q3167">
        <v>0</v>
      </c>
      <c r="R3167">
        <v>0</v>
      </c>
      <c r="S3167">
        <v>0</v>
      </c>
      <c r="T3167">
        <v>0</v>
      </c>
    </row>
    <row r="3168" spans="1:20" x14ac:dyDescent="0.2">
      <c r="A3168" t="s">
        <v>20</v>
      </c>
      <c r="B3168" t="s">
        <v>88</v>
      </c>
      <c r="C3168" t="s">
        <v>22</v>
      </c>
      <c r="D3168">
        <v>5</v>
      </c>
      <c r="E3168" t="s">
        <v>23</v>
      </c>
      <c r="F3168">
        <v>1</v>
      </c>
      <c r="G3168">
        <v>2</v>
      </c>
      <c r="H3168">
        <v>0</v>
      </c>
      <c r="I3168">
        <v>0</v>
      </c>
      <c r="J3168">
        <v>0</v>
      </c>
      <c r="K3168">
        <v>0</v>
      </c>
      <c r="L3168">
        <v>0</v>
      </c>
      <c r="M3168">
        <v>0</v>
      </c>
      <c r="N3168">
        <v>0</v>
      </c>
      <c r="O3168">
        <v>0</v>
      </c>
      <c r="P3168">
        <v>2</v>
      </c>
      <c r="Q3168">
        <v>2</v>
      </c>
      <c r="R3168">
        <v>0</v>
      </c>
      <c r="S3168">
        <v>0</v>
      </c>
      <c r="T3168">
        <v>0</v>
      </c>
    </row>
    <row r="3169" spans="1:20" x14ac:dyDescent="0.2">
      <c r="A3169" t="s">
        <v>2924</v>
      </c>
      <c r="B3169" t="s">
        <v>2925</v>
      </c>
      <c r="C3169" t="s">
        <v>25</v>
      </c>
      <c r="D3169">
        <v>4</v>
      </c>
      <c r="E3169" t="s">
        <v>23</v>
      </c>
      <c r="F3169">
        <v>1</v>
      </c>
      <c r="G3169">
        <v>0</v>
      </c>
      <c r="H3169">
        <v>0</v>
      </c>
      <c r="I3169">
        <v>0</v>
      </c>
      <c r="J3169">
        <v>3</v>
      </c>
      <c r="K3169">
        <v>0</v>
      </c>
      <c r="L3169">
        <v>-1</v>
      </c>
      <c r="M3169">
        <v>0</v>
      </c>
      <c r="N3169">
        <v>0</v>
      </c>
      <c r="O3169">
        <v>0</v>
      </c>
      <c r="P3169">
        <v>0</v>
      </c>
      <c r="Q3169">
        <v>0</v>
      </c>
      <c r="R3169">
        <v>0</v>
      </c>
      <c r="S3169">
        <v>0</v>
      </c>
      <c r="T3169">
        <v>0</v>
      </c>
    </row>
    <row r="3170" spans="1:20" x14ac:dyDescent="0.2">
      <c r="A3170" t="s">
        <v>2924</v>
      </c>
      <c r="B3170" t="s">
        <v>2926</v>
      </c>
      <c r="C3170" t="s">
        <v>35</v>
      </c>
      <c r="D3170">
        <v>3</v>
      </c>
      <c r="E3170" t="s">
        <v>29</v>
      </c>
      <c r="F3170">
        <v>0</v>
      </c>
      <c r="G3170">
        <v>1</v>
      </c>
      <c r="H3170">
        <v>0</v>
      </c>
      <c r="I3170">
        <v>0</v>
      </c>
      <c r="J3170">
        <v>0</v>
      </c>
      <c r="K3170">
        <v>0</v>
      </c>
      <c r="L3170">
        <v>0</v>
      </c>
      <c r="M3170">
        <v>0</v>
      </c>
      <c r="N3170">
        <v>0</v>
      </c>
      <c r="O3170">
        <v>0</v>
      </c>
      <c r="P3170">
        <v>0</v>
      </c>
      <c r="Q3170">
        <v>0</v>
      </c>
      <c r="R3170">
        <v>0</v>
      </c>
      <c r="S3170">
        <v>0</v>
      </c>
      <c r="T3170">
        <v>0</v>
      </c>
    </row>
    <row r="3171" spans="1:20" x14ac:dyDescent="0.2">
      <c r="A3171" t="s">
        <v>2924</v>
      </c>
      <c r="B3171" t="s">
        <v>2927</v>
      </c>
      <c r="C3171" t="s">
        <v>25</v>
      </c>
      <c r="D3171">
        <v>4</v>
      </c>
      <c r="E3171" t="s">
        <v>23</v>
      </c>
      <c r="F3171">
        <v>1</v>
      </c>
      <c r="G3171">
        <v>1</v>
      </c>
      <c r="H3171">
        <v>0</v>
      </c>
      <c r="I3171">
        <v>0</v>
      </c>
      <c r="J3171">
        <v>0</v>
      </c>
      <c r="K3171">
        <v>0</v>
      </c>
      <c r="L3171">
        <v>0</v>
      </c>
      <c r="M3171">
        <v>-1</v>
      </c>
      <c r="N3171">
        <v>0</v>
      </c>
      <c r="O3171">
        <v>0</v>
      </c>
      <c r="P3171">
        <v>-1</v>
      </c>
      <c r="Q3171">
        <v>0</v>
      </c>
      <c r="R3171">
        <v>0</v>
      </c>
      <c r="S3171">
        <v>0</v>
      </c>
      <c r="T3171">
        <v>0</v>
      </c>
    </row>
    <row r="3172" spans="1:20" x14ac:dyDescent="0.2">
      <c r="A3172" t="s">
        <v>2924</v>
      </c>
      <c r="B3172" t="s">
        <v>2928</v>
      </c>
      <c r="C3172" t="s">
        <v>22</v>
      </c>
      <c r="D3172">
        <v>5</v>
      </c>
      <c r="E3172" t="s">
        <v>23</v>
      </c>
      <c r="F3172">
        <v>1</v>
      </c>
      <c r="G3172">
        <v>1</v>
      </c>
      <c r="H3172">
        <v>0</v>
      </c>
      <c r="I3172">
        <v>0</v>
      </c>
      <c r="J3172">
        <v>0</v>
      </c>
      <c r="K3172">
        <v>0</v>
      </c>
      <c r="L3172">
        <v>0</v>
      </c>
      <c r="M3172">
        <v>0</v>
      </c>
      <c r="N3172">
        <v>0</v>
      </c>
      <c r="O3172">
        <v>0</v>
      </c>
      <c r="P3172">
        <v>0</v>
      </c>
      <c r="Q3172">
        <v>0</v>
      </c>
      <c r="R3172">
        <v>0</v>
      </c>
      <c r="S3172">
        <v>0</v>
      </c>
      <c r="T3172">
        <v>0</v>
      </c>
    </row>
    <row r="3173" spans="1:20" x14ac:dyDescent="0.2">
      <c r="A3173" t="s">
        <v>2924</v>
      </c>
      <c r="B3173" t="s">
        <v>2929</v>
      </c>
      <c r="C3173" t="s">
        <v>25</v>
      </c>
      <c r="D3173">
        <v>4</v>
      </c>
      <c r="E3173" t="s">
        <v>23</v>
      </c>
      <c r="F3173">
        <v>1</v>
      </c>
      <c r="G3173">
        <v>2</v>
      </c>
      <c r="H3173">
        <v>0</v>
      </c>
      <c r="I3173">
        <v>0</v>
      </c>
      <c r="J3173">
        <v>0</v>
      </c>
      <c r="K3173">
        <v>2</v>
      </c>
      <c r="L3173">
        <v>0</v>
      </c>
      <c r="M3173">
        <v>0</v>
      </c>
      <c r="N3173">
        <v>0</v>
      </c>
      <c r="O3173">
        <v>0</v>
      </c>
      <c r="P3173">
        <v>0</v>
      </c>
      <c r="Q3173">
        <v>1</v>
      </c>
      <c r="R3173">
        <v>0</v>
      </c>
      <c r="S3173">
        <v>0</v>
      </c>
      <c r="T3173">
        <v>0</v>
      </c>
    </row>
    <row r="3174" spans="1:20" x14ac:dyDescent="0.2">
      <c r="A3174" t="s">
        <v>2924</v>
      </c>
      <c r="B3174" t="s">
        <v>2930</v>
      </c>
      <c r="C3174" t="s">
        <v>35</v>
      </c>
      <c r="D3174">
        <v>3</v>
      </c>
      <c r="E3174" t="s">
        <v>29</v>
      </c>
      <c r="F3174">
        <v>0</v>
      </c>
      <c r="G3174">
        <v>1</v>
      </c>
      <c r="H3174">
        <v>0</v>
      </c>
      <c r="I3174">
        <v>0</v>
      </c>
      <c r="J3174">
        <v>0</v>
      </c>
      <c r="K3174">
        <v>0</v>
      </c>
      <c r="L3174">
        <v>0</v>
      </c>
      <c r="M3174">
        <v>0</v>
      </c>
      <c r="N3174">
        <v>0</v>
      </c>
      <c r="O3174">
        <v>0</v>
      </c>
      <c r="P3174">
        <v>1</v>
      </c>
      <c r="Q3174">
        <v>2</v>
      </c>
      <c r="R3174">
        <v>0</v>
      </c>
      <c r="S3174">
        <v>0</v>
      </c>
      <c r="T3174">
        <v>0</v>
      </c>
    </row>
    <row r="3175" spans="1:20" x14ac:dyDescent="0.2">
      <c r="A3175" t="s">
        <v>2924</v>
      </c>
      <c r="B3175" t="s">
        <v>2931</v>
      </c>
      <c r="C3175" t="s">
        <v>22</v>
      </c>
      <c r="D3175">
        <v>5</v>
      </c>
      <c r="E3175" t="s">
        <v>23</v>
      </c>
      <c r="F3175">
        <v>1</v>
      </c>
      <c r="G3175">
        <v>2</v>
      </c>
      <c r="H3175">
        <v>3</v>
      </c>
      <c r="I3175">
        <v>0</v>
      </c>
      <c r="J3175">
        <v>0</v>
      </c>
      <c r="K3175">
        <v>-1</v>
      </c>
      <c r="L3175">
        <v>0</v>
      </c>
      <c r="M3175">
        <v>0</v>
      </c>
      <c r="N3175">
        <v>0</v>
      </c>
      <c r="O3175">
        <v>0</v>
      </c>
      <c r="P3175">
        <v>4</v>
      </c>
      <c r="Q3175">
        <v>0</v>
      </c>
      <c r="R3175">
        <v>0</v>
      </c>
      <c r="S3175">
        <v>0</v>
      </c>
      <c r="T3175">
        <v>0</v>
      </c>
    </row>
    <row r="3176" spans="1:20" x14ac:dyDescent="0.2">
      <c r="A3176" t="s">
        <v>2924</v>
      </c>
      <c r="B3176" t="s">
        <v>2932</v>
      </c>
      <c r="C3176" t="s">
        <v>35</v>
      </c>
      <c r="D3176">
        <v>3</v>
      </c>
      <c r="E3176" t="s">
        <v>29</v>
      </c>
      <c r="F3176">
        <v>0</v>
      </c>
      <c r="G3176">
        <v>1</v>
      </c>
      <c r="H3176">
        <v>0</v>
      </c>
      <c r="I3176">
        <v>0</v>
      </c>
      <c r="J3176">
        <v>0</v>
      </c>
      <c r="K3176">
        <v>1</v>
      </c>
      <c r="L3176">
        <v>0</v>
      </c>
      <c r="M3176">
        <v>0</v>
      </c>
      <c r="N3176">
        <v>0</v>
      </c>
      <c r="O3176">
        <v>0</v>
      </c>
      <c r="P3176">
        <v>0</v>
      </c>
      <c r="Q3176">
        <v>0</v>
      </c>
      <c r="R3176">
        <v>0</v>
      </c>
      <c r="S3176">
        <v>0</v>
      </c>
      <c r="T3176">
        <v>0</v>
      </c>
    </row>
    <row r="3177" spans="1:20" x14ac:dyDescent="0.2">
      <c r="A3177" t="s">
        <v>2924</v>
      </c>
      <c r="B3177" t="s">
        <v>2933</v>
      </c>
      <c r="C3177" t="s">
        <v>22</v>
      </c>
      <c r="D3177">
        <v>5</v>
      </c>
      <c r="E3177" t="s">
        <v>23</v>
      </c>
      <c r="F3177">
        <v>1</v>
      </c>
      <c r="G3177">
        <v>2</v>
      </c>
      <c r="H3177">
        <v>0</v>
      </c>
      <c r="I3177">
        <v>0</v>
      </c>
      <c r="J3177">
        <v>0</v>
      </c>
      <c r="K3177">
        <v>0</v>
      </c>
      <c r="L3177">
        <v>0</v>
      </c>
      <c r="M3177">
        <v>0</v>
      </c>
      <c r="N3177">
        <v>0</v>
      </c>
      <c r="O3177">
        <v>0</v>
      </c>
      <c r="P3177">
        <v>0</v>
      </c>
      <c r="Q3177">
        <v>1</v>
      </c>
      <c r="R3177">
        <v>0</v>
      </c>
      <c r="S3177">
        <v>0</v>
      </c>
      <c r="T3177">
        <v>0</v>
      </c>
    </row>
    <row r="3178" spans="1:20" x14ac:dyDescent="0.2">
      <c r="A3178" t="s">
        <v>2924</v>
      </c>
      <c r="B3178" t="s">
        <v>2934</v>
      </c>
      <c r="C3178" t="s">
        <v>22</v>
      </c>
      <c r="D3178">
        <v>5</v>
      </c>
      <c r="E3178" t="s">
        <v>23</v>
      </c>
      <c r="F3178">
        <v>1</v>
      </c>
      <c r="G3178">
        <v>-2</v>
      </c>
      <c r="H3178">
        <v>0</v>
      </c>
      <c r="I3178">
        <v>0</v>
      </c>
      <c r="J3178">
        <v>0</v>
      </c>
      <c r="K3178">
        <v>0</v>
      </c>
      <c r="L3178">
        <v>0</v>
      </c>
      <c r="M3178">
        <v>0</v>
      </c>
      <c r="N3178">
        <v>-4</v>
      </c>
      <c r="O3178">
        <v>0</v>
      </c>
      <c r="P3178">
        <v>2</v>
      </c>
      <c r="Q3178">
        <v>0</v>
      </c>
      <c r="R3178">
        <v>0</v>
      </c>
      <c r="S3178">
        <v>0</v>
      </c>
      <c r="T3178">
        <v>0</v>
      </c>
    </row>
    <row r="3179" spans="1:20" x14ac:dyDescent="0.2">
      <c r="A3179" t="s">
        <v>2924</v>
      </c>
      <c r="B3179" t="s">
        <v>2935</v>
      </c>
      <c r="C3179" t="s">
        <v>25</v>
      </c>
      <c r="D3179">
        <v>4</v>
      </c>
      <c r="E3179" t="s">
        <v>23</v>
      </c>
      <c r="F3179">
        <v>1</v>
      </c>
      <c r="G3179">
        <v>1</v>
      </c>
      <c r="H3179">
        <v>1</v>
      </c>
      <c r="I3179">
        <v>0</v>
      </c>
      <c r="J3179">
        <v>0</v>
      </c>
      <c r="K3179">
        <v>0</v>
      </c>
      <c r="L3179">
        <v>0</v>
      </c>
      <c r="M3179">
        <v>0</v>
      </c>
      <c r="N3179">
        <v>0</v>
      </c>
      <c r="O3179">
        <v>0</v>
      </c>
      <c r="P3179">
        <v>1</v>
      </c>
      <c r="Q3179">
        <v>1</v>
      </c>
      <c r="R3179">
        <v>0</v>
      </c>
      <c r="S3179">
        <v>0</v>
      </c>
      <c r="T3179">
        <v>0</v>
      </c>
    </row>
    <row r="3180" spans="1:20" x14ac:dyDescent="0.2">
      <c r="A3180" t="s">
        <v>2924</v>
      </c>
      <c r="B3180" t="s">
        <v>2936</v>
      </c>
      <c r="C3180" t="s">
        <v>22</v>
      </c>
      <c r="D3180">
        <v>5</v>
      </c>
      <c r="E3180" t="s">
        <v>23</v>
      </c>
      <c r="F3180">
        <v>1</v>
      </c>
      <c r="G3180">
        <v>1</v>
      </c>
      <c r="H3180">
        <v>-1</v>
      </c>
      <c r="I3180">
        <v>0</v>
      </c>
      <c r="J3180">
        <v>0</v>
      </c>
      <c r="K3180">
        <v>0</v>
      </c>
      <c r="L3180">
        <v>0</v>
      </c>
      <c r="M3180">
        <v>0</v>
      </c>
      <c r="N3180">
        <v>0</v>
      </c>
      <c r="O3180">
        <v>0</v>
      </c>
      <c r="P3180">
        <v>2</v>
      </c>
      <c r="Q3180">
        <v>2</v>
      </c>
      <c r="R3180">
        <v>0</v>
      </c>
      <c r="S3180">
        <v>0</v>
      </c>
      <c r="T3180">
        <v>0</v>
      </c>
    </row>
    <row r="3181" spans="1:20" x14ac:dyDescent="0.2">
      <c r="A3181" t="s">
        <v>2924</v>
      </c>
      <c r="B3181" t="s">
        <v>2937</v>
      </c>
      <c r="C3181" t="s">
        <v>22</v>
      </c>
      <c r="D3181">
        <v>5</v>
      </c>
      <c r="E3181" t="s">
        <v>23</v>
      </c>
      <c r="F3181">
        <v>1</v>
      </c>
      <c r="G3181">
        <v>2</v>
      </c>
      <c r="H3181">
        <v>0</v>
      </c>
      <c r="I3181">
        <v>0</v>
      </c>
      <c r="J3181">
        <v>2</v>
      </c>
      <c r="K3181">
        <v>0</v>
      </c>
      <c r="L3181">
        <v>0</v>
      </c>
      <c r="M3181">
        <v>0</v>
      </c>
      <c r="N3181">
        <v>0</v>
      </c>
      <c r="O3181">
        <v>0</v>
      </c>
      <c r="P3181">
        <v>2</v>
      </c>
      <c r="Q3181">
        <v>0</v>
      </c>
      <c r="R3181">
        <v>0</v>
      </c>
      <c r="S3181">
        <v>0</v>
      </c>
      <c r="T3181">
        <v>0</v>
      </c>
    </row>
    <row r="3182" spans="1:20" x14ac:dyDescent="0.2">
      <c r="A3182" t="s">
        <v>2924</v>
      </c>
      <c r="B3182" t="s">
        <v>2938</v>
      </c>
      <c r="C3182" t="s">
        <v>28</v>
      </c>
      <c r="D3182">
        <v>2</v>
      </c>
      <c r="E3182" t="s">
        <v>29</v>
      </c>
      <c r="F3182">
        <v>0</v>
      </c>
      <c r="G3182">
        <v>-1</v>
      </c>
      <c r="H3182">
        <v>0</v>
      </c>
      <c r="I3182">
        <v>0</v>
      </c>
      <c r="J3182">
        <v>0</v>
      </c>
      <c r="K3182">
        <v>0</v>
      </c>
      <c r="L3182">
        <v>0</v>
      </c>
      <c r="M3182">
        <v>0</v>
      </c>
      <c r="N3182">
        <v>0</v>
      </c>
      <c r="O3182">
        <v>0</v>
      </c>
      <c r="P3182">
        <v>0</v>
      </c>
      <c r="Q3182">
        <v>1</v>
      </c>
      <c r="R3182">
        <v>0</v>
      </c>
      <c r="S3182">
        <v>0</v>
      </c>
      <c r="T3182">
        <v>0</v>
      </c>
    </row>
    <row r="3183" spans="1:20" x14ac:dyDescent="0.2">
      <c r="A3183" t="s">
        <v>2924</v>
      </c>
      <c r="B3183" t="s">
        <v>2939</v>
      </c>
      <c r="C3183" t="s">
        <v>25</v>
      </c>
      <c r="D3183">
        <v>4</v>
      </c>
      <c r="E3183" t="s">
        <v>23</v>
      </c>
      <c r="F3183">
        <v>1</v>
      </c>
      <c r="G3183">
        <v>1</v>
      </c>
      <c r="H3183">
        <v>0</v>
      </c>
      <c r="I3183">
        <v>0</v>
      </c>
      <c r="J3183">
        <v>0</v>
      </c>
      <c r="K3183">
        <v>0</v>
      </c>
      <c r="L3183">
        <v>0</v>
      </c>
      <c r="M3183">
        <v>0</v>
      </c>
      <c r="N3183">
        <v>0</v>
      </c>
      <c r="O3183">
        <v>0</v>
      </c>
      <c r="P3183">
        <v>0</v>
      </c>
      <c r="Q3183">
        <v>0</v>
      </c>
      <c r="R3183">
        <v>0</v>
      </c>
      <c r="S3183">
        <v>0</v>
      </c>
      <c r="T3183">
        <v>0</v>
      </c>
    </row>
    <row r="3184" spans="1:20" x14ac:dyDescent="0.2">
      <c r="A3184" t="s">
        <v>2924</v>
      </c>
      <c r="B3184" t="s">
        <v>2940</v>
      </c>
      <c r="C3184" t="s">
        <v>35</v>
      </c>
      <c r="D3184">
        <v>3</v>
      </c>
      <c r="E3184" t="s">
        <v>29</v>
      </c>
      <c r="F3184">
        <v>0</v>
      </c>
      <c r="G3184">
        <v>2</v>
      </c>
      <c r="H3184">
        <v>1</v>
      </c>
      <c r="I3184">
        <v>0</v>
      </c>
      <c r="J3184">
        <v>0</v>
      </c>
      <c r="K3184">
        <v>0</v>
      </c>
      <c r="L3184">
        <v>0</v>
      </c>
      <c r="M3184">
        <v>0</v>
      </c>
      <c r="N3184">
        <v>0</v>
      </c>
      <c r="O3184">
        <v>0</v>
      </c>
      <c r="P3184">
        <v>0</v>
      </c>
      <c r="Q3184">
        <v>1</v>
      </c>
      <c r="R3184">
        <v>0</v>
      </c>
      <c r="S3184">
        <v>0</v>
      </c>
      <c r="T3184">
        <v>0</v>
      </c>
    </row>
    <row r="3185" spans="1:20" x14ac:dyDescent="0.2">
      <c r="A3185" t="s">
        <v>2924</v>
      </c>
      <c r="B3185" t="s">
        <v>2941</v>
      </c>
      <c r="C3185" t="s">
        <v>22</v>
      </c>
      <c r="D3185">
        <v>5</v>
      </c>
      <c r="E3185" t="s">
        <v>23</v>
      </c>
      <c r="F3185">
        <v>1</v>
      </c>
      <c r="G3185">
        <v>1</v>
      </c>
      <c r="H3185">
        <v>0</v>
      </c>
      <c r="I3185">
        <v>0</v>
      </c>
      <c r="J3185">
        <v>0</v>
      </c>
      <c r="K3185">
        <v>0</v>
      </c>
      <c r="L3185">
        <v>0</v>
      </c>
      <c r="M3185">
        <v>0</v>
      </c>
      <c r="N3185">
        <v>0</v>
      </c>
      <c r="O3185">
        <v>0</v>
      </c>
      <c r="P3185">
        <v>0</v>
      </c>
      <c r="Q3185">
        <v>0</v>
      </c>
      <c r="R3185">
        <v>0</v>
      </c>
      <c r="S3185">
        <v>0</v>
      </c>
      <c r="T3185">
        <v>0</v>
      </c>
    </row>
    <row r="3186" spans="1:20" x14ac:dyDescent="0.2">
      <c r="A3186" t="s">
        <v>2924</v>
      </c>
      <c r="B3186" t="s">
        <v>2942</v>
      </c>
      <c r="C3186" t="s">
        <v>22</v>
      </c>
      <c r="D3186">
        <v>5</v>
      </c>
      <c r="E3186" t="s">
        <v>23</v>
      </c>
      <c r="F3186">
        <v>1</v>
      </c>
      <c r="G3186">
        <v>1</v>
      </c>
      <c r="H3186">
        <v>1</v>
      </c>
      <c r="I3186">
        <v>0</v>
      </c>
      <c r="J3186">
        <v>0</v>
      </c>
      <c r="K3186">
        <v>2</v>
      </c>
      <c r="L3186">
        <v>0</v>
      </c>
      <c r="M3186">
        <v>0</v>
      </c>
      <c r="N3186">
        <v>2</v>
      </c>
      <c r="O3186">
        <v>0</v>
      </c>
      <c r="P3186">
        <v>2</v>
      </c>
      <c r="Q3186">
        <v>2</v>
      </c>
      <c r="R3186">
        <v>0</v>
      </c>
      <c r="S3186">
        <v>0</v>
      </c>
      <c r="T3186">
        <v>2</v>
      </c>
    </row>
    <row r="3187" spans="1:20" x14ac:dyDescent="0.2">
      <c r="A3187" t="s">
        <v>2924</v>
      </c>
      <c r="B3187" t="s">
        <v>2943</v>
      </c>
      <c r="C3187" t="s">
        <v>25</v>
      </c>
      <c r="D3187">
        <v>4</v>
      </c>
      <c r="E3187" t="s">
        <v>23</v>
      </c>
      <c r="F3187">
        <v>1</v>
      </c>
      <c r="G3187">
        <v>2</v>
      </c>
      <c r="H3187">
        <v>0</v>
      </c>
      <c r="I3187">
        <v>0</v>
      </c>
      <c r="J3187">
        <v>0</v>
      </c>
      <c r="K3187">
        <v>0</v>
      </c>
      <c r="L3187">
        <v>0</v>
      </c>
      <c r="M3187">
        <v>0</v>
      </c>
      <c r="N3187">
        <v>0</v>
      </c>
      <c r="O3187">
        <v>2</v>
      </c>
      <c r="P3187">
        <v>1</v>
      </c>
      <c r="Q3187">
        <v>1</v>
      </c>
      <c r="R3187">
        <v>0</v>
      </c>
      <c r="S3187">
        <v>0</v>
      </c>
      <c r="T3187">
        <v>0</v>
      </c>
    </row>
    <row r="3188" spans="1:20" x14ac:dyDescent="0.2">
      <c r="A3188" t="s">
        <v>2924</v>
      </c>
      <c r="B3188" t="s">
        <v>2944</v>
      </c>
      <c r="C3188" t="s">
        <v>25</v>
      </c>
      <c r="D3188">
        <v>4</v>
      </c>
      <c r="E3188" t="s">
        <v>23</v>
      </c>
      <c r="F3188">
        <v>1</v>
      </c>
      <c r="G3188">
        <v>3</v>
      </c>
      <c r="H3188">
        <v>0</v>
      </c>
      <c r="I3188">
        <v>0</v>
      </c>
      <c r="J3188">
        <v>0</v>
      </c>
      <c r="K3188">
        <v>0</v>
      </c>
      <c r="L3188">
        <v>0</v>
      </c>
      <c r="M3188">
        <v>0</v>
      </c>
      <c r="N3188">
        <v>0</v>
      </c>
      <c r="O3188">
        <v>0</v>
      </c>
      <c r="P3188">
        <v>0</v>
      </c>
      <c r="Q3188">
        <v>3</v>
      </c>
      <c r="R3188">
        <v>0</v>
      </c>
      <c r="S3188">
        <v>0</v>
      </c>
      <c r="T3188">
        <v>0</v>
      </c>
    </row>
    <row r="3189" spans="1:20" x14ac:dyDescent="0.2">
      <c r="A3189" t="s">
        <v>2924</v>
      </c>
      <c r="B3189" t="s">
        <v>2945</v>
      </c>
      <c r="C3189" t="s">
        <v>25</v>
      </c>
      <c r="D3189">
        <v>4</v>
      </c>
      <c r="E3189" t="s">
        <v>23</v>
      </c>
      <c r="F3189">
        <v>1</v>
      </c>
      <c r="G3189">
        <v>0</v>
      </c>
      <c r="H3189">
        <v>1</v>
      </c>
      <c r="I3189">
        <v>0</v>
      </c>
      <c r="J3189">
        <v>1</v>
      </c>
      <c r="K3189">
        <v>0</v>
      </c>
      <c r="L3189">
        <v>0</v>
      </c>
      <c r="M3189">
        <v>1</v>
      </c>
      <c r="N3189">
        <v>0</v>
      </c>
      <c r="O3189">
        <v>0</v>
      </c>
      <c r="P3189">
        <v>0</v>
      </c>
      <c r="Q3189">
        <v>1</v>
      </c>
      <c r="R3189">
        <v>0</v>
      </c>
      <c r="S3189">
        <v>0</v>
      </c>
      <c r="T3189">
        <v>0</v>
      </c>
    </row>
    <row r="3190" spans="1:20" x14ac:dyDescent="0.2">
      <c r="A3190" t="s">
        <v>2924</v>
      </c>
      <c r="B3190" t="s">
        <v>2946</v>
      </c>
      <c r="C3190" t="s">
        <v>25</v>
      </c>
      <c r="D3190">
        <v>4</v>
      </c>
      <c r="E3190" t="s">
        <v>23</v>
      </c>
      <c r="F3190">
        <v>1</v>
      </c>
      <c r="G3190">
        <v>1</v>
      </c>
      <c r="H3190">
        <v>0</v>
      </c>
      <c r="I3190">
        <v>0</v>
      </c>
      <c r="J3190">
        <v>0</v>
      </c>
      <c r="K3190">
        <v>0</v>
      </c>
      <c r="L3190">
        <v>0</v>
      </c>
      <c r="M3190">
        <v>2</v>
      </c>
      <c r="N3190">
        <v>0</v>
      </c>
      <c r="O3190">
        <v>0</v>
      </c>
      <c r="P3190">
        <v>0</v>
      </c>
      <c r="Q3190">
        <v>2</v>
      </c>
      <c r="R3190">
        <v>0</v>
      </c>
      <c r="S3190">
        <v>0</v>
      </c>
      <c r="T3190">
        <v>0</v>
      </c>
    </row>
    <row r="3191" spans="1:20" x14ac:dyDescent="0.2">
      <c r="A3191" t="s">
        <v>2924</v>
      </c>
      <c r="B3191" t="s">
        <v>2947</v>
      </c>
      <c r="C3191" t="s">
        <v>53</v>
      </c>
      <c r="D3191">
        <v>1</v>
      </c>
      <c r="E3191" t="s">
        <v>29</v>
      </c>
      <c r="F3191">
        <v>0</v>
      </c>
      <c r="G3191">
        <v>-1</v>
      </c>
      <c r="H3191">
        <v>0</v>
      </c>
      <c r="I3191">
        <v>0</v>
      </c>
      <c r="J3191">
        <v>0</v>
      </c>
      <c r="K3191">
        <v>0</v>
      </c>
      <c r="L3191">
        <v>0</v>
      </c>
      <c r="M3191">
        <v>0</v>
      </c>
      <c r="N3191">
        <v>0</v>
      </c>
      <c r="O3191">
        <v>0</v>
      </c>
      <c r="P3191">
        <v>0</v>
      </c>
      <c r="Q3191">
        <v>-1</v>
      </c>
      <c r="R3191">
        <v>0</v>
      </c>
      <c r="S3191">
        <v>0</v>
      </c>
      <c r="T3191">
        <v>0</v>
      </c>
    </row>
    <row r="3192" spans="1:20" x14ac:dyDescent="0.2">
      <c r="A3192" t="s">
        <v>2924</v>
      </c>
      <c r="B3192" t="s">
        <v>2948</v>
      </c>
      <c r="C3192" t="s">
        <v>22</v>
      </c>
      <c r="D3192">
        <v>5</v>
      </c>
      <c r="E3192" t="s">
        <v>23</v>
      </c>
      <c r="F3192">
        <v>1</v>
      </c>
      <c r="G3192">
        <v>2</v>
      </c>
      <c r="H3192">
        <v>0</v>
      </c>
      <c r="I3192">
        <v>0</v>
      </c>
      <c r="J3192">
        <v>0</v>
      </c>
      <c r="K3192">
        <v>0</v>
      </c>
      <c r="L3192">
        <v>-1</v>
      </c>
      <c r="M3192">
        <v>0</v>
      </c>
      <c r="N3192">
        <v>0</v>
      </c>
      <c r="O3192">
        <v>0</v>
      </c>
      <c r="P3192">
        <v>2</v>
      </c>
      <c r="Q3192">
        <v>2</v>
      </c>
      <c r="R3192">
        <v>0</v>
      </c>
      <c r="S3192">
        <v>0</v>
      </c>
      <c r="T3192">
        <v>0</v>
      </c>
    </row>
    <row r="3193" spans="1:20" x14ac:dyDescent="0.2">
      <c r="A3193" t="s">
        <v>2924</v>
      </c>
      <c r="B3193" t="s">
        <v>2949</v>
      </c>
      <c r="C3193" t="s">
        <v>35</v>
      </c>
      <c r="D3193">
        <v>3</v>
      </c>
      <c r="E3193" t="s">
        <v>29</v>
      </c>
      <c r="F3193">
        <v>0</v>
      </c>
      <c r="G3193">
        <v>-1</v>
      </c>
      <c r="H3193">
        <v>0</v>
      </c>
      <c r="I3193">
        <v>0</v>
      </c>
      <c r="J3193">
        <v>0</v>
      </c>
      <c r="K3193">
        <v>0</v>
      </c>
      <c r="L3193">
        <v>0</v>
      </c>
      <c r="M3193">
        <v>0</v>
      </c>
      <c r="N3193">
        <v>0</v>
      </c>
      <c r="O3193">
        <v>1</v>
      </c>
      <c r="P3193">
        <v>1</v>
      </c>
      <c r="Q3193">
        <v>0</v>
      </c>
      <c r="R3193">
        <v>0</v>
      </c>
      <c r="S3193">
        <v>0</v>
      </c>
      <c r="T3193">
        <v>0</v>
      </c>
    </row>
    <row r="3194" spans="1:20" x14ac:dyDescent="0.2">
      <c r="A3194" t="s">
        <v>2924</v>
      </c>
      <c r="B3194" t="s">
        <v>2950</v>
      </c>
      <c r="C3194" t="s">
        <v>22</v>
      </c>
      <c r="D3194">
        <v>5</v>
      </c>
      <c r="E3194" t="s">
        <v>23</v>
      </c>
      <c r="F3194">
        <v>1</v>
      </c>
      <c r="G3194">
        <v>1</v>
      </c>
      <c r="H3194">
        <v>2</v>
      </c>
      <c r="I3194">
        <v>0</v>
      </c>
      <c r="J3194">
        <v>0</v>
      </c>
      <c r="K3194">
        <v>0</v>
      </c>
      <c r="L3194">
        <v>0</v>
      </c>
      <c r="M3194">
        <v>0</v>
      </c>
      <c r="N3194">
        <v>0</v>
      </c>
      <c r="O3194">
        <v>0</v>
      </c>
      <c r="P3194">
        <v>2</v>
      </c>
      <c r="Q3194">
        <v>1</v>
      </c>
      <c r="R3194">
        <v>0</v>
      </c>
      <c r="S3194">
        <v>0</v>
      </c>
      <c r="T3194">
        <v>0</v>
      </c>
    </row>
    <row r="3195" spans="1:20" x14ac:dyDescent="0.2">
      <c r="A3195" t="s">
        <v>2924</v>
      </c>
      <c r="B3195" t="s">
        <v>2951</v>
      </c>
      <c r="C3195" t="s">
        <v>25</v>
      </c>
      <c r="D3195">
        <v>4</v>
      </c>
      <c r="E3195" t="s">
        <v>23</v>
      </c>
      <c r="F3195">
        <v>1</v>
      </c>
      <c r="G3195">
        <v>3</v>
      </c>
      <c r="H3195">
        <v>1</v>
      </c>
      <c r="I3195">
        <v>0</v>
      </c>
      <c r="J3195">
        <v>1</v>
      </c>
      <c r="K3195">
        <v>0</v>
      </c>
      <c r="L3195">
        <v>0</v>
      </c>
      <c r="M3195">
        <v>0</v>
      </c>
      <c r="N3195">
        <v>0</v>
      </c>
      <c r="O3195">
        <v>0</v>
      </c>
      <c r="P3195">
        <v>3</v>
      </c>
      <c r="Q3195">
        <v>3</v>
      </c>
      <c r="R3195">
        <v>0</v>
      </c>
      <c r="S3195">
        <v>0</v>
      </c>
      <c r="T3195">
        <v>0</v>
      </c>
    </row>
    <row r="3196" spans="1:20" x14ac:dyDescent="0.2">
      <c r="A3196" t="s">
        <v>2924</v>
      </c>
      <c r="B3196" t="s">
        <v>2952</v>
      </c>
      <c r="C3196" t="s">
        <v>35</v>
      </c>
      <c r="D3196">
        <v>3</v>
      </c>
      <c r="E3196" t="s">
        <v>29</v>
      </c>
      <c r="F3196">
        <v>0</v>
      </c>
      <c r="G3196">
        <v>0</v>
      </c>
      <c r="H3196">
        <v>1</v>
      </c>
      <c r="I3196">
        <v>0</v>
      </c>
      <c r="J3196">
        <v>0</v>
      </c>
      <c r="K3196">
        <v>0</v>
      </c>
      <c r="L3196">
        <v>0</v>
      </c>
      <c r="M3196">
        <v>0</v>
      </c>
      <c r="N3196">
        <v>0</v>
      </c>
      <c r="O3196">
        <v>0</v>
      </c>
      <c r="P3196">
        <v>0</v>
      </c>
      <c r="Q3196">
        <v>0</v>
      </c>
      <c r="R3196">
        <v>0</v>
      </c>
      <c r="S3196">
        <v>0</v>
      </c>
      <c r="T3196">
        <v>0</v>
      </c>
    </row>
    <row r="3197" spans="1:20" x14ac:dyDescent="0.2">
      <c r="A3197" t="s">
        <v>2924</v>
      </c>
      <c r="B3197" t="s">
        <v>2953</v>
      </c>
      <c r="C3197" t="s">
        <v>22</v>
      </c>
      <c r="D3197">
        <v>5</v>
      </c>
      <c r="E3197" t="s">
        <v>23</v>
      </c>
      <c r="F3197">
        <v>1</v>
      </c>
      <c r="G3197">
        <v>2</v>
      </c>
      <c r="H3197">
        <v>-1</v>
      </c>
      <c r="I3197">
        <v>0</v>
      </c>
      <c r="J3197">
        <v>1</v>
      </c>
      <c r="K3197">
        <v>0</v>
      </c>
      <c r="L3197">
        <v>0</v>
      </c>
      <c r="M3197">
        <v>0</v>
      </c>
      <c r="N3197">
        <v>0</v>
      </c>
      <c r="O3197">
        <v>0</v>
      </c>
      <c r="P3197">
        <v>1</v>
      </c>
      <c r="Q3197">
        <v>2</v>
      </c>
      <c r="R3197">
        <v>0</v>
      </c>
      <c r="S3197">
        <v>0</v>
      </c>
      <c r="T3197">
        <v>0</v>
      </c>
    </row>
    <row r="3198" spans="1:20" x14ac:dyDescent="0.2">
      <c r="A3198" t="s">
        <v>2924</v>
      </c>
      <c r="B3198" t="s">
        <v>2954</v>
      </c>
      <c r="C3198" t="s">
        <v>22</v>
      </c>
      <c r="D3198">
        <v>5</v>
      </c>
      <c r="E3198" t="s">
        <v>23</v>
      </c>
      <c r="F3198">
        <v>1</v>
      </c>
      <c r="G3198">
        <v>1</v>
      </c>
      <c r="H3198">
        <v>0</v>
      </c>
      <c r="I3198">
        <v>0</v>
      </c>
      <c r="J3198">
        <v>0</v>
      </c>
      <c r="K3198">
        <v>0</v>
      </c>
      <c r="L3198">
        <v>0</v>
      </c>
      <c r="M3198">
        <v>0</v>
      </c>
      <c r="N3198">
        <v>0</v>
      </c>
      <c r="O3198">
        <v>0</v>
      </c>
      <c r="P3198">
        <v>0</v>
      </c>
      <c r="Q3198">
        <v>1</v>
      </c>
      <c r="R3198">
        <v>0</v>
      </c>
      <c r="S3198">
        <v>0</v>
      </c>
      <c r="T3198">
        <v>0</v>
      </c>
    </row>
    <row r="3199" spans="1:20" x14ac:dyDescent="0.2">
      <c r="A3199" t="s">
        <v>2924</v>
      </c>
      <c r="B3199" t="s">
        <v>2955</v>
      </c>
      <c r="C3199" t="s">
        <v>25</v>
      </c>
      <c r="D3199">
        <v>4</v>
      </c>
      <c r="E3199" t="s">
        <v>23</v>
      </c>
      <c r="F3199">
        <v>1</v>
      </c>
      <c r="G3199">
        <v>0</v>
      </c>
      <c r="H3199">
        <v>0</v>
      </c>
      <c r="I3199">
        <v>0</v>
      </c>
      <c r="J3199">
        <v>0</v>
      </c>
      <c r="K3199">
        <v>-1</v>
      </c>
      <c r="L3199">
        <v>0</v>
      </c>
      <c r="M3199">
        <v>-1</v>
      </c>
      <c r="N3199">
        <v>0</v>
      </c>
      <c r="O3199">
        <v>0</v>
      </c>
      <c r="P3199">
        <v>0</v>
      </c>
      <c r="Q3199">
        <v>0</v>
      </c>
      <c r="R3199">
        <v>0</v>
      </c>
      <c r="S3199">
        <v>0</v>
      </c>
      <c r="T3199">
        <v>0</v>
      </c>
    </row>
    <row r="3200" spans="1:20" x14ac:dyDescent="0.2">
      <c r="A3200" t="s">
        <v>2924</v>
      </c>
      <c r="B3200" t="s">
        <v>2956</v>
      </c>
      <c r="C3200" t="s">
        <v>35</v>
      </c>
      <c r="D3200">
        <v>3</v>
      </c>
      <c r="E3200" t="s">
        <v>29</v>
      </c>
      <c r="F3200">
        <v>0</v>
      </c>
      <c r="G3200">
        <v>0</v>
      </c>
      <c r="H3200">
        <v>0</v>
      </c>
      <c r="I3200">
        <v>0</v>
      </c>
      <c r="J3200">
        <v>0</v>
      </c>
      <c r="K3200">
        <v>0</v>
      </c>
      <c r="L3200">
        <v>0</v>
      </c>
      <c r="M3200">
        <v>0</v>
      </c>
      <c r="N3200">
        <v>0</v>
      </c>
      <c r="O3200">
        <v>0</v>
      </c>
      <c r="P3200">
        <v>2</v>
      </c>
      <c r="Q3200">
        <v>-1</v>
      </c>
      <c r="R3200">
        <v>0</v>
      </c>
      <c r="S3200">
        <v>0</v>
      </c>
      <c r="T3200">
        <v>0</v>
      </c>
    </row>
    <row r="3201" spans="1:20" x14ac:dyDescent="0.2">
      <c r="A3201" t="s">
        <v>2924</v>
      </c>
      <c r="B3201" t="s">
        <v>2957</v>
      </c>
      <c r="C3201" t="s">
        <v>25</v>
      </c>
      <c r="D3201">
        <v>4</v>
      </c>
      <c r="E3201" t="s">
        <v>23</v>
      </c>
      <c r="F3201">
        <v>1</v>
      </c>
      <c r="G3201">
        <v>2</v>
      </c>
      <c r="H3201">
        <v>0</v>
      </c>
      <c r="I3201">
        <v>0</v>
      </c>
      <c r="J3201">
        <v>1</v>
      </c>
      <c r="K3201">
        <v>0</v>
      </c>
      <c r="L3201">
        <v>0</v>
      </c>
      <c r="M3201">
        <v>0</v>
      </c>
      <c r="N3201">
        <v>0</v>
      </c>
      <c r="O3201">
        <v>0</v>
      </c>
      <c r="P3201">
        <v>2</v>
      </c>
      <c r="Q3201">
        <v>2</v>
      </c>
      <c r="R3201">
        <v>0</v>
      </c>
      <c r="S3201">
        <v>0</v>
      </c>
      <c r="T3201">
        <v>0</v>
      </c>
    </row>
    <row r="3202" spans="1:20" x14ac:dyDescent="0.2">
      <c r="A3202" t="s">
        <v>2924</v>
      </c>
      <c r="B3202" t="s">
        <v>2958</v>
      </c>
      <c r="C3202" t="s">
        <v>22</v>
      </c>
      <c r="D3202">
        <v>5</v>
      </c>
      <c r="E3202" t="s">
        <v>23</v>
      </c>
      <c r="F3202">
        <v>1</v>
      </c>
      <c r="G3202">
        <v>0</v>
      </c>
      <c r="H3202">
        <v>0</v>
      </c>
      <c r="I3202">
        <v>0</v>
      </c>
      <c r="J3202">
        <v>2</v>
      </c>
      <c r="K3202">
        <v>0</v>
      </c>
      <c r="L3202">
        <v>0</v>
      </c>
      <c r="M3202">
        <v>0</v>
      </c>
      <c r="N3202">
        <v>0</v>
      </c>
      <c r="O3202">
        <v>0</v>
      </c>
      <c r="P3202">
        <v>1</v>
      </c>
      <c r="Q3202">
        <v>0</v>
      </c>
      <c r="R3202">
        <v>0</v>
      </c>
      <c r="S3202">
        <v>0</v>
      </c>
      <c r="T3202">
        <v>0</v>
      </c>
    </row>
    <row r="3203" spans="1:20" x14ac:dyDescent="0.2">
      <c r="A3203" t="s">
        <v>2924</v>
      </c>
      <c r="B3203" t="s">
        <v>2959</v>
      </c>
      <c r="C3203" t="s">
        <v>22</v>
      </c>
      <c r="D3203">
        <v>5</v>
      </c>
      <c r="E3203" t="s">
        <v>23</v>
      </c>
      <c r="F3203">
        <v>1</v>
      </c>
      <c r="G3203">
        <v>0</v>
      </c>
      <c r="H3203">
        <v>0</v>
      </c>
      <c r="I3203">
        <v>0</v>
      </c>
      <c r="J3203">
        <v>0</v>
      </c>
      <c r="K3203">
        <v>0</v>
      </c>
      <c r="L3203">
        <v>0</v>
      </c>
      <c r="M3203">
        <v>0</v>
      </c>
      <c r="N3203">
        <v>0</v>
      </c>
      <c r="O3203">
        <v>0</v>
      </c>
      <c r="P3203">
        <v>0</v>
      </c>
      <c r="Q3203">
        <v>0</v>
      </c>
      <c r="R3203">
        <v>0</v>
      </c>
      <c r="S3203">
        <v>0</v>
      </c>
      <c r="T3203">
        <v>0</v>
      </c>
    </row>
    <row r="3204" spans="1:20" x14ac:dyDescent="0.2">
      <c r="A3204" t="s">
        <v>2924</v>
      </c>
      <c r="B3204" t="s">
        <v>2960</v>
      </c>
      <c r="C3204" t="s">
        <v>22</v>
      </c>
      <c r="D3204">
        <v>5</v>
      </c>
      <c r="E3204" t="s">
        <v>23</v>
      </c>
      <c r="F3204">
        <v>1</v>
      </c>
      <c r="G3204">
        <v>3</v>
      </c>
      <c r="H3204">
        <v>0</v>
      </c>
      <c r="I3204">
        <v>0</v>
      </c>
      <c r="J3204">
        <v>0</v>
      </c>
      <c r="K3204">
        <v>1</v>
      </c>
      <c r="L3204">
        <v>0</v>
      </c>
      <c r="M3204">
        <v>0</v>
      </c>
      <c r="N3204">
        <v>0</v>
      </c>
      <c r="O3204">
        <v>0</v>
      </c>
      <c r="P3204">
        <v>0</v>
      </c>
      <c r="Q3204">
        <v>3</v>
      </c>
      <c r="R3204">
        <v>0</v>
      </c>
      <c r="S3204">
        <v>0</v>
      </c>
      <c r="T3204">
        <v>0</v>
      </c>
    </row>
    <row r="3205" spans="1:20" x14ac:dyDescent="0.2">
      <c r="A3205" t="s">
        <v>2924</v>
      </c>
      <c r="B3205" t="s">
        <v>2961</v>
      </c>
      <c r="C3205" t="s">
        <v>22</v>
      </c>
      <c r="D3205">
        <v>5</v>
      </c>
      <c r="E3205" t="s">
        <v>23</v>
      </c>
      <c r="F3205">
        <v>1</v>
      </c>
      <c r="G3205">
        <v>1</v>
      </c>
      <c r="H3205">
        <v>1</v>
      </c>
      <c r="I3205">
        <v>0</v>
      </c>
      <c r="J3205">
        <v>0</v>
      </c>
      <c r="K3205">
        <v>0</v>
      </c>
      <c r="L3205">
        <v>0</v>
      </c>
      <c r="M3205">
        <v>0</v>
      </c>
      <c r="N3205">
        <v>0</v>
      </c>
      <c r="O3205">
        <v>0</v>
      </c>
      <c r="P3205">
        <v>0</v>
      </c>
      <c r="Q3205">
        <v>0</v>
      </c>
      <c r="R3205">
        <v>0</v>
      </c>
      <c r="S3205">
        <v>0</v>
      </c>
      <c r="T3205">
        <v>0</v>
      </c>
    </row>
    <row r="3206" spans="1:20" x14ac:dyDescent="0.2">
      <c r="A3206" t="s">
        <v>2924</v>
      </c>
      <c r="B3206" t="s">
        <v>2962</v>
      </c>
      <c r="C3206" t="s">
        <v>25</v>
      </c>
      <c r="D3206">
        <v>4</v>
      </c>
      <c r="E3206" t="s">
        <v>23</v>
      </c>
      <c r="F3206">
        <v>1</v>
      </c>
      <c r="G3206">
        <v>2</v>
      </c>
      <c r="H3206">
        <v>0</v>
      </c>
      <c r="I3206">
        <v>0</v>
      </c>
      <c r="J3206">
        <v>0</v>
      </c>
      <c r="K3206">
        <v>0</v>
      </c>
      <c r="L3206">
        <v>0</v>
      </c>
      <c r="M3206">
        <v>0</v>
      </c>
      <c r="N3206">
        <v>-1</v>
      </c>
      <c r="O3206">
        <v>-1</v>
      </c>
      <c r="P3206">
        <v>0</v>
      </c>
      <c r="Q3206">
        <v>0</v>
      </c>
      <c r="R3206">
        <v>0</v>
      </c>
      <c r="S3206">
        <v>0</v>
      </c>
      <c r="T3206">
        <v>0</v>
      </c>
    </row>
    <row r="3207" spans="1:20" x14ac:dyDescent="0.2">
      <c r="A3207" t="s">
        <v>2924</v>
      </c>
      <c r="B3207" t="s">
        <v>2963</v>
      </c>
      <c r="C3207" t="s">
        <v>35</v>
      </c>
      <c r="D3207">
        <v>3</v>
      </c>
      <c r="E3207" t="s">
        <v>29</v>
      </c>
      <c r="F3207">
        <v>0</v>
      </c>
      <c r="G3207">
        <v>2</v>
      </c>
      <c r="H3207">
        <v>0</v>
      </c>
      <c r="I3207">
        <v>0</v>
      </c>
      <c r="J3207">
        <v>0</v>
      </c>
      <c r="K3207">
        <v>0</v>
      </c>
      <c r="L3207">
        <v>0</v>
      </c>
      <c r="M3207">
        <v>0</v>
      </c>
      <c r="N3207">
        <v>0</v>
      </c>
      <c r="O3207">
        <v>0</v>
      </c>
      <c r="P3207">
        <v>0</v>
      </c>
      <c r="Q3207">
        <v>0</v>
      </c>
      <c r="R3207">
        <v>0</v>
      </c>
      <c r="S3207">
        <v>0</v>
      </c>
      <c r="T3207">
        <v>0</v>
      </c>
    </row>
    <row r="3208" spans="1:20" x14ac:dyDescent="0.2">
      <c r="A3208" t="s">
        <v>2924</v>
      </c>
      <c r="B3208" t="s">
        <v>2964</v>
      </c>
      <c r="C3208" t="s">
        <v>22</v>
      </c>
      <c r="D3208">
        <v>5</v>
      </c>
      <c r="E3208" t="s">
        <v>23</v>
      </c>
      <c r="F3208">
        <v>1</v>
      </c>
      <c r="G3208">
        <v>2</v>
      </c>
      <c r="H3208">
        <v>0</v>
      </c>
      <c r="I3208">
        <v>0</v>
      </c>
      <c r="J3208">
        <v>0</v>
      </c>
      <c r="K3208">
        <v>0</v>
      </c>
      <c r="L3208">
        <v>0</v>
      </c>
      <c r="M3208">
        <v>0</v>
      </c>
      <c r="N3208">
        <v>0</v>
      </c>
      <c r="O3208">
        <v>0</v>
      </c>
      <c r="P3208">
        <v>0</v>
      </c>
      <c r="Q3208">
        <v>2</v>
      </c>
      <c r="R3208">
        <v>0</v>
      </c>
      <c r="S3208">
        <v>0</v>
      </c>
      <c r="T3208">
        <v>0</v>
      </c>
    </row>
    <row r="3209" spans="1:20" x14ac:dyDescent="0.2">
      <c r="A3209" t="s">
        <v>2924</v>
      </c>
      <c r="B3209" t="s">
        <v>2965</v>
      </c>
      <c r="C3209" t="s">
        <v>25</v>
      </c>
      <c r="D3209">
        <v>4</v>
      </c>
      <c r="E3209" t="s">
        <v>23</v>
      </c>
      <c r="F3209">
        <v>1</v>
      </c>
      <c r="G3209">
        <v>2</v>
      </c>
      <c r="H3209">
        <v>0</v>
      </c>
      <c r="I3209">
        <v>0</v>
      </c>
      <c r="J3209">
        <v>2</v>
      </c>
      <c r="K3209">
        <v>2</v>
      </c>
      <c r="L3209">
        <v>0</v>
      </c>
      <c r="M3209">
        <v>2</v>
      </c>
      <c r="N3209">
        <v>0</v>
      </c>
      <c r="O3209">
        <v>0</v>
      </c>
      <c r="P3209">
        <v>2</v>
      </c>
      <c r="Q3209">
        <v>2</v>
      </c>
      <c r="R3209">
        <v>0</v>
      </c>
      <c r="S3209">
        <v>0</v>
      </c>
      <c r="T3209">
        <v>0</v>
      </c>
    </row>
    <row r="3210" spans="1:20" x14ac:dyDescent="0.2">
      <c r="A3210" t="s">
        <v>2924</v>
      </c>
      <c r="B3210" t="s">
        <v>2966</v>
      </c>
      <c r="C3210" t="s">
        <v>28</v>
      </c>
      <c r="D3210">
        <v>2</v>
      </c>
      <c r="E3210" t="s">
        <v>29</v>
      </c>
      <c r="F3210">
        <v>0</v>
      </c>
      <c r="G3210">
        <v>-1</v>
      </c>
      <c r="H3210">
        <v>0</v>
      </c>
      <c r="I3210">
        <v>0</v>
      </c>
      <c r="J3210">
        <v>0</v>
      </c>
      <c r="K3210">
        <v>0</v>
      </c>
      <c r="L3210">
        <v>0</v>
      </c>
      <c r="M3210">
        <v>-1</v>
      </c>
      <c r="N3210">
        <v>0</v>
      </c>
      <c r="O3210">
        <v>0</v>
      </c>
      <c r="P3210">
        <v>0</v>
      </c>
      <c r="Q3210">
        <v>-2</v>
      </c>
      <c r="R3210">
        <v>0</v>
      </c>
      <c r="S3210">
        <v>0</v>
      </c>
      <c r="T3210">
        <v>0</v>
      </c>
    </row>
    <row r="3211" spans="1:20" x14ac:dyDescent="0.2">
      <c r="A3211" t="s">
        <v>2924</v>
      </c>
      <c r="B3211" t="s">
        <v>2967</v>
      </c>
      <c r="C3211" t="s">
        <v>35</v>
      </c>
      <c r="D3211">
        <v>3</v>
      </c>
      <c r="E3211" t="s">
        <v>29</v>
      </c>
      <c r="F3211">
        <v>0</v>
      </c>
      <c r="G3211">
        <v>0</v>
      </c>
      <c r="H3211">
        <v>1</v>
      </c>
      <c r="I3211">
        <v>0</v>
      </c>
      <c r="J3211">
        <v>0</v>
      </c>
      <c r="K3211">
        <v>0</v>
      </c>
      <c r="L3211">
        <v>0</v>
      </c>
      <c r="M3211">
        <v>0</v>
      </c>
      <c r="N3211">
        <v>1</v>
      </c>
      <c r="O3211">
        <v>0</v>
      </c>
      <c r="P3211">
        <v>0</v>
      </c>
      <c r="Q3211">
        <v>1</v>
      </c>
      <c r="R3211">
        <v>0</v>
      </c>
      <c r="S3211">
        <v>0</v>
      </c>
      <c r="T3211">
        <v>0</v>
      </c>
    </row>
    <row r="3212" spans="1:20" x14ac:dyDescent="0.2">
      <c r="A3212" t="s">
        <v>2924</v>
      </c>
      <c r="B3212" t="s">
        <v>2968</v>
      </c>
      <c r="C3212" t="s">
        <v>35</v>
      </c>
      <c r="D3212">
        <v>3</v>
      </c>
      <c r="E3212" t="s">
        <v>29</v>
      </c>
      <c r="F3212">
        <v>0</v>
      </c>
      <c r="G3212">
        <v>2</v>
      </c>
      <c r="H3212">
        <v>0</v>
      </c>
      <c r="I3212">
        <v>0</v>
      </c>
      <c r="J3212">
        <v>0</v>
      </c>
      <c r="K3212">
        <v>0</v>
      </c>
      <c r="L3212">
        <v>0</v>
      </c>
      <c r="M3212">
        <v>0</v>
      </c>
      <c r="N3212">
        <v>0</v>
      </c>
      <c r="O3212">
        <v>0</v>
      </c>
      <c r="P3212">
        <v>0</v>
      </c>
      <c r="Q3212">
        <v>0</v>
      </c>
      <c r="R3212">
        <v>0</v>
      </c>
      <c r="S3212">
        <v>0</v>
      </c>
      <c r="T3212">
        <v>0</v>
      </c>
    </row>
    <row r="3213" spans="1:20" x14ac:dyDescent="0.2">
      <c r="A3213" t="s">
        <v>2924</v>
      </c>
      <c r="B3213" t="s">
        <v>2969</v>
      </c>
      <c r="C3213" t="s">
        <v>22</v>
      </c>
      <c r="D3213">
        <v>5</v>
      </c>
      <c r="E3213" t="s">
        <v>23</v>
      </c>
      <c r="F3213">
        <v>1</v>
      </c>
      <c r="G3213">
        <v>1</v>
      </c>
      <c r="H3213">
        <v>2</v>
      </c>
      <c r="I3213">
        <v>-1</v>
      </c>
      <c r="J3213">
        <v>1</v>
      </c>
      <c r="K3213">
        <v>0</v>
      </c>
      <c r="L3213">
        <v>0</v>
      </c>
      <c r="M3213">
        <v>0</v>
      </c>
      <c r="N3213">
        <v>0</v>
      </c>
      <c r="O3213">
        <v>0</v>
      </c>
      <c r="P3213">
        <v>0</v>
      </c>
      <c r="Q3213">
        <v>2</v>
      </c>
      <c r="R3213">
        <v>0</v>
      </c>
      <c r="S3213">
        <v>0</v>
      </c>
      <c r="T3213">
        <v>0</v>
      </c>
    </row>
    <row r="3214" spans="1:20" x14ac:dyDescent="0.2">
      <c r="A3214" t="s">
        <v>2924</v>
      </c>
      <c r="B3214" t="s">
        <v>2970</v>
      </c>
      <c r="C3214" t="s">
        <v>35</v>
      </c>
      <c r="D3214">
        <v>3</v>
      </c>
      <c r="E3214" t="s">
        <v>29</v>
      </c>
      <c r="F3214">
        <v>0</v>
      </c>
      <c r="G3214">
        <v>-1</v>
      </c>
      <c r="H3214">
        <v>0</v>
      </c>
      <c r="I3214">
        <v>0</v>
      </c>
      <c r="J3214">
        <v>0</v>
      </c>
      <c r="K3214">
        <v>0</v>
      </c>
      <c r="L3214">
        <v>0</v>
      </c>
      <c r="M3214">
        <v>0</v>
      </c>
      <c r="N3214">
        <v>0</v>
      </c>
      <c r="O3214">
        <v>0</v>
      </c>
      <c r="P3214">
        <v>0</v>
      </c>
      <c r="Q3214">
        <v>0</v>
      </c>
      <c r="R3214">
        <v>0</v>
      </c>
      <c r="S3214">
        <v>0</v>
      </c>
      <c r="T3214">
        <v>0</v>
      </c>
    </row>
    <row r="3215" spans="1:20" x14ac:dyDescent="0.2">
      <c r="A3215" t="s">
        <v>2924</v>
      </c>
      <c r="B3215" t="s">
        <v>2971</v>
      </c>
      <c r="C3215" t="s">
        <v>25</v>
      </c>
      <c r="D3215">
        <v>4</v>
      </c>
      <c r="E3215" t="s">
        <v>23</v>
      </c>
      <c r="F3215">
        <v>1</v>
      </c>
      <c r="G3215">
        <v>1</v>
      </c>
      <c r="H3215">
        <v>0</v>
      </c>
      <c r="I3215">
        <v>0</v>
      </c>
      <c r="J3215">
        <v>0</v>
      </c>
      <c r="K3215">
        <v>2</v>
      </c>
      <c r="L3215">
        <v>0</v>
      </c>
      <c r="M3215">
        <v>-1</v>
      </c>
      <c r="N3215">
        <v>0</v>
      </c>
      <c r="O3215">
        <v>0</v>
      </c>
      <c r="P3215">
        <v>0</v>
      </c>
      <c r="Q3215">
        <v>2</v>
      </c>
      <c r="R3215">
        <v>0</v>
      </c>
      <c r="S3215">
        <v>0</v>
      </c>
      <c r="T3215">
        <v>0</v>
      </c>
    </row>
    <row r="3216" spans="1:20" x14ac:dyDescent="0.2">
      <c r="A3216" t="s">
        <v>2924</v>
      </c>
      <c r="B3216" t="s">
        <v>2972</v>
      </c>
      <c r="C3216" t="s">
        <v>25</v>
      </c>
      <c r="D3216">
        <v>4</v>
      </c>
      <c r="E3216" t="s">
        <v>23</v>
      </c>
      <c r="F3216">
        <v>1</v>
      </c>
      <c r="G3216">
        <v>1</v>
      </c>
      <c r="H3216">
        <v>0</v>
      </c>
      <c r="I3216">
        <v>0</v>
      </c>
      <c r="J3216">
        <v>0</v>
      </c>
      <c r="K3216">
        <v>0</v>
      </c>
      <c r="L3216">
        <v>0</v>
      </c>
      <c r="M3216">
        <v>0</v>
      </c>
      <c r="N3216">
        <v>0</v>
      </c>
      <c r="O3216">
        <v>0</v>
      </c>
      <c r="P3216">
        <v>0</v>
      </c>
      <c r="Q3216">
        <v>0</v>
      </c>
      <c r="R3216">
        <v>0</v>
      </c>
      <c r="S3216">
        <v>0</v>
      </c>
      <c r="T3216">
        <v>0</v>
      </c>
    </row>
    <row r="3217" spans="1:20" x14ac:dyDescent="0.2">
      <c r="A3217" t="s">
        <v>2924</v>
      </c>
      <c r="B3217" t="s">
        <v>2973</v>
      </c>
      <c r="C3217" t="s">
        <v>25</v>
      </c>
      <c r="D3217">
        <v>4</v>
      </c>
      <c r="E3217" t="s">
        <v>23</v>
      </c>
      <c r="F3217">
        <v>1</v>
      </c>
      <c r="G3217">
        <v>1</v>
      </c>
      <c r="H3217">
        <v>2</v>
      </c>
      <c r="I3217">
        <v>0</v>
      </c>
      <c r="J3217">
        <v>0</v>
      </c>
      <c r="K3217">
        <v>2</v>
      </c>
      <c r="L3217">
        <v>0</v>
      </c>
      <c r="M3217">
        <v>0</v>
      </c>
      <c r="N3217">
        <v>0</v>
      </c>
      <c r="O3217">
        <v>0</v>
      </c>
      <c r="P3217">
        <v>0</v>
      </c>
      <c r="Q3217">
        <v>0</v>
      </c>
      <c r="R3217">
        <v>0</v>
      </c>
      <c r="S3217">
        <v>0</v>
      </c>
      <c r="T3217">
        <v>0</v>
      </c>
    </row>
    <row r="3218" spans="1:20" x14ac:dyDescent="0.2">
      <c r="A3218" t="s">
        <v>2924</v>
      </c>
      <c r="B3218" t="s">
        <v>2974</v>
      </c>
      <c r="C3218" t="s">
        <v>25</v>
      </c>
      <c r="D3218">
        <v>4</v>
      </c>
      <c r="E3218" t="s">
        <v>23</v>
      </c>
      <c r="F3218">
        <v>1</v>
      </c>
      <c r="G3218">
        <v>2</v>
      </c>
      <c r="H3218">
        <v>1</v>
      </c>
      <c r="I3218">
        <v>1</v>
      </c>
      <c r="J3218">
        <v>0</v>
      </c>
      <c r="K3218">
        <v>0</v>
      </c>
      <c r="L3218">
        <v>0</v>
      </c>
      <c r="M3218">
        <v>0</v>
      </c>
      <c r="N3218">
        <v>0</v>
      </c>
      <c r="O3218">
        <v>0</v>
      </c>
      <c r="P3218">
        <v>0</v>
      </c>
      <c r="Q3218">
        <v>2</v>
      </c>
      <c r="R3218">
        <v>0</v>
      </c>
      <c r="S3218">
        <v>0</v>
      </c>
      <c r="T3218">
        <v>0</v>
      </c>
    </row>
    <row r="3219" spans="1:20" x14ac:dyDescent="0.2">
      <c r="A3219" t="s">
        <v>2924</v>
      </c>
      <c r="B3219" t="s">
        <v>2975</v>
      </c>
      <c r="C3219" t="s">
        <v>25</v>
      </c>
      <c r="D3219">
        <v>4</v>
      </c>
      <c r="E3219" t="s">
        <v>23</v>
      </c>
      <c r="F3219">
        <v>1</v>
      </c>
      <c r="G3219">
        <v>1</v>
      </c>
      <c r="H3219">
        <v>-1</v>
      </c>
      <c r="I3219">
        <v>0</v>
      </c>
      <c r="J3219">
        <v>0</v>
      </c>
      <c r="K3219">
        <v>0</v>
      </c>
      <c r="L3219">
        <v>0</v>
      </c>
      <c r="M3219">
        <v>0</v>
      </c>
      <c r="N3219">
        <v>0</v>
      </c>
      <c r="O3219">
        <v>0</v>
      </c>
      <c r="P3219">
        <v>0</v>
      </c>
      <c r="Q3219">
        <v>1</v>
      </c>
      <c r="R3219">
        <v>0</v>
      </c>
      <c r="S3219">
        <v>0</v>
      </c>
      <c r="T3219">
        <v>0</v>
      </c>
    </row>
    <row r="3220" spans="1:20" x14ac:dyDescent="0.2">
      <c r="A3220" t="s">
        <v>2924</v>
      </c>
      <c r="B3220" t="s">
        <v>2976</v>
      </c>
      <c r="C3220" t="s">
        <v>25</v>
      </c>
      <c r="D3220">
        <v>4</v>
      </c>
      <c r="E3220" t="s">
        <v>23</v>
      </c>
      <c r="F3220">
        <v>1</v>
      </c>
      <c r="G3220">
        <v>3</v>
      </c>
      <c r="H3220">
        <v>3</v>
      </c>
      <c r="I3220">
        <v>0</v>
      </c>
      <c r="J3220">
        <v>0</v>
      </c>
      <c r="K3220">
        <v>0</v>
      </c>
      <c r="L3220">
        <v>0</v>
      </c>
      <c r="M3220">
        <v>0</v>
      </c>
      <c r="N3220">
        <v>0</v>
      </c>
      <c r="O3220">
        <v>0</v>
      </c>
      <c r="P3220">
        <v>3</v>
      </c>
      <c r="Q3220">
        <v>0</v>
      </c>
      <c r="R3220">
        <v>0</v>
      </c>
      <c r="S3220">
        <v>0</v>
      </c>
      <c r="T3220">
        <v>0</v>
      </c>
    </row>
    <row r="3221" spans="1:20" x14ac:dyDescent="0.2">
      <c r="A3221" t="s">
        <v>2924</v>
      </c>
      <c r="B3221" t="s">
        <v>2977</v>
      </c>
      <c r="C3221" t="s">
        <v>22</v>
      </c>
      <c r="D3221">
        <v>5</v>
      </c>
      <c r="E3221" t="s">
        <v>23</v>
      </c>
      <c r="F3221">
        <v>1</v>
      </c>
      <c r="G3221">
        <v>2</v>
      </c>
      <c r="H3221">
        <v>0</v>
      </c>
      <c r="I3221">
        <v>0</v>
      </c>
      <c r="J3221">
        <v>1</v>
      </c>
      <c r="K3221">
        <v>0</v>
      </c>
      <c r="L3221">
        <v>0</v>
      </c>
      <c r="M3221">
        <v>0</v>
      </c>
      <c r="N3221">
        <v>0</v>
      </c>
      <c r="O3221">
        <v>0</v>
      </c>
      <c r="P3221">
        <v>0</v>
      </c>
      <c r="Q3221">
        <v>1</v>
      </c>
      <c r="R3221">
        <v>0</v>
      </c>
      <c r="S3221">
        <v>0</v>
      </c>
      <c r="T3221">
        <v>0</v>
      </c>
    </row>
    <row r="3222" spans="1:20" x14ac:dyDescent="0.2">
      <c r="A3222" t="s">
        <v>2924</v>
      </c>
      <c r="B3222" t="s">
        <v>2978</v>
      </c>
      <c r="C3222" t="s">
        <v>28</v>
      </c>
      <c r="D3222">
        <v>2</v>
      </c>
      <c r="E3222" t="s">
        <v>29</v>
      </c>
      <c r="F3222">
        <v>0</v>
      </c>
      <c r="G3222">
        <v>0</v>
      </c>
      <c r="H3222">
        <v>0</v>
      </c>
      <c r="I3222">
        <v>0</v>
      </c>
      <c r="J3222">
        <v>0</v>
      </c>
      <c r="K3222">
        <v>0</v>
      </c>
      <c r="L3222">
        <v>0</v>
      </c>
      <c r="M3222">
        <v>0</v>
      </c>
      <c r="N3222">
        <v>1</v>
      </c>
      <c r="O3222">
        <v>0</v>
      </c>
      <c r="P3222">
        <v>0</v>
      </c>
      <c r="Q3222">
        <v>0</v>
      </c>
      <c r="R3222">
        <v>0</v>
      </c>
      <c r="S3222">
        <v>0</v>
      </c>
      <c r="T3222">
        <v>0</v>
      </c>
    </row>
    <row r="3223" spans="1:20" x14ac:dyDescent="0.2">
      <c r="A3223" t="s">
        <v>2924</v>
      </c>
      <c r="B3223" t="s">
        <v>2979</v>
      </c>
      <c r="C3223" t="s">
        <v>35</v>
      </c>
      <c r="D3223">
        <v>3</v>
      </c>
      <c r="E3223" t="s">
        <v>29</v>
      </c>
      <c r="F3223">
        <v>0</v>
      </c>
      <c r="G3223">
        <v>1</v>
      </c>
      <c r="H3223">
        <v>0</v>
      </c>
      <c r="I3223">
        <v>0</v>
      </c>
      <c r="J3223">
        <v>2</v>
      </c>
      <c r="K3223">
        <v>0</v>
      </c>
      <c r="L3223">
        <v>0</v>
      </c>
      <c r="M3223">
        <v>0</v>
      </c>
      <c r="N3223">
        <v>0</v>
      </c>
      <c r="O3223">
        <v>0</v>
      </c>
      <c r="P3223">
        <v>1</v>
      </c>
      <c r="Q3223">
        <v>0</v>
      </c>
      <c r="R3223">
        <v>0</v>
      </c>
      <c r="S3223">
        <v>0</v>
      </c>
      <c r="T3223">
        <v>0</v>
      </c>
    </row>
    <row r="3224" spans="1:20" x14ac:dyDescent="0.2">
      <c r="A3224" t="s">
        <v>2924</v>
      </c>
      <c r="B3224" t="s">
        <v>2980</v>
      </c>
      <c r="C3224" t="s">
        <v>25</v>
      </c>
      <c r="D3224">
        <v>4</v>
      </c>
      <c r="E3224" t="s">
        <v>23</v>
      </c>
      <c r="F3224">
        <v>1</v>
      </c>
      <c r="G3224">
        <v>2</v>
      </c>
      <c r="H3224">
        <v>0</v>
      </c>
      <c r="I3224">
        <v>0</v>
      </c>
      <c r="J3224">
        <v>0</v>
      </c>
      <c r="K3224">
        <v>2</v>
      </c>
      <c r="L3224">
        <v>0</v>
      </c>
      <c r="M3224">
        <v>0</v>
      </c>
      <c r="N3224">
        <v>0</v>
      </c>
      <c r="O3224">
        <v>0</v>
      </c>
      <c r="P3224">
        <v>0</v>
      </c>
      <c r="Q3224">
        <v>2</v>
      </c>
      <c r="R3224">
        <v>0</v>
      </c>
      <c r="S3224">
        <v>0</v>
      </c>
      <c r="T3224">
        <v>0</v>
      </c>
    </row>
    <row r="3225" spans="1:20" x14ac:dyDescent="0.2">
      <c r="A3225" t="s">
        <v>2924</v>
      </c>
      <c r="B3225" t="s">
        <v>2981</v>
      </c>
      <c r="C3225" t="s">
        <v>53</v>
      </c>
      <c r="D3225">
        <v>1</v>
      </c>
      <c r="E3225" t="s">
        <v>29</v>
      </c>
      <c r="F3225">
        <v>0</v>
      </c>
      <c r="G3225">
        <v>-3</v>
      </c>
      <c r="H3225">
        <v>0</v>
      </c>
      <c r="I3225">
        <v>0</v>
      </c>
      <c r="J3225">
        <v>0</v>
      </c>
      <c r="K3225">
        <v>0</v>
      </c>
      <c r="L3225">
        <v>0</v>
      </c>
      <c r="M3225">
        <v>0</v>
      </c>
      <c r="N3225">
        <v>0</v>
      </c>
      <c r="O3225">
        <v>0</v>
      </c>
      <c r="P3225">
        <v>0</v>
      </c>
      <c r="Q3225">
        <v>1</v>
      </c>
      <c r="R3225">
        <v>0</v>
      </c>
      <c r="S3225">
        <v>0</v>
      </c>
      <c r="T3225">
        <v>0</v>
      </c>
    </row>
    <row r="3226" spans="1:20" x14ac:dyDescent="0.2">
      <c r="A3226" t="s">
        <v>2924</v>
      </c>
      <c r="B3226" t="s">
        <v>2982</v>
      </c>
      <c r="C3226" t="s">
        <v>25</v>
      </c>
      <c r="D3226">
        <v>4</v>
      </c>
      <c r="E3226" t="s">
        <v>23</v>
      </c>
      <c r="F3226">
        <v>1</v>
      </c>
      <c r="G3226">
        <v>2</v>
      </c>
      <c r="H3226">
        <v>2</v>
      </c>
      <c r="I3226">
        <v>0</v>
      </c>
      <c r="J3226">
        <v>0</v>
      </c>
      <c r="K3226">
        <v>2</v>
      </c>
      <c r="L3226">
        <v>0</v>
      </c>
      <c r="M3226">
        <v>0</v>
      </c>
      <c r="N3226">
        <v>0</v>
      </c>
      <c r="O3226">
        <v>0</v>
      </c>
      <c r="P3226">
        <v>0</v>
      </c>
      <c r="Q3226">
        <v>0</v>
      </c>
      <c r="R3226">
        <v>0</v>
      </c>
      <c r="S3226">
        <v>0</v>
      </c>
      <c r="T3226">
        <v>0</v>
      </c>
    </row>
    <row r="3227" spans="1:20" x14ac:dyDescent="0.2">
      <c r="A3227" t="s">
        <v>2924</v>
      </c>
      <c r="B3227" t="s">
        <v>2983</v>
      </c>
      <c r="C3227" t="s">
        <v>22</v>
      </c>
      <c r="D3227">
        <v>5</v>
      </c>
      <c r="E3227" t="s">
        <v>23</v>
      </c>
      <c r="F3227">
        <v>1</v>
      </c>
      <c r="G3227">
        <v>2</v>
      </c>
      <c r="H3227">
        <v>1</v>
      </c>
      <c r="I3227">
        <v>0</v>
      </c>
      <c r="J3227">
        <v>0</v>
      </c>
      <c r="K3227">
        <v>0</v>
      </c>
      <c r="L3227">
        <v>0</v>
      </c>
      <c r="M3227">
        <v>0</v>
      </c>
      <c r="N3227">
        <v>0</v>
      </c>
      <c r="O3227">
        <v>0</v>
      </c>
      <c r="P3227">
        <v>2</v>
      </c>
      <c r="Q3227">
        <v>2</v>
      </c>
      <c r="R3227">
        <v>0</v>
      </c>
      <c r="S3227">
        <v>0</v>
      </c>
      <c r="T3227">
        <v>0</v>
      </c>
    </row>
    <row r="3228" spans="1:20" x14ac:dyDescent="0.2">
      <c r="A3228" t="s">
        <v>2924</v>
      </c>
      <c r="B3228" t="s">
        <v>2984</v>
      </c>
      <c r="C3228" t="s">
        <v>25</v>
      </c>
      <c r="D3228">
        <v>4</v>
      </c>
      <c r="E3228" t="s">
        <v>23</v>
      </c>
      <c r="F3228">
        <v>1</v>
      </c>
      <c r="G3228">
        <v>1</v>
      </c>
      <c r="H3228">
        <v>2</v>
      </c>
      <c r="I3228">
        <v>0</v>
      </c>
      <c r="J3228">
        <v>0</v>
      </c>
      <c r="K3228">
        <v>0</v>
      </c>
      <c r="L3228">
        <v>0</v>
      </c>
      <c r="M3228">
        <v>0</v>
      </c>
      <c r="N3228">
        <v>0</v>
      </c>
      <c r="O3228">
        <v>0</v>
      </c>
      <c r="P3228">
        <v>0</v>
      </c>
      <c r="Q3228">
        <v>0</v>
      </c>
      <c r="R3228">
        <v>0</v>
      </c>
      <c r="S3228">
        <v>0</v>
      </c>
      <c r="T3228">
        <v>0</v>
      </c>
    </row>
    <row r="3229" spans="1:20" x14ac:dyDescent="0.2">
      <c r="A3229" t="s">
        <v>2924</v>
      </c>
      <c r="B3229" t="s">
        <v>2985</v>
      </c>
      <c r="C3229" t="s">
        <v>25</v>
      </c>
      <c r="D3229">
        <v>4</v>
      </c>
      <c r="E3229" t="s">
        <v>23</v>
      </c>
      <c r="F3229">
        <v>1</v>
      </c>
      <c r="G3229">
        <v>2</v>
      </c>
      <c r="H3229">
        <v>0</v>
      </c>
      <c r="I3229">
        <v>0</v>
      </c>
      <c r="J3229">
        <v>0</v>
      </c>
      <c r="K3229">
        <v>0</v>
      </c>
      <c r="L3229">
        <v>0</v>
      </c>
      <c r="M3229">
        <v>0</v>
      </c>
      <c r="N3229">
        <v>0</v>
      </c>
      <c r="O3229">
        <v>0</v>
      </c>
      <c r="P3229">
        <v>1</v>
      </c>
      <c r="Q3229">
        <v>2</v>
      </c>
      <c r="R3229">
        <v>0</v>
      </c>
      <c r="S3229">
        <v>0</v>
      </c>
      <c r="T3229">
        <v>0</v>
      </c>
    </row>
    <row r="3230" spans="1:20" x14ac:dyDescent="0.2">
      <c r="A3230" t="s">
        <v>2924</v>
      </c>
      <c r="B3230" t="s">
        <v>2986</v>
      </c>
      <c r="C3230" t="s">
        <v>22</v>
      </c>
      <c r="D3230">
        <v>5</v>
      </c>
      <c r="E3230" t="s">
        <v>23</v>
      </c>
      <c r="F3230">
        <v>1</v>
      </c>
      <c r="G3230">
        <v>2</v>
      </c>
      <c r="H3230">
        <v>2</v>
      </c>
      <c r="I3230">
        <v>0</v>
      </c>
      <c r="J3230">
        <v>0</v>
      </c>
      <c r="K3230">
        <v>0</v>
      </c>
      <c r="L3230">
        <v>0</v>
      </c>
      <c r="M3230">
        <v>0</v>
      </c>
      <c r="N3230">
        <v>0</v>
      </c>
      <c r="O3230">
        <v>1</v>
      </c>
      <c r="P3230">
        <v>0</v>
      </c>
      <c r="Q3230">
        <v>1</v>
      </c>
      <c r="R3230">
        <v>0</v>
      </c>
      <c r="S3230">
        <v>0</v>
      </c>
      <c r="T3230">
        <v>0</v>
      </c>
    </row>
    <row r="3231" spans="1:20" x14ac:dyDescent="0.2">
      <c r="A3231" t="s">
        <v>2924</v>
      </c>
      <c r="B3231" t="s">
        <v>2987</v>
      </c>
      <c r="C3231" t="s">
        <v>22</v>
      </c>
      <c r="D3231">
        <v>5</v>
      </c>
      <c r="E3231" t="s">
        <v>23</v>
      </c>
      <c r="F3231">
        <v>1</v>
      </c>
      <c r="G3231">
        <v>1</v>
      </c>
      <c r="H3231">
        <v>3</v>
      </c>
      <c r="I3231">
        <v>0</v>
      </c>
      <c r="J3231">
        <v>1</v>
      </c>
      <c r="K3231">
        <v>0</v>
      </c>
      <c r="L3231">
        <v>0</v>
      </c>
      <c r="M3231">
        <v>0</v>
      </c>
      <c r="N3231">
        <v>3</v>
      </c>
      <c r="O3231">
        <v>0</v>
      </c>
      <c r="P3231">
        <v>2</v>
      </c>
      <c r="Q3231">
        <v>1</v>
      </c>
      <c r="R3231">
        <v>0</v>
      </c>
      <c r="S3231">
        <v>0</v>
      </c>
      <c r="T3231">
        <v>0</v>
      </c>
    </row>
    <row r="3232" spans="1:20" x14ac:dyDescent="0.2">
      <c r="A3232" t="s">
        <v>2924</v>
      </c>
      <c r="B3232" t="s">
        <v>2988</v>
      </c>
      <c r="C3232" t="s">
        <v>25</v>
      </c>
      <c r="D3232">
        <v>4</v>
      </c>
      <c r="E3232" t="s">
        <v>23</v>
      </c>
      <c r="F3232">
        <v>1</v>
      </c>
      <c r="G3232">
        <v>1</v>
      </c>
      <c r="H3232">
        <v>2</v>
      </c>
      <c r="I3232">
        <v>0</v>
      </c>
      <c r="J3232">
        <v>1</v>
      </c>
      <c r="K3232">
        <v>2</v>
      </c>
      <c r="L3232">
        <v>0</v>
      </c>
      <c r="M3232">
        <v>0</v>
      </c>
      <c r="N3232">
        <v>0</v>
      </c>
      <c r="O3232">
        <v>0</v>
      </c>
      <c r="P3232">
        <v>0</v>
      </c>
      <c r="Q3232">
        <v>1</v>
      </c>
      <c r="R3232">
        <v>0</v>
      </c>
      <c r="S3232">
        <v>0</v>
      </c>
      <c r="T3232">
        <v>0</v>
      </c>
    </row>
    <row r="3233" spans="1:20" x14ac:dyDescent="0.2">
      <c r="A3233" t="s">
        <v>2924</v>
      </c>
      <c r="B3233" t="s">
        <v>2989</v>
      </c>
      <c r="C3233" t="s">
        <v>25</v>
      </c>
      <c r="D3233">
        <v>4</v>
      </c>
      <c r="E3233" t="s">
        <v>23</v>
      </c>
      <c r="F3233">
        <v>1</v>
      </c>
      <c r="G3233">
        <v>1</v>
      </c>
      <c r="H3233">
        <v>0</v>
      </c>
      <c r="I3233">
        <v>0</v>
      </c>
      <c r="J3233">
        <v>0</v>
      </c>
      <c r="K3233">
        <v>0</v>
      </c>
      <c r="L3233">
        <v>0</v>
      </c>
      <c r="M3233">
        <v>0</v>
      </c>
      <c r="N3233">
        <v>0</v>
      </c>
      <c r="O3233">
        <v>0</v>
      </c>
      <c r="P3233">
        <v>0</v>
      </c>
      <c r="Q3233">
        <v>0</v>
      </c>
      <c r="R3233">
        <v>0</v>
      </c>
      <c r="S3233">
        <v>0</v>
      </c>
      <c r="T3233">
        <v>0</v>
      </c>
    </row>
    <row r="3234" spans="1:20" x14ac:dyDescent="0.2">
      <c r="A3234" t="s">
        <v>2924</v>
      </c>
      <c r="B3234" t="s">
        <v>2990</v>
      </c>
      <c r="C3234" t="s">
        <v>25</v>
      </c>
      <c r="D3234">
        <v>4</v>
      </c>
      <c r="E3234" t="s">
        <v>23</v>
      </c>
      <c r="F3234">
        <v>1</v>
      </c>
      <c r="G3234">
        <v>2</v>
      </c>
      <c r="H3234">
        <v>2</v>
      </c>
      <c r="I3234">
        <v>0</v>
      </c>
      <c r="J3234">
        <v>0</v>
      </c>
      <c r="K3234">
        <v>0</v>
      </c>
      <c r="L3234">
        <v>0</v>
      </c>
      <c r="M3234">
        <v>0</v>
      </c>
      <c r="N3234">
        <v>0</v>
      </c>
      <c r="O3234">
        <v>0</v>
      </c>
      <c r="P3234">
        <v>2</v>
      </c>
      <c r="Q3234">
        <v>2</v>
      </c>
      <c r="R3234">
        <v>0</v>
      </c>
      <c r="S3234">
        <v>0</v>
      </c>
      <c r="T3234">
        <v>0</v>
      </c>
    </row>
    <row r="3235" spans="1:20" x14ac:dyDescent="0.2">
      <c r="A3235" t="s">
        <v>2924</v>
      </c>
      <c r="B3235" t="s">
        <v>2991</v>
      </c>
      <c r="C3235" t="s">
        <v>25</v>
      </c>
      <c r="D3235">
        <v>4</v>
      </c>
      <c r="E3235" t="s">
        <v>23</v>
      </c>
      <c r="F3235">
        <v>1</v>
      </c>
      <c r="G3235">
        <v>0</v>
      </c>
      <c r="H3235">
        <v>-2</v>
      </c>
      <c r="I3235">
        <v>0</v>
      </c>
      <c r="J3235">
        <v>0</v>
      </c>
      <c r="K3235">
        <v>0</v>
      </c>
      <c r="L3235">
        <v>0</v>
      </c>
      <c r="M3235">
        <v>0</v>
      </c>
      <c r="N3235">
        <v>0</v>
      </c>
      <c r="O3235">
        <v>0</v>
      </c>
      <c r="P3235">
        <v>0</v>
      </c>
      <c r="Q3235">
        <v>0</v>
      </c>
      <c r="R3235">
        <v>0</v>
      </c>
      <c r="S3235">
        <v>0</v>
      </c>
      <c r="T3235">
        <v>0</v>
      </c>
    </row>
    <row r="3236" spans="1:20" x14ac:dyDescent="0.2">
      <c r="A3236" t="s">
        <v>2924</v>
      </c>
      <c r="B3236" t="s">
        <v>2992</v>
      </c>
      <c r="C3236" t="s">
        <v>25</v>
      </c>
      <c r="D3236">
        <v>4</v>
      </c>
      <c r="E3236" t="s">
        <v>23</v>
      </c>
      <c r="F3236">
        <v>1</v>
      </c>
      <c r="G3236">
        <v>1</v>
      </c>
      <c r="H3236">
        <v>1</v>
      </c>
      <c r="I3236">
        <v>0</v>
      </c>
      <c r="J3236">
        <v>0</v>
      </c>
      <c r="K3236">
        <v>0</v>
      </c>
      <c r="L3236">
        <v>0</v>
      </c>
      <c r="M3236">
        <v>0</v>
      </c>
      <c r="N3236">
        <v>0</v>
      </c>
      <c r="O3236">
        <v>0</v>
      </c>
      <c r="P3236">
        <v>0</v>
      </c>
      <c r="Q3236">
        <v>1</v>
      </c>
      <c r="R3236">
        <v>0</v>
      </c>
      <c r="S3236">
        <v>0</v>
      </c>
      <c r="T3236">
        <v>0</v>
      </c>
    </row>
    <row r="3237" spans="1:20" x14ac:dyDescent="0.2">
      <c r="A3237" t="s">
        <v>2924</v>
      </c>
      <c r="B3237" t="s">
        <v>2993</v>
      </c>
      <c r="C3237" t="s">
        <v>25</v>
      </c>
      <c r="D3237">
        <v>4</v>
      </c>
      <c r="E3237" t="s">
        <v>23</v>
      </c>
      <c r="F3237">
        <v>1</v>
      </c>
      <c r="G3237">
        <v>0</v>
      </c>
      <c r="H3237">
        <v>0</v>
      </c>
      <c r="I3237">
        <v>0</v>
      </c>
      <c r="J3237">
        <v>0</v>
      </c>
      <c r="K3237">
        <v>0</v>
      </c>
      <c r="L3237">
        <v>0</v>
      </c>
      <c r="M3237">
        <v>0</v>
      </c>
      <c r="N3237">
        <v>0</v>
      </c>
      <c r="O3237">
        <v>0</v>
      </c>
      <c r="P3237">
        <v>0</v>
      </c>
      <c r="Q3237">
        <v>0</v>
      </c>
      <c r="R3237">
        <v>0</v>
      </c>
      <c r="S3237">
        <v>0</v>
      </c>
      <c r="T3237">
        <v>0</v>
      </c>
    </row>
    <row r="3238" spans="1:20" x14ac:dyDescent="0.2">
      <c r="A3238" t="s">
        <v>2924</v>
      </c>
      <c r="B3238" t="s">
        <v>2994</v>
      </c>
      <c r="C3238" t="s">
        <v>25</v>
      </c>
      <c r="D3238">
        <v>4</v>
      </c>
      <c r="E3238" t="s">
        <v>23</v>
      </c>
      <c r="F3238">
        <v>1</v>
      </c>
      <c r="G3238">
        <v>2</v>
      </c>
      <c r="H3238">
        <v>0</v>
      </c>
      <c r="I3238">
        <v>0</v>
      </c>
      <c r="J3238">
        <v>0</v>
      </c>
      <c r="K3238">
        <v>0</v>
      </c>
      <c r="L3238">
        <v>0</v>
      </c>
      <c r="M3238">
        <v>0</v>
      </c>
      <c r="N3238">
        <v>0</v>
      </c>
      <c r="O3238">
        <v>0</v>
      </c>
      <c r="P3238">
        <v>0</v>
      </c>
      <c r="Q3238">
        <v>0</v>
      </c>
      <c r="R3238">
        <v>0</v>
      </c>
      <c r="S3238">
        <v>0</v>
      </c>
      <c r="T3238">
        <v>0</v>
      </c>
    </row>
    <row r="3239" spans="1:20" x14ac:dyDescent="0.2">
      <c r="A3239" t="s">
        <v>2924</v>
      </c>
      <c r="B3239" t="s">
        <v>2995</v>
      </c>
      <c r="C3239" t="s">
        <v>53</v>
      </c>
      <c r="D3239">
        <v>1</v>
      </c>
      <c r="E3239" t="s">
        <v>29</v>
      </c>
      <c r="F3239">
        <v>0</v>
      </c>
      <c r="G3239">
        <v>-1</v>
      </c>
      <c r="H3239">
        <v>0</v>
      </c>
      <c r="I3239">
        <v>0</v>
      </c>
      <c r="J3239">
        <v>0</v>
      </c>
      <c r="K3239">
        <v>0</v>
      </c>
      <c r="L3239">
        <v>0</v>
      </c>
      <c r="M3239">
        <v>0</v>
      </c>
      <c r="N3239">
        <v>0</v>
      </c>
      <c r="O3239">
        <v>0</v>
      </c>
      <c r="P3239">
        <v>0</v>
      </c>
      <c r="Q3239">
        <v>1</v>
      </c>
      <c r="R3239">
        <v>0</v>
      </c>
      <c r="S3239">
        <v>0</v>
      </c>
      <c r="T3239">
        <v>0</v>
      </c>
    </row>
    <row r="3240" spans="1:20" x14ac:dyDescent="0.2">
      <c r="A3240" t="s">
        <v>2924</v>
      </c>
      <c r="B3240" t="s">
        <v>2996</v>
      </c>
      <c r="C3240" t="s">
        <v>22</v>
      </c>
      <c r="D3240">
        <v>5</v>
      </c>
      <c r="E3240" t="s">
        <v>23</v>
      </c>
      <c r="F3240">
        <v>1</v>
      </c>
      <c r="G3240">
        <v>2</v>
      </c>
      <c r="H3240">
        <v>0</v>
      </c>
      <c r="I3240">
        <v>0</v>
      </c>
      <c r="J3240">
        <v>0</v>
      </c>
      <c r="K3240">
        <v>0</v>
      </c>
      <c r="L3240">
        <v>0</v>
      </c>
      <c r="M3240">
        <v>0</v>
      </c>
      <c r="N3240">
        <v>0</v>
      </c>
      <c r="O3240">
        <v>0</v>
      </c>
      <c r="P3240">
        <v>0</v>
      </c>
      <c r="Q3240">
        <v>2</v>
      </c>
      <c r="R3240">
        <v>0</v>
      </c>
      <c r="S3240">
        <v>0</v>
      </c>
      <c r="T3240">
        <v>0</v>
      </c>
    </row>
    <row r="3241" spans="1:20" x14ac:dyDescent="0.2">
      <c r="A3241" t="s">
        <v>2924</v>
      </c>
      <c r="B3241" t="s">
        <v>2997</v>
      </c>
      <c r="C3241" t="s">
        <v>25</v>
      </c>
      <c r="D3241">
        <v>4</v>
      </c>
      <c r="E3241" t="s">
        <v>23</v>
      </c>
      <c r="F3241">
        <v>1</v>
      </c>
      <c r="G3241">
        <v>3</v>
      </c>
      <c r="H3241">
        <v>0</v>
      </c>
      <c r="I3241">
        <v>0</v>
      </c>
      <c r="J3241">
        <v>0</v>
      </c>
      <c r="K3241">
        <v>0</v>
      </c>
      <c r="L3241">
        <v>0</v>
      </c>
      <c r="M3241">
        <v>0</v>
      </c>
      <c r="N3241">
        <v>0</v>
      </c>
      <c r="O3241">
        <v>0</v>
      </c>
      <c r="P3241">
        <v>0</v>
      </c>
      <c r="Q3241">
        <v>0</v>
      </c>
      <c r="R3241">
        <v>0</v>
      </c>
      <c r="S3241">
        <v>0</v>
      </c>
      <c r="T3241">
        <v>0</v>
      </c>
    </row>
    <row r="3242" spans="1:20" x14ac:dyDescent="0.2">
      <c r="A3242" t="s">
        <v>2924</v>
      </c>
      <c r="B3242" t="s">
        <v>2998</v>
      </c>
      <c r="C3242" t="s">
        <v>22</v>
      </c>
      <c r="D3242">
        <v>5</v>
      </c>
      <c r="E3242" t="s">
        <v>23</v>
      </c>
      <c r="F3242">
        <v>1</v>
      </c>
      <c r="G3242">
        <v>3</v>
      </c>
      <c r="H3242">
        <v>0</v>
      </c>
      <c r="I3242">
        <v>0</v>
      </c>
      <c r="J3242">
        <v>0</v>
      </c>
      <c r="K3242">
        <v>0</v>
      </c>
      <c r="L3242">
        <v>0</v>
      </c>
      <c r="M3242">
        <v>0</v>
      </c>
      <c r="N3242">
        <v>0</v>
      </c>
      <c r="O3242">
        <v>0</v>
      </c>
      <c r="P3242">
        <v>0</v>
      </c>
      <c r="Q3242">
        <v>3</v>
      </c>
      <c r="R3242">
        <v>0</v>
      </c>
      <c r="S3242">
        <v>0</v>
      </c>
      <c r="T3242">
        <v>0</v>
      </c>
    </row>
    <row r="3243" spans="1:20" x14ac:dyDescent="0.2">
      <c r="A3243" t="s">
        <v>2924</v>
      </c>
      <c r="B3243" t="s">
        <v>2999</v>
      </c>
      <c r="C3243" t="s">
        <v>25</v>
      </c>
      <c r="D3243">
        <v>4</v>
      </c>
      <c r="E3243" t="s">
        <v>23</v>
      </c>
      <c r="F3243">
        <v>1</v>
      </c>
      <c r="G3243">
        <v>3</v>
      </c>
      <c r="H3243">
        <v>0</v>
      </c>
      <c r="I3243">
        <v>0</v>
      </c>
      <c r="J3243">
        <v>0</v>
      </c>
      <c r="K3243">
        <v>0</v>
      </c>
      <c r="L3243">
        <v>0</v>
      </c>
      <c r="M3243">
        <v>0</v>
      </c>
      <c r="N3243">
        <v>0</v>
      </c>
      <c r="O3243">
        <v>0</v>
      </c>
      <c r="P3243">
        <v>3</v>
      </c>
      <c r="Q3243">
        <v>0</v>
      </c>
      <c r="R3243">
        <v>0</v>
      </c>
      <c r="S3243">
        <v>0</v>
      </c>
      <c r="T3243">
        <v>0</v>
      </c>
    </row>
    <row r="3244" spans="1:20" x14ac:dyDescent="0.2">
      <c r="A3244" t="s">
        <v>2924</v>
      </c>
      <c r="B3244" t="s">
        <v>3000</v>
      </c>
      <c r="C3244" t="s">
        <v>25</v>
      </c>
      <c r="D3244">
        <v>4</v>
      </c>
      <c r="E3244" t="s">
        <v>23</v>
      </c>
      <c r="F3244">
        <v>1</v>
      </c>
      <c r="G3244">
        <v>-1</v>
      </c>
      <c r="H3244">
        <v>-1</v>
      </c>
      <c r="I3244">
        <v>0</v>
      </c>
      <c r="J3244">
        <v>0</v>
      </c>
      <c r="K3244">
        <v>0</v>
      </c>
      <c r="L3244">
        <v>0</v>
      </c>
      <c r="M3244">
        <v>0</v>
      </c>
      <c r="N3244">
        <v>0</v>
      </c>
      <c r="O3244">
        <v>0</v>
      </c>
      <c r="P3244">
        <v>-1</v>
      </c>
      <c r="Q3244">
        <v>2</v>
      </c>
      <c r="R3244">
        <v>0</v>
      </c>
      <c r="S3244">
        <v>0</v>
      </c>
      <c r="T3244">
        <v>0</v>
      </c>
    </row>
    <row r="3245" spans="1:20" x14ac:dyDescent="0.2">
      <c r="A3245" t="s">
        <v>2924</v>
      </c>
      <c r="B3245" t="s">
        <v>3001</v>
      </c>
      <c r="C3245" t="s">
        <v>25</v>
      </c>
      <c r="D3245">
        <v>4</v>
      </c>
      <c r="E3245" t="s">
        <v>23</v>
      </c>
      <c r="F3245">
        <v>1</v>
      </c>
      <c r="G3245">
        <v>2</v>
      </c>
      <c r="H3245">
        <v>1</v>
      </c>
      <c r="I3245">
        <v>0</v>
      </c>
      <c r="J3245">
        <v>0</v>
      </c>
      <c r="K3245">
        <v>0</v>
      </c>
      <c r="L3245">
        <v>0</v>
      </c>
      <c r="M3245">
        <v>0</v>
      </c>
      <c r="N3245">
        <v>0</v>
      </c>
      <c r="O3245">
        <v>0</v>
      </c>
      <c r="P3245">
        <v>0</v>
      </c>
      <c r="Q3245">
        <v>0</v>
      </c>
      <c r="R3245">
        <v>0</v>
      </c>
      <c r="S3245">
        <v>0</v>
      </c>
      <c r="T3245">
        <v>0</v>
      </c>
    </row>
    <row r="3246" spans="1:20" x14ac:dyDescent="0.2">
      <c r="A3246" t="s">
        <v>2924</v>
      </c>
      <c r="B3246" t="s">
        <v>3002</v>
      </c>
      <c r="C3246" t="s">
        <v>22</v>
      </c>
      <c r="D3246">
        <v>5</v>
      </c>
      <c r="E3246" t="s">
        <v>23</v>
      </c>
      <c r="F3246">
        <v>1</v>
      </c>
      <c r="G3246">
        <v>2</v>
      </c>
      <c r="H3246">
        <v>0</v>
      </c>
      <c r="I3246">
        <v>0</v>
      </c>
      <c r="J3246">
        <v>2</v>
      </c>
      <c r="K3246">
        <v>0</v>
      </c>
      <c r="L3246">
        <v>1</v>
      </c>
      <c r="M3246">
        <v>0</v>
      </c>
      <c r="N3246">
        <v>0</v>
      </c>
      <c r="O3246">
        <v>0</v>
      </c>
      <c r="P3246">
        <v>0</v>
      </c>
      <c r="Q3246">
        <v>0</v>
      </c>
      <c r="R3246">
        <v>0</v>
      </c>
      <c r="S3246">
        <v>0</v>
      </c>
      <c r="T3246">
        <v>0</v>
      </c>
    </row>
    <row r="3247" spans="1:20" x14ac:dyDescent="0.2">
      <c r="A3247" t="s">
        <v>2924</v>
      </c>
      <c r="B3247" t="s">
        <v>3003</v>
      </c>
      <c r="C3247" t="s">
        <v>25</v>
      </c>
      <c r="D3247">
        <v>4</v>
      </c>
      <c r="E3247" t="s">
        <v>23</v>
      </c>
      <c r="F3247">
        <v>1</v>
      </c>
      <c r="G3247">
        <v>1</v>
      </c>
      <c r="H3247">
        <v>0</v>
      </c>
      <c r="I3247">
        <v>0</v>
      </c>
      <c r="J3247">
        <v>2</v>
      </c>
      <c r="K3247">
        <v>0</v>
      </c>
      <c r="L3247">
        <v>0</v>
      </c>
      <c r="M3247">
        <v>0</v>
      </c>
      <c r="N3247">
        <v>2</v>
      </c>
      <c r="O3247">
        <v>0</v>
      </c>
      <c r="P3247">
        <v>0</v>
      </c>
      <c r="Q3247">
        <v>2</v>
      </c>
      <c r="R3247">
        <v>0</v>
      </c>
      <c r="S3247">
        <v>0</v>
      </c>
      <c r="T3247">
        <v>0</v>
      </c>
    </row>
    <row r="3248" spans="1:20" x14ac:dyDescent="0.2">
      <c r="A3248" t="s">
        <v>2924</v>
      </c>
      <c r="B3248" t="s">
        <v>3004</v>
      </c>
      <c r="C3248" t="s">
        <v>25</v>
      </c>
      <c r="D3248">
        <v>4</v>
      </c>
      <c r="E3248" t="s">
        <v>23</v>
      </c>
      <c r="F3248">
        <v>1</v>
      </c>
      <c r="G3248">
        <v>3</v>
      </c>
      <c r="H3248">
        <v>2</v>
      </c>
      <c r="I3248">
        <v>0</v>
      </c>
      <c r="J3248">
        <v>2</v>
      </c>
      <c r="K3248">
        <v>0</v>
      </c>
      <c r="L3248">
        <v>0</v>
      </c>
      <c r="M3248">
        <v>0</v>
      </c>
      <c r="N3248">
        <v>0</v>
      </c>
      <c r="O3248">
        <v>0</v>
      </c>
      <c r="P3248">
        <v>2</v>
      </c>
      <c r="Q3248">
        <v>2</v>
      </c>
      <c r="R3248">
        <v>0</v>
      </c>
      <c r="S3248">
        <v>0</v>
      </c>
      <c r="T3248">
        <v>0</v>
      </c>
    </row>
    <row r="3249" spans="1:20" x14ac:dyDescent="0.2">
      <c r="A3249" t="s">
        <v>2924</v>
      </c>
      <c r="B3249" t="s">
        <v>3005</v>
      </c>
      <c r="C3249" t="s">
        <v>22</v>
      </c>
      <c r="D3249">
        <v>5</v>
      </c>
      <c r="E3249" t="s">
        <v>23</v>
      </c>
      <c r="F3249">
        <v>1</v>
      </c>
      <c r="G3249">
        <v>2</v>
      </c>
      <c r="H3249">
        <v>2</v>
      </c>
      <c r="I3249">
        <v>0</v>
      </c>
      <c r="J3249">
        <v>2</v>
      </c>
      <c r="K3249">
        <v>0</v>
      </c>
      <c r="L3249">
        <v>0</v>
      </c>
      <c r="M3249">
        <v>0</v>
      </c>
      <c r="N3249">
        <v>2</v>
      </c>
      <c r="O3249">
        <v>0</v>
      </c>
      <c r="P3249">
        <v>0</v>
      </c>
      <c r="Q3249">
        <v>2</v>
      </c>
      <c r="R3249">
        <v>0</v>
      </c>
      <c r="S3249">
        <v>0</v>
      </c>
      <c r="T3249">
        <v>0</v>
      </c>
    </row>
    <row r="3250" spans="1:20" x14ac:dyDescent="0.2">
      <c r="A3250" t="s">
        <v>2924</v>
      </c>
      <c r="B3250" t="s">
        <v>3006</v>
      </c>
      <c r="C3250" t="s">
        <v>35</v>
      </c>
      <c r="D3250">
        <v>3</v>
      </c>
      <c r="E3250" t="s">
        <v>29</v>
      </c>
      <c r="F3250">
        <v>0</v>
      </c>
      <c r="G3250">
        <v>-1</v>
      </c>
      <c r="H3250">
        <v>0</v>
      </c>
      <c r="I3250">
        <v>0</v>
      </c>
      <c r="J3250">
        <v>-1</v>
      </c>
      <c r="K3250">
        <v>0</v>
      </c>
      <c r="L3250">
        <v>0</v>
      </c>
      <c r="M3250">
        <v>2</v>
      </c>
      <c r="N3250">
        <v>0</v>
      </c>
      <c r="O3250">
        <v>0</v>
      </c>
      <c r="P3250">
        <v>0</v>
      </c>
      <c r="Q3250">
        <v>0</v>
      </c>
      <c r="R3250">
        <v>0</v>
      </c>
      <c r="S3250">
        <v>0</v>
      </c>
      <c r="T3250">
        <v>0</v>
      </c>
    </row>
    <row r="3251" spans="1:20" x14ac:dyDescent="0.2">
      <c r="A3251" t="s">
        <v>2924</v>
      </c>
      <c r="B3251" t="s">
        <v>3007</v>
      </c>
      <c r="C3251" t="s">
        <v>22</v>
      </c>
      <c r="D3251">
        <v>5</v>
      </c>
      <c r="E3251" t="s">
        <v>23</v>
      </c>
      <c r="F3251">
        <v>1</v>
      </c>
      <c r="G3251">
        <v>2</v>
      </c>
      <c r="H3251">
        <v>0</v>
      </c>
      <c r="I3251">
        <v>0</v>
      </c>
      <c r="J3251">
        <v>0</v>
      </c>
      <c r="K3251">
        <v>0</v>
      </c>
      <c r="L3251">
        <v>0</v>
      </c>
      <c r="M3251">
        <v>0</v>
      </c>
      <c r="N3251">
        <v>0</v>
      </c>
      <c r="O3251">
        <v>0</v>
      </c>
      <c r="P3251">
        <v>0</v>
      </c>
      <c r="Q3251">
        <v>1</v>
      </c>
      <c r="R3251">
        <v>0</v>
      </c>
      <c r="S3251">
        <v>0</v>
      </c>
      <c r="T3251">
        <v>0</v>
      </c>
    </row>
    <row r="3252" spans="1:20" x14ac:dyDescent="0.2">
      <c r="A3252" t="s">
        <v>2924</v>
      </c>
      <c r="B3252" t="s">
        <v>3008</v>
      </c>
      <c r="C3252" t="s">
        <v>25</v>
      </c>
      <c r="D3252">
        <v>4</v>
      </c>
      <c r="E3252" t="s">
        <v>23</v>
      </c>
      <c r="F3252">
        <v>1</v>
      </c>
      <c r="G3252">
        <v>1</v>
      </c>
      <c r="H3252">
        <v>0</v>
      </c>
      <c r="I3252">
        <v>0</v>
      </c>
      <c r="J3252">
        <v>0</v>
      </c>
      <c r="K3252">
        <v>0</v>
      </c>
      <c r="L3252">
        <v>0</v>
      </c>
      <c r="M3252">
        <v>0</v>
      </c>
      <c r="N3252">
        <v>0</v>
      </c>
      <c r="O3252">
        <v>0</v>
      </c>
      <c r="P3252">
        <v>0</v>
      </c>
      <c r="Q3252">
        <v>0</v>
      </c>
      <c r="R3252">
        <v>0</v>
      </c>
      <c r="S3252">
        <v>0</v>
      </c>
      <c r="T3252">
        <v>0</v>
      </c>
    </row>
    <row r="3253" spans="1:20" x14ac:dyDescent="0.2">
      <c r="A3253" t="s">
        <v>2924</v>
      </c>
      <c r="B3253" t="s">
        <v>3009</v>
      </c>
      <c r="C3253" t="s">
        <v>35</v>
      </c>
      <c r="D3253">
        <v>3</v>
      </c>
      <c r="E3253" t="s">
        <v>29</v>
      </c>
      <c r="F3253">
        <v>0</v>
      </c>
      <c r="G3253">
        <v>-1</v>
      </c>
      <c r="H3253">
        <v>0</v>
      </c>
      <c r="I3253">
        <v>0</v>
      </c>
      <c r="J3253">
        <v>1</v>
      </c>
      <c r="K3253">
        <v>0</v>
      </c>
      <c r="L3253">
        <v>0</v>
      </c>
      <c r="M3253">
        <v>1</v>
      </c>
      <c r="N3253">
        <v>0</v>
      </c>
      <c r="O3253">
        <v>0</v>
      </c>
      <c r="P3253">
        <v>0</v>
      </c>
      <c r="Q3253">
        <v>0</v>
      </c>
      <c r="R3253">
        <v>0</v>
      </c>
      <c r="S3253">
        <v>0</v>
      </c>
      <c r="T3253">
        <v>0</v>
      </c>
    </row>
    <row r="3254" spans="1:20" x14ac:dyDescent="0.2">
      <c r="A3254" t="s">
        <v>2924</v>
      </c>
      <c r="B3254" t="s">
        <v>3010</v>
      </c>
      <c r="C3254" t="s">
        <v>22</v>
      </c>
      <c r="D3254">
        <v>5</v>
      </c>
      <c r="E3254" t="s">
        <v>23</v>
      </c>
      <c r="F3254">
        <v>1</v>
      </c>
      <c r="G3254">
        <v>1</v>
      </c>
      <c r="H3254">
        <v>1</v>
      </c>
      <c r="I3254">
        <v>0</v>
      </c>
      <c r="J3254">
        <v>0</v>
      </c>
      <c r="K3254">
        <v>0</v>
      </c>
      <c r="L3254">
        <v>0</v>
      </c>
      <c r="M3254">
        <v>0</v>
      </c>
      <c r="N3254">
        <v>0</v>
      </c>
      <c r="O3254">
        <v>0</v>
      </c>
      <c r="P3254">
        <v>0</v>
      </c>
      <c r="Q3254">
        <v>0</v>
      </c>
      <c r="R3254">
        <v>0</v>
      </c>
      <c r="S3254">
        <v>0</v>
      </c>
      <c r="T3254">
        <v>0</v>
      </c>
    </row>
    <row r="3255" spans="1:20" x14ac:dyDescent="0.2">
      <c r="A3255" t="s">
        <v>2924</v>
      </c>
      <c r="B3255" t="s">
        <v>3011</v>
      </c>
      <c r="C3255" t="s">
        <v>35</v>
      </c>
      <c r="D3255">
        <v>3</v>
      </c>
      <c r="E3255" t="s">
        <v>29</v>
      </c>
      <c r="F3255">
        <v>0</v>
      </c>
      <c r="G3255">
        <v>1</v>
      </c>
      <c r="H3255">
        <v>1</v>
      </c>
      <c r="I3255">
        <v>0</v>
      </c>
      <c r="J3255">
        <v>0</v>
      </c>
      <c r="K3255">
        <v>1</v>
      </c>
      <c r="L3255">
        <v>0</v>
      </c>
      <c r="M3255">
        <v>0</v>
      </c>
      <c r="N3255">
        <v>0</v>
      </c>
      <c r="O3255">
        <v>0</v>
      </c>
      <c r="P3255">
        <v>2</v>
      </c>
      <c r="Q3255">
        <v>0</v>
      </c>
      <c r="R3255">
        <v>0</v>
      </c>
      <c r="S3255">
        <v>0</v>
      </c>
      <c r="T3255">
        <v>0</v>
      </c>
    </row>
    <row r="3256" spans="1:20" x14ac:dyDescent="0.2">
      <c r="A3256" t="s">
        <v>2924</v>
      </c>
      <c r="B3256" t="s">
        <v>3012</v>
      </c>
      <c r="C3256" t="s">
        <v>25</v>
      </c>
      <c r="D3256">
        <v>4</v>
      </c>
      <c r="E3256" t="s">
        <v>23</v>
      </c>
      <c r="F3256">
        <v>1</v>
      </c>
      <c r="G3256">
        <v>2</v>
      </c>
      <c r="H3256">
        <v>0</v>
      </c>
      <c r="I3256">
        <v>0</v>
      </c>
      <c r="J3256">
        <v>0</v>
      </c>
      <c r="K3256">
        <v>0</v>
      </c>
      <c r="L3256">
        <v>0</v>
      </c>
      <c r="M3256">
        <v>0</v>
      </c>
      <c r="N3256">
        <v>0</v>
      </c>
      <c r="O3256">
        <v>1</v>
      </c>
      <c r="P3256">
        <v>0</v>
      </c>
      <c r="Q3256">
        <v>1</v>
      </c>
      <c r="R3256">
        <v>-2</v>
      </c>
      <c r="S3256">
        <v>0</v>
      </c>
      <c r="T3256">
        <v>0</v>
      </c>
    </row>
    <row r="3257" spans="1:20" x14ac:dyDescent="0.2">
      <c r="A3257" t="s">
        <v>2924</v>
      </c>
      <c r="B3257" t="s">
        <v>3013</v>
      </c>
      <c r="C3257" t="s">
        <v>53</v>
      </c>
      <c r="D3257">
        <v>1</v>
      </c>
      <c r="E3257" t="s">
        <v>29</v>
      </c>
      <c r="F3257">
        <v>0</v>
      </c>
      <c r="G3257">
        <v>-1</v>
      </c>
      <c r="H3257">
        <v>0</v>
      </c>
      <c r="I3257">
        <v>0</v>
      </c>
      <c r="J3257">
        <v>1</v>
      </c>
      <c r="K3257">
        <v>0</v>
      </c>
      <c r="L3257">
        <v>0</v>
      </c>
      <c r="M3257">
        <v>-1</v>
      </c>
      <c r="N3257">
        <v>0</v>
      </c>
      <c r="O3257">
        <v>0</v>
      </c>
      <c r="P3257">
        <v>0</v>
      </c>
      <c r="Q3257">
        <v>0</v>
      </c>
      <c r="R3257">
        <v>0</v>
      </c>
      <c r="S3257">
        <v>0</v>
      </c>
      <c r="T3257">
        <v>0</v>
      </c>
    </row>
    <row r="3258" spans="1:20" x14ac:dyDescent="0.2">
      <c r="A3258" t="s">
        <v>2924</v>
      </c>
      <c r="B3258" t="s">
        <v>3014</v>
      </c>
      <c r="C3258" t="s">
        <v>35</v>
      </c>
      <c r="D3258">
        <v>3</v>
      </c>
      <c r="E3258" t="s">
        <v>29</v>
      </c>
      <c r="F3258">
        <v>0</v>
      </c>
      <c r="G3258">
        <v>1</v>
      </c>
      <c r="H3258">
        <v>1</v>
      </c>
      <c r="I3258">
        <v>0</v>
      </c>
      <c r="J3258">
        <v>0</v>
      </c>
      <c r="K3258">
        <v>-1</v>
      </c>
      <c r="L3258">
        <v>0</v>
      </c>
      <c r="M3258">
        <v>0</v>
      </c>
      <c r="N3258">
        <v>0</v>
      </c>
      <c r="O3258">
        <v>0</v>
      </c>
      <c r="P3258">
        <v>1</v>
      </c>
      <c r="Q3258">
        <v>0</v>
      </c>
      <c r="R3258">
        <v>0</v>
      </c>
      <c r="S3258">
        <v>0</v>
      </c>
      <c r="T3258">
        <v>1</v>
      </c>
    </row>
    <row r="3259" spans="1:20" x14ac:dyDescent="0.2">
      <c r="A3259" t="s">
        <v>2924</v>
      </c>
      <c r="B3259" t="s">
        <v>3015</v>
      </c>
      <c r="C3259" t="s">
        <v>25</v>
      </c>
      <c r="D3259">
        <v>4</v>
      </c>
      <c r="E3259" t="s">
        <v>23</v>
      </c>
      <c r="F3259">
        <v>1</v>
      </c>
      <c r="G3259">
        <v>2</v>
      </c>
      <c r="H3259">
        <v>1</v>
      </c>
      <c r="I3259">
        <v>0</v>
      </c>
      <c r="J3259">
        <v>2</v>
      </c>
      <c r="K3259">
        <v>0</v>
      </c>
      <c r="L3259">
        <v>2</v>
      </c>
      <c r="M3259">
        <v>0</v>
      </c>
      <c r="N3259">
        <v>0</v>
      </c>
      <c r="O3259">
        <v>0</v>
      </c>
      <c r="P3259">
        <v>2</v>
      </c>
      <c r="Q3259">
        <v>2</v>
      </c>
      <c r="R3259">
        <v>0</v>
      </c>
      <c r="S3259">
        <v>0</v>
      </c>
      <c r="T3259">
        <v>0</v>
      </c>
    </row>
    <row r="3260" spans="1:20" x14ac:dyDescent="0.2">
      <c r="A3260" t="s">
        <v>2924</v>
      </c>
      <c r="B3260" t="s">
        <v>3016</v>
      </c>
      <c r="C3260" t="s">
        <v>35</v>
      </c>
      <c r="D3260">
        <v>3</v>
      </c>
      <c r="E3260" t="s">
        <v>29</v>
      </c>
      <c r="F3260">
        <v>0</v>
      </c>
      <c r="G3260">
        <v>1</v>
      </c>
      <c r="H3260">
        <v>2</v>
      </c>
      <c r="I3260">
        <v>0</v>
      </c>
      <c r="J3260">
        <v>0</v>
      </c>
      <c r="K3260">
        <v>0</v>
      </c>
      <c r="L3260">
        <v>0</v>
      </c>
      <c r="M3260">
        <v>0</v>
      </c>
      <c r="N3260">
        <v>0</v>
      </c>
      <c r="O3260">
        <v>1</v>
      </c>
      <c r="P3260">
        <v>0</v>
      </c>
      <c r="Q3260">
        <v>0</v>
      </c>
      <c r="R3260">
        <v>0</v>
      </c>
      <c r="S3260">
        <v>0</v>
      </c>
      <c r="T3260">
        <v>0</v>
      </c>
    </row>
    <row r="3261" spans="1:20" x14ac:dyDescent="0.2">
      <c r="A3261" t="s">
        <v>2924</v>
      </c>
      <c r="B3261" t="s">
        <v>3017</v>
      </c>
      <c r="C3261" t="s">
        <v>22</v>
      </c>
      <c r="D3261">
        <v>5</v>
      </c>
      <c r="E3261" t="s">
        <v>23</v>
      </c>
      <c r="F3261">
        <v>1</v>
      </c>
      <c r="G3261">
        <v>1</v>
      </c>
      <c r="H3261">
        <v>0</v>
      </c>
      <c r="I3261">
        <v>0</v>
      </c>
      <c r="J3261">
        <v>0</v>
      </c>
      <c r="K3261">
        <v>0</v>
      </c>
      <c r="L3261">
        <v>0</v>
      </c>
      <c r="M3261">
        <v>0</v>
      </c>
      <c r="N3261">
        <v>0</v>
      </c>
      <c r="O3261">
        <v>0</v>
      </c>
      <c r="P3261">
        <v>0</v>
      </c>
      <c r="Q3261">
        <v>0</v>
      </c>
      <c r="R3261">
        <v>0</v>
      </c>
      <c r="S3261">
        <v>0</v>
      </c>
      <c r="T3261">
        <v>0</v>
      </c>
    </row>
    <row r="3262" spans="1:20" x14ac:dyDescent="0.2">
      <c r="A3262" t="s">
        <v>2924</v>
      </c>
      <c r="B3262" t="s">
        <v>3018</v>
      </c>
      <c r="C3262" t="s">
        <v>25</v>
      </c>
      <c r="D3262">
        <v>4</v>
      </c>
      <c r="E3262" t="s">
        <v>23</v>
      </c>
      <c r="F3262">
        <v>1</v>
      </c>
      <c r="G3262">
        <v>1</v>
      </c>
      <c r="H3262">
        <v>0</v>
      </c>
      <c r="I3262">
        <v>0</v>
      </c>
      <c r="J3262">
        <v>0</v>
      </c>
      <c r="K3262">
        <v>0</v>
      </c>
      <c r="L3262">
        <v>0</v>
      </c>
      <c r="M3262">
        <v>0</v>
      </c>
      <c r="N3262">
        <v>0</v>
      </c>
      <c r="O3262">
        <v>0</v>
      </c>
      <c r="P3262">
        <v>0</v>
      </c>
      <c r="Q3262">
        <v>2</v>
      </c>
      <c r="R3262">
        <v>0</v>
      </c>
      <c r="S3262">
        <v>0</v>
      </c>
      <c r="T3262">
        <v>0</v>
      </c>
    </row>
    <row r="3263" spans="1:20" x14ac:dyDescent="0.2">
      <c r="A3263" t="s">
        <v>2924</v>
      </c>
      <c r="B3263" t="s">
        <v>3019</v>
      </c>
      <c r="C3263" t="s">
        <v>22</v>
      </c>
      <c r="D3263">
        <v>5</v>
      </c>
      <c r="E3263" t="s">
        <v>23</v>
      </c>
      <c r="F3263">
        <v>1</v>
      </c>
      <c r="G3263">
        <v>0</v>
      </c>
      <c r="H3263">
        <v>0</v>
      </c>
      <c r="I3263">
        <v>0</v>
      </c>
      <c r="J3263">
        <v>0</v>
      </c>
      <c r="K3263">
        <v>2</v>
      </c>
      <c r="L3263">
        <v>0</v>
      </c>
      <c r="M3263">
        <v>0</v>
      </c>
      <c r="N3263">
        <v>0</v>
      </c>
      <c r="O3263">
        <v>0</v>
      </c>
      <c r="P3263">
        <v>1</v>
      </c>
      <c r="Q3263">
        <v>-1</v>
      </c>
      <c r="R3263">
        <v>0</v>
      </c>
      <c r="S3263">
        <v>0</v>
      </c>
      <c r="T3263">
        <v>0</v>
      </c>
    </row>
    <row r="3264" spans="1:20" x14ac:dyDescent="0.2">
      <c r="A3264" t="s">
        <v>2924</v>
      </c>
      <c r="B3264" t="s">
        <v>3020</v>
      </c>
      <c r="C3264" t="s">
        <v>22</v>
      </c>
      <c r="D3264">
        <v>5</v>
      </c>
      <c r="E3264" t="s">
        <v>23</v>
      </c>
      <c r="F3264">
        <v>1</v>
      </c>
      <c r="G3264">
        <v>2</v>
      </c>
      <c r="H3264">
        <v>0</v>
      </c>
      <c r="I3264">
        <v>0</v>
      </c>
      <c r="J3264">
        <v>0</v>
      </c>
      <c r="K3264">
        <v>0</v>
      </c>
      <c r="L3264">
        <v>0</v>
      </c>
      <c r="M3264">
        <v>0</v>
      </c>
      <c r="N3264">
        <v>0</v>
      </c>
      <c r="O3264">
        <v>2</v>
      </c>
      <c r="P3264">
        <v>0</v>
      </c>
      <c r="Q3264">
        <v>2</v>
      </c>
      <c r="R3264">
        <v>0</v>
      </c>
      <c r="S3264">
        <v>0</v>
      </c>
      <c r="T3264">
        <v>0</v>
      </c>
    </row>
    <row r="3265" spans="1:20" x14ac:dyDescent="0.2">
      <c r="A3265" t="s">
        <v>2924</v>
      </c>
      <c r="B3265" t="s">
        <v>3021</v>
      </c>
      <c r="C3265" t="s">
        <v>25</v>
      </c>
      <c r="D3265">
        <v>4</v>
      </c>
      <c r="E3265" t="s">
        <v>23</v>
      </c>
      <c r="F3265">
        <v>1</v>
      </c>
      <c r="G3265">
        <v>-1</v>
      </c>
      <c r="H3265">
        <v>-1</v>
      </c>
      <c r="I3265">
        <v>0</v>
      </c>
      <c r="J3265">
        <v>-3</v>
      </c>
      <c r="K3265">
        <v>1</v>
      </c>
      <c r="L3265">
        <v>0</v>
      </c>
      <c r="M3265">
        <v>0</v>
      </c>
      <c r="N3265">
        <v>0</v>
      </c>
      <c r="O3265">
        <v>0</v>
      </c>
      <c r="P3265">
        <v>1</v>
      </c>
      <c r="Q3265">
        <v>0</v>
      </c>
      <c r="R3265">
        <v>0</v>
      </c>
      <c r="S3265">
        <v>0</v>
      </c>
      <c r="T3265">
        <v>0</v>
      </c>
    </row>
    <row r="3266" spans="1:20" x14ac:dyDescent="0.2">
      <c r="A3266" t="s">
        <v>2924</v>
      </c>
      <c r="B3266" t="s">
        <v>3022</v>
      </c>
      <c r="C3266" t="s">
        <v>35</v>
      </c>
      <c r="D3266">
        <v>3</v>
      </c>
      <c r="E3266" t="s">
        <v>29</v>
      </c>
      <c r="F3266">
        <v>0</v>
      </c>
      <c r="G3266">
        <v>1</v>
      </c>
      <c r="H3266">
        <v>0</v>
      </c>
      <c r="I3266">
        <v>0</v>
      </c>
      <c r="J3266">
        <v>0</v>
      </c>
      <c r="K3266">
        <v>0</v>
      </c>
      <c r="L3266">
        <v>0</v>
      </c>
      <c r="M3266">
        <v>0</v>
      </c>
      <c r="N3266">
        <v>0</v>
      </c>
      <c r="O3266">
        <v>0</v>
      </c>
      <c r="P3266">
        <v>2</v>
      </c>
      <c r="Q3266">
        <v>3</v>
      </c>
      <c r="R3266">
        <v>0</v>
      </c>
      <c r="S3266">
        <v>0</v>
      </c>
      <c r="T3266">
        <v>0</v>
      </c>
    </row>
    <row r="3267" spans="1:20" x14ac:dyDescent="0.2">
      <c r="A3267" t="s">
        <v>2924</v>
      </c>
      <c r="B3267" t="s">
        <v>3023</v>
      </c>
      <c r="C3267" t="s">
        <v>22</v>
      </c>
      <c r="D3267">
        <v>5</v>
      </c>
      <c r="E3267" t="s">
        <v>23</v>
      </c>
      <c r="F3267">
        <v>1</v>
      </c>
      <c r="G3267">
        <v>3</v>
      </c>
      <c r="H3267">
        <v>0</v>
      </c>
      <c r="I3267">
        <v>0</v>
      </c>
      <c r="J3267">
        <v>0</v>
      </c>
      <c r="K3267">
        <v>0</v>
      </c>
      <c r="L3267">
        <v>0</v>
      </c>
      <c r="M3267">
        <v>0</v>
      </c>
      <c r="N3267">
        <v>0</v>
      </c>
      <c r="O3267">
        <v>0</v>
      </c>
      <c r="P3267">
        <v>0</v>
      </c>
      <c r="Q3267">
        <v>0</v>
      </c>
      <c r="R3267">
        <v>0</v>
      </c>
      <c r="S3267">
        <v>0</v>
      </c>
      <c r="T3267">
        <v>0</v>
      </c>
    </row>
    <row r="3268" spans="1:20" x14ac:dyDescent="0.2">
      <c r="A3268" t="s">
        <v>2924</v>
      </c>
      <c r="B3268" t="s">
        <v>3024</v>
      </c>
      <c r="C3268" t="s">
        <v>25</v>
      </c>
      <c r="D3268">
        <v>4</v>
      </c>
      <c r="E3268" t="s">
        <v>23</v>
      </c>
      <c r="F3268">
        <v>1</v>
      </c>
      <c r="G3268">
        <v>0</v>
      </c>
      <c r="H3268">
        <v>0</v>
      </c>
      <c r="I3268">
        <v>0</v>
      </c>
      <c r="J3268">
        <v>0</v>
      </c>
      <c r="K3268">
        <v>2</v>
      </c>
      <c r="L3268">
        <v>1</v>
      </c>
      <c r="M3268">
        <v>1</v>
      </c>
      <c r="N3268">
        <v>0</v>
      </c>
      <c r="O3268">
        <v>0</v>
      </c>
      <c r="P3268">
        <v>2</v>
      </c>
      <c r="Q3268">
        <v>2</v>
      </c>
      <c r="R3268">
        <v>0</v>
      </c>
      <c r="S3268">
        <v>0</v>
      </c>
      <c r="T3268">
        <v>0</v>
      </c>
    </row>
    <row r="3269" spans="1:20" x14ac:dyDescent="0.2">
      <c r="A3269" t="s">
        <v>3025</v>
      </c>
      <c r="B3269" t="s">
        <v>3026</v>
      </c>
      <c r="C3269" t="s">
        <v>22</v>
      </c>
      <c r="D3269">
        <v>5</v>
      </c>
      <c r="E3269" t="s">
        <v>23</v>
      </c>
      <c r="F3269">
        <v>1</v>
      </c>
      <c r="G3269">
        <v>0</v>
      </c>
      <c r="H3269">
        <v>0</v>
      </c>
      <c r="I3269">
        <v>0</v>
      </c>
      <c r="J3269">
        <v>-1</v>
      </c>
      <c r="K3269">
        <v>0</v>
      </c>
      <c r="L3269">
        <v>0</v>
      </c>
      <c r="M3269">
        <v>0</v>
      </c>
      <c r="N3269">
        <v>0</v>
      </c>
      <c r="O3269">
        <v>0</v>
      </c>
      <c r="P3269">
        <v>1</v>
      </c>
      <c r="Q3269">
        <v>0</v>
      </c>
      <c r="R3269">
        <v>0</v>
      </c>
      <c r="S3269">
        <v>0</v>
      </c>
      <c r="T3269">
        <v>0</v>
      </c>
    </row>
    <row r="3270" spans="1:20" x14ac:dyDescent="0.2">
      <c r="A3270" t="s">
        <v>3025</v>
      </c>
      <c r="B3270" t="s">
        <v>3027</v>
      </c>
      <c r="C3270" t="s">
        <v>25</v>
      </c>
      <c r="D3270">
        <v>4</v>
      </c>
      <c r="E3270" t="s">
        <v>23</v>
      </c>
      <c r="F3270">
        <v>1</v>
      </c>
      <c r="G3270">
        <v>1</v>
      </c>
      <c r="H3270">
        <v>0</v>
      </c>
      <c r="I3270">
        <v>0</v>
      </c>
      <c r="J3270">
        <v>0</v>
      </c>
      <c r="K3270">
        <v>0</v>
      </c>
      <c r="L3270">
        <v>0</v>
      </c>
      <c r="M3270">
        <v>0</v>
      </c>
      <c r="N3270">
        <v>0</v>
      </c>
      <c r="O3270">
        <v>0</v>
      </c>
      <c r="P3270">
        <v>0</v>
      </c>
      <c r="Q3270">
        <v>0</v>
      </c>
      <c r="R3270">
        <v>0</v>
      </c>
      <c r="S3270">
        <v>0</v>
      </c>
      <c r="T3270">
        <v>0</v>
      </c>
    </row>
    <row r="3271" spans="1:20" x14ac:dyDescent="0.2">
      <c r="A3271" t="s">
        <v>3025</v>
      </c>
      <c r="B3271" t="s">
        <v>3028</v>
      </c>
      <c r="C3271" t="s">
        <v>22</v>
      </c>
      <c r="D3271">
        <v>5</v>
      </c>
      <c r="E3271" t="s">
        <v>23</v>
      </c>
      <c r="F3271">
        <v>1</v>
      </c>
      <c r="G3271">
        <v>1</v>
      </c>
      <c r="H3271">
        <v>2</v>
      </c>
      <c r="I3271">
        <v>0</v>
      </c>
      <c r="J3271">
        <v>0</v>
      </c>
      <c r="K3271">
        <v>0</v>
      </c>
      <c r="L3271">
        <v>0</v>
      </c>
      <c r="M3271">
        <v>0</v>
      </c>
      <c r="N3271">
        <v>0</v>
      </c>
      <c r="O3271">
        <v>0</v>
      </c>
      <c r="P3271">
        <v>0</v>
      </c>
      <c r="Q3271">
        <v>0</v>
      </c>
      <c r="R3271">
        <v>0</v>
      </c>
      <c r="S3271">
        <v>0</v>
      </c>
      <c r="T3271">
        <v>0</v>
      </c>
    </row>
    <row r="3272" spans="1:20" x14ac:dyDescent="0.2">
      <c r="A3272" t="s">
        <v>3025</v>
      </c>
      <c r="B3272" t="s">
        <v>3029</v>
      </c>
      <c r="C3272" t="s">
        <v>22</v>
      </c>
      <c r="D3272">
        <v>5</v>
      </c>
      <c r="E3272" t="s">
        <v>23</v>
      </c>
      <c r="F3272">
        <v>1</v>
      </c>
      <c r="G3272">
        <v>1</v>
      </c>
      <c r="H3272">
        <v>0</v>
      </c>
      <c r="I3272">
        <v>0</v>
      </c>
      <c r="J3272">
        <v>0</v>
      </c>
      <c r="K3272">
        <v>1</v>
      </c>
      <c r="L3272">
        <v>0</v>
      </c>
      <c r="M3272">
        <v>0</v>
      </c>
      <c r="N3272">
        <v>0</v>
      </c>
      <c r="O3272">
        <v>0</v>
      </c>
      <c r="P3272">
        <v>0</v>
      </c>
      <c r="Q3272">
        <v>0</v>
      </c>
      <c r="R3272">
        <v>0</v>
      </c>
      <c r="S3272">
        <v>0</v>
      </c>
      <c r="T3272">
        <v>0</v>
      </c>
    </row>
    <row r="3273" spans="1:20" x14ac:dyDescent="0.2">
      <c r="A3273" t="s">
        <v>3025</v>
      </c>
      <c r="B3273" t="s">
        <v>3030</v>
      </c>
      <c r="C3273" t="s">
        <v>22</v>
      </c>
      <c r="D3273">
        <v>5</v>
      </c>
      <c r="E3273" t="s">
        <v>23</v>
      </c>
      <c r="F3273">
        <v>1</v>
      </c>
      <c r="G3273">
        <v>1</v>
      </c>
      <c r="H3273">
        <v>0</v>
      </c>
      <c r="I3273">
        <v>0</v>
      </c>
      <c r="J3273">
        <v>0</v>
      </c>
      <c r="K3273">
        <v>0</v>
      </c>
      <c r="L3273">
        <v>0</v>
      </c>
      <c r="M3273">
        <v>1</v>
      </c>
      <c r="N3273">
        <v>0</v>
      </c>
      <c r="O3273">
        <v>0</v>
      </c>
      <c r="P3273">
        <v>1</v>
      </c>
      <c r="Q3273">
        <v>0</v>
      </c>
      <c r="R3273">
        <v>0</v>
      </c>
      <c r="S3273">
        <v>0</v>
      </c>
      <c r="T3273">
        <v>0</v>
      </c>
    </row>
    <row r="3274" spans="1:20" x14ac:dyDescent="0.2">
      <c r="A3274" t="s">
        <v>3025</v>
      </c>
      <c r="B3274" t="s">
        <v>3031</v>
      </c>
      <c r="C3274" t="s">
        <v>22</v>
      </c>
      <c r="D3274">
        <v>5</v>
      </c>
      <c r="E3274" t="s">
        <v>23</v>
      </c>
      <c r="F3274">
        <v>1</v>
      </c>
      <c r="G3274">
        <v>1</v>
      </c>
      <c r="H3274">
        <v>0</v>
      </c>
      <c r="I3274">
        <v>0</v>
      </c>
      <c r="J3274">
        <v>0</v>
      </c>
      <c r="K3274">
        <v>0</v>
      </c>
      <c r="L3274">
        <v>0</v>
      </c>
      <c r="M3274">
        <v>0</v>
      </c>
      <c r="N3274">
        <v>0</v>
      </c>
      <c r="O3274">
        <v>0</v>
      </c>
      <c r="P3274">
        <v>0</v>
      </c>
      <c r="Q3274">
        <v>0</v>
      </c>
      <c r="R3274">
        <v>0</v>
      </c>
      <c r="S3274">
        <v>0</v>
      </c>
      <c r="T3274">
        <v>0</v>
      </c>
    </row>
    <row r="3275" spans="1:20" x14ac:dyDescent="0.2">
      <c r="A3275" t="s">
        <v>3025</v>
      </c>
      <c r="B3275" t="s">
        <v>3032</v>
      </c>
      <c r="C3275" t="s">
        <v>22</v>
      </c>
      <c r="D3275">
        <v>5</v>
      </c>
      <c r="E3275" t="s">
        <v>23</v>
      </c>
      <c r="F3275">
        <v>1</v>
      </c>
      <c r="G3275">
        <v>2</v>
      </c>
      <c r="H3275">
        <v>0</v>
      </c>
      <c r="I3275">
        <v>2</v>
      </c>
      <c r="J3275">
        <v>0</v>
      </c>
      <c r="K3275">
        <v>1</v>
      </c>
      <c r="L3275">
        <v>0</v>
      </c>
      <c r="M3275">
        <v>0</v>
      </c>
      <c r="N3275">
        <v>0</v>
      </c>
      <c r="O3275">
        <v>0</v>
      </c>
      <c r="P3275">
        <v>2</v>
      </c>
      <c r="Q3275">
        <v>0</v>
      </c>
      <c r="R3275">
        <v>0</v>
      </c>
      <c r="S3275">
        <v>0</v>
      </c>
      <c r="T3275">
        <v>0</v>
      </c>
    </row>
    <row r="3276" spans="1:20" x14ac:dyDescent="0.2">
      <c r="A3276" t="s">
        <v>3025</v>
      </c>
      <c r="B3276" t="s">
        <v>3033</v>
      </c>
      <c r="C3276" t="s">
        <v>22</v>
      </c>
      <c r="D3276">
        <v>5</v>
      </c>
      <c r="E3276" t="s">
        <v>23</v>
      </c>
      <c r="F3276">
        <v>1</v>
      </c>
      <c r="G3276">
        <v>1</v>
      </c>
      <c r="H3276">
        <v>0</v>
      </c>
      <c r="I3276">
        <v>0</v>
      </c>
      <c r="J3276">
        <v>0</v>
      </c>
      <c r="K3276">
        <v>0</v>
      </c>
      <c r="L3276">
        <v>0</v>
      </c>
      <c r="M3276">
        <v>0</v>
      </c>
      <c r="N3276">
        <v>0</v>
      </c>
      <c r="O3276">
        <v>0</v>
      </c>
      <c r="P3276">
        <v>0</v>
      </c>
      <c r="Q3276">
        <v>0</v>
      </c>
      <c r="R3276">
        <v>0</v>
      </c>
      <c r="S3276">
        <v>0</v>
      </c>
      <c r="T3276">
        <v>0</v>
      </c>
    </row>
    <row r="3277" spans="1:20" x14ac:dyDescent="0.2">
      <c r="A3277" t="s">
        <v>3025</v>
      </c>
      <c r="B3277" t="s">
        <v>3034</v>
      </c>
      <c r="C3277" t="s">
        <v>22</v>
      </c>
      <c r="D3277">
        <v>5</v>
      </c>
      <c r="E3277" t="s">
        <v>23</v>
      </c>
      <c r="F3277">
        <v>1</v>
      </c>
      <c r="G3277">
        <v>1</v>
      </c>
      <c r="H3277">
        <v>0</v>
      </c>
      <c r="I3277">
        <v>0</v>
      </c>
      <c r="J3277">
        <v>0</v>
      </c>
      <c r="K3277">
        <v>0</v>
      </c>
      <c r="L3277">
        <v>0</v>
      </c>
      <c r="M3277">
        <v>-1</v>
      </c>
      <c r="N3277">
        <v>0</v>
      </c>
      <c r="O3277">
        <v>0</v>
      </c>
      <c r="P3277">
        <v>1</v>
      </c>
      <c r="Q3277">
        <v>0</v>
      </c>
      <c r="R3277">
        <v>0</v>
      </c>
      <c r="S3277">
        <v>0</v>
      </c>
      <c r="T3277">
        <v>0</v>
      </c>
    </row>
    <row r="3278" spans="1:20" x14ac:dyDescent="0.2">
      <c r="A3278" t="s">
        <v>3025</v>
      </c>
      <c r="B3278" t="s">
        <v>3035</v>
      </c>
      <c r="C3278" t="s">
        <v>22</v>
      </c>
      <c r="D3278">
        <v>5</v>
      </c>
      <c r="E3278" t="s">
        <v>23</v>
      </c>
      <c r="F3278">
        <v>1</v>
      </c>
      <c r="G3278">
        <v>2</v>
      </c>
      <c r="H3278">
        <v>-1</v>
      </c>
      <c r="I3278">
        <v>0</v>
      </c>
      <c r="J3278">
        <v>2</v>
      </c>
      <c r="K3278">
        <v>0</v>
      </c>
      <c r="L3278">
        <v>0</v>
      </c>
      <c r="M3278">
        <v>0</v>
      </c>
      <c r="N3278">
        <v>0</v>
      </c>
      <c r="O3278">
        <v>0</v>
      </c>
      <c r="P3278">
        <v>1</v>
      </c>
      <c r="Q3278">
        <v>0</v>
      </c>
      <c r="R3278">
        <v>0</v>
      </c>
      <c r="S3278">
        <v>0</v>
      </c>
      <c r="T3278">
        <v>0</v>
      </c>
    </row>
    <row r="3279" spans="1:20" x14ac:dyDescent="0.2">
      <c r="A3279" t="s">
        <v>3025</v>
      </c>
      <c r="B3279" t="s">
        <v>3036</v>
      </c>
      <c r="C3279" t="s">
        <v>22</v>
      </c>
      <c r="D3279">
        <v>5</v>
      </c>
      <c r="E3279" t="s">
        <v>23</v>
      </c>
      <c r="F3279">
        <v>1</v>
      </c>
      <c r="G3279">
        <v>-1</v>
      </c>
      <c r="H3279">
        <v>0</v>
      </c>
      <c r="I3279">
        <v>0</v>
      </c>
      <c r="J3279">
        <v>0</v>
      </c>
      <c r="K3279">
        <v>0</v>
      </c>
      <c r="L3279">
        <v>0</v>
      </c>
      <c r="M3279">
        <v>0</v>
      </c>
      <c r="N3279">
        <v>0</v>
      </c>
      <c r="O3279">
        <v>0</v>
      </c>
      <c r="P3279">
        <v>0</v>
      </c>
      <c r="Q3279">
        <v>0</v>
      </c>
      <c r="R3279">
        <v>0</v>
      </c>
      <c r="S3279">
        <v>0</v>
      </c>
      <c r="T3279">
        <v>0</v>
      </c>
    </row>
    <row r="3280" spans="1:20" x14ac:dyDescent="0.2">
      <c r="A3280" t="s">
        <v>3025</v>
      </c>
      <c r="B3280" t="s">
        <v>3037</v>
      </c>
      <c r="C3280" t="s">
        <v>35</v>
      </c>
      <c r="D3280">
        <v>3</v>
      </c>
      <c r="E3280" t="s">
        <v>29</v>
      </c>
      <c r="F3280">
        <v>0</v>
      </c>
      <c r="G3280">
        <v>-2</v>
      </c>
      <c r="H3280">
        <v>0</v>
      </c>
      <c r="I3280">
        <v>0</v>
      </c>
      <c r="J3280">
        <v>0</v>
      </c>
      <c r="K3280">
        <v>0</v>
      </c>
      <c r="L3280">
        <v>-1</v>
      </c>
      <c r="M3280">
        <v>0</v>
      </c>
      <c r="N3280">
        <v>0</v>
      </c>
      <c r="O3280">
        <v>0</v>
      </c>
      <c r="P3280">
        <v>-1</v>
      </c>
      <c r="Q3280">
        <v>0</v>
      </c>
      <c r="R3280">
        <v>0</v>
      </c>
      <c r="S3280">
        <v>0</v>
      </c>
      <c r="T3280">
        <v>0</v>
      </c>
    </row>
    <row r="3281" spans="1:20" x14ac:dyDescent="0.2">
      <c r="A3281" t="s">
        <v>3025</v>
      </c>
      <c r="B3281" t="s">
        <v>3038</v>
      </c>
      <c r="C3281" t="s">
        <v>25</v>
      </c>
      <c r="D3281">
        <v>4</v>
      </c>
      <c r="E3281" t="s">
        <v>23</v>
      </c>
      <c r="F3281">
        <v>1</v>
      </c>
      <c r="G3281">
        <v>1</v>
      </c>
      <c r="H3281">
        <v>0</v>
      </c>
      <c r="I3281">
        <v>0</v>
      </c>
      <c r="J3281">
        <v>0</v>
      </c>
      <c r="K3281">
        <v>0</v>
      </c>
      <c r="L3281">
        <v>0</v>
      </c>
      <c r="M3281">
        <v>0</v>
      </c>
      <c r="N3281">
        <v>0</v>
      </c>
      <c r="O3281">
        <v>0</v>
      </c>
      <c r="P3281">
        <v>0</v>
      </c>
      <c r="Q3281">
        <v>1</v>
      </c>
      <c r="R3281">
        <v>0</v>
      </c>
      <c r="S3281">
        <v>0</v>
      </c>
      <c r="T3281">
        <v>0</v>
      </c>
    </row>
    <row r="3282" spans="1:20" x14ac:dyDescent="0.2">
      <c r="A3282" t="s">
        <v>3025</v>
      </c>
      <c r="B3282" t="s">
        <v>3039</v>
      </c>
      <c r="C3282" t="s">
        <v>25</v>
      </c>
      <c r="D3282">
        <v>4</v>
      </c>
      <c r="E3282" t="s">
        <v>23</v>
      </c>
      <c r="F3282">
        <v>1</v>
      </c>
      <c r="G3282">
        <v>-1</v>
      </c>
      <c r="H3282">
        <v>1</v>
      </c>
      <c r="I3282">
        <v>0</v>
      </c>
      <c r="J3282">
        <v>0</v>
      </c>
      <c r="K3282">
        <v>0</v>
      </c>
      <c r="L3282">
        <v>0</v>
      </c>
      <c r="M3282">
        <v>0</v>
      </c>
      <c r="N3282">
        <v>0</v>
      </c>
      <c r="O3282">
        <v>0</v>
      </c>
      <c r="P3282">
        <v>-1</v>
      </c>
      <c r="Q3282">
        <v>0</v>
      </c>
      <c r="R3282">
        <v>0</v>
      </c>
      <c r="S3282">
        <v>0</v>
      </c>
      <c r="T3282">
        <v>0</v>
      </c>
    </row>
    <row r="3283" spans="1:20" x14ac:dyDescent="0.2">
      <c r="A3283" t="s">
        <v>3025</v>
      </c>
      <c r="B3283" t="s">
        <v>3040</v>
      </c>
      <c r="C3283" t="s">
        <v>25</v>
      </c>
      <c r="D3283">
        <v>4</v>
      </c>
      <c r="E3283" t="s">
        <v>23</v>
      </c>
      <c r="F3283">
        <v>1</v>
      </c>
      <c r="G3283">
        <v>2</v>
      </c>
      <c r="H3283">
        <v>0</v>
      </c>
      <c r="I3283">
        <v>0</v>
      </c>
      <c r="J3283">
        <v>0</v>
      </c>
      <c r="K3283">
        <v>0</v>
      </c>
      <c r="L3283">
        <v>0</v>
      </c>
      <c r="M3283">
        <v>0</v>
      </c>
      <c r="N3283">
        <v>0</v>
      </c>
      <c r="O3283">
        <v>0</v>
      </c>
      <c r="P3283">
        <v>3</v>
      </c>
      <c r="Q3283">
        <v>1</v>
      </c>
      <c r="R3283">
        <v>0</v>
      </c>
      <c r="S3283">
        <v>0</v>
      </c>
      <c r="T3283">
        <v>0</v>
      </c>
    </row>
    <row r="3284" spans="1:20" x14ac:dyDescent="0.2">
      <c r="A3284" t="s">
        <v>3025</v>
      </c>
      <c r="B3284" t="s">
        <v>3041</v>
      </c>
      <c r="C3284" t="s">
        <v>25</v>
      </c>
      <c r="D3284">
        <v>4</v>
      </c>
      <c r="E3284" t="s">
        <v>23</v>
      </c>
      <c r="F3284">
        <v>1</v>
      </c>
      <c r="G3284">
        <v>2</v>
      </c>
      <c r="H3284">
        <v>0</v>
      </c>
      <c r="I3284">
        <v>0</v>
      </c>
      <c r="J3284">
        <v>0</v>
      </c>
      <c r="K3284">
        <v>0</v>
      </c>
      <c r="L3284">
        <v>0</v>
      </c>
      <c r="M3284">
        <v>2</v>
      </c>
      <c r="N3284">
        <v>2</v>
      </c>
      <c r="O3284">
        <v>0</v>
      </c>
      <c r="P3284">
        <v>2</v>
      </c>
      <c r="Q3284">
        <v>0</v>
      </c>
      <c r="R3284">
        <v>0</v>
      </c>
      <c r="S3284">
        <v>0</v>
      </c>
      <c r="T3284">
        <v>0</v>
      </c>
    </row>
    <row r="3285" spans="1:20" x14ac:dyDescent="0.2">
      <c r="A3285" t="s">
        <v>3025</v>
      </c>
      <c r="B3285" t="s">
        <v>3042</v>
      </c>
      <c r="C3285" t="s">
        <v>25</v>
      </c>
      <c r="D3285">
        <v>4</v>
      </c>
      <c r="E3285" t="s">
        <v>23</v>
      </c>
      <c r="F3285">
        <v>1</v>
      </c>
      <c r="G3285">
        <v>2</v>
      </c>
      <c r="H3285">
        <v>0</v>
      </c>
      <c r="I3285">
        <v>0</v>
      </c>
      <c r="J3285">
        <v>0</v>
      </c>
      <c r="K3285">
        <v>0</v>
      </c>
      <c r="L3285">
        <v>0</v>
      </c>
      <c r="M3285">
        <v>0</v>
      </c>
      <c r="N3285">
        <v>0</v>
      </c>
      <c r="O3285">
        <v>0</v>
      </c>
      <c r="P3285">
        <v>2</v>
      </c>
      <c r="Q3285">
        <v>0</v>
      </c>
      <c r="R3285">
        <v>0</v>
      </c>
      <c r="S3285">
        <v>0</v>
      </c>
      <c r="T3285">
        <v>0</v>
      </c>
    </row>
    <row r="3286" spans="1:20" x14ac:dyDescent="0.2">
      <c r="A3286" t="s">
        <v>3025</v>
      </c>
      <c r="B3286" t="s">
        <v>3043</v>
      </c>
      <c r="C3286" t="s">
        <v>25</v>
      </c>
      <c r="D3286">
        <v>4</v>
      </c>
      <c r="E3286" t="s">
        <v>23</v>
      </c>
      <c r="F3286">
        <v>1</v>
      </c>
      <c r="G3286">
        <v>-1</v>
      </c>
      <c r="H3286">
        <v>0</v>
      </c>
      <c r="I3286">
        <v>0</v>
      </c>
      <c r="J3286">
        <v>0</v>
      </c>
      <c r="K3286">
        <v>0</v>
      </c>
      <c r="L3286">
        <v>0</v>
      </c>
      <c r="M3286">
        <v>0</v>
      </c>
      <c r="N3286">
        <v>0</v>
      </c>
      <c r="O3286">
        <v>0</v>
      </c>
      <c r="P3286">
        <v>0</v>
      </c>
      <c r="Q3286">
        <v>-1</v>
      </c>
      <c r="R3286">
        <v>0</v>
      </c>
      <c r="S3286">
        <v>0</v>
      </c>
      <c r="T3286">
        <v>0</v>
      </c>
    </row>
    <row r="3287" spans="1:20" x14ac:dyDescent="0.2">
      <c r="A3287" t="s">
        <v>3025</v>
      </c>
      <c r="B3287" t="s">
        <v>3044</v>
      </c>
      <c r="C3287" t="s">
        <v>25</v>
      </c>
      <c r="D3287">
        <v>4</v>
      </c>
      <c r="E3287" t="s">
        <v>23</v>
      </c>
      <c r="F3287">
        <v>1</v>
      </c>
      <c r="G3287">
        <v>1</v>
      </c>
      <c r="H3287">
        <v>0</v>
      </c>
      <c r="I3287">
        <v>0</v>
      </c>
      <c r="J3287">
        <v>0</v>
      </c>
      <c r="K3287">
        <v>2</v>
      </c>
      <c r="L3287">
        <v>0</v>
      </c>
      <c r="M3287">
        <v>0</v>
      </c>
      <c r="N3287">
        <v>0</v>
      </c>
      <c r="O3287">
        <v>0</v>
      </c>
      <c r="P3287">
        <v>0</v>
      </c>
      <c r="Q3287">
        <v>2</v>
      </c>
      <c r="R3287">
        <v>0</v>
      </c>
      <c r="S3287">
        <v>0</v>
      </c>
      <c r="T3287">
        <v>0</v>
      </c>
    </row>
    <row r="3288" spans="1:20" x14ac:dyDescent="0.2">
      <c r="A3288" t="s">
        <v>3025</v>
      </c>
      <c r="B3288" t="s">
        <v>3045</v>
      </c>
      <c r="C3288" t="s">
        <v>22</v>
      </c>
      <c r="D3288">
        <v>5</v>
      </c>
      <c r="E3288" t="s">
        <v>23</v>
      </c>
      <c r="F3288">
        <v>1</v>
      </c>
      <c r="G3288">
        <v>1</v>
      </c>
      <c r="H3288">
        <v>0</v>
      </c>
      <c r="I3288">
        <v>0</v>
      </c>
      <c r="J3288">
        <v>0</v>
      </c>
      <c r="K3288">
        <v>0</v>
      </c>
      <c r="L3288">
        <v>0</v>
      </c>
      <c r="M3288">
        <v>0</v>
      </c>
      <c r="N3288">
        <v>0</v>
      </c>
      <c r="O3288">
        <v>0</v>
      </c>
      <c r="P3288">
        <v>3</v>
      </c>
      <c r="Q3288">
        <v>0</v>
      </c>
      <c r="R3288">
        <v>0</v>
      </c>
      <c r="S3288">
        <v>0</v>
      </c>
      <c r="T3288">
        <v>0</v>
      </c>
    </row>
    <row r="3289" spans="1:20" x14ac:dyDescent="0.2">
      <c r="A3289" t="s">
        <v>3025</v>
      </c>
      <c r="B3289" t="s">
        <v>3046</v>
      </c>
      <c r="C3289" t="s">
        <v>25</v>
      </c>
      <c r="D3289">
        <v>4</v>
      </c>
      <c r="E3289" t="s">
        <v>23</v>
      </c>
      <c r="F3289">
        <v>1</v>
      </c>
      <c r="G3289">
        <v>1</v>
      </c>
      <c r="H3289">
        <v>0</v>
      </c>
      <c r="I3289">
        <v>0</v>
      </c>
      <c r="J3289">
        <v>0</v>
      </c>
      <c r="K3289">
        <v>0</v>
      </c>
      <c r="L3289">
        <v>0</v>
      </c>
      <c r="M3289">
        <v>0</v>
      </c>
      <c r="N3289">
        <v>0</v>
      </c>
      <c r="O3289">
        <v>0</v>
      </c>
      <c r="P3289">
        <v>1</v>
      </c>
      <c r="Q3289">
        <v>0</v>
      </c>
      <c r="R3289">
        <v>0</v>
      </c>
      <c r="S3289">
        <v>0</v>
      </c>
      <c r="T3289">
        <v>0</v>
      </c>
    </row>
    <row r="3290" spans="1:20" x14ac:dyDescent="0.2">
      <c r="A3290" t="s">
        <v>3025</v>
      </c>
      <c r="B3290" t="s">
        <v>3047</v>
      </c>
      <c r="C3290" t="s">
        <v>22</v>
      </c>
      <c r="D3290">
        <v>5</v>
      </c>
      <c r="E3290" t="s">
        <v>23</v>
      </c>
      <c r="F3290">
        <v>1</v>
      </c>
      <c r="G3290">
        <v>2</v>
      </c>
      <c r="H3290">
        <v>0</v>
      </c>
      <c r="I3290">
        <v>0</v>
      </c>
      <c r="J3290">
        <v>0</v>
      </c>
      <c r="K3290">
        <v>0</v>
      </c>
      <c r="L3290">
        <v>0</v>
      </c>
      <c r="M3290">
        <v>0</v>
      </c>
      <c r="N3290">
        <v>0</v>
      </c>
      <c r="O3290">
        <v>0</v>
      </c>
      <c r="P3290">
        <v>0</v>
      </c>
      <c r="Q3290">
        <v>0</v>
      </c>
      <c r="R3290">
        <v>0</v>
      </c>
      <c r="S3290">
        <v>0</v>
      </c>
      <c r="T3290">
        <v>0</v>
      </c>
    </row>
    <row r="3291" spans="1:20" x14ac:dyDescent="0.2">
      <c r="A3291" t="s">
        <v>3025</v>
      </c>
      <c r="B3291" t="s">
        <v>3048</v>
      </c>
      <c r="C3291" t="s">
        <v>22</v>
      </c>
      <c r="D3291">
        <v>5</v>
      </c>
      <c r="E3291" t="s">
        <v>23</v>
      </c>
      <c r="F3291">
        <v>1</v>
      </c>
      <c r="G3291">
        <v>2</v>
      </c>
      <c r="H3291">
        <v>0</v>
      </c>
      <c r="I3291">
        <v>0</v>
      </c>
      <c r="J3291">
        <v>0</v>
      </c>
      <c r="K3291">
        <v>0</v>
      </c>
      <c r="L3291">
        <v>0</v>
      </c>
      <c r="M3291">
        <v>0</v>
      </c>
      <c r="N3291">
        <v>0</v>
      </c>
      <c r="O3291">
        <v>0</v>
      </c>
      <c r="P3291">
        <v>0</v>
      </c>
      <c r="Q3291">
        <v>0</v>
      </c>
      <c r="R3291">
        <v>0</v>
      </c>
      <c r="S3291">
        <v>0</v>
      </c>
      <c r="T3291">
        <v>0</v>
      </c>
    </row>
    <row r="3292" spans="1:20" x14ac:dyDescent="0.2">
      <c r="A3292" t="s">
        <v>3025</v>
      </c>
      <c r="B3292" t="s">
        <v>3049</v>
      </c>
      <c r="C3292" t="s">
        <v>25</v>
      </c>
      <c r="D3292">
        <v>4</v>
      </c>
      <c r="E3292" t="s">
        <v>23</v>
      </c>
      <c r="F3292">
        <v>1</v>
      </c>
      <c r="G3292">
        <v>1</v>
      </c>
      <c r="H3292">
        <v>0</v>
      </c>
      <c r="I3292">
        <v>0</v>
      </c>
      <c r="J3292">
        <v>0</v>
      </c>
      <c r="K3292">
        <v>0</v>
      </c>
      <c r="L3292">
        <v>0</v>
      </c>
      <c r="M3292">
        <v>0</v>
      </c>
      <c r="N3292">
        <v>0</v>
      </c>
      <c r="O3292">
        <v>0</v>
      </c>
      <c r="P3292">
        <v>0</v>
      </c>
      <c r="Q3292">
        <v>1</v>
      </c>
      <c r="R3292">
        <v>0</v>
      </c>
      <c r="S3292">
        <v>0</v>
      </c>
      <c r="T3292">
        <v>0</v>
      </c>
    </row>
    <row r="3293" spans="1:20" x14ac:dyDescent="0.2">
      <c r="A3293" t="s">
        <v>3025</v>
      </c>
      <c r="B3293" t="s">
        <v>3050</v>
      </c>
      <c r="C3293" t="s">
        <v>25</v>
      </c>
      <c r="D3293">
        <v>4</v>
      </c>
      <c r="E3293" t="s">
        <v>23</v>
      </c>
      <c r="F3293">
        <v>1</v>
      </c>
      <c r="G3293">
        <v>1</v>
      </c>
      <c r="H3293">
        <v>0</v>
      </c>
      <c r="I3293">
        <v>0</v>
      </c>
      <c r="J3293">
        <v>0</v>
      </c>
      <c r="K3293">
        <v>1</v>
      </c>
      <c r="L3293">
        <v>0</v>
      </c>
      <c r="M3293">
        <v>0</v>
      </c>
      <c r="N3293">
        <v>0</v>
      </c>
      <c r="O3293">
        <v>0</v>
      </c>
      <c r="P3293">
        <v>0</v>
      </c>
      <c r="Q3293">
        <v>0</v>
      </c>
      <c r="R3293">
        <v>0</v>
      </c>
      <c r="S3293">
        <v>0</v>
      </c>
      <c r="T3293">
        <v>0</v>
      </c>
    </row>
    <row r="3294" spans="1:20" x14ac:dyDescent="0.2">
      <c r="A3294" t="s">
        <v>3025</v>
      </c>
      <c r="B3294" t="s">
        <v>3051</v>
      </c>
      <c r="C3294" t="s">
        <v>25</v>
      </c>
      <c r="D3294">
        <v>4</v>
      </c>
      <c r="E3294" t="s">
        <v>23</v>
      </c>
      <c r="F3294">
        <v>1</v>
      </c>
      <c r="G3294">
        <v>2</v>
      </c>
      <c r="H3294">
        <v>0</v>
      </c>
      <c r="I3294">
        <v>0</v>
      </c>
      <c r="J3294">
        <v>2</v>
      </c>
      <c r="K3294">
        <v>0</v>
      </c>
      <c r="L3294">
        <v>0</v>
      </c>
      <c r="M3294">
        <v>0</v>
      </c>
      <c r="N3294">
        <v>0</v>
      </c>
      <c r="O3294">
        <v>0</v>
      </c>
      <c r="P3294">
        <v>0</v>
      </c>
      <c r="Q3294">
        <v>0</v>
      </c>
      <c r="R3294">
        <v>0</v>
      </c>
      <c r="S3294">
        <v>0</v>
      </c>
      <c r="T3294">
        <v>0</v>
      </c>
    </row>
    <row r="3295" spans="1:20" x14ac:dyDescent="0.2">
      <c r="A3295" t="s">
        <v>3025</v>
      </c>
      <c r="B3295" t="s">
        <v>3052</v>
      </c>
      <c r="C3295" t="s">
        <v>25</v>
      </c>
      <c r="D3295">
        <v>4</v>
      </c>
      <c r="E3295" t="s">
        <v>23</v>
      </c>
      <c r="F3295">
        <v>1</v>
      </c>
      <c r="G3295">
        <v>2</v>
      </c>
      <c r="H3295">
        <v>0</v>
      </c>
      <c r="I3295">
        <v>0</v>
      </c>
      <c r="J3295">
        <v>0</v>
      </c>
      <c r="K3295">
        <v>0</v>
      </c>
      <c r="L3295">
        <v>0</v>
      </c>
      <c r="M3295">
        <v>0</v>
      </c>
      <c r="N3295">
        <v>0</v>
      </c>
      <c r="O3295">
        <v>0</v>
      </c>
      <c r="P3295">
        <v>2</v>
      </c>
      <c r="Q3295">
        <v>0</v>
      </c>
      <c r="R3295">
        <v>0</v>
      </c>
      <c r="S3295">
        <v>0</v>
      </c>
      <c r="T3295">
        <v>0</v>
      </c>
    </row>
    <row r="3296" spans="1:20" x14ac:dyDescent="0.2">
      <c r="A3296" t="s">
        <v>3025</v>
      </c>
      <c r="B3296" t="s">
        <v>3053</v>
      </c>
      <c r="C3296" t="s">
        <v>22</v>
      </c>
      <c r="D3296">
        <v>5</v>
      </c>
      <c r="E3296" t="s">
        <v>23</v>
      </c>
      <c r="F3296">
        <v>1</v>
      </c>
      <c r="G3296">
        <v>2</v>
      </c>
      <c r="H3296">
        <v>0</v>
      </c>
      <c r="I3296">
        <v>0</v>
      </c>
      <c r="J3296">
        <v>0</v>
      </c>
      <c r="K3296">
        <v>0</v>
      </c>
      <c r="L3296">
        <v>0</v>
      </c>
      <c r="M3296">
        <v>0</v>
      </c>
      <c r="N3296">
        <v>0</v>
      </c>
      <c r="O3296">
        <v>0</v>
      </c>
      <c r="P3296">
        <v>0</v>
      </c>
      <c r="Q3296">
        <v>-1</v>
      </c>
      <c r="R3296">
        <v>0</v>
      </c>
      <c r="S3296">
        <v>0</v>
      </c>
      <c r="T3296">
        <v>0</v>
      </c>
    </row>
    <row r="3297" spans="1:20" x14ac:dyDescent="0.2">
      <c r="A3297" t="s">
        <v>3025</v>
      </c>
      <c r="B3297" t="s">
        <v>3054</v>
      </c>
      <c r="C3297" t="s">
        <v>25</v>
      </c>
      <c r="D3297">
        <v>4</v>
      </c>
      <c r="E3297" t="s">
        <v>23</v>
      </c>
      <c r="F3297">
        <v>1</v>
      </c>
      <c r="G3297">
        <v>2</v>
      </c>
      <c r="H3297">
        <v>2</v>
      </c>
      <c r="I3297">
        <v>0</v>
      </c>
      <c r="J3297">
        <v>0</v>
      </c>
      <c r="K3297">
        <v>0</v>
      </c>
      <c r="L3297">
        <v>0</v>
      </c>
      <c r="M3297">
        <v>0</v>
      </c>
      <c r="N3297">
        <v>0</v>
      </c>
      <c r="O3297">
        <v>0</v>
      </c>
      <c r="P3297">
        <v>2</v>
      </c>
      <c r="Q3297">
        <v>0</v>
      </c>
      <c r="R3297">
        <v>0</v>
      </c>
      <c r="S3297">
        <v>0</v>
      </c>
      <c r="T3297">
        <v>0</v>
      </c>
    </row>
    <row r="3298" spans="1:20" x14ac:dyDescent="0.2">
      <c r="A3298" t="s">
        <v>3025</v>
      </c>
      <c r="B3298" t="s">
        <v>3055</v>
      </c>
      <c r="C3298" t="s">
        <v>25</v>
      </c>
      <c r="D3298">
        <v>4</v>
      </c>
      <c r="E3298" t="s">
        <v>23</v>
      </c>
      <c r="F3298">
        <v>1</v>
      </c>
      <c r="G3298">
        <v>2</v>
      </c>
      <c r="H3298">
        <v>0</v>
      </c>
      <c r="I3298">
        <v>0</v>
      </c>
      <c r="J3298">
        <v>0</v>
      </c>
      <c r="K3298">
        <v>0</v>
      </c>
      <c r="L3298">
        <v>0</v>
      </c>
      <c r="M3298">
        <v>0</v>
      </c>
      <c r="N3298">
        <v>0</v>
      </c>
      <c r="O3298">
        <v>0</v>
      </c>
      <c r="P3298">
        <v>2</v>
      </c>
      <c r="Q3298">
        <v>0</v>
      </c>
      <c r="R3298">
        <v>0</v>
      </c>
      <c r="S3298">
        <v>0</v>
      </c>
      <c r="T3298">
        <v>0</v>
      </c>
    </row>
    <row r="3299" spans="1:20" x14ac:dyDescent="0.2">
      <c r="A3299" t="s">
        <v>3025</v>
      </c>
      <c r="B3299" t="s">
        <v>3056</v>
      </c>
      <c r="C3299" t="s">
        <v>22</v>
      </c>
      <c r="D3299">
        <v>5</v>
      </c>
      <c r="E3299" t="s">
        <v>23</v>
      </c>
      <c r="F3299">
        <v>1</v>
      </c>
      <c r="G3299">
        <v>0</v>
      </c>
      <c r="H3299">
        <v>2</v>
      </c>
      <c r="I3299">
        <v>0</v>
      </c>
      <c r="J3299">
        <v>0</v>
      </c>
      <c r="K3299">
        <v>0</v>
      </c>
      <c r="L3299">
        <v>0</v>
      </c>
      <c r="M3299">
        <v>0</v>
      </c>
      <c r="N3299">
        <v>2</v>
      </c>
      <c r="O3299">
        <v>0</v>
      </c>
      <c r="P3299">
        <v>2</v>
      </c>
      <c r="Q3299">
        <v>0</v>
      </c>
      <c r="R3299">
        <v>0</v>
      </c>
      <c r="S3299">
        <v>0</v>
      </c>
      <c r="T3299">
        <v>0</v>
      </c>
    </row>
    <row r="3300" spans="1:20" x14ac:dyDescent="0.2">
      <c r="A3300" t="s">
        <v>3025</v>
      </c>
      <c r="B3300" t="s">
        <v>3057</v>
      </c>
      <c r="C3300" t="s">
        <v>35</v>
      </c>
      <c r="D3300">
        <v>3</v>
      </c>
      <c r="E3300" t="s">
        <v>29</v>
      </c>
      <c r="F3300">
        <v>0</v>
      </c>
      <c r="G3300">
        <v>1</v>
      </c>
      <c r="H3300">
        <v>1</v>
      </c>
      <c r="I3300">
        <v>0</v>
      </c>
      <c r="J3300">
        <v>2</v>
      </c>
      <c r="K3300">
        <v>0</v>
      </c>
      <c r="L3300">
        <v>0</v>
      </c>
      <c r="M3300">
        <v>0</v>
      </c>
      <c r="N3300">
        <v>0</v>
      </c>
      <c r="O3300">
        <v>0</v>
      </c>
      <c r="P3300">
        <v>-1</v>
      </c>
      <c r="Q3300">
        <v>1</v>
      </c>
      <c r="R3300">
        <v>0</v>
      </c>
      <c r="S3300">
        <v>0</v>
      </c>
      <c r="T3300">
        <v>0</v>
      </c>
    </row>
    <row r="3301" spans="1:20" x14ac:dyDescent="0.2">
      <c r="A3301" t="s">
        <v>3025</v>
      </c>
      <c r="B3301" t="s">
        <v>3058</v>
      </c>
      <c r="C3301" t="s">
        <v>35</v>
      </c>
      <c r="D3301">
        <v>3</v>
      </c>
      <c r="E3301" t="s">
        <v>29</v>
      </c>
      <c r="F3301">
        <v>0</v>
      </c>
      <c r="G3301">
        <v>1</v>
      </c>
      <c r="H3301">
        <v>0</v>
      </c>
      <c r="I3301">
        <v>0</v>
      </c>
      <c r="J3301">
        <v>0</v>
      </c>
      <c r="K3301">
        <v>2</v>
      </c>
      <c r="L3301">
        <v>0</v>
      </c>
      <c r="M3301">
        <v>0</v>
      </c>
      <c r="N3301">
        <v>0</v>
      </c>
      <c r="O3301">
        <v>0</v>
      </c>
      <c r="P3301">
        <v>-1</v>
      </c>
      <c r="Q3301">
        <v>0</v>
      </c>
      <c r="R3301">
        <v>0</v>
      </c>
      <c r="S3301">
        <v>0</v>
      </c>
      <c r="T3301">
        <v>2</v>
      </c>
    </row>
    <row r="3302" spans="1:20" x14ac:dyDescent="0.2">
      <c r="A3302" t="s">
        <v>3025</v>
      </c>
      <c r="B3302" t="s">
        <v>3059</v>
      </c>
      <c r="C3302" t="s">
        <v>25</v>
      </c>
      <c r="D3302">
        <v>4</v>
      </c>
      <c r="E3302" t="s">
        <v>23</v>
      </c>
      <c r="F3302">
        <v>1</v>
      </c>
      <c r="G3302">
        <v>2</v>
      </c>
      <c r="H3302">
        <v>0</v>
      </c>
      <c r="I3302">
        <v>0</v>
      </c>
      <c r="J3302">
        <v>0</v>
      </c>
      <c r="K3302">
        <v>0</v>
      </c>
      <c r="L3302">
        <v>0</v>
      </c>
      <c r="M3302">
        <v>0</v>
      </c>
      <c r="N3302">
        <v>2</v>
      </c>
      <c r="O3302">
        <v>0</v>
      </c>
      <c r="P3302">
        <v>0</v>
      </c>
      <c r="Q3302">
        <v>0</v>
      </c>
      <c r="R3302">
        <v>0</v>
      </c>
      <c r="S3302">
        <v>0</v>
      </c>
      <c r="T3302">
        <v>0</v>
      </c>
    </row>
    <row r="3303" spans="1:20" x14ac:dyDescent="0.2">
      <c r="A3303" t="s">
        <v>3025</v>
      </c>
      <c r="B3303" t="s">
        <v>3060</v>
      </c>
      <c r="C3303" t="s">
        <v>35</v>
      </c>
      <c r="D3303">
        <v>3</v>
      </c>
      <c r="E3303" t="s">
        <v>29</v>
      </c>
      <c r="F3303">
        <v>0</v>
      </c>
      <c r="G3303">
        <v>0</v>
      </c>
      <c r="H3303">
        <v>0</v>
      </c>
      <c r="I3303">
        <v>0</v>
      </c>
      <c r="J3303">
        <v>0</v>
      </c>
      <c r="K3303">
        <v>0</v>
      </c>
      <c r="L3303">
        <v>0</v>
      </c>
      <c r="M3303">
        <v>0</v>
      </c>
      <c r="N3303">
        <v>0</v>
      </c>
      <c r="O3303">
        <v>0</v>
      </c>
      <c r="P3303">
        <v>0</v>
      </c>
      <c r="Q3303">
        <v>0</v>
      </c>
      <c r="R3303">
        <v>0</v>
      </c>
      <c r="S3303">
        <v>0</v>
      </c>
      <c r="T3303">
        <v>0</v>
      </c>
    </row>
    <row r="3304" spans="1:20" x14ac:dyDescent="0.2">
      <c r="A3304" t="s">
        <v>3025</v>
      </c>
      <c r="B3304" t="s">
        <v>3061</v>
      </c>
      <c r="C3304" t="s">
        <v>22</v>
      </c>
      <c r="D3304">
        <v>5</v>
      </c>
      <c r="E3304" t="s">
        <v>23</v>
      </c>
      <c r="F3304">
        <v>1</v>
      </c>
      <c r="G3304">
        <v>0</v>
      </c>
      <c r="H3304">
        <v>0</v>
      </c>
      <c r="I3304">
        <v>0</v>
      </c>
      <c r="J3304">
        <v>0</v>
      </c>
      <c r="K3304">
        <v>0</v>
      </c>
      <c r="L3304">
        <v>0</v>
      </c>
      <c r="M3304">
        <v>0</v>
      </c>
      <c r="N3304">
        <v>0</v>
      </c>
      <c r="O3304">
        <v>0</v>
      </c>
      <c r="P3304">
        <v>-2</v>
      </c>
      <c r="Q3304">
        <v>0</v>
      </c>
      <c r="R3304">
        <v>0</v>
      </c>
      <c r="S3304">
        <v>0</v>
      </c>
      <c r="T3304">
        <v>0</v>
      </c>
    </row>
    <row r="3305" spans="1:20" x14ac:dyDescent="0.2">
      <c r="A3305" t="s">
        <v>3025</v>
      </c>
      <c r="B3305" t="s">
        <v>3062</v>
      </c>
      <c r="C3305" t="s">
        <v>25</v>
      </c>
      <c r="D3305">
        <v>4</v>
      </c>
      <c r="E3305" t="s">
        <v>23</v>
      </c>
      <c r="F3305">
        <v>1</v>
      </c>
      <c r="G3305">
        <v>2</v>
      </c>
      <c r="H3305">
        <v>1</v>
      </c>
      <c r="I3305">
        <v>0</v>
      </c>
      <c r="J3305">
        <v>0</v>
      </c>
      <c r="K3305">
        <v>0</v>
      </c>
      <c r="L3305">
        <v>0</v>
      </c>
      <c r="M3305">
        <v>0</v>
      </c>
      <c r="N3305">
        <v>0</v>
      </c>
      <c r="O3305">
        <v>0</v>
      </c>
      <c r="P3305">
        <v>0</v>
      </c>
      <c r="Q3305">
        <v>0</v>
      </c>
      <c r="R3305">
        <v>0</v>
      </c>
      <c r="S3305">
        <v>0</v>
      </c>
      <c r="T3305">
        <v>0</v>
      </c>
    </row>
    <row r="3306" spans="1:20" x14ac:dyDescent="0.2">
      <c r="A3306" t="s">
        <v>3025</v>
      </c>
      <c r="B3306" t="s">
        <v>3063</v>
      </c>
      <c r="C3306" t="s">
        <v>28</v>
      </c>
      <c r="D3306">
        <v>2</v>
      </c>
      <c r="E3306" t="s">
        <v>29</v>
      </c>
      <c r="F3306">
        <v>0</v>
      </c>
      <c r="G3306">
        <v>0</v>
      </c>
      <c r="H3306">
        <v>2</v>
      </c>
      <c r="I3306">
        <v>0</v>
      </c>
      <c r="J3306">
        <v>-2</v>
      </c>
      <c r="K3306">
        <v>0</v>
      </c>
      <c r="L3306">
        <v>0</v>
      </c>
      <c r="M3306">
        <v>0</v>
      </c>
      <c r="N3306">
        <v>0</v>
      </c>
      <c r="O3306">
        <v>0</v>
      </c>
      <c r="P3306">
        <v>0</v>
      </c>
      <c r="Q3306">
        <v>-1</v>
      </c>
      <c r="R3306">
        <v>0</v>
      </c>
      <c r="S3306">
        <v>0</v>
      </c>
      <c r="T3306">
        <v>0</v>
      </c>
    </row>
    <row r="3307" spans="1:20" x14ac:dyDescent="0.2">
      <c r="A3307" t="s">
        <v>3025</v>
      </c>
      <c r="B3307" t="s">
        <v>3064</v>
      </c>
      <c r="C3307" t="s">
        <v>22</v>
      </c>
      <c r="D3307">
        <v>5</v>
      </c>
      <c r="E3307" t="s">
        <v>23</v>
      </c>
      <c r="F3307">
        <v>1</v>
      </c>
      <c r="G3307">
        <v>1</v>
      </c>
      <c r="H3307">
        <v>0</v>
      </c>
      <c r="I3307">
        <v>0</v>
      </c>
      <c r="J3307">
        <v>0</v>
      </c>
      <c r="K3307">
        <v>0</v>
      </c>
      <c r="L3307">
        <v>0</v>
      </c>
      <c r="M3307">
        <v>0</v>
      </c>
      <c r="N3307">
        <v>0</v>
      </c>
      <c r="O3307">
        <v>0</v>
      </c>
      <c r="P3307">
        <v>0</v>
      </c>
      <c r="Q3307">
        <v>0</v>
      </c>
      <c r="R3307">
        <v>0</v>
      </c>
      <c r="S3307">
        <v>0</v>
      </c>
      <c r="T3307">
        <v>0</v>
      </c>
    </row>
    <row r="3308" spans="1:20" x14ac:dyDescent="0.2">
      <c r="A3308" t="s">
        <v>3025</v>
      </c>
      <c r="B3308" t="s">
        <v>3065</v>
      </c>
      <c r="C3308" t="s">
        <v>35</v>
      </c>
      <c r="D3308">
        <v>3</v>
      </c>
      <c r="E3308" t="s">
        <v>29</v>
      </c>
      <c r="F3308">
        <v>0</v>
      </c>
      <c r="G3308">
        <v>-1</v>
      </c>
      <c r="H3308">
        <v>2</v>
      </c>
      <c r="I3308">
        <v>0</v>
      </c>
      <c r="J3308">
        <v>1</v>
      </c>
      <c r="K3308">
        <v>1</v>
      </c>
      <c r="L3308">
        <v>0</v>
      </c>
      <c r="M3308">
        <v>0</v>
      </c>
      <c r="N3308">
        <v>0</v>
      </c>
      <c r="O3308">
        <v>0</v>
      </c>
      <c r="P3308">
        <v>-2</v>
      </c>
      <c r="Q3308">
        <v>0</v>
      </c>
      <c r="R3308">
        <v>0</v>
      </c>
      <c r="S3308">
        <v>0</v>
      </c>
      <c r="T3308">
        <v>0</v>
      </c>
    </row>
    <row r="3309" spans="1:20" x14ac:dyDescent="0.2">
      <c r="A3309" t="s">
        <v>3025</v>
      </c>
      <c r="B3309" t="s">
        <v>3066</v>
      </c>
      <c r="C3309" t="s">
        <v>35</v>
      </c>
      <c r="D3309">
        <v>3</v>
      </c>
      <c r="E3309" t="s">
        <v>29</v>
      </c>
      <c r="F3309">
        <v>0</v>
      </c>
      <c r="G3309">
        <v>1</v>
      </c>
      <c r="H3309">
        <v>0</v>
      </c>
      <c r="I3309">
        <v>0</v>
      </c>
      <c r="J3309">
        <v>0</v>
      </c>
      <c r="K3309">
        <v>0</v>
      </c>
      <c r="L3309">
        <v>0</v>
      </c>
      <c r="M3309">
        <v>0</v>
      </c>
      <c r="N3309">
        <v>0</v>
      </c>
      <c r="O3309">
        <v>0</v>
      </c>
      <c r="P3309">
        <v>-1</v>
      </c>
      <c r="Q3309">
        <v>0</v>
      </c>
      <c r="R3309">
        <v>0</v>
      </c>
      <c r="S3309">
        <v>0</v>
      </c>
      <c r="T3309">
        <v>0</v>
      </c>
    </row>
    <row r="3310" spans="1:20" x14ac:dyDescent="0.2">
      <c r="A3310" t="s">
        <v>3025</v>
      </c>
      <c r="B3310" t="s">
        <v>3067</v>
      </c>
      <c r="C3310" t="s">
        <v>22</v>
      </c>
      <c r="D3310">
        <v>5</v>
      </c>
      <c r="E3310" t="s">
        <v>23</v>
      </c>
      <c r="F3310">
        <v>1</v>
      </c>
      <c r="G3310">
        <v>1</v>
      </c>
      <c r="H3310">
        <v>0</v>
      </c>
      <c r="I3310">
        <v>0</v>
      </c>
      <c r="J3310">
        <v>1</v>
      </c>
      <c r="K3310">
        <v>0</v>
      </c>
      <c r="L3310">
        <v>0</v>
      </c>
      <c r="M3310">
        <v>0</v>
      </c>
      <c r="N3310">
        <v>0</v>
      </c>
      <c r="O3310">
        <v>0</v>
      </c>
      <c r="P3310">
        <v>0</v>
      </c>
      <c r="Q3310">
        <v>0</v>
      </c>
      <c r="R3310">
        <v>0</v>
      </c>
      <c r="S3310">
        <v>0</v>
      </c>
      <c r="T3310">
        <v>0</v>
      </c>
    </row>
    <row r="3311" spans="1:20" x14ac:dyDescent="0.2">
      <c r="A3311" t="s">
        <v>3025</v>
      </c>
      <c r="B3311" t="s">
        <v>3068</v>
      </c>
      <c r="C3311" t="s">
        <v>35</v>
      </c>
      <c r="D3311">
        <v>3</v>
      </c>
      <c r="E3311" t="s">
        <v>29</v>
      </c>
      <c r="F3311">
        <v>0</v>
      </c>
      <c r="G3311">
        <v>0</v>
      </c>
      <c r="H3311">
        <v>0</v>
      </c>
      <c r="I3311">
        <v>0</v>
      </c>
      <c r="J3311">
        <v>-1</v>
      </c>
      <c r="K3311">
        <v>0</v>
      </c>
      <c r="L3311">
        <v>0</v>
      </c>
      <c r="M3311">
        <v>0</v>
      </c>
      <c r="N3311">
        <v>0</v>
      </c>
      <c r="O3311">
        <v>0</v>
      </c>
      <c r="P3311">
        <v>0</v>
      </c>
      <c r="Q3311">
        <v>0</v>
      </c>
      <c r="R3311">
        <v>0</v>
      </c>
      <c r="S3311">
        <v>0</v>
      </c>
      <c r="T3311">
        <v>0</v>
      </c>
    </row>
    <row r="3312" spans="1:20" x14ac:dyDescent="0.2">
      <c r="A3312" t="s">
        <v>3025</v>
      </c>
      <c r="B3312" t="s">
        <v>3069</v>
      </c>
      <c r="C3312" t="s">
        <v>22</v>
      </c>
      <c r="D3312">
        <v>5</v>
      </c>
      <c r="E3312" t="s">
        <v>23</v>
      </c>
      <c r="F3312">
        <v>1</v>
      </c>
      <c r="G3312">
        <v>2</v>
      </c>
      <c r="H3312">
        <v>0</v>
      </c>
      <c r="I3312">
        <v>0</v>
      </c>
      <c r="J3312">
        <v>0</v>
      </c>
      <c r="K3312">
        <v>0</v>
      </c>
      <c r="L3312">
        <v>0</v>
      </c>
      <c r="M3312">
        <v>0</v>
      </c>
      <c r="N3312">
        <v>0</v>
      </c>
      <c r="O3312">
        <v>0</v>
      </c>
      <c r="P3312">
        <v>2</v>
      </c>
      <c r="Q3312">
        <v>0</v>
      </c>
      <c r="R3312">
        <v>0</v>
      </c>
      <c r="S3312">
        <v>0</v>
      </c>
      <c r="T3312">
        <v>0</v>
      </c>
    </row>
    <row r="3313" spans="1:20" x14ac:dyDescent="0.2">
      <c r="A3313" t="s">
        <v>3025</v>
      </c>
      <c r="B3313" t="s">
        <v>3070</v>
      </c>
      <c r="C3313" t="s">
        <v>22</v>
      </c>
      <c r="D3313">
        <v>5</v>
      </c>
      <c r="E3313" t="s">
        <v>23</v>
      </c>
      <c r="F3313">
        <v>1</v>
      </c>
      <c r="G3313">
        <v>2</v>
      </c>
      <c r="H3313">
        <v>2</v>
      </c>
      <c r="I3313">
        <v>0</v>
      </c>
      <c r="J3313">
        <v>0</v>
      </c>
      <c r="K3313">
        <v>2</v>
      </c>
      <c r="L3313">
        <v>0</v>
      </c>
      <c r="M3313">
        <v>0</v>
      </c>
      <c r="N3313">
        <v>0</v>
      </c>
      <c r="O3313">
        <v>0</v>
      </c>
      <c r="P3313">
        <v>0</v>
      </c>
      <c r="Q3313">
        <v>0</v>
      </c>
      <c r="R3313">
        <v>-1</v>
      </c>
      <c r="S3313">
        <v>0</v>
      </c>
      <c r="T3313">
        <v>0</v>
      </c>
    </row>
    <row r="3314" spans="1:20" x14ac:dyDescent="0.2">
      <c r="A3314" t="s">
        <v>3025</v>
      </c>
      <c r="B3314" t="s">
        <v>3071</v>
      </c>
      <c r="C3314" t="s">
        <v>22</v>
      </c>
      <c r="D3314">
        <v>5</v>
      </c>
      <c r="E3314" t="s">
        <v>23</v>
      </c>
      <c r="F3314">
        <v>1</v>
      </c>
      <c r="G3314">
        <v>-2</v>
      </c>
      <c r="H3314">
        <v>0</v>
      </c>
      <c r="I3314">
        <v>0</v>
      </c>
      <c r="J3314">
        <v>0</v>
      </c>
      <c r="K3314">
        <v>0</v>
      </c>
      <c r="L3314">
        <v>0</v>
      </c>
      <c r="M3314">
        <v>0</v>
      </c>
      <c r="N3314">
        <v>0</v>
      </c>
      <c r="O3314">
        <v>0</v>
      </c>
      <c r="P3314">
        <v>-3</v>
      </c>
      <c r="Q3314">
        <v>0</v>
      </c>
      <c r="R3314">
        <v>0</v>
      </c>
      <c r="S3314">
        <v>0</v>
      </c>
      <c r="T3314">
        <v>0</v>
      </c>
    </row>
    <row r="3315" spans="1:20" x14ac:dyDescent="0.2">
      <c r="A3315" t="s">
        <v>3025</v>
      </c>
      <c r="B3315" t="s">
        <v>3072</v>
      </c>
      <c r="C3315" t="s">
        <v>25</v>
      </c>
      <c r="D3315">
        <v>4</v>
      </c>
      <c r="E3315" t="s">
        <v>23</v>
      </c>
      <c r="F3315">
        <v>1</v>
      </c>
      <c r="G3315">
        <v>1</v>
      </c>
      <c r="H3315">
        <v>0</v>
      </c>
      <c r="I3315">
        <v>0</v>
      </c>
      <c r="J3315">
        <v>0</v>
      </c>
      <c r="K3315">
        <v>0</v>
      </c>
      <c r="L3315">
        <v>0</v>
      </c>
      <c r="M3315">
        <v>0</v>
      </c>
      <c r="N3315">
        <v>0</v>
      </c>
      <c r="O3315">
        <v>0</v>
      </c>
      <c r="P3315">
        <v>1</v>
      </c>
      <c r="Q3315">
        <v>0</v>
      </c>
      <c r="R3315">
        <v>0</v>
      </c>
      <c r="S3315">
        <v>0</v>
      </c>
      <c r="T3315">
        <v>0</v>
      </c>
    </row>
    <row r="3316" spans="1:20" x14ac:dyDescent="0.2">
      <c r="A3316" t="s">
        <v>3025</v>
      </c>
      <c r="B3316" t="s">
        <v>3073</v>
      </c>
      <c r="C3316" t="s">
        <v>22</v>
      </c>
      <c r="D3316">
        <v>5</v>
      </c>
      <c r="E3316" t="s">
        <v>23</v>
      </c>
      <c r="F3316">
        <v>1</v>
      </c>
      <c r="G3316">
        <v>3</v>
      </c>
      <c r="H3316">
        <v>2</v>
      </c>
      <c r="I3316">
        <v>0</v>
      </c>
      <c r="J3316">
        <v>0</v>
      </c>
      <c r="K3316">
        <v>2</v>
      </c>
      <c r="L3316">
        <v>0</v>
      </c>
      <c r="M3316">
        <v>0</v>
      </c>
      <c r="N3316">
        <v>0</v>
      </c>
      <c r="O3316">
        <v>0</v>
      </c>
      <c r="P3316">
        <v>2</v>
      </c>
      <c r="Q3316">
        <v>0</v>
      </c>
      <c r="R3316">
        <v>0</v>
      </c>
      <c r="S3316">
        <v>0</v>
      </c>
      <c r="T3316">
        <v>0</v>
      </c>
    </row>
    <row r="3317" spans="1:20" x14ac:dyDescent="0.2">
      <c r="A3317" t="s">
        <v>3025</v>
      </c>
      <c r="B3317" t="s">
        <v>3074</v>
      </c>
      <c r="C3317" t="s">
        <v>25</v>
      </c>
      <c r="D3317">
        <v>4</v>
      </c>
      <c r="E3317" t="s">
        <v>23</v>
      </c>
      <c r="F3317">
        <v>1</v>
      </c>
      <c r="G3317">
        <v>2</v>
      </c>
      <c r="H3317">
        <v>0</v>
      </c>
      <c r="I3317">
        <v>0</v>
      </c>
      <c r="J3317">
        <v>0</v>
      </c>
      <c r="K3317">
        <v>0</v>
      </c>
      <c r="L3317">
        <v>0</v>
      </c>
      <c r="M3317">
        <v>0</v>
      </c>
      <c r="N3317">
        <v>0</v>
      </c>
      <c r="O3317">
        <v>0</v>
      </c>
      <c r="P3317">
        <v>1</v>
      </c>
      <c r="Q3317">
        <v>0</v>
      </c>
      <c r="R3317">
        <v>0</v>
      </c>
      <c r="S3317">
        <v>0</v>
      </c>
      <c r="T3317">
        <v>0</v>
      </c>
    </row>
    <row r="3318" spans="1:20" x14ac:dyDescent="0.2">
      <c r="A3318" t="s">
        <v>3025</v>
      </c>
      <c r="B3318" t="s">
        <v>3075</v>
      </c>
      <c r="C3318" t="s">
        <v>25</v>
      </c>
      <c r="D3318">
        <v>4</v>
      </c>
      <c r="E3318" t="s">
        <v>23</v>
      </c>
      <c r="F3318">
        <v>1</v>
      </c>
      <c r="G3318">
        <v>2</v>
      </c>
      <c r="H3318">
        <v>0</v>
      </c>
      <c r="I3318">
        <v>0</v>
      </c>
      <c r="J3318">
        <v>1</v>
      </c>
      <c r="K3318">
        <v>0</v>
      </c>
      <c r="L3318">
        <v>0</v>
      </c>
      <c r="M3318">
        <v>0</v>
      </c>
      <c r="N3318">
        <v>0</v>
      </c>
      <c r="O3318">
        <v>0</v>
      </c>
      <c r="P3318">
        <v>2</v>
      </c>
      <c r="Q3318">
        <v>2</v>
      </c>
      <c r="R3318">
        <v>0</v>
      </c>
      <c r="S3318">
        <v>0</v>
      </c>
      <c r="T3318">
        <v>0</v>
      </c>
    </row>
    <row r="3319" spans="1:20" x14ac:dyDescent="0.2">
      <c r="A3319" t="s">
        <v>3025</v>
      </c>
      <c r="B3319" t="s">
        <v>3076</v>
      </c>
      <c r="C3319" t="s">
        <v>22</v>
      </c>
      <c r="D3319">
        <v>5</v>
      </c>
      <c r="E3319" t="s">
        <v>23</v>
      </c>
      <c r="F3319">
        <v>1</v>
      </c>
      <c r="G3319">
        <v>1</v>
      </c>
      <c r="H3319">
        <v>0</v>
      </c>
      <c r="I3319">
        <v>0</v>
      </c>
      <c r="J3319">
        <v>2</v>
      </c>
      <c r="K3319">
        <v>1</v>
      </c>
      <c r="L3319">
        <v>0</v>
      </c>
      <c r="M3319">
        <v>0</v>
      </c>
      <c r="N3319">
        <v>0</v>
      </c>
      <c r="O3319">
        <v>0</v>
      </c>
      <c r="P3319">
        <v>0</v>
      </c>
      <c r="Q3319">
        <v>0</v>
      </c>
      <c r="R3319">
        <v>0</v>
      </c>
      <c r="S3319">
        <v>0</v>
      </c>
      <c r="T3319">
        <v>0</v>
      </c>
    </row>
    <row r="3320" spans="1:20" x14ac:dyDescent="0.2">
      <c r="A3320" t="s">
        <v>3025</v>
      </c>
      <c r="B3320" t="s">
        <v>3077</v>
      </c>
      <c r="C3320" t="s">
        <v>28</v>
      </c>
      <c r="D3320">
        <v>2</v>
      </c>
      <c r="E3320" t="s">
        <v>29</v>
      </c>
      <c r="F3320">
        <v>0</v>
      </c>
      <c r="G3320">
        <v>-1</v>
      </c>
      <c r="H3320">
        <v>0</v>
      </c>
      <c r="I3320">
        <v>0</v>
      </c>
      <c r="J3320">
        <v>0</v>
      </c>
      <c r="K3320">
        <v>0</v>
      </c>
      <c r="L3320">
        <v>0</v>
      </c>
      <c r="M3320">
        <v>0</v>
      </c>
      <c r="N3320">
        <v>0</v>
      </c>
      <c r="O3320">
        <v>0</v>
      </c>
      <c r="P3320">
        <v>-1</v>
      </c>
      <c r="Q3320">
        <v>0</v>
      </c>
      <c r="R3320">
        <v>0</v>
      </c>
      <c r="S3320">
        <v>0</v>
      </c>
      <c r="T3320">
        <v>0</v>
      </c>
    </row>
    <row r="3321" spans="1:20" x14ac:dyDescent="0.2">
      <c r="A3321" t="s">
        <v>3025</v>
      </c>
      <c r="B3321" t="s">
        <v>3078</v>
      </c>
      <c r="C3321" t="s">
        <v>22</v>
      </c>
      <c r="D3321">
        <v>5</v>
      </c>
      <c r="E3321" t="s">
        <v>23</v>
      </c>
      <c r="F3321">
        <v>1</v>
      </c>
      <c r="G3321">
        <v>2</v>
      </c>
      <c r="H3321">
        <v>1</v>
      </c>
      <c r="I3321">
        <v>0</v>
      </c>
      <c r="J3321">
        <v>2</v>
      </c>
      <c r="K3321">
        <v>0</v>
      </c>
      <c r="L3321">
        <v>0</v>
      </c>
      <c r="M3321">
        <v>0</v>
      </c>
      <c r="N3321">
        <v>0</v>
      </c>
      <c r="O3321">
        <v>0</v>
      </c>
      <c r="P3321">
        <v>2</v>
      </c>
      <c r="Q3321">
        <v>0</v>
      </c>
      <c r="R3321">
        <v>0</v>
      </c>
      <c r="S3321">
        <v>0</v>
      </c>
      <c r="T3321">
        <v>0</v>
      </c>
    </row>
    <row r="3322" spans="1:20" x14ac:dyDescent="0.2">
      <c r="A3322" t="s">
        <v>3025</v>
      </c>
      <c r="B3322" t="s">
        <v>3079</v>
      </c>
      <c r="C3322" t="s">
        <v>22</v>
      </c>
      <c r="D3322">
        <v>5</v>
      </c>
      <c r="E3322" t="s">
        <v>23</v>
      </c>
      <c r="F3322">
        <v>1</v>
      </c>
      <c r="G3322">
        <v>2</v>
      </c>
      <c r="H3322">
        <v>0</v>
      </c>
      <c r="I3322">
        <v>0</v>
      </c>
      <c r="J3322">
        <v>0</v>
      </c>
      <c r="K3322">
        <v>0</v>
      </c>
      <c r="L3322">
        <v>0</v>
      </c>
      <c r="M3322">
        <v>0</v>
      </c>
      <c r="N3322">
        <v>0</v>
      </c>
      <c r="O3322">
        <v>0</v>
      </c>
      <c r="P3322">
        <v>2</v>
      </c>
      <c r="Q3322">
        <v>0</v>
      </c>
      <c r="R3322">
        <v>0</v>
      </c>
      <c r="S3322">
        <v>0</v>
      </c>
      <c r="T3322">
        <v>0</v>
      </c>
    </row>
    <row r="3323" spans="1:20" x14ac:dyDescent="0.2">
      <c r="A3323" t="s">
        <v>3025</v>
      </c>
      <c r="B3323" t="s">
        <v>3080</v>
      </c>
      <c r="C3323" t="s">
        <v>25</v>
      </c>
      <c r="D3323">
        <v>4</v>
      </c>
      <c r="E3323" t="s">
        <v>23</v>
      </c>
      <c r="F3323">
        <v>1</v>
      </c>
      <c r="G3323">
        <v>0</v>
      </c>
      <c r="H3323">
        <v>0</v>
      </c>
      <c r="I3323">
        <v>0</v>
      </c>
      <c r="J3323">
        <v>1</v>
      </c>
      <c r="K3323">
        <v>0</v>
      </c>
      <c r="L3323">
        <v>0</v>
      </c>
      <c r="M3323">
        <v>0</v>
      </c>
      <c r="N3323">
        <v>0</v>
      </c>
      <c r="O3323">
        <v>0</v>
      </c>
      <c r="P3323">
        <v>0</v>
      </c>
      <c r="Q3323">
        <v>-1</v>
      </c>
      <c r="R3323">
        <v>0</v>
      </c>
      <c r="S3323">
        <v>0</v>
      </c>
      <c r="T3323">
        <v>0</v>
      </c>
    </row>
    <row r="3324" spans="1:20" x14ac:dyDescent="0.2">
      <c r="A3324" t="s">
        <v>3025</v>
      </c>
      <c r="B3324" t="s">
        <v>3081</v>
      </c>
      <c r="C3324" t="s">
        <v>35</v>
      </c>
      <c r="D3324">
        <v>3</v>
      </c>
      <c r="E3324" t="s">
        <v>29</v>
      </c>
      <c r="F3324">
        <v>0</v>
      </c>
      <c r="G3324">
        <v>0</v>
      </c>
      <c r="H3324">
        <v>0</v>
      </c>
      <c r="I3324">
        <v>0</v>
      </c>
      <c r="J3324">
        <v>0</v>
      </c>
      <c r="K3324">
        <v>0</v>
      </c>
      <c r="L3324">
        <v>0</v>
      </c>
      <c r="M3324">
        <v>0</v>
      </c>
      <c r="N3324">
        <v>0</v>
      </c>
      <c r="O3324">
        <v>0</v>
      </c>
      <c r="P3324">
        <v>0</v>
      </c>
      <c r="Q3324">
        <v>1</v>
      </c>
      <c r="R3324">
        <v>0</v>
      </c>
      <c r="S3324">
        <v>0</v>
      </c>
      <c r="T3324">
        <v>0</v>
      </c>
    </row>
    <row r="3325" spans="1:20" x14ac:dyDescent="0.2">
      <c r="A3325" t="s">
        <v>3025</v>
      </c>
      <c r="B3325" t="s">
        <v>3082</v>
      </c>
      <c r="C3325" t="s">
        <v>22</v>
      </c>
      <c r="D3325">
        <v>5</v>
      </c>
      <c r="E3325" t="s">
        <v>23</v>
      </c>
      <c r="F3325">
        <v>1</v>
      </c>
      <c r="G3325">
        <v>2</v>
      </c>
      <c r="H3325">
        <v>0</v>
      </c>
      <c r="I3325">
        <v>0</v>
      </c>
      <c r="J3325">
        <v>0</v>
      </c>
      <c r="K3325">
        <v>0</v>
      </c>
      <c r="L3325">
        <v>0</v>
      </c>
      <c r="M3325">
        <v>0</v>
      </c>
      <c r="N3325">
        <v>0</v>
      </c>
      <c r="O3325">
        <v>0</v>
      </c>
      <c r="P3325">
        <v>0</v>
      </c>
      <c r="Q3325">
        <v>0</v>
      </c>
      <c r="R3325">
        <v>0</v>
      </c>
      <c r="S3325">
        <v>0</v>
      </c>
      <c r="T3325">
        <v>0</v>
      </c>
    </row>
    <row r="3326" spans="1:20" x14ac:dyDescent="0.2">
      <c r="A3326" t="s">
        <v>3025</v>
      </c>
      <c r="B3326" t="s">
        <v>3083</v>
      </c>
      <c r="C3326" t="s">
        <v>28</v>
      </c>
      <c r="D3326">
        <v>2</v>
      </c>
      <c r="E3326" t="s">
        <v>29</v>
      </c>
      <c r="F3326">
        <v>0</v>
      </c>
      <c r="G3326">
        <v>-1</v>
      </c>
      <c r="H3326">
        <v>-1</v>
      </c>
      <c r="I3326">
        <v>0</v>
      </c>
      <c r="J3326">
        <v>0</v>
      </c>
      <c r="K3326">
        <v>0</v>
      </c>
      <c r="L3326">
        <v>0</v>
      </c>
      <c r="M3326">
        <v>0</v>
      </c>
      <c r="N3326">
        <v>0</v>
      </c>
      <c r="O3326">
        <v>0</v>
      </c>
      <c r="P3326">
        <v>-3</v>
      </c>
      <c r="Q3326">
        <v>0</v>
      </c>
      <c r="R3326">
        <v>0</v>
      </c>
      <c r="S3326">
        <v>0</v>
      </c>
      <c r="T3326">
        <v>0</v>
      </c>
    </row>
    <row r="3327" spans="1:20" x14ac:dyDescent="0.2">
      <c r="A3327" t="s">
        <v>3025</v>
      </c>
      <c r="B3327" t="s">
        <v>3084</v>
      </c>
      <c r="C3327" t="s">
        <v>35</v>
      </c>
      <c r="D3327">
        <v>3</v>
      </c>
      <c r="E3327" t="s">
        <v>29</v>
      </c>
      <c r="F3327">
        <v>0</v>
      </c>
      <c r="G3327">
        <v>1</v>
      </c>
      <c r="H3327">
        <v>0</v>
      </c>
      <c r="I3327">
        <v>0</v>
      </c>
      <c r="J3327">
        <v>0</v>
      </c>
      <c r="K3327">
        <v>0</v>
      </c>
      <c r="L3327">
        <v>0</v>
      </c>
      <c r="M3327">
        <v>0</v>
      </c>
      <c r="N3327">
        <v>0</v>
      </c>
      <c r="O3327">
        <v>0</v>
      </c>
      <c r="P3327">
        <v>2</v>
      </c>
      <c r="Q3327">
        <v>0</v>
      </c>
      <c r="R3327">
        <v>0</v>
      </c>
      <c r="S3327">
        <v>0</v>
      </c>
      <c r="T3327">
        <v>0</v>
      </c>
    </row>
    <row r="3328" spans="1:20" x14ac:dyDescent="0.2">
      <c r="A3328" t="s">
        <v>3025</v>
      </c>
      <c r="B3328" t="s">
        <v>3085</v>
      </c>
      <c r="C3328" t="s">
        <v>25</v>
      </c>
      <c r="D3328">
        <v>4</v>
      </c>
      <c r="E3328" t="s">
        <v>23</v>
      </c>
      <c r="F3328">
        <v>1</v>
      </c>
      <c r="G3328">
        <v>2</v>
      </c>
      <c r="H3328">
        <v>0</v>
      </c>
      <c r="I3328">
        <v>0</v>
      </c>
      <c r="J3328">
        <v>0</v>
      </c>
      <c r="K3328">
        <v>0</v>
      </c>
      <c r="L3328">
        <v>0</v>
      </c>
      <c r="M3328">
        <v>0</v>
      </c>
      <c r="N3328">
        <v>0</v>
      </c>
      <c r="O3328">
        <v>0</v>
      </c>
      <c r="P3328">
        <v>0</v>
      </c>
      <c r="Q3328">
        <v>0</v>
      </c>
      <c r="R3328">
        <v>0</v>
      </c>
      <c r="S3328">
        <v>0</v>
      </c>
      <c r="T3328">
        <v>0</v>
      </c>
    </row>
    <row r="3329" spans="1:20" x14ac:dyDescent="0.2">
      <c r="A3329" t="s">
        <v>3025</v>
      </c>
      <c r="B3329" t="s">
        <v>3086</v>
      </c>
      <c r="C3329" t="s">
        <v>22</v>
      </c>
      <c r="D3329">
        <v>5</v>
      </c>
      <c r="E3329" t="s">
        <v>23</v>
      </c>
      <c r="F3329">
        <v>1</v>
      </c>
      <c r="G3329">
        <v>1</v>
      </c>
      <c r="H3329">
        <v>2</v>
      </c>
      <c r="I3329">
        <v>0</v>
      </c>
      <c r="J3329">
        <v>0</v>
      </c>
      <c r="K3329">
        <v>0</v>
      </c>
      <c r="L3329">
        <v>2</v>
      </c>
      <c r="M3329">
        <v>0</v>
      </c>
      <c r="N3329">
        <v>0</v>
      </c>
      <c r="O3329">
        <v>0</v>
      </c>
      <c r="P3329">
        <v>1</v>
      </c>
      <c r="Q3329">
        <v>0</v>
      </c>
      <c r="R3329">
        <v>0</v>
      </c>
      <c r="S3329">
        <v>0</v>
      </c>
      <c r="T3329">
        <v>1</v>
      </c>
    </row>
    <row r="3330" spans="1:20" x14ac:dyDescent="0.2">
      <c r="A3330" t="s">
        <v>3025</v>
      </c>
      <c r="B3330" t="s">
        <v>3087</v>
      </c>
      <c r="C3330" t="s">
        <v>35</v>
      </c>
      <c r="D3330">
        <v>3</v>
      </c>
      <c r="E3330" t="s">
        <v>29</v>
      </c>
      <c r="F3330">
        <v>0</v>
      </c>
      <c r="G3330">
        <v>0</v>
      </c>
      <c r="H3330">
        <v>0</v>
      </c>
      <c r="I3330">
        <v>0</v>
      </c>
      <c r="J3330">
        <v>-2</v>
      </c>
      <c r="K3330">
        <v>0</v>
      </c>
      <c r="L3330">
        <v>-1</v>
      </c>
      <c r="M3330">
        <v>0</v>
      </c>
      <c r="N3330">
        <v>0</v>
      </c>
      <c r="O3330">
        <v>0</v>
      </c>
      <c r="P3330">
        <v>2</v>
      </c>
      <c r="Q3330">
        <v>0</v>
      </c>
      <c r="R3330">
        <v>0</v>
      </c>
      <c r="S3330">
        <v>0</v>
      </c>
      <c r="T3330">
        <v>0</v>
      </c>
    </row>
    <row r="3331" spans="1:20" x14ac:dyDescent="0.2">
      <c r="A3331" t="s">
        <v>3025</v>
      </c>
      <c r="B3331" t="s">
        <v>3088</v>
      </c>
      <c r="C3331" t="s">
        <v>22</v>
      </c>
      <c r="D3331">
        <v>5</v>
      </c>
      <c r="E3331" t="s">
        <v>23</v>
      </c>
      <c r="F3331">
        <v>1</v>
      </c>
      <c r="G3331">
        <v>-1</v>
      </c>
      <c r="H3331">
        <v>0</v>
      </c>
      <c r="I3331">
        <v>0</v>
      </c>
      <c r="J3331">
        <v>0</v>
      </c>
      <c r="K3331">
        <v>0</v>
      </c>
      <c r="L3331">
        <v>0</v>
      </c>
      <c r="M3331">
        <v>0</v>
      </c>
      <c r="N3331">
        <v>0</v>
      </c>
      <c r="O3331">
        <v>0</v>
      </c>
      <c r="P3331">
        <v>-1</v>
      </c>
      <c r="Q3331">
        <v>0</v>
      </c>
      <c r="R3331">
        <v>0</v>
      </c>
      <c r="S3331">
        <v>0</v>
      </c>
      <c r="T3331">
        <v>0</v>
      </c>
    </row>
    <row r="3332" spans="1:20" x14ac:dyDescent="0.2">
      <c r="A3332" t="s">
        <v>3025</v>
      </c>
      <c r="B3332" t="s">
        <v>3089</v>
      </c>
      <c r="C3332" t="s">
        <v>22</v>
      </c>
      <c r="D3332">
        <v>5</v>
      </c>
      <c r="E3332" t="s">
        <v>23</v>
      </c>
      <c r="F3332">
        <v>1</v>
      </c>
      <c r="G3332">
        <v>2</v>
      </c>
      <c r="H3332">
        <v>0</v>
      </c>
      <c r="I3332">
        <v>0</v>
      </c>
      <c r="J3332">
        <v>0</v>
      </c>
      <c r="K3332">
        <v>0</v>
      </c>
      <c r="L3332">
        <v>0</v>
      </c>
      <c r="M3332">
        <v>0</v>
      </c>
      <c r="N3332">
        <v>2</v>
      </c>
      <c r="O3332">
        <v>0</v>
      </c>
      <c r="P3332">
        <v>2</v>
      </c>
      <c r="Q3332">
        <v>0</v>
      </c>
      <c r="R3332">
        <v>0</v>
      </c>
      <c r="S3332">
        <v>0</v>
      </c>
      <c r="T3332">
        <v>0</v>
      </c>
    </row>
    <row r="3333" spans="1:20" x14ac:dyDescent="0.2">
      <c r="A3333" t="s">
        <v>3025</v>
      </c>
      <c r="B3333" t="s">
        <v>3090</v>
      </c>
      <c r="C3333" t="s">
        <v>25</v>
      </c>
      <c r="D3333">
        <v>4</v>
      </c>
      <c r="E3333" t="s">
        <v>23</v>
      </c>
      <c r="F3333">
        <v>1</v>
      </c>
      <c r="G3333">
        <v>0</v>
      </c>
      <c r="H3333">
        <v>0</v>
      </c>
      <c r="I3333">
        <v>0</v>
      </c>
      <c r="J3333">
        <v>2</v>
      </c>
      <c r="K3333">
        <v>0</v>
      </c>
      <c r="L3333">
        <v>0</v>
      </c>
      <c r="M3333">
        <v>0</v>
      </c>
      <c r="N3333">
        <v>0</v>
      </c>
      <c r="O3333">
        <v>0</v>
      </c>
      <c r="P3333">
        <v>0</v>
      </c>
      <c r="Q3333">
        <v>3</v>
      </c>
      <c r="R3333">
        <v>0</v>
      </c>
      <c r="S3333">
        <v>0</v>
      </c>
      <c r="T3333">
        <v>0</v>
      </c>
    </row>
    <row r="3334" spans="1:20" x14ac:dyDescent="0.2">
      <c r="A3334" t="s">
        <v>3025</v>
      </c>
      <c r="B3334" t="s">
        <v>3091</v>
      </c>
      <c r="C3334" t="s">
        <v>22</v>
      </c>
      <c r="D3334">
        <v>5</v>
      </c>
      <c r="E3334" t="s">
        <v>23</v>
      </c>
      <c r="F3334">
        <v>1</v>
      </c>
      <c r="G3334">
        <v>3</v>
      </c>
      <c r="H3334">
        <v>0</v>
      </c>
      <c r="I3334">
        <v>0</v>
      </c>
      <c r="J3334">
        <v>0</v>
      </c>
      <c r="K3334">
        <v>0</v>
      </c>
      <c r="L3334">
        <v>0</v>
      </c>
      <c r="M3334">
        <v>0</v>
      </c>
      <c r="N3334">
        <v>0</v>
      </c>
      <c r="O3334">
        <v>0</v>
      </c>
      <c r="P3334">
        <v>1</v>
      </c>
      <c r="Q3334">
        <v>0</v>
      </c>
      <c r="R3334">
        <v>0</v>
      </c>
      <c r="S3334">
        <v>0</v>
      </c>
      <c r="T3334">
        <v>0</v>
      </c>
    </row>
    <row r="3335" spans="1:20" x14ac:dyDescent="0.2">
      <c r="A3335" t="s">
        <v>3025</v>
      </c>
      <c r="B3335" t="s">
        <v>3092</v>
      </c>
      <c r="C3335" t="s">
        <v>22</v>
      </c>
      <c r="D3335">
        <v>5</v>
      </c>
      <c r="E3335" t="s">
        <v>23</v>
      </c>
      <c r="F3335">
        <v>1</v>
      </c>
      <c r="G3335">
        <v>0</v>
      </c>
      <c r="H3335">
        <v>0</v>
      </c>
      <c r="I3335">
        <v>0</v>
      </c>
      <c r="J3335">
        <v>0</v>
      </c>
      <c r="K3335">
        <v>0</v>
      </c>
      <c r="L3335">
        <v>0</v>
      </c>
      <c r="M3335">
        <v>0</v>
      </c>
      <c r="N3335">
        <v>0</v>
      </c>
      <c r="O3335">
        <v>0</v>
      </c>
      <c r="P3335">
        <v>1</v>
      </c>
      <c r="Q3335">
        <v>0</v>
      </c>
      <c r="R3335">
        <v>0</v>
      </c>
      <c r="S3335">
        <v>0</v>
      </c>
      <c r="T3335">
        <v>0</v>
      </c>
    </row>
    <row r="3336" spans="1:20" x14ac:dyDescent="0.2">
      <c r="A3336" t="s">
        <v>3025</v>
      </c>
      <c r="B3336" t="s">
        <v>3093</v>
      </c>
      <c r="C3336" t="s">
        <v>25</v>
      </c>
      <c r="D3336">
        <v>4</v>
      </c>
      <c r="E3336" t="s">
        <v>23</v>
      </c>
      <c r="F3336">
        <v>1</v>
      </c>
      <c r="G3336">
        <v>1</v>
      </c>
      <c r="H3336">
        <v>0</v>
      </c>
      <c r="I3336">
        <v>0</v>
      </c>
      <c r="J3336">
        <v>0</v>
      </c>
      <c r="K3336">
        <v>0</v>
      </c>
      <c r="L3336">
        <v>0</v>
      </c>
      <c r="M3336">
        <v>0</v>
      </c>
      <c r="N3336">
        <v>0</v>
      </c>
      <c r="O3336">
        <v>0</v>
      </c>
      <c r="P3336">
        <v>0</v>
      </c>
      <c r="Q3336">
        <v>0</v>
      </c>
      <c r="R3336">
        <v>0</v>
      </c>
      <c r="S3336">
        <v>0</v>
      </c>
      <c r="T3336">
        <v>0</v>
      </c>
    </row>
    <row r="3337" spans="1:20" x14ac:dyDescent="0.2">
      <c r="A3337" t="s">
        <v>3025</v>
      </c>
      <c r="B3337" t="s">
        <v>3094</v>
      </c>
      <c r="C3337" t="s">
        <v>22</v>
      </c>
      <c r="D3337">
        <v>5</v>
      </c>
      <c r="E3337" t="s">
        <v>23</v>
      </c>
      <c r="F3337">
        <v>1</v>
      </c>
      <c r="G3337">
        <v>1</v>
      </c>
      <c r="H3337">
        <v>0</v>
      </c>
      <c r="I3337">
        <v>0</v>
      </c>
      <c r="J3337">
        <v>0</v>
      </c>
      <c r="K3337">
        <v>0</v>
      </c>
      <c r="L3337">
        <v>0</v>
      </c>
      <c r="M3337">
        <v>0</v>
      </c>
      <c r="N3337">
        <v>0</v>
      </c>
      <c r="O3337">
        <v>0</v>
      </c>
      <c r="P3337">
        <v>2</v>
      </c>
      <c r="Q3337">
        <v>0</v>
      </c>
      <c r="R3337">
        <v>0</v>
      </c>
      <c r="S3337">
        <v>0</v>
      </c>
      <c r="T3337">
        <v>0</v>
      </c>
    </row>
    <row r="3338" spans="1:20" x14ac:dyDescent="0.2">
      <c r="A3338" t="s">
        <v>3025</v>
      </c>
      <c r="B3338" t="s">
        <v>3095</v>
      </c>
      <c r="C3338" t="s">
        <v>35</v>
      </c>
      <c r="D3338">
        <v>3</v>
      </c>
      <c r="E3338" t="s">
        <v>29</v>
      </c>
      <c r="F3338">
        <v>0</v>
      </c>
      <c r="G3338">
        <v>1</v>
      </c>
      <c r="H3338">
        <v>0</v>
      </c>
      <c r="I3338">
        <v>0</v>
      </c>
      <c r="J3338">
        <v>0</v>
      </c>
      <c r="K3338">
        <v>0</v>
      </c>
      <c r="L3338">
        <v>0</v>
      </c>
      <c r="M3338">
        <v>0</v>
      </c>
      <c r="N3338">
        <v>0</v>
      </c>
      <c r="O3338">
        <v>0</v>
      </c>
      <c r="P3338">
        <v>2</v>
      </c>
      <c r="Q3338">
        <v>2</v>
      </c>
      <c r="R3338">
        <v>0</v>
      </c>
      <c r="S3338">
        <v>0</v>
      </c>
      <c r="T3338">
        <v>0</v>
      </c>
    </row>
    <row r="3339" spans="1:20" x14ac:dyDescent="0.2">
      <c r="A3339" t="s">
        <v>3025</v>
      </c>
      <c r="B3339" t="s">
        <v>3096</v>
      </c>
      <c r="C3339" t="s">
        <v>25</v>
      </c>
      <c r="D3339">
        <v>4</v>
      </c>
      <c r="E3339" t="s">
        <v>23</v>
      </c>
      <c r="F3339">
        <v>1</v>
      </c>
      <c r="G3339">
        <v>1</v>
      </c>
      <c r="H3339">
        <v>0</v>
      </c>
      <c r="I3339">
        <v>0</v>
      </c>
      <c r="J3339">
        <v>0</v>
      </c>
      <c r="K3339">
        <v>0</v>
      </c>
      <c r="L3339">
        <v>0</v>
      </c>
      <c r="M3339">
        <v>0</v>
      </c>
      <c r="N3339">
        <v>0</v>
      </c>
      <c r="O3339">
        <v>0</v>
      </c>
      <c r="P3339">
        <v>2</v>
      </c>
      <c r="Q3339">
        <v>0</v>
      </c>
      <c r="R3339">
        <v>0</v>
      </c>
      <c r="S3339">
        <v>0</v>
      </c>
      <c r="T3339">
        <v>0</v>
      </c>
    </row>
    <row r="3340" spans="1:20" x14ac:dyDescent="0.2">
      <c r="A3340" t="s">
        <v>3025</v>
      </c>
      <c r="B3340" t="s">
        <v>3097</v>
      </c>
      <c r="C3340" t="s">
        <v>22</v>
      </c>
      <c r="D3340">
        <v>5</v>
      </c>
      <c r="E3340" t="s">
        <v>23</v>
      </c>
      <c r="F3340">
        <v>1</v>
      </c>
      <c r="G3340">
        <v>1</v>
      </c>
      <c r="H3340">
        <v>0</v>
      </c>
      <c r="I3340">
        <v>0</v>
      </c>
      <c r="J3340">
        <v>0</v>
      </c>
      <c r="K3340">
        <v>0</v>
      </c>
      <c r="L3340">
        <v>0</v>
      </c>
      <c r="M3340">
        <v>0</v>
      </c>
      <c r="N3340">
        <v>0</v>
      </c>
      <c r="O3340">
        <v>0</v>
      </c>
      <c r="P3340">
        <v>0</v>
      </c>
      <c r="Q3340">
        <v>0</v>
      </c>
      <c r="R3340">
        <v>0</v>
      </c>
      <c r="S3340">
        <v>0</v>
      </c>
      <c r="T3340">
        <v>0</v>
      </c>
    </row>
    <row r="3341" spans="1:20" x14ac:dyDescent="0.2">
      <c r="A3341" t="s">
        <v>3025</v>
      </c>
      <c r="B3341" t="s">
        <v>3098</v>
      </c>
      <c r="C3341" t="s">
        <v>25</v>
      </c>
      <c r="D3341">
        <v>4</v>
      </c>
      <c r="E3341" t="s">
        <v>23</v>
      </c>
      <c r="F3341">
        <v>1</v>
      </c>
      <c r="G3341">
        <v>0</v>
      </c>
      <c r="H3341">
        <v>0</v>
      </c>
      <c r="I3341">
        <v>0</v>
      </c>
      <c r="J3341">
        <v>0</v>
      </c>
      <c r="K3341">
        <v>0</v>
      </c>
      <c r="L3341">
        <v>0</v>
      </c>
      <c r="M3341">
        <v>0</v>
      </c>
      <c r="N3341">
        <v>2</v>
      </c>
      <c r="O3341">
        <v>0</v>
      </c>
      <c r="P3341">
        <v>0</v>
      </c>
      <c r="Q3341">
        <v>0</v>
      </c>
      <c r="R3341">
        <v>0</v>
      </c>
      <c r="S3341">
        <v>0</v>
      </c>
      <c r="T3341">
        <v>0</v>
      </c>
    </row>
    <row r="3342" spans="1:20" x14ac:dyDescent="0.2">
      <c r="A3342" t="s">
        <v>3025</v>
      </c>
      <c r="B3342" t="s">
        <v>3099</v>
      </c>
      <c r="C3342" t="s">
        <v>22</v>
      </c>
      <c r="D3342">
        <v>5</v>
      </c>
      <c r="E3342" t="s">
        <v>23</v>
      </c>
      <c r="F3342">
        <v>1</v>
      </c>
      <c r="G3342">
        <v>2</v>
      </c>
      <c r="H3342">
        <v>0</v>
      </c>
      <c r="I3342">
        <v>0</v>
      </c>
      <c r="J3342">
        <v>0</v>
      </c>
      <c r="K3342">
        <v>0</v>
      </c>
      <c r="L3342">
        <v>0</v>
      </c>
      <c r="M3342">
        <v>0</v>
      </c>
      <c r="N3342">
        <v>0</v>
      </c>
      <c r="O3342">
        <v>0</v>
      </c>
      <c r="P3342">
        <v>0</v>
      </c>
      <c r="Q3342">
        <v>0</v>
      </c>
      <c r="R3342">
        <v>0</v>
      </c>
      <c r="S3342">
        <v>0</v>
      </c>
      <c r="T3342">
        <v>0</v>
      </c>
    </row>
    <row r="3343" spans="1:20" x14ac:dyDescent="0.2">
      <c r="A3343" t="s">
        <v>3025</v>
      </c>
      <c r="B3343" t="s">
        <v>3100</v>
      </c>
      <c r="C3343" t="s">
        <v>22</v>
      </c>
      <c r="D3343">
        <v>5</v>
      </c>
      <c r="E3343" t="s">
        <v>23</v>
      </c>
      <c r="F3343">
        <v>1</v>
      </c>
      <c r="G3343">
        <v>1</v>
      </c>
      <c r="H3343">
        <v>0</v>
      </c>
      <c r="I3343">
        <v>0</v>
      </c>
      <c r="J3343">
        <v>1</v>
      </c>
      <c r="K3343">
        <v>0</v>
      </c>
      <c r="L3343">
        <v>0</v>
      </c>
      <c r="M3343">
        <v>0</v>
      </c>
      <c r="N3343">
        <v>2</v>
      </c>
      <c r="O3343">
        <v>0</v>
      </c>
      <c r="P3343">
        <v>1</v>
      </c>
      <c r="Q3343">
        <v>0</v>
      </c>
      <c r="R3343">
        <v>0</v>
      </c>
      <c r="S3343">
        <v>0</v>
      </c>
      <c r="T3343">
        <v>0</v>
      </c>
    </row>
    <row r="3344" spans="1:20" x14ac:dyDescent="0.2">
      <c r="A3344" t="s">
        <v>3025</v>
      </c>
      <c r="B3344" t="s">
        <v>3101</v>
      </c>
      <c r="C3344" t="s">
        <v>28</v>
      </c>
      <c r="D3344">
        <v>2</v>
      </c>
      <c r="E3344" t="s">
        <v>29</v>
      </c>
      <c r="F3344">
        <v>0</v>
      </c>
      <c r="G3344">
        <v>0</v>
      </c>
      <c r="H3344">
        <v>0</v>
      </c>
      <c r="I3344">
        <v>0</v>
      </c>
      <c r="J3344">
        <v>0</v>
      </c>
      <c r="K3344">
        <v>0</v>
      </c>
      <c r="L3344">
        <v>0</v>
      </c>
      <c r="M3344">
        <v>0</v>
      </c>
      <c r="N3344">
        <v>0</v>
      </c>
      <c r="O3344">
        <v>0</v>
      </c>
      <c r="P3344">
        <v>0</v>
      </c>
      <c r="Q3344">
        <v>0</v>
      </c>
      <c r="R3344">
        <v>0</v>
      </c>
      <c r="S3344">
        <v>0</v>
      </c>
      <c r="T3344">
        <v>0</v>
      </c>
    </row>
    <row r="3345" spans="1:20" x14ac:dyDescent="0.2">
      <c r="A3345" t="s">
        <v>3025</v>
      </c>
      <c r="B3345" t="s">
        <v>3102</v>
      </c>
      <c r="C3345" t="s">
        <v>35</v>
      </c>
      <c r="D3345">
        <v>3</v>
      </c>
      <c r="E3345" t="s">
        <v>29</v>
      </c>
      <c r="F3345">
        <v>0</v>
      </c>
      <c r="G3345">
        <v>1</v>
      </c>
      <c r="H3345">
        <v>0</v>
      </c>
      <c r="I3345">
        <v>0</v>
      </c>
      <c r="J3345">
        <v>0</v>
      </c>
      <c r="K3345">
        <v>0</v>
      </c>
      <c r="L3345">
        <v>0</v>
      </c>
      <c r="M3345">
        <v>0</v>
      </c>
      <c r="N3345">
        <v>0</v>
      </c>
      <c r="O3345">
        <v>0</v>
      </c>
      <c r="P3345">
        <v>2</v>
      </c>
      <c r="Q3345">
        <v>0</v>
      </c>
      <c r="R3345">
        <v>0</v>
      </c>
      <c r="S3345">
        <v>0</v>
      </c>
      <c r="T3345">
        <v>0</v>
      </c>
    </row>
    <row r="3346" spans="1:20" x14ac:dyDescent="0.2">
      <c r="A3346" t="s">
        <v>3025</v>
      </c>
      <c r="B3346" t="s">
        <v>3103</v>
      </c>
      <c r="C3346" t="s">
        <v>22</v>
      </c>
      <c r="D3346">
        <v>5</v>
      </c>
      <c r="E3346" t="s">
        <v>23</v>
      </c>
      <c r="F3346">
        <v>1</v>
      </c>
      <c r="G3346">
        <v>2</v>
      </c>
      <c r="H3346">
        <v>0</v>
      </c>
      <c r="I3346">
        <v>0</v>
      </c>
      <c r="J3346">
        <v>3</v>
      </c>
      <c r="K3346">
        <v>0</v>
      </c>
      <c r="L3346">
        <v>-1</v>
      </c>
      <c r="M3346">
        <v>0</v>
      </c>
      <c r="N3346">
        <v>0</v>
      </c>
      <c r="O3346">
        <v>0</v>
      </c>
      <c r="P3346">
        <v>3</v>
      </c>
      <c r="Q3346">
        <v>0</v>
      </c>
      <c r="R3346">
        <v>0</v>
      </c>
      <c r="S3346">
        <v>0</v>
      </c>
      <c r="T3346">
        <v>0</v>
      </c>
    </row>
    <row r="3347" spans="1:20" x14ac:dyDescent="0.2">
      <c r="A3347" t="s">
        <v>3025</v>
      </c>
      <c r="B3347" t="s">
        <v>3104</v>
      </c>
      <c r="C3347" t="s">
        <v>22</v>
      </c>
      <c r="D3347">
        <v>5</v>
      </c>
      <c r="E3347" t="s">
        <v>23</v>
      </c>
      <c r="F3347">
        <v>1</v>
      </c>
      <c r="G3347">
        <v>2</v>
      </c>
      <c r="H3347">
        <v>0</v>
      </c>
      <c r="I3347">
        <v>0</v>
      </c>
      <c r="J3347">
        <v>0</v>
      </c>
      <c r="K3347">
        <v>0</v>
      </c>
      <c r="L3347">
        <v>0</v>
      </c>
      <c r="M3347">
        <v>0</v>
      </c>
      <c r="N3347">
        <v>0</v>
      </c>
      <c r="O3347">
        <v>0</v>
      </c>
      <c r="P3347">
        <v>0</v>
      </c>
      <c r="Q3347">
        <v>0</v>
      </c>
      <c r="R3347">
        <v>0</v>
      </c>
      <c r="S3347">
        <v>0</v>
      </c>
      <c r="T3347">
        <v>0</v>
      </c>
    </row>
    <row r="3348" spans="1:20" x14ac:dyDescent="0.2">
      <c r="A3348" t="s">
        <v>3025</v>
      </c>
      <c r="B3348" t="s">
        <v>3105</v>
      </c>
      <c r="C3348" t="s">
        <v>25</v>
      </c>
      <c r="D3348">
        <v>4</v>
      </c>
      <c r="E3348" t="s">
        <v>23</v>
      </c>
      <c r="F3348">
        <v>1</v>
      </c>
      <c r="G3348">
        <v>-1</v>
      </c>
      <c r="H3348">
        <v>0</v>
      </c>
      <c r="I3348">
        <v>0</v>
      </c>
      <c r="J3348">
        <v>0</v>
      </c>
      <c r="K3348">
        <v>0</v>
      </c>
      <c r="L3348">
        <v>0</v>
      </c>
      <c r="M3348">
        <v>0</v>
      </c>
      <c r="N3348">
        <v>0</v>
      </c>
      <c r="O3348">
        <v>0</v>
      </c>
      <c r="P3348">
        <v>1</v>
      </c>
      <c r="Q3348">
        <v>0</v>
      </c>
      <c r="R3348">
        <v>0</v>
      </c>
      <c r="S3348">
        <v>0</v>
      </c>
      <c r="T3348">
        <v>0</v>
      </c>
    </row>
    <row r="3349" spans="1:20" x14ac:dyDescent="0.2">
      <c r="A3349" t="s">
        <v>3025</v>
      </c>
      <c r="B3349" t="s">
        <v>3106</v>
      </c>
      <c r="C3349" t="s">
        <v>35</v>
      </c>
      <c r="D3349">
        <v>3</v>
      </c>
      <c r="E3349" t="s">
        <v>29</v>
      </c>
      <c r="F3349">
        <v>0</v>
      </c>
      <c r="G3349">
        <v>0</v>
      </c>
      <c r="H3349">
        <v>0</v>
      </c>
      <c r="I3349">
        <v>0</v>
      </c>
      <c r="J3349">
        <v>0</v>
      </c>
      <c r="K3349">
        <v>0</v>
      </c>
      <c r="L3349">
        <v>0</v>
      </c>
      <c r="M3349">
        <v>0</v>
      </c>
      <c r="N3349">
        <v>0</v>
      </c>
      <c r="O3349">
        <v>0</v>
      </c>
      <c r="P3349">
        <v>0</v>
      </c>
      <c r="Q3349">
        <v>0</v>
      </c>
      <c r="R3349">
        <v>0</v>
      </c>
      <c r="S3349">
        <v>0</v>
      </c>
      <c r="T3349">
        <v>0</v>
      </c>
    </row>
    <row r="3350" spans="1:20" x14ac:dyDescent="0.2">
      <c r="A3350" t="s">
        <v>3025</v>
      </c>
      <c r="B3350" t="s">
        <v>3107</v>
      </c>
      <c r="C3350" t="s">
        <v>22</v>
      </c>
      <c r="D3350">
        <v>5</v>
      </c>
      <c r="E3350" t="s">
        <v>23</v>
      </c>
      <c r="F3350">
        <v>1</v>
      </c>
      <c r="G3350">
        <v>2</v>
      </c>
      <c r="H3350">
        <v>0</v>
      </c>
      <c r="I3350">
        <v>0</v>
      </c>
      <c r="J3350">
        <v>1</v>
      </c>
      <c r="K3350">
        <v>0</v>
      </c>
      <c r="L3350">
        <v>0</v>
      </c>
      <c r="M3350">
        <v>0</v>
      </c>
      <c r="N3350">
        <v>0</v>
      </c>
      <c r="O3350">
        <v>0</v>
      </c>
      <c r="P3350">
        <v>1</v>
      </c>
      <c r="Q3350">
        <v>0</v>
      </c>
      <c r="R3350">
        <v>0</v>
      </c>
      <c r="S3350">
        <v>0</v>
      </c>
      <c r="T3350">
        <v>0</v>
      </c>
    </row>
    <row r="3351" spans="1:20" x14ac:dyDescent="0.2">
      <c r="A3351" t="s">
        <v>3025</v>
      </c>
      <c r="B3351" t="s">
        <v>3108</v>
      </c>
      <c r="C3351" t="s">
        <v>22</v>
      </c>
      <c r="D3351">
        <v>5</v>
      </c>
      <c r="E3351" t="s">
        <v>23</v>
      </c>
      <c r="F3351">
        <v>1</v>
      </c>
      <c r="G3351">
        <v>-2</v>
      </c>
      <c r="H3351">
        <v>0</v>
      </c>
      <c r="I3351">
        <v>0</v>
      </c>
      <c r="J3351">
        <v>0</v>
      </c>
      <c r="K3351">
        <v>0</v>
      </c>
      <c r="L3351">
        <v>0</v>
      </c>
      <c r="M3351">
        <v>0</v>
      </c>
      <c r="N3351">
        <v>0</v>
      </c>
      <c r="O3351">
        <v>0</v>
      </c>
      <c r="P3351">
        <v>0</v>
      </c>
      <c r="Q3351">
        <v>0</v>
      </c>
      <c r="R3351">
        <v>0</v>
      </c>
      <c r="S3351">
        <v>0</v>
      </c>
      <c r="T3351">
        <v>0</v>
      </c>
    </row>
    <row r="3352" spans="1:20" x14ac:dyDescent="0.2">
      <c r="A3352" t="s">
        <v>3025</v>
      </c>
      <c r="B3352" t="s">
        <v>3109</v>
      </c>
      <c r="C3352" t="s">
        <v>25</v>
      </c>
      <c r="D3352">
        <v>4</v>
      </c>
      <c r="E3352" t="s">
        <v>23</v>
      </c>
      <c r="F3352">
        <v>1</v>
      </c>
      <c r="G3352">
        <v>1</v>
      </c>
      <c r="H3352">
        <v>0</v>
      </c>
      <c r="I3352">
        <v>0</v>
      </c>
      <c r="J3352">
        <v>0</v>
      </c>
      <c r="K3352">
        <v>0</v>
      </c>
      <c r="L3352">
        <v>0</v>
      </c>
      <c r="M3352">
        <v>0</v>
      </c>
      <c r="N3352">
        <v>0</v>
      </c>
      <c r="O3352">
        <v>0</v>
      </c>
      <c r="P3352">
        <v>0</v>
      </c>
      <c r="Q3352">
        <v>0</v>
      </c>
      <c r="R3352">
        <v>0</v>
      </c>
      <c r="S3352">
        <v>0</v>
      </c>
      <c r="T3352">
        <v>0</v>
      </c>
    </row>
    <row r="3353" spans="1:20" x14ac:dyDescent="0.2">
      <c r="A3353" t="s">
        <v>3025</v>
      </c>
      <c r="B3353" t="s">
        <v>3110</v>
      </c>
      <c r="C3353" t="s">
        <v>25</v>
      </c>
      <c r="D3353">
        <v>4</v>
      </c>
      <c r="E3353" t="s">
        <v>23</v>
      </c>
      <c r="F3353">
        <v>1</v>
      </c>
      <c r="G3353">
        <v>1</v>
      </c>
      <c r="H3353">
        <v>0</v>
      </c>
      <c r="I3353">
        <v>0</v>
      </c>
      <c r="J3353">
        <v>2</v>
      </c>
      <c r="K3353">
        <v>0</v>
      </c>
      <c r="L3353">
        <v>0</v>
      </c>
      <c r="M3353">
        <v>0</v>
      </c>
      <c r="N3353">
        <v>0</v>
      </c>
      <c r="O3353">
        <v>0</v>
      </c>
      <c r="P3353">
        <v>1</v>
      </c>
      <c r="Q3353">
        <v>0</v>
      </c>
      <c r="R3353">
        <v>0</v>
      </c>
      <c r="S3353">
        <v>0</v>
      </c>
      <c r="T3353">
        <v>0</v>
      </c>
    </row>
    <row r="3354" spans="1:20" x14ac:dyDescent="0.2">
      <c r="A3354" t="s">
        <v>3025</v>
      </c>
      <c r="B3354" t="s">
        <v>3111</v>
      </c>
      <c r="C3354" t="s">
        <v>25</v>
      </c>
      <c r="D3354">
        <v>4</v>
      </c>
      <c r="E3354" t="s">
        <v>23</v>
      </c>
      <c r="F3354">
        <v>1</v>
      </c>
      <c r="G3354">
        <v>2</v>
      </c>
      <c r="H3354">
        <v>0</v>
      </c>
      <c r="I3354">
        <v>0</v>
      </c>
      <c r="J3354">
        <v>0</v>
      </c>
      <c r="K3354">
        <v>0</v>
      </c>
      <c r="L3354">
        <v>0</v>
      </c>
      <c r="M3354">
        <v>0</v>
      </c>
      <c r="N3354">
        <v>0</v>
      </c>
      <c r="O3354">
        <v>0</v>
      </c>
      <c r="P3354">
        <v>0</v>
      </c>
      <c r="Q3354">
        <v>0</v>
      </c>
      <c r="R3354">
        <v>0</v>
      </c>
      <c r="S3354">
        <v>0</v>
      </c>
      <c r="T3354">
        <v>0</v>
      </c>
    </row>
    <row r="3355" spans="1:20" x14ac:dyDescent="0.2">
      <c r="A3355" t="s">
        <v>3025</v>
      </c>
      <c r="B3355" t="s">
        <v>3112</v>
      </c>
      <c r="C3355" t="s">
        <v>35</v>
      </c>
      <c r="D3355">
        <v>3</v>
      </c>
      <c r="E3355" t="s">
        <v>29</v>
      </c>
      <c r="F3355">
        <v>0</v>
      </c>
      <c r="G3355">
        <v>1</v>
      </c>
      <c r="H3355">
        <v>0</v>
      </c>
      <c r="I3355">
        <v>0</v>
      </c>
      <c r="J3355">
        <v>0</v>
      </c>
      <c r="K3355">
        <v>0</v>
      </c>
      <c r="L3355">
        <v>0</v>
      </c>
      <c r="M3355">
        <v>0</v>
      </c>
      <c r="N3355">
        <v>0</v>
      </c>
      <c r="O3355">
        <v>0</v>
      </c>
      <c r="P3355">
        <v>0</v>
      </c>
      <c r="Q3355">
        <v>0</v>
      </c>
      <c r="R3355">
        <v>0</v>
      </c>
      <c r="S3355">
        <v>0</v>
      </c>
      <c r="T3355">
        <v>0</v>
      </c>
    </row>
    <row r="3356" spans="1:20" x14ac:dyDescent="0.2">
      <c r="A3356" t="s">
        <v>3025</v>
      </c>
      <c r="B3356" t="s">
        <v>3113</v>
      </c>
      <c r="C3356" t="s">
        <v>22</v>
      </c>
      <c r="D3356">
        <v>5</v>
      </c>
      <c r="E3356" t="s">
        <v>23</v>
      </c>
      <c r="F3356">
        <v>1</v>
      </c>
      <c r="G3356">
        <v>2</v>
      </c>
      <c r="H3356">
        <v>2</v>
      </c>
      <c r="I3356">
        <v>0</v>
      </c>
      <c r="J3356">
        <v>2</v>
      </c>
      <c r="K3356">
        <v>0</v>
      </c>
      <c r="L3356">
        <v>0</v>
      </c>
      <c r="M3356">
        <v>0</v>
      </c>
      <c r="N3356">
        <v>2</v>
      </c>
      <c r="O3356">
        <v>0</v>
      </c>
      <c r="P3356">
        <v>0</v>
      </c>
      <c r="Q3356">
        <v>-1</v>
      </c>
      <c r="R3356">
        <v>0</v>
      </c>
      <c r="S3356">
        <v>0</v>
      </c>
      <c r="T3356">
        <v>0</v>
      </c>
    </row>
    <row r="3357" spans="1:20" x14ac:dyDescent="0.2">
      <c r="A3357" t="s">
        <v>3025</v>
      </c>
      <c r="B3357" t="s">
        <v>3114</v>
      </c>
      <c r="C3357" t="s">
        <v>25</v>
      </c>
      <c r="D3357">
        <v>4</v>
      </c>
      <c r="E3357" t="s">
        <v>23</v>
      </c>
      <c r="F3357">
        <v>1</v>
      </c>
      <c r="G3357">
        <v>2</v>
      </c>
      <c r="H3357">
        <v>0</v>
      </c>
      <c r="I3357">
        <v>0</v>
      </c>
      <c r="J3357">
        <v>0</v>
      </c>
      <c r="K3357">
        <v>0</v>
      </c>
      <c r="L3357">
        <v>0</v>
      </c>
      <c r="M3357">
        <v>0</v>
      </c>
      <c r="N3357">
        <v>0</v>
      </c>
      <c r="O3357">
        <v>0</v>
      </c>
      <c r="P3357">
        <v>2</v>
      </c>
      <c r="Q3357">
        <v>2</v>
      </c>
      <c r="R3357">
        <v>0</v>
      </c>
      <c r="S3357">
        <v>0</v>
      </c>
      <c r="T3357">
        <v>0</v>
      </c>
    </row>
    <row r="3358" spans="1:20" x14ac:dyDescent="0.2">
      <c r="A3358" t="s">
        <v>3025</v>
      </c>
      <c r="B3358" t="s">
        <v>3115</v>
      </c>
      <c r="C3358" t="s">
        <v>22</v>
      </c>
      <c r="D3358">
        <v>5</v>
      </c>
      <c r="E3358" t="s">
        <v>23</v>
      </c>
      <c r="F3358">
        <v>1</v>
      </c>
      <c r="G3358">
        <v>1</v>
      </c>
      <c r="H3358">
        <v>0</v>
      </c>
      <c r="I3358">
        <v>0</v>
      </c>
      <c r="J3358">
        <v>0</v>
      </c>
      <c r="K3358">
        <v>0</v>
      </c>
      <c r="L3358">
        <v>0</v>
      </c>
      <c r="M3358">
        <v>0</v>
      </c>
      <c r="N3358">
        <v>0</v>
      </c>
      <c r="O3358">
        <v>0</v>
      </c>
      <c r="P3358">
        <v>0</v>
      </c>
      <c r="Q3358">
        <v>0</v>
      </c>
      <c r="R3358">
        <v>0</v>
      </c>
      <c r="S3358">
        <v>0</v>
      </c>
      <c r="T3358">
        <v>0</v>
      </c>
    </row>
    <row r="3359" spans="1:20" x14ac:dyDescent="0.2">
      <c r="A3359" t="s">
        <v>3025</v>
      </c>
      <c r="B3359" t="s">
        <v>3116</v>
      </c>
      <c r="C3359" t="s">
        <v>35</v>
      </c>
      <c r="D3359">
        <v>3</v>
      </c>
      <c r="E3359" t="s">
        <v>29</v>
      </c>
      <c r="F3359">
        <v>0</v>
      </c>
      <c r="G3359">
        <v>1</v>
      </c>
      <c r="H3359">
        <v>0</v>
      </c>
      <c r="I3359">
        <v>1</v>
      </c>
      <c r="J3359">
        <v>0</v>
      </c>
      <c r="K3359">
        <v>0</v>
      </c>
      <c r="L3359">
        <v>0</v>
      </c>
      <c r="M3359">
        <v>0</v>
      </c>
      <c r="N3359">
        <v>0</v>
      </c>
      <c r="O3359">
        <v>0</v>
      </c>
      <c r="P3359">
        <v>2</v>
      </c>
      <c r="Q3359">
        <v>0</v>
      </c>
      <c r="R3359">
        <v>0</v>
      </c>
      <c r="S3359">
        <v>0</v>
      </c>
      <c r="T3359">
        <v>0</v>
      </c>
    </row>
    <row r="3360" spans="1:20" x14ac:dyDescent="0.2">
      <c r="A3360" t="s">
        <v>3025</v>
      </c>
      <c r="B3360" t="s">
        <v>3117</v>
      </c>
      <c r="C3360" t="s">
        <v>35</v>
      </c>
      <c r="D3360">
        <v>3</v>
      </c>
      <c r="E3360" t="s">
        <v>29</v>
      </c>
      <c r="F3360">
        <v>0</v>
      </c>
      <c r="G3360">
        <v>2</v>
      </c>
      <c r="H3360">
        <v>0</v>
      </c>
      <c r="I3360">
        <v>0</v>
      </c>
      <c r="J3360">
        <v>0</v>
      </c>
      <c r="K3360">
        <v>0</v>
      </c>
      <c r="L3360">
        <v>0</v>
      </c>
      <c r="M3360">
        <v>0</v>
      </c>
      <c r="N3360">
        <v>0</v>
      </c>
      <c r="O3360">
        <v>0</v>
      </c>
      <c r="P3360">
        <v>-1</v>
      </c>
      <c r="Q3360">
        <v>0</v>
      </c>
      <c r="R3360">
        <v>0</v>
      </c>
      <c r="S3360">
        <v>0</v>
      </c>
      <c r="T3360">
        <v>0</v>
      </c>
    </row>
    <row r="3361" spans="1:20" x14ac:dyDescent="0.2">
      <c r="A3361" t="s">
        <v>3025</v>
      </c>
      <c r="B3361" t="s">
        <v>3118</v>
      </c>
      <c r="C3361" t="s">
        <v>22</v>
      </c>
      <c r="D3361">
        <v>5</v>
      </c>
      <c r="E3361" t="s">
        <v>23</v>
      </c>
      <c r="F3361">
        <v>1</v>
      </c>
      <c r="G3361">
        <v>0</v>
      </c>
      <c r="H3361">
        <v>0</v>
      </c>
      <c r="I3361">
        <v>0</v>
      </c>
      <c r="J3361">
        <v>0</v>
      </c>
      <c r="K3361">
        <v>0</v>
      </c>
      <c r="L3361">
        <v>0</v>
      </c>
      <c r="M3361">
        <v>0</v>
      </c>
      <c r="N3361">
        <v>0</v>
      </c>
      <c r="O3361">
        <v>0</v>
      </c>
      <c r="P3361">
        <v>1</v>
      </c>
      <c r="Q3361">
        <v>0</v>
      </c>
      <c r="R3361">
        <v>0</v>
      </c>
      <c r="S3361">
        <v>0</v>
      </c>
      <c r="T3361">
        <v>0</v>
      </c>
    </row>
    <row r="3362" spans="1:20" x14ac:dyDescent="0.2">
      <c r="A3362" t="s">
        <v>3025</v>
      </c>
      <c r="B3362" t="s">
        <v>3119</v>
      </c>
      <c r="C3362" t="s">
        <v>22</v>
      </c>
      <c r="D3362">
        <v>5</v>
      </c>
      <c r="E3362" t="s">
        <v>23</v>
      </c>
      <c r="F3362">
        <v>1</v>
      </c>
      <c r="G3362">
        <v>0</v>
      </c>
      <c r="H3362">
        <v>0</v>
      </c>
      <c r="I3362">
        <v>0</v>
      </c>
      <c r="J3362">
        <v>0</v>
      </c>
      <c r="K3362">
        <v>0</v>
      </c>
      <c r="L3362">
        <v>0</v>
      </c>
      <c r="M3362">
        <v>0</v>
      </c>
      <c r="N3362">
        <v>0</v>
      </c>
      <c r="O3362">
        <v>0</v>
      </c>
      <c r="P3362">
        <v>0</v>
      </c>
      <c r="Q3362">
        <v>0</v>
      </c>
      <c r="R3362">
        <v>0</v>
      </c>
      <c r="S3362">
        <v>0</v>
      </c>
      <c r="T3362">
        <v>0</v>
      </c>
    </row>
    <row r="3363" spans="1:20" x14ac:dyDescent="0.2">
      <c r="A3363" t="s">
        <v>3025</v>
      </c>
      <c r="B3363" t="s">
        <v>3120</v>
      </c>
      <c r="C3363" t="s">
        <v>25</v>
      </c>
      <c r="D3363">
        <v>4</v>
      </c>
      <c r="E3363" t="s">
        <v>23</v>
      </c>
      <c r="F3363">
        <v>1</v>
      </c>
      <c r="G3363">
        <v>2</v>
      </c>
      <c r="H3363">
        <v>0</v>
      </c>
      <c r="I3363">
        <v>0</v>
      </c>
      <c r="J3363">
        <v>0</v>
      </c>
      <c r="K3363">
        <v>0</v>
      </c>
      <c r="L3363">
        <v>0</v>
      </c>
      <c r="M3363">
        <v>0</v>
      </c>
      <c r="N3363">
        <v>0</v>
      </c>
      <c r="O3363">
        <v>0</v>
      </c>
      <c r="P3363">
        <v>1</v>
      </c>
      <c r="Q3363">
        <v>0</v>
      </c>
      <c r="R3363">
        <v>0</v>
      </c>
      <c r="S3363">
        <v>0</v>
      </c>
      <c r="T3363">
        <v>0</v>
      </c>
    </row>
    <row r="3364" spans="1:20" x14ac:dyDescent="0.2">
      <c r="A3364" t="s">
        <v>3025</v>
      </c>
      <c r="B3364" t="s">
        <v>3121</v>
      </c>
      <c r="C3364" t="s">
        <v>22</v>
      </c>
      <c r="D3364">
        <v>5</v>
      </c>
      <c r="E3364" t="s">
        <v>23</v>
      </c>
      <c r="F3364">
        <v>1</v>
      </c>
      <c r="G3364">
        <v>1</v>
      </c>
      <c r="H3364">
        <v>0</v>
      </c>
      <c r="I3364">
        <v>0</v>
      </c>
      <c r="J3364">
        <v>2</v>
      </c>
      <c r="K3364">
        <v>0</v>
      </c>
      <c r="L3364">
        <v>0</v>
      </c>
      <c r="M3364">
        <v>0</v>
      </c>
      <c r="N3364">
        <v>0</v>
      </c>
      <c r="O3364">
        <v>0</v>
      </c>
      <c r="P3364">
        <v>0</v>
      </c>
      <c r="Q3364">
        <v>0</v>
      </c>
      <c r="R3364">
        <v>0</v>
      </c>
      <c r="S3364">
        <v>0</v>
      </c>
      <c r="T3364">
        <v>0</v>
      </c>
    </row>
    <row r="3365" spans="1:20" x14ac:dyDescent="0.2">
      <c r="A3365" t="s">
        <v>3025</v>
      </c>
      <c r="B3365" t="s">
        <v>3122</v>
      </c>
      <c r="C3365" t="s">
        <v>35</v>
      </c>
      <c r="D3365">
        <v>3</v>
      </c>
      <c r="E3365" t="s">
        <v>29</v>
      </c>
      <c r="F3365">
        <v>0</v>
      </c>
      <c r="G3365">
        <v>1</v>
      </c>
      <c r="H3365">
        <v>0</v>
      </c>
      <c r="I3365">
        <v>0</v>
      </c>
      <c r="J3365">
        <v>0</v>
      </c>
      <c r="K3365">
        <v>0</v>
      </c>
      <c r="L3365">
        <v>0</v>
      </c>
      <c r="M3365">
        <v>0</v>
      </c>
      <c r="N3365">
        <v>1</v>
      </c>
      <c r="O3365">
        <v>0</v>
      </c>
      <c r="P3365">
        <v>0</v>
      </c>
      <c r="Q3365">
        <v>0</v>
      </c>
      <c r="R3365">
        <v>0</v>
      </c>
      <c r="S3365">
        <v>0</v>
      </c>
      <c r="T3365">
        <v>0</v>
      </c>
    </row>
    <row r="3366" spans="1:20" x14ac:dyDescent="0.2">
      <c r="A3366" t="s">
        <v>3025</v>
      </c>
      <c r="B3366" t="s">
        <v>3123</v>
      </c>
      <c r="C3366" t="s">
        <v>25</v>
      </c>
      <c r="D3366">
        <v>4</v>
      </c>
      <c r="E3366" t="s">
        <v>23</v>
      </c>
      <c r="F3366">
        <v>1</v>
      </c>
      <c r="G3366">
        <v>-2</v>
      </c>
      <c r="H3366">
        <v>0</v>
      </c>
      <c r="I3366">
        <v>0</v>
      </c>
      <c r="J3366">
        <v>0</v>
      </c>
      <c r="K3366">
        <v>0</v>
      </c>
      <c r="L3366">
        <v>0</v>
      </c>
      <c r="M3366">
        <v>0</v>
      </c>
      <c r="N3366">
        <v>0</v>
      </c>
      <c r="O3366">
        <v>0</v>
      </c>
      <c r="P3366">
        <v>0</v>
      </c>
      <c r="Q3366">
        <v>0</v>
      </c>
      <c r="R3366">
        <v>0</v>
      </c>
      <c r="S3366">
        <v>0</v>
      </c>
      <c r="T3366">
        <v>0</v>
      </c>
    </row>
    <row r="3367" spans="1:20" x14ac:dyDescent="0.2">
      <c r="A3367" t="s">
        <v>3025</v>
      </c>
      <c r="B3367" t="s">
        <v>3124</v>
      </c>
      <c r="C3367" t="s">
        <v>25</v>
      </c>
      <c r="D3367">
        <v>4</v>
      </c>
      <c r="E3367" t="s">
        <v>23</v>
      </c>
      <c r="F3367">
        <v>1</v>
      </c>
      <c r="G3367">
        <v>2</v>
      </c>
      <c r="H3367">
        <v>0</v>
      </c>
      <c r="I3367">
        <v>0</v>
      </c>
      <c r="J3367">
        <v>0</v>
      </c>
      <c r="K3367">
        <v>0</v>
      </c>
      <c r="L3367">
        <v>0</v>
      </c>
      <c r="M3367">
        <v>0</v>
      </c>
      <c r="N3367">
        <v>0</v>
      </c>
      <c r="O3367">
        <v>0</v>
      </c>
      <c r="P3367">
        <v>0</v>
      </c>
      <c r="Q3367">
        <v>0</v>
      </c>
      <c r="R3367">
        <v>0</v>
      </c>
      <c r="S3367">
        <v>0</v>
      </c>
      <c r="T3367">
        <v>0</v>
      </c>
    </row>
    <row r="3368" spans="1:20" x14ac:dyDescent="0.2">
      <c r="A3368" t="s">
        <v>3025</v>
      </c>
      <c r="B3368" t="s">
        <v>3125</v>
      </c>
      <c r="C3368" t="s">
        <v>25</v>
      </c>
      <c r="D3368">
        <v>4</v>
      </c>
      <c r="E3368" t="s">
        <v>23</v>
      </c>
      <c r="F3368">
        <v>1</v>
      </c>
      <c r="G3368">
        <v>0</v>
      </c>
      <c r="H3368">
        <v>0</v>
      </c>
      <c r="I3368">
        <v>0</v>
      </c>
      <c r="J3368">
        <v>0</v>
      </c>
      <c r="K3368">
        <v>0</v>
      </c>
      <c r="L3368">
        <v>0</v>
      </c>
      <c r="M3368">
        <v>0</v>
      </c>
      <c r="N3368">
        <v>0</v>
      </c>
      <c r="O3368">
        <v>0</v>
      </c>
      <c r="P3368">
        <v>0</v>
      </c>
      <c r="Q3368">
        <v>0</v>
      </c>
      <c r="R3368">
        <v>0</v>
      </c>
      <c r="S3368">
        <v>0</v>
      </c>
      <c r="T3368">
        <v>0</v>
      </c>
    </row>
    <row r="3369" spans="1:20" x14ac:dyDescent="0.2">
      <c r="A3369" t="s">
        <v>3126</v>
      </c>
      <c r="B3369" t="s">
        <v>3127</v>
      </c>
      <c r="C3369" t="s">
        <v>22</v>
      </c>
      <c r="D3369">
        <v>5</v>
      </c>
      <c r="E3369" t="s">
        <v>23</v>
      </c>
      <c r="F3369">
        <v>1</v>
      </c>
      <c r="G3369">
        <v>2</v>
      </c>
      <c r="H3369">
        <v>0</v>
      </c>
      <c r="I3369">
        <v>0</v>
      </c>
      <c r="J3369">
        <v>0</v>
      </c>
      <c r="K3369">
        <v>0</v>
      </c>
      <c r="L3369">
        <v>0</v>
      </c>
      <c r="M3369">
        <v>0</v>
      </c>
      <c r="N3369">
        <v>0</v>
      </c>
      <c r="O3369">
        <v>0</v>
      </c>
      <c r="P3369">
        <v>0</v>
      </c>
      <c r="Q3369">
        <v>0</v>
      </c>
      <c r="R3369">
        <v>0</v>
      </c>
      <c r="S3369">
        <v>0</v>
      </c>
      <c r="T3369">
        <v>0</v>
      </c>
    </row>
    <row r="3370" spans="1:20" x14ac:dyDescent="0.2">
      <c r="A3370" t="s">
        <v>3126</v>
      </c>
      <c r="B3370" t="s">
        <v>3128</v>
      </c>
      <c r="C3370" t="s">
        <v>22</v>
      </c>
      <c r="D3370">
        <v>5</v>
      </c>
      <c r="E3370" t="s">
        <v>23</v>
      </c>
      <c r="F3370">
        <v>1</v>
      </c>
      <c r="G3370">
        <v>2</v>
      </c>
      <c r="H3370">
        <v>2</v>
      </c>
      <c r="I3370">
        <v>0</v>
      </c>
      <c r="J3370">
        <v>0</v>
      </c>
      <c r="K3370">
        <v>0</v>
      </c>
      <c r="L3370">
        <v>0</v>
      </c>
      <c r="M3370">
        <v>2</v>
      </c>
      <c r="N3370">
        <v>0</v>
      </c>
      <c r="O3370">
        <v>0</v>
      </c>
      <c r="P3370">
        <v>0</v>
      </c>
      <c r="Q3370">
        <v>2</v>
      </c>
      <c r="R3370">
        <v>0</v>
      </c>
      <c r="S3370">
        <v>0</v>
      </c>
      <c r="T3370">
        <v>0</v>
      </c>
    </row>
    <row r="3371" spans="1:20" x14ac:dyDescent="0.2">
      <c r="A3371" t="s">
        <v>3126</v>
      </c>
      <c r="B3371" t="s">
        <v>3129</v>
      </c>
      <c r="C3371" t="s">
        <v>22</v>
      </c>
      <c r="D3371">
        <v>5</v>
      </c>
      <c r="E3371" t="s">
        <v>23</v>
      </c>
      <c r="F3371">
        <v>1</v>
      </c>
      <c r="G3371">
        <v>1</v>
      </c>
      <c r="H3371">
        <v>0</v>
      </c>
      <c r="I3371">
        <v>0</v>
      </c>
      <c r="J3371">
        <v>0</v>
      </c>
      <c r="K3371">
        <v>0</v>
      </c>
      <c r="L3371">
        <v>0</v>
      </c>
      <c r="M3371">
        <v>0</v>
      </c>
      <c r="N3371">
        <v>0</v>
      </c>
      <c r="O3371">
        <v>0</v>
      </c>
      <c r="P3371">
        <v>0</v>
      </c>
      <c r="Q3371">
        <v>0</v>
      </c>
      <c r="R3371">
        <v>0</v>
      </c>
      <c r="S3371">
        <v>0</v>
      </c>
      <c r="T3371">
        <v>0</v>
      </c>
    </row>
    <row r="3372" spans="1:20" x14ac:dyDescent="0.2">
      <c r="A3372" t="s">
        <v>3126</v>
      </c>
      <c r="B3372" t="s">
        <v>3130</v>
      </c>
      <c r="C3372" t="s">
        <v>25</v>
      </c>
      <c r="D3372">
        <v>4</v>
      </c>
      <c r="E3372" t="s">
        <v>23</v>
      </c>
      <c r="F3372">
        <v>1</v>
      </c>
      <c r="G3372">
        <v>1</v>
      </c>
      <c r="H3372">
        <v>1</v>
      </c>
      <c r="I3372">
        <v>0</v>
      </c>
      <c r="J3372">
        <v>0</v>
      </c>
      <c r="K3372">
        <v>0</v>
      </c>
      <c r="L3372">
        <v>0</v>
      </c>
      <c r="M3372">
        <v>0</v>
      </c>
      <c r="N3372">
        <v>-1</v>
      </c>
      <c r="O3372">
        <v>0</v>
      </c>
      <c r="P3372">
        <v>0</v>
      </c>
      <c r="Q3372">
        <v>2</v>
      </c>
      <c r="R3372">
        <v>0</v>
      </c>
      <c r="S3372">
        <v>0</v>
      </c>
      <c r="T3372">
        <v>0</v>
      </c>
    </row>
    <row r="3373" spans="1:20" x14ac:dyDescent="0.2">
      <c r="A3373" t="s">
        <v>3126</v>
      </c>
      <c r="B3373" t="s">
        <v>3131</v>
      </c>
      <c r="C3373" t="s">
        <v>22</v>
      </c>
      <c r="D3373">
        <v>5</v>
      </c>
      <c r="E3373" t="s">
        <v>23</v>
      </c>
      <c r="F3373">
        <v>1</v>
      </c>
      <c r="G3373">
        <v>1</v>
      </c>
      <c r="H3373">
        <v>2</v>
      </c>
      <c r="I3373">
        <v>0</v>
      </c>
      <c r="J3373">
        <v>0</v>
      </c>
      <c r="K3373">
        <v>0</v>
      </c>
      <c r="L3373">
        <v>0</v>
      </c>
      <c r="M3373">
        <v>0</v>
      </c>
      <c r="N3373">
        <v>0</v>
      </c>
      <c r="O3373">
        <v>0</v>
      </c>
      <c r="P3373">
        <v>0</v>
      </c>
      <c r="Q3373">
        <v>2</v>
      </c>
      <c r="R3373">
        <v>0</v>
      </c>
      <c r="S3373">
        <v>0</v>
      </c>
      <c r="T3373">
        <v>0</v>
      </c>
    </row>
    <row r="3374" spans="1:20" x14ac:dyDescent="0.2">
      <c r="A3374" t="s">
        <v>3126</v>
      </c>
      <c r="B3374" t="s">
        <v>3132</v>
      </c>
      <c r="C3374" t="s">
        <v>25</v>
      </c>
      <c r="D3374">
        <v>4</v>
      </c>
      <c r="E3374" t="s">
        <v>23</v>
      </c>
      <c r="F3374">
        <v>1</v>
      </c>
      <c r="G3374">
        <v>2</v>
      </c>
      <c r="H3374">
        <v>0</v>
      </c>
      <c r="I3374">
        <v>0</v>
      </c>
      <c r="J3374">
        <v>2</v>
      </c>
      <c r="K3374">
        <v>0</v>
      </c>
      <c r="L3374">
        <v>0</v>
      </c>
      <c r="M3374">
        <v>0</v>
      </c>
      <c r="N3374">
        <v>0</v>
      </c>
      <c r="O3374">
        <v>0</v>
      </c>
      <c r="P3374">
        <v>0</v>
      </c>
      <c r="Q3374">
        <v>0</v>
      </c>
      <c r="R3374">
        <v>0</v>
      </c>
      <c r="S3374">
        <v>0</v>
      </c>
      <c r="T3374">
        <v>0</v>
      </c>
    </row>
    <row r="3375" spans="1:20" x14ac:dyDescent="0.2">
      <c r="A3375" t="s">
        <v>3126</v>
      </c>
      <c r="B3375" t="s">
        <v>3133</v>
      </c>
      <c r="C3375" t="s">
        <v>25</v>
      </c>
      <c r="D3375">
        <v>4</v>
      </c>
      <c r="E3375" t="s">
        <v>23</v>
      </c>
      <c r="F3375">
        <v>1</v>
      </c>
      <c r="G3375">
        <v>3</v>
      </c>
      <c r="H3375">
        <v>2</v>
      </c>
      <c r="I3375">
        <v>0</v>
      </c>
      <c r="J3375">
        <v>0</v>
      </c>
      <c r="K3375">
        <v>2</v>
      </c>
      <c r="L3375">
        <v>0</v>
      </c>
      <c r="M3375">
        <v>0</v>
      </c>
      <c r="N3375">
        <v>0</v>
      </c>
      <c r="O3375">
        <v>0</v>
      </c>
      <c r="P3375">
        <v>0</v>
      </c>
      <c r="Q3375">
        <v>0</v>
      </c>
      <c r="R3375">
        <v>0</v>
      </c>
      <c r="S3375">
        <v>0</v>
      </c>
      <c r="T3375">
        <v>2</v>
      </c>
    </row>
    <row r="3376" spans="1:20" x14ac:dyDescent="0.2">
      <c r="A3376" t="s">
        <v>3126</v>
      </c>
      <c r="B3376" t="s">
        <v>3134</v>
      </c>
      <c r="C3376" t="s">
        <v>22</v>
      </c>
      <c r="D3376">
        <v>5</v>
      </c>
      <c r="E3376" t="s">
        <v>23</v>
      </c>
      <c r="F3376">
        <v>1</v>
      </c>
      <c r="G3376">
        <v>1</v>
      </c>
      <c r="H3376">
        <v>0</v>
      </c>
      <c r="I3376">
        <v>0</v>
      </c>
      <c r="J3376">
        <v>0</v>
      </c>
      <c r="K3376">
        <v>0</v>
      </c>
      <c r="L3376">
        <v>1</v>
      </c>
      <c r="M3376">
        <v>0</v>
      </c>
      <c r="N3376">
        <v>0</v>
      </c>
      <c r="O3376">
        <v>0</v>
      </c>
      <c r="P3376">
        <v>0</v>
      </c>
      <c r="Q3376">
        <v>2</v>
      </c>
      <c r="R3376">
        <v>0</v>
      </c>
      <c r="S3376">
        <v>0</v>
      </c>
      <c r="T3376">
        <v>0</v>
      </c>
    </row>
    <row r="3377" spans="1:20" x14ac:dyDescent="0.2">
      <c r="A3377" t="s">
        <v>3126</v>
      </c>
      <c r="B3377" t="s">
        <v>3135</v>
      </c>
      <c r="C3377" t="s">
        <v>22</v>
      </c>
      <c r="D3377">
        <v>5</v>
      </c>
      <c r="E3377" t="s">
        <v>23</v>
      </c>
      <c r="F3377">
        <v>1</v>
      </c>
      <c r="G3377">
        <v>1</v>
      </c>
      <c r="H3377">
        <v>0</v>
      </c>
      <c r="I3377">
        <v>0</v>
      </c>
      <c r="J3377">
        <v>2</v>
      </c>
      <c r="K3377">
        <v>0</v>
      </c>
      <c r="L3377">
        <v>0</v>
      </c>
      <c r="M3377">
        <v>0</v>
      </c>
      <c r="N3377">
        <v>0</v>
      </c>
      <c r="O3377">
        <v>0</v>
      </c>
      <c r="P3377">
        <v>0</v>
      </c>
      <c r="Q3377">
        <v>0</v>
      </c>
      <c r="R3377">
        <v>0</v>
      </c>
      <c r="S3377">
        <v>0</v>
      </c>
      <c r="T3377">
        <v>0</v>
      </c>
    </row>
    <row r="3378" spans="1:20" x14ac:dyDescent="0.2">
      <c r="A3378" t="s">
        <v>3126</v>
      </c>
      <c r="B3378" t="s">
        <v>3136</v>
      </c>
      <c r="C3378" t="s">
        <v>22</v>
      </c>
      <c r="D3378">
        <v>5</v>
      </c>
      <c r="E3378" t="s">
        <v>23</v>
      </c>
      <c r="F3378">
        <v>1</v>
      </c>
      <c r="G3378">
        <v>1</v>
      </c>
      <c r="H3378">
        <v>0</v>
      </c>
      <c r="I3378">
        <v>0</v>
      </c>
      <c r="J3378">
        <v>0</v>
      </c>
      <c r="K3378">
        <v>0</v>
      </c>
      <c r="L3378">
        <v>0</v>
      </c>
      <c r="M3378">
        <v>0</v>
      </c>
      <c r="N3378">
        <v>0</v>
      </c>
      <c r="O3378">
        <v>0</v>
      </c>
      <c r="P3378">
        <v>0</v>
      </c>
      <c r="Q3378">
        <v>1</v>
      </c>
      <c r="R3378">
        <v>0</v>
      </c>
      <c r="S3378">
        <v>0</v>
      </c>
      <c r="T3378">
        <v>0</v>
      </c>
    </row>
    <row r="3379" spans="1:20" x14ac:dyDescent="0.2">
      <c r="A3379" t="s">
        <v>3126</v>
      </c>
      <c r="B3379" t="s">
        <v>3137</v>
      </c>
      <c r="C3379" t="s">
        <v>28</v>
      </c>
      <c r="D3379">
        <v>2</v>
      </c>
      <c r="E3379" t="s">
        <v>29</v>
      </c>
      <c r="F3379">
        <v>0</v>
      </c>
      <c r="G3379">
        <v>1</v>
      </c>
      <c r="H3379">
        <v>1</v>
      </c>
      <c r="I3379">
        <v>0</v>
      </c>
      <c r="J3379">
        <v>0</v>
      </c>
      <c r="K3379">
        <v>0</v>
      </c>
      <c r="L3379">
        <v>0</v>
      </c>
      <c r="M3379">
        <v>0</v>
      </c>
      <c r="N3379">
        <v>0</v>
      </c>
      <c r="O3379">
        <v>0</v>
      </c>
      <c r="P3379">
        <v>0</v>
      </c>
      <c r="Q3379">
        <v>0</v>
      </c>
      <c r="R3379">
        <v>0</v>
      </c>
      <c r="S3379">
        <v>0</v>
      </c>
      <c r="T3379">
        <v>0</v>
      </c>
    </row>
    <row r="3380" spans="1:20" x14ac:dyDescent="0.2">
      <c r="A3380" t="s">
        <v>3126</v>
      </c>
      <c r="B3380" t="s">
        <v>3138</v>
      </c>
      <c r="C3380" t="s">
        <v>22</v>
      </c>
      <c r="D3380">
        <v>5</v>
      </c>
      <c r="E3380" t="s">
        <v>23</v>
      </c>
      <c r="F3380">
        <v>1</v>
      </c>
      <c r="G3380">
        <v>1</v>
      </c>
      <c r="H3380">
        <v>0</v>
      </c>
      <c r="I3380">
        <v>0</v>
      </c>
      <c r="J3380">
        <v>2</v>
      </c>
      <c r="K3380">
        <v>0</v>
      </c>
      <c r="L3380">
        <v>0</v>
      </c>
      <c r="M3380">
        <v>0</v>
      </c>
      <c r="N3380">
        <v>0</v>
      </c>
      <c r="O3380">
        <v>0</v>
      </c>
      <c r="P3380">
        <v>0</v>
      </c>
      <c r="Q3380">
        <v>0</v>
      </c>
      <c r="R3380">
        <v>0</v>
      </c>
      <c r="S3380">
        <v>0</v>
      </c>
      <c r="T3380">
        <v>0</v>
      </c>
    </row>
    <row r="3381" spans="1:20" x14ac:dyDescent="0.2">
      <c r="A3381" t="s">
        <v>3126</v>
      </c>
      <c r="B3381" t="s">
        <v>3139</v>
      </c>
      <c r="C3381" t="s">
        <v>25</v>
      </c>
      <c r="D3381">
        <v>4</v>
      </c>
      <c r="E3381" t="s">
        <v>23</v>
      </c>
      <c r="F3381">
        <v>1</v>
      </c>
      <c r="G3381">
        <v>0</v>
      </c>
      <c r="H3381">
        <v>0</v>
      </c>
      <c r="I3381">
        <v>0</v>
      </c>
      <c r="J3381">
        <v>0</v>
      </c>
      <c r="K3381">
        <v>0</v>
      </c>
      <c r="L3381">
        <v>0</v>
      </c>
      <c r="M3381">
        <v>2</v>
      </c>
      <c r="N3381">
        <v>0</v>
      </c>
      <c r="O3381">
        <v>0</v>
      </c>
      <c r="P3381">
        <v>-1</v>
      </c>
      <c r="Q3381">
        <v>3</v>
      </c>
      <c r="R3381">
        <v>0</v>
      </c>
      <c r="S3381">
        <v>0</v>
      </c>
      <c r="T3381">
        <v>0</v>
      </c>
    </row>
    <row r="3382" spans="1:20" x14ac:dyDescent="0.2">
      <c r="A3382" t="s">
        <v>3126</v>
      </c>
      <c r="B3382" t="s">
        <v>3140</v>
      </c>
      <c r="C3382" t="s">
        <v>25</v>
      </c>
      <c r="D3382">
        <v>4</v>
      </c>
      <c r="E3382" t="s">
        <v>23</v>
      </c>
      <c r="F3382">
        <v>1</v>
      </c>
      <c r="G3382">
        <v>1</v>
      </c>
      <c r="H3382">
        <v>0</v>
      </c>
      <c r="I3382">
        <v>0</v>
      </c>
      <c r="J3382">
        <v>0</v>
      </c>
      <c r="K3382">
        <v>0</v>
      </c>
      <c r="L3382">
        <v>-1</v>
      </c>
      <c r="M3382">
        <v>0</v>
      </c>
      <c r="N3382">
        <v>0</v>
      </c>
      <c r="O3382">
        <v>0</v>
      </c>
      <c r="P3382">
        <v>1</v>
      </c>
      <c r="Q3382">
        <v>1</v>
      </c>
      <c r="R3382">
        <v>0</v>
      </c>
      <c r="S3382">
        <v>0</v>
      </c>
      <c r="T3382">
        <v>0</v>
      </c>
    </row>
    <row r="3383" spans="1:20" x14ac:dyDescent="0.2">
      <c r="A3383" t="s">
        <v>3126</v>
      </c>
      <c r="B3383" t="s">
        <v>3141</v>
      </c>
      <c r="C3383" t="s">
        <v>22</v>
      </c>
      <c r="D3383">
        <v>5</v>
      </c>
      <c r="E3383" t="s">
        <v>23</v>
      </c>
      <c r="F3383">
        <v>1</v>
      </c>
      <c r="G3383">
        <v>2</v>
      </c>
      <c r="H3383">
        <v>0</v>
      </c>
      <c r="I3383">
        <v>0</v>
      </c>
      <c r="J3383">
        <v>0</v>
      </c>
      <c r="K3383">
        <v>0</v>
      </c>
      <c r="L3383">
        <v>0</v>
      </c>
      <c r="M3383">
        <v>0</v>
      </c>
      <c r="N3383">
        <v>0</v>
      </c>
      <c r="O3383">
        <v>0</v>
      </c>
      <c r="P3383">
        <v>0</v>
      </c>
      <c r="Q3383">
        <v>1</v>
      </c>
      <c r="R3383">
        <v>0</v>
      </c>
      <c r="S3383">
        <v>0</v>
      </c>
      <c r="T3383">
        <v>0</v>
      </c>
    </row>
    <row r="3384" spans="1:20" x14ac:dyDescent="0.2">
      <c r="A3384" t="s">
        <v>3126</v>
      </c>
      <c r="B3384" t="s">
        <v>3142</v>
      </c>
      <c r="C3384" t="s">
        <v>22</v>
      </c>
      <c r="D3384">
        <v>5</v>
      </c>
      <c r="E3384" t="s">
        <v>23</v>
      </c>
      <c r="F3384">
        <v>1</v>
      </c>
      <c r="G3384">
        <v>2</v>
      </c>
      <c r="H3384">
        <v>0</v>
      </c>
      <c r="I3384">
        <v>0</v>
      </c>
      <c r="J3384">
        <v>2</v>
      </c>
      <c r="K3384">
        <v>0</v>
      </c>
      <c r="L3384">
        <v>0</v>
      </c>
      <c r="M3384">
        <v>1</v>
      </c>
      <c r="N3384">
        <v>0</v>
      </c>
      <c r="O3384">
        <v>0</v>
      </c>
      <c r="P3384">
        <v>0</v>
      </c>
      <c r="Q3384">
        <v>1</v>
      </c>
      <c r="R3384">
        <v>0</v>
      </c>
      <c r="S3384">
        <v>0</v>
      </c>
      <c r="T3384">
        <v>0</v>
      </c>
    </row>
    <row r="3385" spans="1:20" x14ac:dyDescent="0.2">
      <c r="A3385" t="s">
        <v>3126</v>
      </c>
      <c r="B3385" t="s">
        <v>3143</v>
      </c>
      <c r="C3385" t="s">
        <v>22</v>
      </c>
      <c r="D3385">
        <v>5</v>
      </c>
      <c r="E3385" t="s">
        <v>23</v>
      </c>
      <c r="F3385">
        <v>1</v>
      </c>
      <c r="G3385">
        <v>1</v>
      </c>
      <c r="H3385">
        <v>0</v>
      </c>
      <c r="I3385">
        <v>0</v>
      </c>
      <c r="J3385">
        <v>0</v>
      </c>
      <c r="K3385">
        <v>0</v>
      </c>
      <c r="L3385">
        <v>-1</v>
      </c>
      <c r="M3385">
        <v>0</v>
      </c>
      <c r="N3385">
        <v>0</v>
      </c>
      <c r="O3385">
        <v>0</v>
      </c>
      <c r="P3385">
        <v>0</v>
      </c>
      <c r="Q3385">
        <v>2</v>
      </c>
      <c r="R3385">
        <v>0</v>
      </c>
      <c r="S3385">
        <v>0</v>
      </c>
      <c r="T3385">
        <v>0</v>
      </c>
    </row>
    <row r="3386" spans="1:20" x14ac:dyDescent="0.2">
      <c r="A3386" t="s">
        <v>3126</v>
      </c>
      <c r="B3386" t="s">
        <v>3144</v>
      </c>
      <c r="C3386" t="s">
        <v>25</v>
      </c>
      <c r="D3386">
        <v>4</v>
      </c>
      <c r="E3386" t="s">
        <v>23</v>
      </c>
      <c r="F3386">
        <v>1</v>
      </c>
      <c r="G3386">
        <v>1</v>
      </c>
      <c r="H3386">
        <v>-1</v>
      </c>
      <c r="I3386">
        <v>0</v>
      </c>
      <c r="J3386">
        <v>0</v>
      </c>
      <c r="K3386">
        <v>2</v>
      </c>
      <c r="L3386">
        <v>0</v>
      </c>
      <c r="M3386">
        <v>0</v>
      </c>
      <c r="N3386">
        <v>0</v>
      </c>
      <c r="O3386">
        <v>0</v>
      </c>
      <c r="P3386">
        <v>0</v>
      </c>
      <c r="Q3386">
        <v>1</v>
      </c>
      <c r="R3386">
        <v>0</v>
      </c>
      <c r="S3386">
        <v>0</v>
      </c>
      <c r="T3386">
        <v>0</v>
      </c>
    </row>
    <row r="3387" spans="1:20" x14ac:dyDescent="0.2">
      <c r="A3387" t="s">
        <v>3126</v>
      </c>
      <c r="B3387" t="s">
        <v>3145</v>
      </c>
      <c r="C3387" t="s">
        <v>22</v>
      </c>
      <c r="D3387">
        <v>5</v>
      </c>
      <c r="E3387" t="s">
        <v>23</v>
      </c>
      <c r="F3387">
        <v>1</v>
      </c>
      <c r="G3387">
        <v>2</v>
      </c>
      <c r="H3387">
        <v>2</v>
      </c>
      <c r="I3387">
        <v>0</v>
      </c>
      <c r="J3387">
        <v>0</v>
      </c>
      <c r="K3387">
        <v>0</v>
      </c>
      <c r="L3387">
        <v>0</v>
      </c>
      <c r="M3387">
        <v>0</v>
      </c>
      <c r="N3387">
        <v>0</v>
      </c>
      <c r="O3387">
        <v>0</v>
      </c>
      <c r="P3387">
        <v>0</v>
      </c>
      <c r="Q3387">
        <v>3</v>
      </c>
      <c r="R3387">
        <v>0</v>
      </c>
      <c r="S3387">
        <v>0</v>
      </c>
      <c r="T3387">
        <v>0</v>
      </c>
    </row>
    <row r="3388" spans="1:20" x14ac:dyDescent="0.2">
      <c r="A3388" t="s">
        <v>3126</v>
      </c>
      <c r="B3388" t="s">
        <v>3146</v>
      </c>
      <c r="C3388" t="s">
        <v>25</v>
      </c>
      <c r="D3388">
        <v>4</v>
      </c>
      <c r="E3388" t="s">
        <v>23</v>
      </c>
      <c r="F3388">
        <v>1</v>
      </c>
      <c r="G3388">
        <v>-1</v>
      </c>
      <c r="H3388">
        <v>0</v>
      </c>
      <c r="I3388">
        <v>0</v>
      </c>
      <c r="J3388">
        <v>0</v>
      </c>
      <c r="K3388">
        <v>0</v>
      </c>
      <c r="L3388">
        <v>0</v>
      </c>
      <c r="M3388">
        <v>0</v>
      </c>
      <c r="N3388">
        <v>0</v>
      </c>
      <c r="O3388">
        <v>0</v>
      </c>
      <c r="P3388">
        <v>0</v>
      </c>
      <c r="Q3388">
        <v>-1</v>
      </c>
      <c r="R3388">
        <v>0</v>
      </c>
      <c r="S3388">
        <v>0</v>
      </c>
      <c r="T3388">
        <v>0</v>
      </c>
    </row>
    <row r="3389" spans="1:20" x14ac:dyDescent="0.2">
      <c r="A3389" t="s">
        <v>3126</v>
      </c>
      <c r="B3389" t="s">
        <v>3147</v>
      </c>
      <c r="C3389" t="s">
        <v>25</v>
      </c>
      <c r="D3389">
        <v>4</v>
      </c>
      <c r="E3389" t="s">
        <v>23</v>
      </c>
      <c r="F3389">
        <v>1</v>
      </c>
      <c r="G3389">
        <v>1</v>
      </c>
      <c r="H3389">
        <v>0</v>
      </c>
      <c r="I3389">
        <v>0</v>
      </c>
      <c r="J3389">
        <v>0</v>
      </c>
      <c r="K3389">
        <v>0</v>
      </c>
      <c r="L3389">
        <v>0</v>
      </c>
      <c r="M3389">
        <v>0</v>
      </c>
      <c r="N3389">
        <v>0</v>
      </c>
      <c r="O3389">
        <v>0</v>
      </c>
      <c r="P3389">
        <v>0</v>
      </c>
      <c r="Q3389">
        <v>0</v>
      </c>
      <c r="R3389">
        <v>0</v>
      </c>
      <c r="S3389">
        <v>0</v>
      </c>
      <c r="T3389">
        <v>0</v>
      </c>
    </row>
    <row r="3390" spans="1:20" x14ac:dyDescent="0.2">
      <c r="A3390" t="s">
        <v>3126</v>
      </c>
      <c r="B3390" t="s">
        <v>3148</v>
      </c>
      <c r="C3390" t="s">
        <v>35</v>
      </c>
      <c r="D3390">
        <v>3</v>
      </c>
      <c r="E3390" t="s">
        <v>29</v>
      </c>
      <c r="F3390">
        <v>0</v>
      </c>
      <c r="G3390">
        <v>2</v>
      </c>
      <c r="H3390">
        <v>0</v>
      </c>
      <c r="I3390">
        <v>0</v>
      </c>
      <c r="J3390">
        <v>0</v>
      </c>
      <c r="K3390">
        <v>0</v>
      </c>
      <c r="L3390">
        <v>0</v>
      </c>
      <c r="M3390">
        <v>0</v>
      </c>
      <c r="N3390">
        <v>0</v>
      </c>
      <c r="O3390">
        <v>0</v>
      </c>
      <c r="P3390">
        <v>0</v>
      </c>
      <c r="Q3390">
        <v>2</v>
      </c>
      <c r="R3390">
        <v>0</v>
      </c>
      <c r="S3390">
        <v>0</v>
      </c>
      <c r="T3390">
        <v>0</v>
      </c>
    </row>
    <row r="3391" spans="1:20" x14ac:dyDescent="0.2">
      <c r="A3391" t="s">
        <v>3126</v>
      </c>
      <c r="B3391" t="s">
        <v>3149</v>
      </c>
      <c r="C3391" t="s">
        <v>28</v>
      </c>
      <c r="D3391">
        <v>2</v>
      </c>
      <c r="E3391" t="s">
        <v>29</v>
      </c>
      <c r="F3391">
        <v>0</v>
      </c>
      <c r="G3391">
        <v>1</v>
      </c>
      <c r="H3391">
        <v>0</v>
      </c>
      <c r="I3391">
        <v>0</v>
      </c>
      <c r="J3391">
        <v>0</v>
      </c>
      <c r="K3391">
        <v>0</v>
      </c>
      <c r="L3391">
        <v>0</v>
      </c>
      <c r="M3391">
        <v>0</v>
      </c>
      <c r="N3391">
        <v>0</v>
      </c>
      <c r="O3391">
        <v>0</v>
      </c>
      <c r="P3391">
        <v>0</v>
      </c>
      <c r="Q3391">
        <v>1</v>
      </c>
      <c r="R3391">
        <v>0</v>
      </c>
      <c r="S3391">
        <v>0</v>
      </c>
      <c r="T3391">
        <v>1</v>
      </c>
    </row>
    <row r="3392" spans="1:20" x14ac:dyDescent="0.2">
      <c r="A3392" t="s">
        <v>3126</v>
      </c>
      <c r="B3392" t="s">
        <v>3150</v>
      </c>
      <c r="C3392" t="s">
        <v>22</v>
      </c>
      <c r="D3392">
        <v>5</v>
      </c>
      <c r="E3392" t="s">
        <v>23</v>
      </c>
      <c r="F3392">
        <v>1</v>
      </c>
      <c r="G3392">
        <v>4</v>
      </c>
      <c r="H3392">
        <v>0</v>
      </c>
      <c r="I3392">
        <v>0</v>
      </c>
      <c r="J3392">
        <v>0</v>
      </c>
      <c r="K3392">
        <v>0</v>
      </c>
      <c r="L3392">
        <v>0</v>
      </c>
      <c r="M3392">
        <v>0</v>
      </c>
      <c r="N3392">
        <v>0</v>
      </c>
      <c r="O3392">
        <v>0</v>
      </c>
      <c r="P3392">
        <v>0</v>
      </c>
      <c r="Q3392">
        <v>4</v>
      </c>
      <c r="R3392">
        <v>0</v>
      </c>
      <c r="S3392">
        <v>0</v>
      </c>
      <c r="T3392">
        <v>0</v>
      </c>
    </row>
    <row r="3393" spans="1:20" x14ac:dyDescent="0.2">
      <c r="A3393" t="s">
        <v>3126</v>
      </c>
      <c r="B3393" t="s">
        <v>3151</v>
      </c>
      <c r="C3393" t="s">
        <v>25</v>
      </c>
      <c r="D3393">
        <v>4</v>
      </c>
      <c r="E3393" t="s">
        <v>23</v>
      </c>
      <c r="F3393">
        <v>1</v>
      </c>
      <c r="G3393">
        <v>0</v>
      </c>
      <c r="H3393">
        <v>1</v>
      </c>
      <c r="I3393">
        <v>0</v>
      </c>
      <c r="J3393">
        <v>0</v>
      </c>
      <c r="K3393">
        <v>0</v>
      </c>
      <c r="L3393">
        <v>0</v>
      </c>
      <c r="M3393">
        <v>0</v>
      </c>
      <c r="N3393">
        <v>0</v>
      </c>
      <c r="O3393">
        <v>0</v>
      </c>
      <c r="P3393">
        <v>0</v>
      </c>
      <c r="Q3393">
        <v>-3</v>
      </c>
      <c r="R3393">
        <v>0</v>
      </c>
      <c r="S3393">
        <v>0</v>
      </c>
      <c r="T3393">
        <v>0</v>
      </c>
    </row>
    <row r="3394" spans="1:20" x14ac:dyDescent="0.2">
      <c r="A3394" t="s">
        <v>3126</v>
      </c>
      <c r="B3394" t="s">
        <v>3152</v>
      </c>
      <c r="C3394" t="s">
        <v>25</v>
      </c>
      <c r="D3394">
        <v>4</v>
      </c>
      <c r="E3394" t="s">
        <v>23</v>
      </c>
      <c r="F3394">
        <v>1</v>
      </c>
      <c r="G3394">
        <v>1</v>
      </c>
      <c r="H3394">
        <v>0</v>
      </c>
      <c r="I3394">
        <v>0</v>
      </c>
      <c r="J3394">
        <v>0</v>
      </c>
      <c r="K3394">
        <v>1</v>
      </c>
      <c r="L3394">
        <v>0</v>
      </c>
      <c r="M3394">
        <v>0</v>
      </c>
      <c r="N3394">
        <v>0</v>
      </c>
      <c r="O3394">
        <v>0</v>
      </c>
      <c r="P3394">
        <v>0</v>
      </c>
      <c r="Q3394">
        <v>2</v>
      </c>
      <c r="R3394">
        <v>0</v>
      </c>
      <c r="S3394">
        <v>0</v>
      </c>
      <c r="T3394">
        <v>0</v>
      </c>
    </row>
    <row r="3395" spans="1:20" x14ac:dyDescent="0.2">
      <c r="A3395" t="s">
        <v>3126</v>
      </c>
      <c r="B3395" t="s">
        <v>3153</v>
      </c>
      <c r="C3395" t="s">
        <v>22</v>
      </c>
      <c r="D3395">
        <v>5</v>
      </c>
      <c r="E3395" t="s">
        <v>23</v>
      </c>
      <c r="F3395">
        <v>1</v>
      </c>
      <c r="G3395">
        <v>2</v>
      </c>
      <c r="H3395">
        <v>0</v>
      </c>
      <c r="I3395">
        <v>0</v>
      </c>
      <c r="J3395">
        <v>2</v>
      </c>
      <c r="K3395">
        <v>0</v>
      </c>
      <c r="L3395">
        <v>0</v>
      </c>
      <c r="M3395">
        <v>0</v>
      </c>
      <c r="N3395">
        <v>0</v>
      </c>
      <c r="O3395">
        <v>0</v>
      </c>
      <c r="P3395">
        <v>0</v>
      </c>
      <c r="Q3395">
        <v>2</v>
      </c>
      <c r="R3395">
        <v>0</v>
      </c>
      <c r="S3395">
        <v>0</v>
      </c>
      <c r="T3395">
        <v>0</v>
      </c>
    </row>
    <row r="3396" spans="1:20" x14ac:dyDescent="0.2">
      <c r="A3396" t="s">
        <v>3126</v>
      </c>
      <c r="B3396" t="s">
        <v>3154</v>
      </c>
      <c r="C3396" t="s">
        <v>22</v>
      </c>
      <c r="D3396">
        <v>5</v>
      </c>
      <c r="E3396" t="s">
        <v>23</v>
      </c>
      <c r="F3396">
        <v>1</v>
      </c>
      <c r="G3396">
        <v>2</v>
      </c>
      <c r="H3396">
        <v>0</v>
      </c>
      <c r="I3396">
        <v>0</v>
      </c>
      <c r="J3396">
        <v>2</v>
      </c>
      <c r="K3396">
        <v>0</v>
      </c>
      <c r="L3396">
        <v>0</v>
      </c>
      <c r="M3396">
        <v>0</v>
      </c>
      <c r="N3396">
        <v>0</v>
      </c>
      <c r="O3396">
        <v>0</v>
      </c>
      <c r="P3396">
        <v>0</v>
      </c>
      <c r="Q3396">
        <v>3</v>
      </c>
      <c r="R3396">
        <v>0</v>
      </c>
      <c r="S3396">
        <v>0</v>
      </c>
      <c r="T3396">
        <v>0</v>
      </c>
    </row>
    <row r="3397" spans="1:20" x14ac:dyDescent="0.2">
      <c r="A3397" t="s">
        <v>3126</v>
      </c>
      <c r="B3397" t="s">
        <v>3155</v>
      </c>
      <c r="C3397" t="s">
        <v>25</v>
      </c>
      <c r="D3397">
        <v>4</v>
      </c>
      <c r="E3397" t="s">
        <v>23</v>
      </c>
      <c r="F3397">
        <v>1</v>
      </c>
      <c r="G3397">
        <v>-1</v>
      </c>
      <c r="H3397">
        <v>2</v>
      </c>
      <c r="I3397">
        <v>0</v>
      </c>
      <c r="J3397">
        <v>0</v>
      </c>
      <c r="K3397">
        <v>0</v>
      </c>
      <c r="L3397">
        <v>0</v>
      </c>
      <c r="M3397">
        <v>0</v>
      </c>
      <c r="N3397">
        <v>0</v>
      </c>
      <c r="O3397">
        <v>0</v>
      </c>
      <c r="P3397">
        <v>0</v>
      </c>
      <c r="Q3397">
        <v>0</v>
      </c>
      <c r="R3397">
        <v>0</v>
      </c>
      <c r="S3397">
        <v>0</v>
      </c>
      <c r="T3397">
        <v>0</v>
      </c>
    </row>
    <row r="3398" spans="1:20" x14ac:dyDescent="0.2">
      <c r="A3398" t="s">
        <v>3126</v>
      </c>
      <c r="B3398" t="s">
        <v>3156</v>
      </c>
      <c r="C3398" t="s">
        <v>25</v>
      </c>
      <c r="D3398">
        <v>4</v>
      </c>
      <c r="E3398" t="s">
        <v>23</v>
      </c>
      <c r="F3398">
        <v>1</v>
      </c>
      <c r="G3398">
        <v>-1</v>
      </c>
      <c r="H3398">
        <v>0</v>
      </c>
      <c r="I3398">
        <v>0</v>
      </c>
      <c r="J3398">
        <v>0</v>
      </c>
      <c r="K3398">
        <v>0</v>
      </c>
      <c r="L3398">
        <v>0</v>
      </c>
      <c r="M3398">
        <v>0</v>
      </c>
      <c r="N3398">
        <v>0</v>
      </c>
      <c r="O3398">
        <v>0</v>
      </c>
      <c r="P3398">
        <v>0</v>
      </c>
      <c r="Q3398">
        <v>0</v>
      </c>
      <c r="R3398">
        <v>0</v>
      </c>
      <c r="S3398">
        <v>0</v>
      </c>
      <c r="T3398">
        <v>0</v>
      </c>
    </row>
    <row r="3399" spans="1:20" x14ac:dyDescent="0.2">
      <c r="A3399" t="s">
        <v>3126</v>
      </c>
      <c r="B3399" t="s">
        <v>3157</v>
      </c>
      <c r="C3399" t="s">
        <v>35</v>
      </c>
      <c r="D3399">
        <v>3</v>
      </c>
      <c r="E3399" t="s">
        <v>29</v>
      </c>
      <c r="F3399">
        <v>0</v>
      </c>
      <c r="G3399">
        <v>2</v>
      </c>
      <c r="H3399">
        <v>0</v>
      </c>
      <c r="I3399">
        <v>0</v>
      </c>
      <c r="J3399">
        <v>0</v>
      </c>
      <c r="K3399">
        <v>-1</v>
      </c>
      <c r="L3399">
        <v>0</v>
      </c>
      <c r="M3399">
        <v>0</v>
      </c>
      <c r="N3399">
        <v>0</v>
      </c>
      <c r="O3399">
        <v>0</v>
      </c>
      <c r="P3399">
        <v>0</v>
      </c>
      <c r="Q3399">
        <v>0</v>
      </c>
      <c r="R3399">
        <v>0</v>
      </c>
      <c r="S3399">
        <v>0</v>
      </c>
      <c r="T3399">
        <v>0</v>
      </c>
    </row>
    <row r="3400" spans="1:20" x14ac:dyDescent="0.2">
      <c r="A3400" t="s">
        <v>3126</v>
      </c>
      <c r="B3400" t="s">
        <v>3158</v>
      </c>
      <c r="C3400" t="s">
        <v>25</v>
      </c>
      <c r="D3400">
        <v>4</v>
      </c>
      <c r="E3400" t="s">
        <v>23</v>
      </c>
      <c r="F3400">
        <v>1</v>
      </c>
      <c r="G3400">
        <v>0</v>
      </c>
      <c r="H3400">
        <v>0</v>
      </c>
      <c r="I3400">
        <v>0</v>
      </c>
      <c r="J3400">
        <v>2</v>
      </c>
      <c r="K3400">
        <v>1</v>
      </c>
      <c r="L3400">
        <v>0</v>
      </c>
      <c r="M3400">
        <v>0</v>
      </c>
      <c r="N3400">
        <v>0</v>
      </c>
      <c r="O3400">
        <v>0</v>
      </c>
      <c r="P3400">
        <v>0</v>
      </c>
      <c r="Q3400">
        <v>1</v>
      </c>
      <c r="R3400">
        <v>0</v>
      </c>
      <c r="S3400">
        <v>0</v>
      </c>
      <c r="T3400">
        <v>0</v>
      </c>
    </row>
    <row r="3401" spans="1:20" x14ac:dyDescent="0.2">
      <c r="A3401" t="s">
        <v>3126</v>
      </c>
      <c r="B3401" t="s">
        <v>3159</v>
      </c>
      <c r="C3401" t="s">
        <v>22</v>
      </c>
      <c r="D3401">
        <v>5</v>
      </c>
      <c r="E3401" t="s">
        <v>23</v>
      </c>
      <c r="F3401">
        <v>1</v>
      </c>
      <c r="G3401">
        <v>0</v>
      </c>
      <c r="H3401">
        <v>0</v>
      </c>
      <c r="I3401">
        <v>0</v>
      </c>
      <c r="J3401">
        <v>1</v>
      </c>
      <c r="K3401">
        <v>0</v>
      </c>
      <c r="L3401">
        <v>0</v>
      </c>
      <c r="M3401">
        <v>0</v>
      </c>
      <c r="N3401">
        <v>0</v>
      </c>
      <c r="O3401">
        <v>0</v>
      </c>
      <c r="P3401">
        <v>-1</v>
      </c>
      <c r="Q3401">
        <v>1</v>
      </c>
      <c r="R3401">
        <v>0</v>
      </c>
      <c r="S3401">
        <v>0</v>
      </c>
      <c r="T3401">
        <v>0</v>
      </c>
    </row>
    <row r="3402" spans="1:20" x14ac:dyDescent="0.2">
      <c r="A3402" t="s">
        <v>3126</v>
      </c>
      <c r="B3402" t="s">
        <v>3160</v>
      </c>
      <c r="C3402" t="s">
        <v>25</v>
      </c>
      <c r="D3402">
        <v>4</v>
      </c>
      <c r="E3402" t="s">
        <v>23</v>
      </c>
      <c r="F3402">
        <v>1</v>
      </c>
      <c r="G3402">
        <v>3</v>
      </c>
      <c r="H3402">
        <v>1</v>
      </c>
      <c r="I3402">
        <v>0</v>
      </c>
      <c r="J3402">
        <v>0</v>
      </c>
      <c r="K3402">
        <v>0</v>
      </c>
      <c r="L3402">
        <v>0</v>
      </c>
      <c r="M3402">
        <v>0</v>
      </c>
      <c r="N3402">
        <v>0</v>
      </c>
      <c r="O3402">
        <v>0</v>
      </c>
      <c r="P3402">
        <v>0</v>
      </c>
      <c r="Q3402">
        <v>1</v>
      </c>
      <c r="R3402">
        <v>0</v>
      </c>
      <c r="S3402">
        <v>0</v>
      </c>
      <c r="T3402">
        <v>0</v>
      </c>
    </row>
    <row r="3403" spans="1:20" x14ac:dyDescent="0.2">
      <c r="A3403" t="s">
        <v>3126</v>
      </c>
      <c r="B3403" t="s">
        <v>3161</v>
      </c>
      <c r="C3403" t="s">
        <v>22</v>
      </c>
      <c r="D3403">
        <v>5</v>
      </c>
      <c r="E3403" t="s">
        <v>23</v>
      </c>
      <c r="F3403">
        <v>1</v>
      </c>
      <c r="G3403">
        <v>1</v>
      </c>
      <c r="H3403">
        <v>2</v>
      </c>
      <c r="I3403">
        <v>0</v>
      </c>
      <c r="J3403">
        <v>0</v>
      </c>
      <c r="K3403">
        <v>0</v>
      </c>
      <c r="L3403">
        <v>0</v>
      </c>
      <c r="M3403">
        <v>0</v>
      </c>
      <c r="N3403">
        <v>0</v>
      </c>
      <c r="O3403">
        <v>0</v>
      </c>
      <c r="P3403">
        <v>0</v>
      </c>
      <c r="Q3403">
        <v>0</v>
      </c>
      <c r="R3403">
        <v>0</v>
      </c>
      <c r="S3403">
        <v>0</v>
      </c>
      <c r="T3403">
        <v>0</v>
      </c>
    </row>
    <row r="3404" spans="1:20" x14ac:dyDescent="0.2">
      <c r="A3404" t="s">
        <v>3126</v>
      </c>
      <c r="B3404" t="s">
        <v>3162</v>
      </c>
      <c r="C3404" t="s">
        <v>22</v>
      </c>
      <c r="D3404">
        <v>5</v>
      </c>
      <c r="E3404" t="s">
        <v>23</v>
      </c>
      <c r="F3404">
        <v>1</v>
      </c>
      <c r="G3404">
        <v>2</v>
      </c>
      <c r="H3404">
        <v>2</v>
      </c>
      <c r="I3404">
        <v>0</v>
      </c>
      <c r="J3404">
        <v>0</v>
      </c>
      <c r="K3404">
        <v>0</v>
      </c>
      <c r="L3404">
        <v>0</v>
      </c>
      <c r="M3404">
        <v>0</v>
      </c>
      <c r="N3404">
        <v>0</v>
      </c>
      <c r="O3404">
        <v>0</v>
      </c>
      <c r="P3404">
        <v>0</v>
      </c>
      <c r="Q3404">
        <v>2</v>
      </c>
      <c r="R3404">
        <v>0</v>
      </c>
      <c r="S3404">
        <v>0</v>
      </c>
      <c r="T3404">
        <v>0</v>
      </c>
    </row>
    <row r="3405" spans="1:20" x14ac:dyDescent="0.2">
      <c r="A3405" t="s">
        <v>3126</v>
      </c>
      <c r="B3405" t="s">
        <v>3163</v>
      </c>
      <c r="C3405" t="s">
        <v>22</v>
      </c>
      <c r="D3405">
        <v>5</v>
      </c>
      <c r="E3405" t="s">
        <v>23</v>
      </c>
      <c r="F3405">
        <v>1</v>
      </c>
      <c r="G3405">
        <v>1</v>
      </c>
      <c r="H3405">
        <v>0</v>
      </c>
      <c r="I3405">
        <v>0</v>
      </c>
      <c r="J3405">
        <v>2</v>
      </c>
      <c r="K3405">
        <v>0</v>
      </c>
      <c r="L3405">
        <v>0</v>
      </c>
      <c r="M3405">
        <v>1</v>
      </c>
      <c r="N3405">
        <v>0</v>
      </c>
      <c r="O3405">
        <v>0</v>
      </c>
      <c r="P3405">
        <v>0</v>
      </c>
      <c r="Q3405">
        <v>0</v>
      </c>
      <c r="R3405">
        <v>0</v>
      </c>
      <c r="S3405">
        <v>0</v>
      </c>
      <c r="T3405">
        <v>0</v>
      </c>
    </row>
    <row r="3406" spans="1:20" x14ac:dyDescent="0.2">
      <c r="A3406" t="s">
        <v>3126</v>
      </c>
      <c r="B3406" t="s">
        <v>3164</v>
      </c>
      <c r="C3406" t="s">
        <v>22</v>
      </c>
      <c r="D3406">
        <v>5</v>
      </c>
      <c r="E3406" t="s">
        <v>23</v>
      </c>
      <c r="F3406">
        <v>1</v>
      </c>
      <c r="G3406">
        <v>3</v>
      </c>
      <c r="H3406">
        <v>0</v>
      </c>
      <c r="I3406">
        <v>0</v>
      </c>
      <c r="J3406">
        <v>0</v>
      </c>
      <c r="K3406">
        <v>0</v>
      </c>
      <c r="L3406">
        <v>0</v>
      </c>
      <c r="M3406">
        <v>0</v>
      </c>
      <c r="N3406">
        <v>0</v>
      </c>
      <c r="O3406">
        <v>0</v>
      </c>
      <c r="P3406">
        <v>0</v>
      </c>
      <c r="Q3406">
        <v>0</v>
      </c>
      <c r="R3406">
        <v>0</v>
      </c>
      <c r="S3406">
        <v>0</v>
      </c>
      <c r="T3406">
        <v>0</v>
      </c>
    </row>
    <row r="3407" spans="1:20" x14ac:dyDescent="0.2">
      <c r="A3407" t="s">
        <v>3126</v>
      </c>
      <c r="B3407" t="s">
        <v>3165</v>
      </c>
      <c r="C3407" t="s">
        <v>22</v>
      </c>
      <c r="D3407">
        <v>5</v>
      </c>
      <c r="E3407" t="s">
        <v>23</v>
      </c>
      <c r="F3407">
        <v>1</v>
      </c>
      <c r="G3407">
        <v>2</v>
      </c>
      <c r="H3407">
        <v>0</v>
      </c>
      <c r="I3407">
        <v>0</v>
      </c>
      <c r="J3407">
        <v>0</v>
      </c>
      <c r="K3407">
        <v>0</v>
      </c>
      <c r="L3407">
        <v>0</v>
      </c>
      <c r="M3407">
        <v>0</v>
      </c>
      <c r="N3407">
        <v>0</v>
      </c>
      <c r="O3407">
        <v>0</v>
      </c>
      <c r="P3407">
        <v>0</v>
      </c>
      <c r="Q3407">
        <v>2</v>
      </c>
      <c r="R3407">
        <v>0</v>
      </c>
      <c r="S3407">
        <v>0</v>
      </c>
      <c r="T3407">
        <v>0</v>
      </c>
    </row>
    <row r="3408" spans="1:20" x14ac:dyDescent="0.2">
      <c r="A3408" t="s">
        <v>3126</v>
      </c>
      <c r="B3408" t="s">
        <v>3166</v>
      </c>
      <c r="C3408" t="s">
        <v>28</v>
      </c>
      <c r="D3408">
        <v>2</v>
      </c>
      <c r="E3408" t="s">
        <v>29</v>
      </c>
      <c r="F3408">
        <v>0</v>
      </c>
      <c r="G3408">
        <v>1</v>
      </c>
      <c r="H3408">
        <v>0</v>
      </c>
      <c r="I3408">
        <v>0</v>
      </c>
      <c r="J3408">
        <v>0</v>
      </c>
      <c r="K3408">
        <v>0</v>
      </c>
      <c r="L3408">
        <v>0</v>
      </c>
      <c r="M3408">
        <v>0</v>
      </c>
      <c r="N3408">
        <v>0</v>
      </c>
      <c r="O3408">
        <v>0</v>
      </c>
      <c r="P3408">
        <v>0</v>
      </c>
      <c r="Q3408">
        <v>1</v>
      </c>
      <c r="R3408">
        <v>0</v>
      </c>
      <c r="S3408">
        <v>0</v>
      </c>
      <c r="T3408">
        <v>0</v>
      </c>
    </row>
    <row r="3409" spans="1:20" x14ac:dyDescent="0.2">
      <c r="A3409" t="s">
        <v>3126</v>
      </c>
      <c r="B3409" t="s">
        <v>3167</v>
      </c>
      <c r="C3409" t="s">
        <v>22</v>
      </c>
      <c r="D3409">
        <v>5</v>
      </c>
      <c r="E3409" t="s">
        <v>23</v>
      </c>
      <c r="F3409">
        <v>1</v>
      </c>
      <c r="G3409">
        <v>3</v>
      </c>
      <c r="H3409">
        <v>0</v>
      </c>
      <c r="I3409">
        <v>0</v>
      </c>
      <c r="J3409">
        <v>0</v>
      </c>
      <c r="K3409">
        <v>0</v>
      </c>
      <c r="L3409">
        <v>0</v>
      </c>
      <c r="M3409">
        <v>0</v>
      </c>
      <c r="N3409">
        <v>0</v>
      </c>
      <c r="O3409">
        <v>0</v>
      </c>
      <c r="P3409">
        <v>0</v>
      </c>
      <c r="Q3409">
        <v>3</v>
      </c>
      <c r="R3409">
        <v>0</v>
      </c>
      <c r="S3409">
        <v>0</v>
      </c>
      <c r="T3409">
        <v>0</v>
      </c>
    </row>
    <row r="3410" spans="1:20" x14ac:dyDescent="0.2">
      <c r="A3410" t="s">
        <v>3126</v>
      </c>
      <c r="B3410" t="s">
        <v>3168</v>
      </c>
      <c r="C3410" t="s">
        <v>25</v>
      </c>
      <c r="D3410">
        <v>4</v>
      </c>
      <c r="E3410" t="s">
        <v>23</v>
      </c>
      <c r="F3410">
        <v>1</v>
      </c>
      <c r="G3410">
        <v>2</v>
      </c>
      <c r="H3410">
        <v>0</v>
      </c>
      <c r="I3410">
        <v>0</v>
      </c>
      <c r="J3410">
        <v>0</v>
      </c>
      <c r="K3410">
        <v>0</v>
      </c>
      <c r="L3410">
        <v>0</v>
      </c>
      <c r="M3410">
        <v>0</v>
      </c>
      <c r="N3410">
        <v>0</v>
      </c>
      <c r="O3410">
        <v>0</v>
      </c>
      <c r="P3410">
        <v>0</v>
      </c>
      <c r="Q3410">
        <v>0</v>
      </c>
      <c r="R3410">
        <v>0</v>
      </c>
      <c r="S3410">
        <v>0</v>
      </c>
      <c r="T3410">
        <v>0</v>
      </c>
    </row>
    <row r="3411" spans="1:20" x14ac:dyDescent="0.2">
      <c r="A3411" t="s">
        <v>3126</v>
      </c>
      <c r="B3411" t="s">
        <v>3169</v>
      </c>
      <c r="C3411" t="s">
        <v>22</v>
      </c>
      <c r="D3411">
        <v>5</v>
      </c>
      <c r="E3411" t="s">
        <v>23</v>
      </c>
      <c r="F3411">
        <v>1</v>
      </c>
      <c r="G3411">
        <v>2</v>
      </c>
      <c r="H3411">
        <v>1</v>
      </c>
      <c r="I3411">
        <v>0</v>
      </c>
      <c r="J3411">
        <v>1</v>
      </c>
      <c r="K3411">
        <v>0</v>
      </c>
      <c r="L3411">
        <v>2</v>
      </c>
      <c r="M3411">
        <v>0</v>
      </c>
      <c r="N3411">
        <v>2</v>
      </c>
      <c r="O3411">
        <v>0</v>
      </c>
      <c r="P3411">
        <v>0</v>
      </c>
      <c r="Q3411">
        <v>2</v>
      </c>
      <c r="R3411">
        <v>0</v>
      </c>
      <c r="S3411">
        <v>0</v>
      </c>
      <c r="T3411">
        <v>0</v>
      </c>
    </row>
    <row r="3412" spans="1:20" x14ac:dyDescent="0.2">
      <c r="A3412" t="s">
        <v>3126</v>
      </c>
      <c r="B3412" t="s">
        <v>3170</v>
      </c>
      <c r="C3412" t="s">
        <v>25</v>
      </c>
      <c r="D3412">
        <v>4</v>
      </c>
      <c r="E3412" t="s">
        <v>23</v>
      </c>
      <c r="F3412">
        <v>1</v>
      </c>
      <c r="G3412">
        <v>2</v>
      </c>
      <c r="H3412">
        <v>0</v>
      </c>
      <c r="I3412">
        <v>0</v>
      </c>
      <c r="J3412">
        <v>0</v>
      </c>
      <c r="K3412">
        <v>0</v>
      </c>
      <c r="L3412">
        <v>0</v>
      </c>
      <c r="M3412">
        <v>0</v>
      </c>
      <c r="N3412">
        <v>0</v>
      </c>
      <c r="O3412">
        <v>0</v>
      </c>
      <c r="P3412">
        <v>0</v>
      </c>
      <c r="Q3412">
        <v>0</v>
      </c>
      <c r="R3412">
        <v>0</v>
      </c>
      <c r="S3412">
        <v>0</v>
      </c>
      <c r="T3412">
        <v>0</v>
      </c>
    </row>
    <row r="3413" spans="1:20" x14ac:dyDescent="0.2">
      <c r="A3413" t="s">
        <v>3126</v>
      </c>
      <c r="B3413" t="s">
        <v>3171</v>
      </c>
      <c r="C3413" t="s">
        <v>25</v>
      </c>
      <c r="D3413">
        <v>4</v>
      </c>
      <c r="E3413" t="s">
        <v>23</v>
      </c>
      <c r="F3413">
        <v>1</v>
      </c>
      <c r="G3413">
        <v>0</v>
      </c>
      <c r="H3413">
        <v>0</v>
      </c>
      <c r="I3413">
        <v>0</v>
      </c>
      <c r="J3413">
        <v>0</v>
      </c>
      <c r="K3413">
        <v>0</v>
      </c>
      <c r="L3413">
        <v>0</v>
      </c>
      <c r="M3413">
        <v>0</v>
      </c>
      <c r="N3413">
        <v>-1</v>
      </c>
      <c r="O3413">
        <v>0</v>
      </c>
      <c r="P3413">
        <v>0</v>
      </c>
      <c r="Q3413">
        <v>0</v>
      </c>
      <c r="R3413">
        <v>0</v>
      </c>
      <c r="S3413">
        <v>0</v>
      </c>
      <c r="T3413">
        <v>0</v>
      </c>
    </row>
    <row r="3414" spans="1:20" x14ac:dyDescent="0.2">
      <c r="A3414" t="s">
        <v>3126</v>
      </c>
      <c r="B3414" t="s">
        <v>3172</v>
      </c>
      <c r="C3414" t="s">
        <v>35</v>
      </c>
      <c r="D3414">
        <v>3</v>
      </c>
      <c r="E3414" t="s">
        <v>29</v>
      </c>
      <c r="F3414">
        <v>0</v>
      </c>
      <c r="G3414">
        <v>0</v>
      </c>
      <c r="H3414">
        <v>0</v>
      </c>
      <c r="I3414">
        <v>0</v>
      </c>
      <c r="J3414">
        <v>0</v>
      </c>
      <c r="K3414">
        <v>0</v>
      </c>
      <c r="L3414">
        <v>0</v>
      </c>
      <c r="M3414">
        <v>0</v>
      </c>
      <c r="N3414">
        <v>0</v>
      </c>
      <c r="O3414">
        <v>0</v>
      </c>
      <c r="P3414">
        <v>0</v>
      </c>
      <c r="Q3414">
        <v>1</v>
      </c>
      <c r="R3414">
        <v>0</v>
      </c>
      <c r="S3414">
        <v>0</v>
      </c>
      <c r="T3414">
        <v>0</v>
      </c>
    </row>
    <row r="3415" spans="1:20" x14ac:dyDescent="0.2">
      <c r="A3415" t="s">
        <v>3126</v>
      </c>
      <c r="B3415" t="s">
        <v>3173</v>
      </c>
      <c r="C3415" t="s">
        <v>22</v>
      </c>
      <c r="D3415">
        <v>5</v>
      </c>
      <c r="E3415" t="s">
        <v>23</v>
      </c>
      <c r="F3415">
        <v>1</v>
      </c>
      <c r="G3415">
        <v>2</v>
      </c>
      <c r="H3415">
        <v>0</v>
      </c>
      <c r="I3415">
        <v>0</v>
      </c>
      <c r="J3415">
        <v>0</v>
      </c>
      <c r="K3415">
        <v>0</v>
      </c>
      <c r="L3415">
        <v>-1</v>
      </c>
      <c r="M3415">
        <v>0</v>
      </c>
      <c r="N3415">
        <v>0</v>
      </c>
      <c r="O3415">
        <v>0</v>
      </c>
      <c r="P3415">
        <v>0</v>
      </c>
      <c r="Q3415">
        <v>0</v>
      </c>
      <c r="R3415">
        <v>0</v>
      </c>
      <c r="S3415">
        <v>0</v>
      </c>
      <c r="T3415">
        <v>0</v>
      </c>
    </row>
    <row r="3416" spans="1:20" x14ac:dyDescent="0.2">
      <c r="A3416" t="s">
        <v>3126</v>
      </c>
      <c r="B3416" t="s">
        <v>3174</v>
      </c>
      <c r="C3416" t="s">
        <v>35</v>
      </c>
      <c r="D3416">
        <v>3</v>
      </c>
      <c r="E3416" t="s">
        <v>29</v>
      </c>
      <c r="F3416">
        <v>0</v>
      </c>
      <c r="G3416">
        <v>1</v>
      </c>
      <c r="H3416">
        <v>0</v>
      </c>
      <c r="I3416">
        <v>0</v>
      </c>
      <c r="J3416">
        <v>0</v>
      </c>
      <c r="K3416">
        <v>0</v>
      </c>
      <c r="L3416">
        <v>0</v>
      </c>
      <c r="M3416">
        <v>0</v>
      </c>
      <c r="N3416">
        <v>0</v>
      </c>
      <c r="O3416">
        <v>0</v>
      </c>
      <c r="P3416">
        <v>0</v>
      </c>
      <c r="Q3416">
        <v>0</v>
      </c>
      <c r="R3416">
        <v>0</v>
      </c>
      <c r="S3416">
        <v>0</v>
      </c>
      <c r="T3416">
        <v>0</v>
      </c>
    </row>
    <row r="3417" spans="1:20" x14ac:dyDescent="0.2">
      <c r="A3417" t="s">
        <v>3126</v>
      </c>
      <c r="B3417" t="s">
        <v>3175</v>
      </c>
      <c r="C3417" t="s">
        <v>22</v>
      </c>
      <c r="D3417">
        <v>5</v>
      </c>
      <c r="E3417" t="s">
        <v>23</v>
      </c>
      <c r="F3417">
        <v>1</v>
      </c>
      <c r="G3417">
        <v>2</v>
      </c>
      <c r="H3417">
        <v>0</v>
      </c>
      <c r="I3417">
        <v>0</v>
      </c>
      <c r="J3417">
        <v>2</v>
      </c>
      <c r="K3417">
        <v>0</v>
      </c>
      <c r="L3417">
        <v>0</v>
      </c>
      <c r="M3417">
        <v>0</v>
      </c>
      <c r="N3417">
        <v>0</v>
      </c>
      <c r="O3417">
        <v>0</v>
      </c>
      <c r="P3417">
        <v>0</v>
      </c>
      <c r="Q3417">
        <v>0</v>
      </c>
      <c r="R3417">
        <v>0</v>
      </c>
      <c r="S3417">
        <v>0</v>
      </c>
      <c r="T3417">
        <v>0</v>
      </c>
    </row>
    <row r="3418" spans="1:20" x14ac:dyDescent="0.2">
      <c r="A3418" t="s">
        <v>3126</v>
      </c>
      <c r="B3418" t="s">
        <v>3176</v>
      </c>
      <c r="C3418" t="s">
        <v>22</v>
      </c>
      <c r="D3418">
        <v>5</v>
      </c>
      <c r="E3418" t="s">
        <v>23</v>
      </c>
      <c r="F3418">
        <v>1</v>
      </c>
      <c r="G3418">
        <v>1</v>
      </c>
      <c r="H3418">
        <v>0</v>
      </c>
      <c r="I3418">
        <v>0</v>
      </c>
      <c r="J3418">
        <v>0</v>
      </c>
      <c r="K3418">
        <v>0</v>
      </c>
      <c r="L3418">
        <v>0</v>
      </c>
      <c r="M3418">
        <v>0</v>
      </c>
      <c r="N3418">
        <v>0</v>
      </c>
      <c r="O3418">
        <v>0</v>
      </c>
      <c r="P3418">
        <v>0</v>
      </c>
      <c r="Q3418">
        <v>2</v>
      </c>
      <c r="R3418">
        <v>0</v>
      </c>
      <c r="S3418">
        <v>0</v>
      </c>
      <c r="T3418">
        <v>0</v>
      </c>
    </row>
    <row r="3419" spans="1:20" x14ac:dyDescent="0.2">
      <c r="A3419" t="s">
        <v>3126</v>
      </c>
      <c r="B3419" t="s">
        <v>3177</v>
      </c>
      <c r="C3419" t="s">
        <v>25</v>
      </c>
      <c r="D3419">
        <v>4</v>
      </c>
      <c r="E3419" t="s">
        <v>23</v>
      </c>
      <c r="F3419">
        <v>1</v>
      </c>
      <c r="G3419">
        <v>0</v>
      </c>
      <c r="H3419">
        <v>0</v>
      </c>
      <c r="I3419">
        <v>0</v>
      </c>
      <c r="J3419">
        <v>0</v>
      </c>
      <c r="K3419">
        <v>0</v>
      </c>
      <c r="L3419">
        <v>0</v>
      </c>
      <c r="M3419">
        <v>0</v>
      </c>
      <c r="N3419">
        <v>0</v>
      </c>
      <c r="O3419">
        <v>0</v>
      </c>
      <c r="P3419">
        <v>0</v>
      </c>
      <c r="Q3419">
        <v>0</v>
      </c>
      <c r="R3419">
        <v>2</v>
      </c>
      <c r="S3419">
        <v>0</v>
      </c>
      <c r="T3419">
        <v>0</v>
      </c>
    </row>
    <row r="3420" spans="1:20" x14ac:dyDescent="0.2">
      <c r="A3420" t="s">
        <v>3126</v>
      </c>
      <c r="B3420" t="s">
        <v>3178</v>
      </c>
      <c r="C3420" t="s">
        <v>25</v>
      </c>
      <c r="D3420">
        <v>4</v>
      </c>
      <c r="E3420" t="s">
        <v>23</v>
      </c>
      <c r="F3420">
        <v>1</v>
      </c>
      <c r="G3420">
        <v>2</v>
      </c>
      <c r="H3420">
        <v>0</v>
      </c>
      <c r="I3420">
        <v>0</v>
      </c>
      <c r="J3420">
        <v>3</v>
      </c>
      <c r="K3420">
        <v>0</v>
      </c>
      <c r="L3420">
        <v>0</v>
      </c>
      <c r="M3420">
        <v>0</v>
      </c>
      <c r="N3420">
        <v>0</v>
      </c>
      <c r="O3420">
        <v>0</v>
      </c>
      <c r="P3420">
        <v>0</v>
      </c>
      <c r="Q3420">
        <v>2</v>
      </c>
      <c r="R3420">
        <v>0</v>
      </c>
      <c r="S3420">
        <v>0</v>
      </c>
      <c r="T3420">
        <v>0</v>
      </c>
    </row>
    <row r="3421" spans="1:20" x14ac:dyDescent="0.2">
      <c r="A3421" t="s">
        <v>3126</v>
      </c>
      <c r="B3421" t="s">
        <v>3179</v>
      </c>
      <c r="C3421" t="s">
        <v>22</v>
      </c>
      <c r="D3421">
        <v>5</v>
      </c>
      <c r="E3421" t="s">
        <v>23</v>
      </c>
      <c r="F3421">
        <v>1</v>
      </c>
      <c r="G3421">
        <v>1</v>
      </c>
      <c r="H3421">
        <v>0</v>
      </c>
      <c r="I3421">
        <v>0</v>
      </c>
      <c r="J3421">
        <v>0</v>
      </c>
      <c r="K3421">
        <v>0</v>
      </c>
      <c r="L3421">
        <v>0</v>
      </c>
      <c r="M3421">
        <v>0</v>
      </c>
      <c r="N3421">
        <v>0</v>
      </c>
      <c r="O3421">
        <v>0</v>
      </c>
      <c r="P3421">
        <v>2</v>
      </c>
      <c r="Q3421">
        <v>1</v>
      </c>
      <c r="R3421">
        <v>-1</v>
      </c>
      <c r="S3421">
        <v>0</v>
      </c>
      <c r="T3421">
        <v>0</v>
      </c>
    </row>
    <row r="3422" spans="1:20" x14ac:dyDescent="0.2">
      <c r="A3422" t="s">
        <v>3126</v>
      </c>
      <c r="B3422" t="s">
        <v>3180</v>
      </c>
      <c r="C3422" t="s">
        <v>22</v>
      </c>
      <c r="D3422">
        <v>5</v>
      </c>
      <c r="E3422" t="s">
        <v>23</v>
      </c>
      <c r="F3422">
        <v>1</v>
      </c>
      <c r="G3422">
        <v>0</v>
      </c>
      <c r="H3422">
        <v>0</v>
      </c>
      <c r="I3422">
        <v>0</v>
      </c>
      <c r="J3422">
        <v>0</v>
      </c>
      <c r="K3422">
        <v>0</v>
      </c>
      <c r="L3422">
        <v>0</v>
      </c>
      <c r="M3422">
        <v>0</v>
      </c>
      <c r="N3422">
        <v>0</v>
      </c>
      <c r="O3422">
        <v>0</v>
      </c>
      <c r="P3422">
        <v>0</v>
      </c>
      <c r="Q3422">
        <v>0</v>
      </c>
      <c r="R3422">
        <v>0</v>
      </c>
      <c r="S3422">
        <v>0</v>
      </c>
      <c r="T3422">
        <v>0</v>
      </c>
    </row>
    <row r="3423" spans="1:20" x14ac:dyDescent="0.2">
      <c r="A3423" t="s">
        <v>3126</v>
      </c>
      <c r="B3423" t="s">
        <v>3181</v>
      </c>
      <c r="C3423" t="s">
        <v>25</v>
      </c>
      <c r="D3423">
        <v>4</v>
      </c>
      <c r="E3423" t="s">
        <v>23</v>
      </c>
      <c r="F3423">
        <v>1</v>
      </c>
      <c r="G3423">
        <v>1</v>
      </c>
      <c r="H3423">
        <v>1</v>
      </c>
      <c r="I3423">
        <v>0</v>
      </c>
      <c r="J3423">
        <v>0</v>
      </c>
      <c r="K3423">
        <v>0</v>
      </c>
      <c r="L3423">
        <v>0</v>
      </c>
      <c r="M3423">
        <v>0</v>
      </c>
      <c r="N3423">
        <v>0</v>
      </c>
      <c r="O3423">
        <v>0</v>
      </c>
      <c r="P3423">
        <v>0</v>
      </c>
      <c r="Q3423">
        <v>0</v>
      </c>
      <c r="R3423">
        <v>0</v>
      </c>
      <c r="S3423">
        <v>0</v>
      </c>
      <c r="T3423">
        <v>0</v>
      </c>
    </row>
    <row r="3424" spans="1:20" x14ac:dyDescent="0.2">
      <c r="A3424" t="s">
        <v>3126</v>
      </c>
      <c r="B3424" t="s">
        <v>3182</v>
      </c>
      <c r="C3424" t="s">
        <v>22</v>
      </c>
      <c r="D3424">
        <v>5</v>
      </c>
      <c r="E3424" t="s">
        <v>23</v>
      </c>
      <c r="F3424">
        <v>1</v>
      </c>
      <c r="G3424">
        <v>2</v>
      </c>
      <c r="H3424">
        <v>0</v>
      </c>
      <c r="I3424">
        <v>0</v>
      </c>
      <c r="J3424">
        <v>0</v>
      </c>
      <c r="K3424">
        <v>0</v>
      </c>
      <c r="L3424">
        <v>0</v>
      </c>
      <c r="M3424">
        <v>0</v>
      </c>
      <c r="N3424">
        <v>0</v>
      </c>
      <c r="O3424">
        <v>0</v>
      </c>
      <c r="P3424">
        <v>0</v>
      </c>
      <c r="Q3424">
        <v>3</v>
      </c>
      <c r="R3424">
        <v>0</v>
      </c>
      <c r="S3424">
        <v>0</v>
      </c>
      <c r="T3424">
        <v>0</v>
      </c>
    </row>
    <row r="3425" spans="1:20" x14ac:dyDescent="0.2">
      <c r="A3425" t="s">
        <v>3126</v>
      </c>
      <c r="B3425" t="s">
        <v>3183</v>
      </c>
      <c r="C3425" t="s">
        <v>25</v>
      </c>
      <c r="D3425">
        <v>4</v>
      </c>
      <c r="E3425" t="s">
        <v>23</v>
      </c>
      <c r="F3425">
        <v>1</v>
      </c>
      <c r="G3425">
        <v>2</v>
      </c>
      <c r="H3425">
        <v>0</v>
      </c>
      <c r="I3425">
        <v>0</v>
      </c>
      <c r="J3425">
        <v>0</v>
      </c>
      <c r="K3425">
        <v>0</v>
      </c>
      <c r="L3425">
        <v>0</v>
      </c>
      <c r="M3425">
        <v>0</v>
      </c>
      <c r="N3425">
        <v>1</v>
      </c>
      <c r="O3425">
        <v>0</v>
      </c>
      <c r="P3425">
        <v>0</v>
      </c>
      <c r="Q3425">
        <v>2</v>
      </c>
      <c r="R3425">
        <v>0</v>
      </c>
      <c r="S3425">
        <v>0</v>
      </c>
      <c r="T3425">
        <v>0</v>
      </c>
    </row>
    <row r="3426" spans="1:20" x14ac:dyDescent="0.2">
      <c r="A3426" t="s">
        <v>3126</v>
      </c>
      <c r="B3426" t="s">
        <v>3184</v>
      </c>
      <c r="C3426" t="s">
        <v>22</v>
      </c>
      <c r="D3426">
        <v>5</v>
      </c>
      <c r="E3426" t="s">
        <v>23</v>
      </c>
      <c r="F3426">
        <v>1</v>
      </c>
      <c r="G3426">
        <v>1</v>
      </c>
      <c r="H3426">
        <v>0</v>
      </c>
      <c r="I3426">
        <v>0</v>
      </c>
      <c r="J3426">
        <v>0</v>
      </c>
      <c r="K3426">
        <v>0</v>
      </c>
      <c r="L3426">
        <v>0</v>
      </c>
      <c r="M3426">
        <v>0</v>
      </c>
      <c r="N3426">
        <v>0</v>
      </c>
      <c r="O3426">
        <v>0</v>
      </c>
      <c r="P3426">
        <v>0</v>
      </c>
      <c r="Q3426">
        <v>1</v>
      </c>
      <c r="R3426">
        <v>0</v>
      </c>
      <c r="S3426">
        <v>0</v>
      </c>
      <c r="T3426">
        <v>1</v>
      </c>
    </row>
    <row r="3427" spans="1:20" x14ac:dyDescent="0.2">
      <c r="A3427" t="s">
        <v>3126</v>
      </c>
      <c r="B3427" t="s">
        <v>3185</v>
      </c>
      <c r="C3427" t="s">
        <v>22</v>
      </c>
      <c r="D3427">
        <v>5</v>
      </c>
      <c r="E3427" t="s">
        <v>23</v>
      </c>
      <c r="F3427">
        <v>1</v>
      </c>
      <c r="G3427">
        <v>4</v>
      </c>
      <c r="H3427">
        <v>0</v>
      </c>
      <c r="I3427">
        <v>0</v>
      </c>
      <c r="J3427">
        <v>0</v>
      </c>
      <c r="K3427">
        <v>0</v>
      </c>
      <c r="L3427">
        <v>0</v>
      </c>
      <c r="M3427">
        <v>0</v>
      </c>
      <c r="N3427">
        <v>0</v>
      </c>
      <c r="O3427">
        <v>0</v>
      </c>
      <c r="P3427">
        <v>0</v>
      </c>
      <c r="Q3427">
        <v>2</v>
      </c>
      <c r="R3427">
        <v>0</v>
      </c>
      <c r="S3427">
        <v>0</v>
      </c>
      <c r="T3427">
        <v>0</v>
      </c>
    </row>
    <row r="3428" spans="1:20" x14ac:dyDescent="0.2">
      <c r="A3428" t="s">
        <v>3126</v>
      </c>
      <c r="B3428" t="s">
        <v>3186</v>
      </c>
      <c r="C3428" t="s">
        <v>25</v>
      </c>
      <c r="D3428">
        <v>4</v>
      </c>
      <c r="E3428" t="s">
        <v>23</v>
      </c>
      <c r="F3428">
        <v>1</v>
      </c>
      <c r="G3428">
        <v>0</v>
      </c>
      <c r="H3428">
        <v>0</v>
      </c>
      <c r="I3428">
        <v>0</v>
      </c>
      <c r="J3428">
        <v>0</v>
      </c>
      <c r="K3428">
        <v>0</v>
      </c>
      <c r="L3428">
        <v>0</v>
      </c>
      <c r="M3428">
        <v>0</v>
      </c>
      <c r="N3428">
        <v>0</v>
      </c>
      <c r="O3428">
        <v>0</v>
      </c>
      <c r="P3428">
        <v>0</v>
      </c>
      <c r="Q3428">
        <v>0</v>
      </c>
      <c r="R3428">
        <v>0</v>
      </c>
      <c r="S3428">
        <v>0</v>
      </c>
      <c r="T3428">
        <v>0</v>
      </c>
    </row>
    <row r="3429" spans="1:20" x14ac:dyDescent="0.2">
      <c r="A3429" t="s">
        <v>3126</v>
      </c>
      <c r="B3429" t="s">
        <v>3187</v>
      </c>
      <c r="C3429" t="s">
        <v>25</v>
      </c>
      <c r="D3429">
        <v>4</v>
      </c>
      <c r="E3429" t="s">
        <v>23</v>
      </c>
      <c r="F3429">
        <v>1</v>
      </c>
      <c r="G3429">
        <v>1</v>
      </c>
      <c r="H3429">
        <v>0</v>
      </c>
      <c r="I3429">
        <v>0</v>
      </c>
      <c r="J3429">
        <v>3</v>
      </c>
      <c r="K3429">
        <v>0</v>
      </c>
      <c r="L3429">
        <v>0</v>
      </c>
      <c r="M3429">
        <v>0</v>
      </c>
      <c r="N3429">
        <v>0</v>
      </c>
      <c r="O3429">
        <v>0</v>
      </c>
      <c r="P3429">
        <v>0</v>
      </c>
      <c r="Q3429">
        <v>1</v>
      </c>
      <c r="R3429">
        <v>0</v>
      </c>
      <c r="S3429">
        <v>0</v>
      </c>
      <c r="T3429">
        <v>0</v>
      </c>
    </row>
    <row r="3430" spans="1:20" x14ac:dyDescent="0.2">
      <c r="A3430" t="s">
        <v>3126</v>
      </c>
      <c r="B3430" t="s">
        <v>3188</v>
      </c>
      <c r="C3430" t="s">
        <v>35</v>
      </c>
      <c r="D3430">
        <v>3</v>
      </c>
      <c r="E3430" t="s">
        <v>29</v>
      </c>
      <c r="F3430">
        <v>0</v>
      </c>
      <c r="G3430">
        <v>1</v>
      </c>
      <c r="H3430">
        <v>0</v>
      </c>
      <c r="I3430">
        <v>0</v>
      </c>
      <c r="J3430">
        <v>0</v>
      </c>
      <c r="K3430">
        <v>0</v>
      </c>
      <c r="L3430">
        <v>0</v>
      </c>
      <c r="M3430">
        <v>0</v>
      </c>
      <c r="N3430">
        <v>0</v>
      </c>
      <c r="O3430">
        <v>0</v>
      </c>
      <c r="P3430">
        <v>0</v>
      </c>
      <c r="Q3430">
        <v>0</v>
      </c>
      <c r="R3430">
        <v>0</v>
      </c>
      <c r="S3430">
        <v>0</v>
      </c>
      <c r="T3430">
        <v>0</v>
      </c>
    </row>
    <row r="3431" spans="1:20" x14ac:dyDescent="0.2">
      <c r="A3431" t="s">
        <v>3126</v>
      </c>
      <c r="B3431" t="s">
        <v>3189</v>
      </c>
      <c r="C3431" t="s">
        <v>22</v>
      </c>
      <c r="D3431">
        <v>5</v>
      </c>
      <c r="E3431" t="s">
        <v>23</v>
      </c>
      <c r="F3431">
        <v>1</v>
      </c>
      <c r="G3431">
        <v>2</v>
      </c>
      <c r="H3431">
        <v>0</v>
      </c>
      <c r="I3431">
        <v>0</v>
      </c>
      <c r="J3431">
        <v>0</v>
      </c>
      <c r="K3431">
        <v>0</v>
      </c>
      <c r="L3431">
        <v>0</v>
      </c>
      <c r="M3431">
        <v>1</v>
      </c>
      <c r="N3431">
        <v>0</v>
      </c>
      <c r="O3431">
        <v>0</v>
      </c>
      <c r="P3431">
        <v>0</v>
      </c>
      <c r="Q3431">
        <v>1</v>
      </c>
      <c r="R3431">
        <v>0</v>
      </c>
      <c r="S3431">
        <v>0</v>
      </c>
      <c r="T3431">
        <v>0</v>
      </c>
    </row>
    <row r="3432" spans="1:20" x14ac:dyDescent="0.2">
      <c r="A3432" t="s">
        <v>3126</v>
      </c>
      <c r="B3432" t="s">
        <v>3190</v>
      </c>
      <c r="C3432" t="s">
        <v>25</v>
      </c>
      <c r="D3432">
        <v>4</v>
      </c>
      <c r="E3432" t="s">
        <v>23</v>
      </c>
      <c r="F3432">
        <v>1</v>
      </c>
      <c r="G3432">
        <v>2</v>
      </c>
      <c r="H3432">
        <v>0</v>
      </c>
      <c r="I3432">
        <v>0</v>
      </c>
      <c r="J3432">
        <v>2</v>
      </c>
      <c r="K3432">
        <v>0</v>
      </c>
      <c r="L3432">
        <v>0</v>
      </c>
      <c r="M3432">
        <v>0</v>
      </c>
      <c r="N3432">
        <v>0</v>
      </c>
      <c r="O3432">
        <v>0</v>
      </c>
      <c r="P3432">
        <v>0</v>
      </c>
      <c r="Q3432">
        <v>2</v>
      </c>
      <c r="R3432">
        <v>0</v>
      </c>
      <c r="S3432">
        <v>0</v>
      </c>
      <c r="T3432">
        <v>0</v>
      </c>
    </row>
    <row r="3433" spans="1:20" x14ac:dyDescent="0.2">
      <c r="A3433" t="s">
        <v>3126</v>
      </c>
      <c r="B3433" t="s">
        <v>3191</v>
      </c>
      <c r="C3433" t="s">
        <v>22</v>
      </c>
      <c r="D3433">
        <v>5</v>
      </c>
      <c r="E3433" t="s">
        <v>23</v>
      </c>
      <c r="F3433">
        <v>1</v>
      </c>
      <c r="G3433">
        <v>2</v>
      </c>
      <c r="H3433">
        <v>2</v>
      </c>
      <c r="I3433">
        <v>0</v>
      </c>
      <c r="J3433">
        <v>0</v>
      </c>
      <c r="K3433">
        <v>0</v>
      </c>
      <c r="L3433">
        <v>2</v>
      </c>
      <c r="M3433">
        <v>0</v>
      </c>
      <c r="N3433">
        <v>0</v>
      </c>
      <c r="O3433">
        <v>0</v>
      </c>
      <c r="P3433">
        <v>0</v>
      </c>
      <c r="Q3433">
        <v>2</v>
      </c>
      <c r="R3433">
        <v>0</v>
      </c>
      <c r="S3433">
        <v>0</v>
      </c>
      <c r="T3433">
        <v>0</v>
      </c>
    </row>
    <row r="3434" spans="1:20" x14ac:dyDescent="0.2">
      <c r="A3434" t="s">
        <v>3126</v>
      </c>
      <c r="B3434" t="s">
        <v>3192</v>
      </c>
      <c r="C3434" t="s">
        <v>22</v>
      </c>
      <c r="D3434">
        <v>5</v>
      </c>
      <c r="E3434" t="s">
        <v>23</v>
      </c>
      <c r="F3434">
        <v>1</v>
      </c>
      <c r="G3434">
        <v>2</v>
      </c>
      <c r="H3434">
        <v>0</v>
      </c>
      <c r="I3434">
        <v>0</v>
      </c>
      <c r="J3434">
        <v>1</v>
      </c>
      <c r="K3434">
        <v>1</v>
      </c>
      <c r="L3434">
        <v>0</v>
      </c>
      <c r="M3434">
        <v>0</v>
      </c>
      <c r="N3434">
        <v>0</v>
      </c>
      <c r="O3434">
        <v>0</v>
      </c>
      <c r="P3434">
        <v>0</v>
      </c>
      <c r="Q3434">
        <v>2</v>
      </c>
      <c r="R3434">
        <v>0</v>
      </c>
      <c r="S3434">
        <v>0</v>
      </c>
      <c r="T3434">
        <v>0</v>
      </c>
    </row>
    <row r="3435" spans="1:20" x14ac:dyDescent="0.2">
      <c r="A3435" t="s">
        <v>3126</v>
      </c>
      <c r="B3435" t="s">
        <v>3193</v>
      </c>
      <c r="C3435" t="s">
        <v>25</v>
      </c>
      <c r="D3435">
        <v>4</v>
      </c>
      <c r="E3435" t="s">
        <v>23</v>
      </c>
      <c r="F3435">
        <v>1</v>
      </c>
      <c r="G3435">
        <v>2</v>
      </c>
      <c r="H3435">
        <v>0</v>
      </c>
      <c r="I3435">
        <v>0</v>
      </c>
      <c r="J3435">
        <v>0</v>
      </c>
      <c r="K3435">
        <v>2</v>
      </c>
      <c r="L3435">
        <v>0</v>
      </c>
      <c r="M3435">
        <v>0</v>
      </c>
      <c r="N3435">
        <v>0</v>
      </c>
      <c r="O3435">
        <v>0</v>
      </c>
      <c r="P3435">
        <v>2</v>
      </c>
      <c r="Q3435">
        <v>2</v>
      </c>
      <c r="R3435">
        <v>0</v>
      </c>
      <c r="S3435">
        <v>0</v>
      </c>
      <c r="T3435">
        <v>0</v>
      </c>
    </row>
    <row r="3436" spans="1:20" x14ac:dyDescent="0.2">
      <c r="A3436" t="s">
        <v>3126</v>
      </c>
      <c r="B3436" t="s">
        <v>3194</v>
      </c>
      <c r="C3436" t="s">
        <v>22</v>
      </c>
      <c r="D3436">
        <v>5</v>
      </c>
      <c r="E3436" t="s">
        <v>23</v>
      </c>
      <c r="F3436">
        <v>1</v>
      </c>
      <c r="G3436">
        <v>2</v>
      </c>
      <c r="H3436">
        <v>0</v>
      </c>
      <c r="I3436">
        <v>0</v>
      </c>
      <c r="J3436">
        <v>1</v>
      </c>
      <c r="K3436">
        <v>0</v>
      </c>
      <c r="L3436">
        <v>0</v>
      </c>
      <c r="M3436">
        <v>0</v>
      </c>
      <c r="N3436">
        <v>0</v>
      </c>
      <c r="O3436">
        <v>0</v>
      </c>
      <c r="P3436">
        <v>0</v>
      </c>
      <c r="Q3436">
        <v>0</v>
      </c>
      <c r="R3436">
        <v>0</v>
      </c>
      <c r="S3436">
        <v>0</v>
      </c>
      <c r="T3436">
        <v>0</v>
      </c>
    </row>
    <row r="3437" spans="1:20" x14ac:dyDescent="0.2">
      <c r="A3437" t="s">
        <v>3126</v>
      </c>
      <c r="B3437" t="s">
        <v>3195</v>
      </c>
      <c r="C3437" t="s">
        <v>25</v>
      </c>
      <c r="D3437">
        <v>4</v>
      </c>
      <c r="E3437" t="s">
        <v>23</v>
      </c>
      <c r="F3437">
        <v>1</v>
      </c>
      <c r="G3437">
        <v>3</v>
      </c>
      <c r="H3437">
        <v>0</v>
      </c>
      <c r="I3437">
        <v>0</v>
      </c>
      <c r="J3437">
        <v>0</v>
      </c>
      <c r="K3437">
        <v>0</v>
      </c>
      <c r="L3437">
        <v>0</v>
      </c>
      <c r="M3437">
        <v>0</v>
      </c>
      <c r="N3437">
        <v>0</v>
      </c>
      <c r="O3437">
        <v>0</v>
      </c>
      <c r="P3437">
        <v>0</v>
      </c>
      <c r="Q3437">
        <v>0</v>
      </c>
      <c r="R3437">
        <v>0</v>
      </c>
      <c r="S3437">
        <v>0</v>
      </c>
      <c r="T3437">
        <v>0</v>
      </c>
    </row>
    <row r="3438" spans="1:20" x14ac:dyDescent="0.2">
      <c r="A3438" t="s">
        <v>3126</v>
      </c>
      <c r="B3438" t="s">
        <v>3196</v>
      </c>
      <c r="C3438" t="s">
        <v>22</v>
      </c>
      <c r="D3438">
        <v>5</v>
      </c>
      <c r="E3438" t="s">
        <v>23</v>
      </c>
      <c r="F3438">
        <v>1</v>
      </c>
      <c r="G3438">
        <v>1</v>
      </c>
      <c r="H3438">
        <v>0</v>
      </c>
      <c r="I3438">
        <v>0</v>
      </c>
      <c r="J3438">
        <v>0</v>
      </c>
      <c r="K3438">
        <v>0</v>
      </c>
      <c r="L3438">
        <v>0</v>
      </c>
      <c r="M3438">
        <v>2</v>
      </c>
      <c r="N3438">
        <v>0</v>
      </c>
      <c r="O3438">
        <v>0</v>
      </c>
      <c r="P3438">
        <v>0</v>
      </c>
      <c r="Q3438">
        <v>0</v>
      </c>
      <c r="R3438">
        <v>0</v>
      </c>
      <c r="S3438">
        <v>0</v>
      </c>
      <c r="T3438">
        <v>0</v>
      </c>
    </row>
    <row r="3439" spans="1:20" x14ac:dyDescent="0.2">
      <c r="A3439" t="s">
        <v>3126</v>
      </c>
      <c r="B3439" t="s">
        <v>3197</v>
      </c>
      <c r="C3439" t="s">
        <v>25</v>
      </c>
      <c r="D3439">
        <v>4</v>
      </c>
      <c r="E3439" t="s">
        <v>23</v>
      </c>
      <c r="F3439">
        <v>1</v>
      </c>
      <c r="G3439">
        <v>2</v>
      </c>
      <c r="H3439">
        <v>1</v>
      </c>
      <c r="I3439">
        <v>0</v>
      </c>
      <c r="J3439">
        <v>0</v>
      </c>
      <c r="K3439">
        <v>0</v>
      </c>
      <c r="L3439">
        <v>0</v>
      </c>
      <c r="M3439">
        <v>0</v>
      </c>
      <c r="N3439">
        <v>0</v>
      </c>
      <c r="O3439">
        <v>0</v>
      </c>
      <c r="P3439">
        <v>0</v>
      </c>
      <c r="Q3439">
        <v>2</v>
      </c>
      <c r="R3439">
        <v>0</v>
      </c>
      <c r="S3439">
        <v>0</v>
      </c>
      <c r="T3439">
        <v>0</v>
      </c>
    </row>
    <row r="3440" spans="1:20" x14ac:dyDescent="0.2">
      <c r="A3440" t="s">
        <v>3126</v>
      </c>
      <c r="B3440" t="s">
        <v>3198</v>
      </c>
      <c r="C3440" t="s">
        <v>35</v>
      </c>
      <c r="D3440">
        <v>3</v>
      </c>
      <c r="E3440" t="s">
        <v>29</v>
      </c>
      <c r="F3440">
        <v>0</v>
      </c>
      <c r="G3440">
        <v>-1</v>
      </c>
      <c r="H3440">
        <v>-1</v>
      </c>
      <c r="I3440">
        <v>0</v>
      </c>
      <c r="J3440">
        <v>0</v>
      </c>
      <c r="K3440">
        <v>0</v>
      </c>
      <c r="L3440">
        <v>0</v>
      </c>
      <c r="M3440">
        <v>0</v>
      </c>
      <c r="N3440">
        <v>0</v>
      </c>
      <c r="O3440">
        <v>0</v>
      </c>
      <c r="P3440">
        <v>0</v>
      </c>
      <c r="Q3440">
        <v>1</v>
      </c>
      <c r="R3440">
        <v>0</v>
      </c>
      <c r="S3440">
        <v>0</v>
      </c>
      <c r="T3440">
        <v>0</v>
      </c>
    </row>
    <row r="3441" spans="1:20" x14ac:dyDescent="0.2">
      <c r="A3441" t="s">
        <v>3126</v>
      </c>
      <c r="B3441" t="s">
        <v>3199</v>
      </c>
      <c r="C3441" t="s">
        <v>25</v>
      </c>
      <c r="D3441">
        <v>4</v>
      </c>
      <c r="E3441" t="s">
        <v>23</v>
      </c>
      <c r="F3441">
        <v>1</v>
      </c>
      <c r="G3441">
        <v>1</v>
      </c>
      <c r="H3441">
        <v>0</v>
      </c>
      <c r="I3441">
        <v>0</v>
      </c>
      <c r="J3441">
        <v>0</v>
      </c>
      <c r="K3441">
        <v>0</v>
      </c>
      <c r="L3441">
        <v>-1</v>
      </c>
      <c r="M3441">
        <v>0</v>
      </c>
      <c r="N3441">
        <v>0</v>
      </c>
      <c r="O3441">
        <v>0</v>
      </c>
      <c r="P3441">
        <v>1</v>
      </c>
      <c r="Q3441">
        <v>0</v>
      </c>
      <c r="R3441">
        <v>0</v>
      </c>
      <c r="S3441">
        <v>0</v>
      </c>
      <c r="T3441">
        <v>0</v>
      </c>
    </row>
    <row r="3442" spans="1:20" x14ac:dyDescent="0.2">
      <c r="A3442" t="s">
        <v>3126</v>
      </c>
      <c r="B3442" t="s">
        <v>3200</v>
      </c>
      <c r="C3442" t="s">
        <v>53</v>
      </c>
      <c r="D3442">
        <v>1</v>
      </c>
      <c r="E3442" t="s">
        <v>29</v>
      </c>
      <c r="F3442">
        <v>0</v>
      </c>
      <c r="G3442">
        <v>0</v>
      </c>
      <c r="H3442">
        <v>0</v>
      </c>
      <c r="I3442">
        <v>0</v>
      </c>
      <c r="J3442">
        <v>0</v>
      </c>
      <c r="K3442">
        <v>0</v>
      </c>
      <c r="L3442">
        <v>0</v>
      </c>
      <c r="M3442">
        <v>0</v>
      </c>
      <c r="N3442">
        <v>0</v>
      </c>
      <c r="O3442">
        <v>0</v>
      </c>
      <c r="P3442">
        <v>0</v>
      </c>
      <c r="Q3442">
        <v>0</v>
      </c>
      <c r="R3442">
        <v>0</v>
      </c>
      <c r="S3442">
        <v>0</v>
      </c>
      <c r="T3442">
        <v>0</v>
      </c>
    </row>
    <row r="3443" spans="1:20" x14ac:dyDescent="0.2">
      <c r="A3443" t="s">
        <v>3126</v>
      </c>
      <c r="B3443" t="s">
        <v>3201</v>
      </c>
      <c r="C3443" t="s">
        <v>22</v>
      </c>
      <c r="D3443">
        <v>5</v>
      </c>
      <c r="E3443" t="s">
        <v>23</v>
      </c>
      <c r="F3443">
        <v>1</v>
      </c>
      <c r="G3443">
        <v>2</v>
      </c>
      <c r="H3443">
        <v>1</v>
      </c>
      <c r="I3443">
        <v>0</v>
      </c>
      <c r="J3443">
        <v>0</v>
      </c>
      <c r="K3443">
        <v>0</v>
      </c>
      <c r="L3443">
        <v>0</v>
      </c>
      <c r="M3443">
        <v>0</v>
      </c>
      <c r="N3443">
        <v>0</v>
      </c>
      <c r="O3443">
        <v>0</v>
      </c>
      <c r="P3443">
        <v>2</v>
      </c>
      <c r="Q3443">
        <v>0</v>
      </c>
      <c r="R3443">
        <v>0</v>
      </c>
      <c r="S3443">
        <v>0</v>
      </c>
      <c r="T3443">
        <v>0</v>
      </c>
    </row>
    <row r="3444" spans="1:20" x14ac:dyDescent="0.2">
      <c r="A3444" t="s">
        <v>3126</v>
      </c>
      <c r="B3444" t="s">
        <v>3202</v>
      </c>
      <c r="C3444" t="s">
        <v>22</v>
      </c>
      <c r="D3444">
        <v>5</v>
      </c>
      <c r="E3444" t="s">
        <v>23</v>
      </c>
      <c r="F3444">
        <v>1</v>
      </c>
      <c r="G3444">
        <v>0</v>
      </c>
      <c r="H3444">
        <v>0</v>
      </c>
      <c r="I3444">
        <v>0</v>
      </c>
      <c r="J3444">
        <v>0</v>
      </c>
      <c r="K3444">
        <v>0</v>
      </c>
      <c r="L3444">
        <v>0</v>
      </c>
      <c r="M3444">
        <v>0</v>
      </c>
      <c r="N3444">
        <v>0</v>
      </c>
      <c r="O3444">
        <v>0</v>
      </c>
      <c r="P3444">
        <v>0</v>
      </c>
      <c r="Q3444">
        <v>0</v>
      </c>
      <c r="R3444">
        <v>0</v>
      </c>
      <c r="S3444">
        <v>0</v>
      </c>
      <c r="T3444">
        <v>0</v>
      </c>
    </row>
    <row r="3445" spans="1:20" x14ac:dyDescent="0.2">
      <c r="A3445" t="s">
        <v>3126</v>
      </c>
      <c r="B3445" t="s">
        <v>3203</v>
      </c>
      <c r="C3445" t="s">
        <v>25</v>
      </c>
      <c r="D3445">
        <v>4</v>
      </c>
      <c r="E3445" t="s">
        <v>23</v>
      </c>
      <c r="F3445">
        <v>1</v>
      </c>
      <c r="G3445">
        <v>0</v>
      </c>
      <c r="H3445">
        <v>0</v>
      </c>
      <c r="I3445">
        <v>0</v>
      </c>
      <c r="J3445">
        <v>0</v>
      </c>
      <c r="K3445">
        <v>0</v>
      </c>
      <c r="L3445">
        <v>1</v>
      </c>
      <c r="M3445">
        <v>0</v>
      </c>
      <c r="N3445">
        <v>0</v>
      </c>
      <c r="O3445">
        <v>0</v>
      </c>
      <c r="P3445">
        <v>0</v>
      </c>
      <c r="Q3445">
        <v>-2</v>
      </c>
      <c r="R3445">
        <v>0</v>
      </c>
      <c r="S3445">
        <v>0</v>
      </c>
      <c r="T3445">
        <v>0</v>
      </c>
    </row>
    <row r="3446" spans="1:20" x14ac:dyDescent="0.2">
      <c r="A3446" t="s">
        <v>3126</v>
      </c>
      <c r="B3446" t="s">
        <v>3204</v>
      </c>
      <c r="C3446" t="s">
        <v>22</v>
      </c>
      <c r="D3446">
        <v>5</v>
      </c>
      <c r="E3446" t="s">
        <v>23</v>
      </c>
      <c r="F3446">
        <v>1</v>
      </c>
      <c r="G3446">
        <v>2</v>
      </c>
      <c r="H3446">
        <v>0</v>
      </c>
      <c r="I3446">
        <v>0</v>
      </c>
      <c r="J3446">
        <v>0</v>
      </c>
      <c r="K3446">
        <v>0</v>
      </c>
      <c r="L3446">
        <v>0</v>
      </c>
      <c r="M3446">
        <v>0</v>
      </c>
      <c r="N3446">
        <v>0</v>
      </c>
      <c r="O3446">
        <v>0</v>
      </c>
      <c r="P3446">
        <v>0</v>
      </c>
      <c r="Q3446">
        <v>0</v>
      </c>
      <c r="R3446">
        <v>0</v>
      </c>
      <c r="S3446">
        <v>0</v>
      </c>
      <c r="T3446">
        <v>0</v>
      </c>
    </row>
    <row r="3447" spans="1:20" x14ac:dyDescent="0.2">
      <c r="A3447" t="s">
        <v>3126</v>
      </c>
      <c r="B3447" t="s">
        <v>3205</v>
      </c>
      <c r="C3447" t="s">
        <v>28</v>
      </c>
      <c r="D3447">
        <v>2</v>
      </c>
      <c r="E3447" t="s">
        <v>29</v>
      </c>
      <c r="F3447">
        <v>0</v>
      </c>
      <c r="G3447">
        <v>1</v>
      </c>
      <c r="H3447">
        <v>0</v>
      </c>
      <c r="I3447">
        <v>0</v>
      </c>
      <c r="J3447">
        <v>-1</v>
      </c>
      <c r="K3447">
        <v>0</v>
      </c>
      <c r="L3447">
        <v>0</v>
      </c>
      <c r="M3447">
        <v>0</v>
      </c>
      <c r="N3447">
        <v>0</v>
      </c>
      <c r="O3447">
        <v>0</v>
      </c>
      <c r="P3447">
        <v>0</v>
      </c>
      <c r="Q3447">
        <v>0</v>
      </c>
      <c r="R3447">
        <v>0</v>
      </c>
      <c r="S3447">
        <v>0</v>
      </c>
      <c r="T3447">
        <v>0</v>
      </c>
    </row>
    <row r="3448" spans="1:20" x14ac:dyDescent="0.2">
      <c r="A3448" t="s">
        <v>3126</v>
      </c>
      <c r="B3448" t="s">
        <v>3206</v>
      </c>
      <c r="C3448" t="s">
        <v>22</v>
      </c>
      <c r="D3448">
        <v>5</v>
      </c>
      <c r="E3448" t="s">
        <v>23</v>
      </c>
      <c r="F3448">
        <v>1</v>
      </c>
      <c r="G3448">
        <v>-2</v>
      </c>
      <c r="H3448">
        <v>0</v>
      </c>
      <c r="I3448">
        <v>0</v>
      </c>
      <c r="J3448">
        <v>0</v>
      </c>
      <c r="K3448">
        <v>0</v>
      </c>
      <c r="L3448">
        <v>0</v>
      </c>
      <c r="M3448">
        <v>0</v>
      </c>
      <c r="N3448">
        <v>0</v>
      </c>
      <c r="O3448">
        <v>0</v>
      </c>
      <c r="P3448">
        <v>0</v>
      </c>
      <c r="Q3448">
        <v>0</v>
      </c>
      <c r="R3448">
        <v>0</v>
      </c>
      <c r="S3448">
        <v>0</v>
      </c>
      <c r="T3448">
        <v>0</v>
      </c>
    </row>
    <row r="3449" spans="1:20" x14ac:dyDescent="0.2">
      <c r="A3449" t="s">
        <v>3126</v>
      </c>
      <c r="B3449" t="s">
        <v>3207</v>
      </c>
      <c r="C3449" t="s">
        <v>22</v>
      </c>
      <c r="D3449">
        <v>5</v>
      </c>
      <c r="E3449" t="s">
        <v>23</v>
      </c>
      <c r="F3449">
        <v>1</v>
      </c>
      <c r="G3449">
        <v>0</v>
      </c>
      <c r="H3449">
        <v>0</v>
      </c>
      <c r="I3449">
        <v>0</v>
      </c>
      <c r="J3449">
        <v>0</v>
      </c>
      <c r="K3449">
        <v>0</v>
      </c>
      <c r="L3449">
        <v>0</v>
      </c>
      <c r="M3449">
        <v>0</v>
      </c>
      <c r="N3449">
        <v>0</v>
      </c>
      <c r="O3449">
        <v>0</v>
      </c>
      <c r="P3449">
        <v>0</v>
      </c>
      <c r="Q3449">
        <v>0</v>
      </c>
      <c r="R3449">
        <v>0</v>
      </c>
      <c r="S3449">
        <v>0</v>
      </c>
      <c r="T3449">
        <v>0</v>
      </c>
    </row>
    <row r="3450" spans="1:20" x14ac:dyDescent="0.2">
      <c r="A3450" t="s">
        <v>3126</v>
      </c>
      <c r="B3450" t="s">
        <v>3208</v>
      </c>
      <c r="C3450" t="s">
        <v>25</v>
      </c>
      <c r="D3450">
        <v>4</v>
      </c>
      <c r="E3450" t="s">
        <v>23</v>
      </c>
      <c r="F3450">
        <v>1</v>
      </c>
      <c r="G3450">
        <v>3</v>
      </c>
      <c r="H3450">
        <v>-1</v>
      </c>
      <c r="I3450">
        <v>0</v>
      </c>
      <c r="J3450">
        <v>1</v>
      </c>
      <c r="K3450">
        <v>0</v>
      </c>
      <c r="L3450">
        <v>-1</v>
      </c>
      <c r="M3450">
        <v>0</v>
      </c>
      <c r="N3450">
        <v>0</v>
      </c>
      <c r="O3450">
        <v>0</v>
      </c>
      <c r="P3450">
        <v>0</v>
      </c>
      <c r="Q3450">
        <v>3</v>
      </c>
      <c r="R3450">
        <v>0</v>
      </c>
      <c r="S3450">
        <v>0</v>
      </c>
      <c r="T3450">
        <v>0</v>
      </c>
    </row>
    <row r="3451" spans="1:20" x14ac:dyDescent="0.2">
      <c r="A3451" t="s">
        <v>3126</v>
      </c>
      <c r="B3451" t="s">
        <v>3209</v>
      </c>
      <c r="C3451" t="s">
        <v>22</v>
      </c>
      <c r="D3451">
        <v>5</v>
      </c>
      <c r="E3451" t="s">
        <v>23</v>
      </c>
      <c r="F3451">
        <v>1</v>
      </c>
      <c r="G3451">
        <v>3</v>
      </c>
      <c r="H3451">
        <v>2</v>
      </c>
      <c r="I3451">
        <v>0</v>
      </c>
      <c r="J3451">
        <v>1</v>
      </c>
      <c r="K3451">
        <v>0</v>
      </c>
      <c r="L3451">
        <v>0</v>
      </c>
      <c r="M3451">
        <v>3</v>
      </c>
      <c r="N3451">
        <v>0</v>
      </c>
      <c r="O3451">
        <v>0</v>
      </c>
      <c r="P3451">
        <v>2</v>
      </c>
      <c r="Q3451">
        <v>0</v>
      </c>
      <c r="R3451">
        <v>0</v>
      </c>
      <c r="S3451">
        <v>0</v>
      </c>
      <c r="T3451">
        <v>0</v>
      </c>
    </row>
    <row r="3452" spans="1:20" x14ac:dyDescent="0.2">
      <c r="A3452" t="s">
        <v>3126</v>
      </c>
      <c r="B3452" t="s">
        <v>3210</v>
      </c>
      <c r="C3452" t="s">
        <v>22</v>
      </c>
      <c r="D3452">
        <v>5</v>
      </c>
      <c r="E3452" t="s">
        <v>23</v>
      </c>
      <c r="F3452">
        <v>1</v>
      </c>
      <c r="G3452">
        <v>3</v>
      </c>
      <c r="H3452">
        <v>0</v>
      </c>
      <c r="I3452">
        <v>0</v>
      </c>
      <c r="J3452">
        <v>0</v>
      </c>
      <c r="K3452">
        <v>0</v>
      </c>
      <c r="L3452">
        <v>0</v>
      </c>
      <c r="M3452">
        <v>0</v>
      </c>
      <c r="N3452">
        <v>0</v>
      </c>
      <c r="O3452">
        <v>0</v>
      </c>
      <c r="P3452">
        <v>2</v>
      </c>
      <c r="Q3452">
        <v>1</v>
      </c>
      <c r="R3452">
        <v>0</v>
      </c>
      <c r="S3452">
        <v>0</v>
      </c>
      <c r="T3452">
        <v>0</v>
      </c>
    </row>
    <row r="3453" spans="1:20" x14ac:dyDescent="0.2">
      <c r="A3453" t="s">
        <v>3126</v>
      </c>
      <c r="B3453" t="s">
        <v>3211</v>
      </c>
      <c r="C3453" t="s">
        <v>25</v>
      </c>
      <c r="D3453">
        <v>4</v>
      </c>
      <c r="E3453" t="s">
        <v>23</v>
      </c>
      <c r="F3453">
        <v>1</v>
      </c>
      <c r="G3453">
        <v>2</v>
      </c>
      <c r="H3453">
        <v>2</v>
      </c>
      <c r="I3453">
        <v>0</v>
      </c>
      <c r="J3453">
        <v>0</v>
      </c>
      <c r="K3453">
        <v>0</v>
      </c>
      <c r="L3453">
        <v>0</v>
      </c>
      <c r="M3453">
        <v>1</v>
      </c>
      <c r="N3453">
        <v>0</v>
      </c>
      <c r="O3453">
        <v>0</v>
      </c>
      <c r="P3453">
        <v>0</v>
      </c>
      <c r="Q3453">
        <v>0</v>
      </c>
      <c r="R3453">
        <v>0</v>
      </c>
      <c r="S3453">
        <v>0</v>
      </c>
      <c r="T3453">
        <v>0</v>
      </c>
    </row>
    <row r="3454" spans="1:20" x14ac:dyDescent="0.2">
      <c r="A3454" t="s">
        <v>3126</v>
      </c>
      <c r="B3454" t="s">
        <v>3212</v>
      </c>
      <c r="C3454" t="s">
        <v>25</v>
      </c>
      <c r="D3454">
        <v>4</v>
      </c>
      <c r="E3454" t="s">
        <v>23</v>
      </c>
      <c r="F3454">
        <v>1</v>
      </c>
      <c r="G3454">
        <v>2</v>
      </c>
      <c r="H3454">
        <v>1</v>
      </c>
      <c r="I3454">
        <v>0</v>
      </c>
      <c r="J3454">
        <v>0</v>
      </c>
      <c r="K3454">
        <v>0</v>
      </c>
      <c r="L3454">
        <v>0</v>
      </c>
      <c r="M3454">
        <v>0</v>
      </c>
      <c r="N3454">
        <v>0</v>
      </c>
      <c r="O3454">
        <v>0</v>
      </c>
      <c r="P3454">
        <v>0</v>
      </c>
      <c r="Q3454">
        <v>0</v>
      </c>
      <c r="R3454">
        <v>1</v>
      </c>
      <c r="S3454">
        <v>0</v>
      </c>
      <c r="T3454">
        <v>0</v>
      </c>
    </row>
    <row r="3455" spans="1:20" x14ac:dyDescent="0.2">
      <c r="A3455" t="s">
        <v>3126</v>
      </c>
      <c r="B3455" t="s">
        <v>3213</v>
      </c>
      <c r="C3455" t="s">
        <v>22</v>
      </c>
      <c r="D3455">
        <v>5</v>
      </c>
      <c r="E3455" t="s">
        <v>23</v>
      </c>
      <c r="F3455">
        <v>1</v>
      </c>
      <c r="G3455">
        <v>1</v>
      </c>
      <c r="H3455">
        <v>0</v>
      </c>
      <c r="I3455">
        <v>0</v>
      </c>
      <c r="J3455">
        <v>0</v>
      </c>
      <c r="K3455">
        <v>0</v>
      </c>
      <c r="L3455">
        <v>0</v>
      </c>
      <c r="M3455">
        <v>0</v>
      </c>
      <c r="N3455">
        <v>0</v>
      </c>
      <c r="O3455">
        <v>0</v>
      </c>
      <c r="P3455">
        <v>0</v>
      </c>
      <c r="Q3455">
        <v>0</v>
      </c>
      <c r="R3455">
        <v>0</v>
      </c>
      <c r="S3455">
        <v>0</v>
      </c>
      <c r="T3455">
        <v>0</v>
      </c>
    </row>
    <row r="3456" spans="1:20" x14ac:dyDescent="0.2">
      <c r="A3456" t="s">
        <v>3126</v>
      </c>
      <c r="B3456" t="s">
        <v>3214</v>
      </c>
      <c r="C3456" t="s">
        <v>22</v>
      </c>
      <c r="D3456">
        <v>5</v>
      </c>
      <c r="E3456" t="s">
        <v>23</v>
      </c>
      <c r="F3456">
        <v>1</v>
      </c>
      <c r="G3456">
        <v>2</v>
      </c>
      <c r="H3456">
        <v>0</v>
      </c>
      <c r="I3456">
        <v>0</v>
      </c>
      <c r="J3456">
        <v>0</v>
      </c>
      <c r="K3456">
        <v>0</v>
      </c>
      <c r="L3456">
        <v>1</v>
      </c>
      <c r="M3456">
        <v>2</v>
      </c>
      <c r="N3456">
        <v>0</v>
      </c>
      <c r="O3456">
        <v>0</v>
      </c>
      <c r="P3456">
        <v>0</v>
      </c>
      <c r="Q3456">
        <v>2</v>
      </c>
      <c r="R3456">
        <v>0</v>
      </c>
      <c r="S3456">
        <v>0</v>
      </c>
      <c r="T3456">
        <v>0</v>
      </c>
    </row>
    <row r="3457" spans="1:20" x14ac:dyDescent="0.2">
      <c r="A3457" t="s">
        <v>3126</v>
      </c>
      <c r="B3457" t="s">
        <v>3215</v>
      </c>
      <c r="C3457" t="s">
        <v>22</v>
      </c>
      <c r="D3457">
        <v>5</v>
      </c>
      <c r="E3457" t="s">
        <v>23</v>
      </c>
      <c r="F3457">
        <v>1</v>
      </c>
      <c r="G3457">
        <v>2</v>
      </c>
      <c r="H3457">
        <v>0</v>
      </c>
      <c r="I3457">
        <v>0</v>
      </c>
      <c r="J3457">
        <v>2</v>
      </c>
      <c r="K3457">
        <v>0</v>
      </c>
      <c r="L3457">
        <v>0</v>
      </c>
      <c r="M3457">
        <v>0</v>
      </c>
      <c r="N3457">
        <v>0</v>
      </c>
      <c r="O3457">
        <v>0</v>
      </c>
      <c r="P3457">
        <v>3</v>
      </c>
      <c r="Q3457">
        <v>1</v>
      </c>
      <c r="R3457">
        <v>0</v>
      </c>
      <c r="S3457">
        <v>0</v>
      </c>
      <c r="T3457">
        <v>0</v>
      </c>
    </row>
    <row r="3458" spans="1:20" x14ac:dyDescent="0.2">
      <c r="A3458" t="s">
        <v>3126</v>
      </c>
      <c r="B3458" t="s">
        <v>3216</v>
      </c>
      <c r="C3458" t="s">
        <v>25</v>
      </c>
      <c r="D3458">
        <v>4</v>
      </c>
      <c r="E3458" t="s">
        <v>23</v>
      </c>
      <c r="F3458">
        <v>1</v>
      </c>
      <c r="G3458">
        <v>3</v>
      </c>
      <c r="H3458">
        <v>2</v>
      </c>
      <c r="I3458">
        <v>0</v>
      </c>
      <c r="J3458">
        <v>0</v>
      </c>
      <c r="K3458">
        <v>0</v>
      </c>
      <c r="L3458">
        <v>0</v>
      </c>
      <c r="M3458">
        <v>0</v>
      </c>
      <c r="N3458">
        <v>0</v>
      </c>
      <c r="O3458">
        <v>0</v>
      </c>
      <c r="P3458">
        <v>0</v>
      </c>
      <c r="Q3458">
        <v>-1</v>
      </c>
      <c r="R3458">
        <v>0</v>
      </c>
      <c r="S3458">
        <v>0</v>
      </c>
      <c r="T3458">
        <v>0</v>
      </c>
    </row>
    <row r="3459" spans="1:20" x14ac:dyDescent="0.2">
      <c r="A3459" t="s">
        <v>3126</v>
      </c>
      <c r="B3459" t="s">
        <v>3217</v>
      </c>
      <c r="C3459" t="s">
        <v>35</v>
      </c>
      <c r="D3459">
        <v>3</v>
      </c>
      <c r="E3459" t="s">
        <v>29</v>
      </c>
      <c r="F3459">
        <v>0</v>
      </c>
      <c r="G3459">
        <v>0</v>
      </c>
      <c r="H3459">
        <v>1</v>
      </c>
      <c r="I3459">
        <v>0</v>
      </c>
      <c r="J3459">
        <v>0</v>
      </c>
      <c r="K3459">
        <v>0</v>
      </c>
      <c r="L3459">
        <v>0</v>
      </c>
      <c r="M3459">
        <v>0</v>
      </c>
      <c r="N3459">
        <v>0</v>
      </c>
      <c r="O3459">
        <v>0</v>
      </c>
      <c r="P3459">
        <v>0</v>
      </c>
      <c r="Q3459">
        <v>2</v>
      </c>
      <c r="R3459">
        <v>0</v>
      </c>
      <c r="S3459">
        <v>0</v>
      </c>
      <c r="T3459">
        <v>0</v>
      </c>
    </row>
    <row r="3460" spans="1:20" x14ac:dyDescent="0.2">
      <c r="A3460" t="s">
        <v>3126</v>
      </c>
      <c r="B3460" t="s">
        <v>3218</v>
      </c>
      <c r="C3460" t="s">
        <v>22</v>
      </c>
      <c r="D3460">
        <v>5</v>
      </c>
      <c r="E3460" t="s">
        <v>23</v>
      </c>
      <c r="F3460">
        <v>1</v>
      </c>
      <c r="G3460">
        <v>1</v>
      </c>
      <c r="H3460">
        <v>0</v>
      </c>
      <c r="I3460">
        <v>0</v>
      </c>
      <c r="J3460">
        <v>0</v>
      </c>
      <c r="K3460">
        <v>0</v>
      </c>
      <c r="L3460">
        <v>0</v>
      </c>
      <c r="M3460">
        <v>0</v>
      </c>
      <c r="N3460">
        <v>0</v>
      </c>
      <c r="O3460">
        <v>0</v>
      </c>
      <c r="P3460">
        <v>0</v>
      </c>
      <c r="Q3460">
        <v>0</v>
      </c>
      <c r="R3460">
        <v>0</v>
      </c>
      <c r="S3460">
        <v>0</v>
      </c>
      <c r="T3460">
        <v>0</v>
      </c>
    </row>
    <row r="3461" spans="1:20" x14ac:dyDescent="0.2">
      <c r="A3461" t="s">
        <v>3126</v>
      </c>
      <c r="B3461" t="s">
        <v>3219</v>
      </c>
      <c r="C3461" t="s">
        <v>53</v>
      </c>
      <c r="D3461">
        <v>1</v>
      </c>
      <c r="E3461" t="s">
        <v>29</v>
      </c>
      <c r="F3461">
        <v>0</v>
      </c>
      <c r="G3461">
        <v>0</v>
      </c>
      <c r="H3461">
        <v>0</v>
      </c>
      <c r="I3461">
        <v>0</v>
      </c>
      <c r="J3461">
        <v>0</v>
      </c>
      <c r="K3461">
        <v>0</v>
      </c>
      <c r="L3461">
        <v>0</v>
      </c>
      <c r="M3461">
        <v>0</v>
      </c>
      <c r="N3461">
        <v>0</v>
      </c>
      <c r="O3461">
        <v>0</v>
      </c>
      <c r="P3461">
        <v>0</v>
      </c>
      <c r="Q3461">
        <v>0</v>
      </c>
      <c r="R3461">
        <v>0</v>
      </c>
      <c r="S3461">
        <v>0</v>
      </c>
      <c r="T3461">
        <v>0</v>
      </c>
    </row>
    <row r="3462" spans="1:20" x14ac:dyDescent="0.2">
      <c r="A3462" t="s">
        <v>3126</v>
      </c>
      <c r="B3462" t="s">
        <v>3220</v>
      </c>
      <c r="C3462" t="s">
        <v>22</v>
      </c>
      <c r="D3462">
        <v>5</v>
      </c>
      <c r="E3462" t="s">
        <v>23</v>
      </c>
      <c r="F3462">
        <v>1</v>
      </c>
      <c r="G3462">
        <v>2</v>
      </c>
      <c r="H3462">
        <v>0</v>
      </c>
      <c r="I3462">
        <v>0</v>
      </c>
      <c r="J3462">
        <v>0</v>
      </c>
      <c r="K3462">
        <v>0</v>
      </c>
      <c r="L3462">
        <v>0</v>
      </c>
      <c r="M3462">
        <v>0</v>
      </c>
      <c r="N3462">
        <v>0</v>
      </c>
      <c r="O3462">
        <v>0</v>
      </c>
      <c r="P3462">
        <v>3</v>
      </c>
      <c r="Q3462">
        <v>3</v>
      </c>
      <c r="R3462">
        <v>0</v>
      </c>
      <c r="S3462">
        <v>0</v>
      </c>
      <c r="T3462">
        <v>0</v>
      </c>
    </row>
    <row r="3463" spans="1:20" x14ac:dyDescent="0.2">
      <c r="A3463" t="s">
        <v>3126</v>
      </c>
      <c r="B3463" t="s">
        <v>3221</v>
      </c>
      <c r="C3463" t="s">
        <v>25</v>
      </c>
      <c r="D3463">
        <v>4</v>
      </c>
      <c r="E3463" t="s">
        <v>23</v>
      </c>
      <c r="F3463">
        <v>1</v>
      </c>
      <c r="G3463">
        <v>3</v>
      </c>
      <c r="H3463">
        <v>0</v>
      </c>
      <c r="I3463">
        <v>0</v>
      </c>
      <c r="J3463">
        <v>0</v>
      </c>
      <c r="K3463">
        <v>0</v>
      </c>
      <c r="L3463">
        <v>0</v>
      </c>
      <c r="M3463">
        <v>0</v>
      </c>
      <c r="N3463">
        <v>0</v>
      </c>
      <c r="O3463">
        <v>0</v>
      </c>
      <c r="P3463">
        <v>0</v>
      </c>
      <c r="Q3463">
        <v>0</v>
      </c>
      <c r="R3463">
        <v>0</v>
      </c>
      <c r="S3463">
        <v>0</v>
      </c>
      <c r="T3463">
        <v>0</v>
      </c>
    </row>
    <row r="3464" spans="1:20" x14ac:dyDescent="0.2">
      <c r="A3464" t="s">
        <v>3126</v>
      </c>
      <c r="B3464" t="s">
        <v>3222</v>
      </c>
      <c r="C3464" t="s">
        <v>22</v>
      </c>
      <c r="D3464">
        <v>5</v>
      </c>
      <c r="E3464" t="s">
        <v>23</v>
      </c>
      <c r="F3464">
        <v>1</v>
      </c>
      <c r="G3464">
        <v>2</v>
      </c>
      <c r="H3464">
        <v>2</v>
      </c>
      <c r="I3464">
        <v>0</v>
      </c>
      <c r="J3464">
        <v>0</v>
      </c>
      <c r="K3464">
        <v>0</v>
      </c>
      <c r="L3464">
        <v>0</v>
      </c>
      <c r="M3464">
        <v>0</v>
      </c>
      <c r="N3464">
        <v>0</v>
      </c>
      <c r="O3464">
        <v>0</v>
      </c>
      <c r="P3464">
        <v>0</v>
      </c>
      <c r="Q3464">
        <v>1</v>
      </c>
      <c r="R3464">
        <v>0</v>
      </c>
      <c r="S3464">
        <v>0</v>
      </c>
      <c r="T3464">
        <v>0</v>
      </c>
    </row>
    <row r="3465" spans="1:20" x14ac:dyDescent="0.2">
      <c r="A3465" t="s">
        <v>3126</v>
      </c>
      <c r="B3465" t="s">
        <v>3223</v>
      </c>
      <c r="C3465" t="s">
        <v>25</v>
      </c>
      <c r="D3465">
        <v>4</v>
      </c>
      <c r="E3465" t="s">
        <v>23</v>
      </c>
      <c r="F3465">
        <v>1</v>
      </c>
      <c r="G3465">
        <v>1</v>
      </c>
      <c r="H3465">
        <v>0</v>
      </c>
      <c r="I3465">
        <v>0</v>
      </c>
      <c r="J3465">
        <v>0</v>
      </c>
      <c r="K3465">
        <v>0</v>
      </c>
      <c r="L3465">
        <v>0</v>
      </c>
      <c r="M3465">
        <v>0</v>
      </c>
      <c r="N3465">
        <v>0</v>
      </c>
      <c r="O3465">
        <v>0</v>
      </c>
      <c r="P3465">
        <v>0</v>
      </c>
      <c r="Q3465">
        <v>-1</v>
      </c>
      <c r="R3465">
        <v>0</v>
      </c>
      <c r="S3465">
        <v>0</v>
      </c>
      <c r="T3465">
        <v>0</v>
      </c>
    </row>
    <row r="3466" spans="1:20" x14ac:dyDescent="0.2">
      <c r="A3466" t="s">
        <v>3126</v>
      </c>
      <c r="B3466" t="s">
        <v>3224</v>
      </c>
      <c r="C3466" t="s">
        <v>22</v>
      </c>
      <c r="D3466">
        <v>5</v>
      </c>
      <c r="E3466" t="s">
        <v>23</v>
      </c>
      <c r="F3466">
        <v>1</v>
      </c>
      <c r="G3466">
        <v>2</v>
      </c>
      <c r="H3466">
        <v>2</v>
      </c>
      <c r="I3466">
        <v>0</v>
      </c>
      <c r="J3466">
        <v>0</v>
      </c>
      <c r="K3466">
        <v>0</v>
      </c>
      <c r="L3466">
        <v>0</v>
      </c>
      <c r="M3466">
        <v>0</v>
      </c>
      <c r="N3466">
        <v>0</v>
      </c>
      <c r="O3466">
        <v>0</v>
      </c>
      <c r="P3466">
        <v>0</v>
      </c>
      <c r="Q3466">
        <v>0</v>
      </c>
      <c r="R3466">
        <v>0</v>
      </c>
      <c r="S3466">
        <v>0</v>
      </c>
      <c r="T3466">
        <v>0</v>
      </c>
    </row>
    <row r="3467" spans="1:20" x14ac:dyDescent="0.2">
      <c r="A3467" t="s">
        <v>3126</v>
      </c>
      <c r="B3467" t="s">
        <v>3225</v>
      </c>
      <c r="C3467" t="s">
        <v>25</v>
      </c>
      <c r="D3467">
        <v>4</v>
      </c>
      <c r="E3467" t="s">
        <v>23</v>
      </c>
      <c r="F3467">
        <v>1</v>
      </c>
      <c r="G3467">
        <v>3</v>
      </c>
      <c r="H3467">
        <v>0</v>
      </c>
      <c r="I3467">
        <v>0</v>
      </c>
      <c r="J3467">
        <v>0</v>
      </c>
      <c r="K3467">
        <v>0</v>
      </c>
      <c r="L3467">
        <v>0</v>
      </c>
      <c r="M3467">
        <v>0</v>
      </c>
      <c r="N3467">
        <v>0</v>
      </c>
      <c r="O3467">
        <v>0</v>
      </c>
      <c r="P3467">
        <v>0</v>
      </c>
      <c r="Q3467">
        <v>3</v>
      </c>
      <c r="R3467">
        <v>0</v>
      </c>
      <c r="S3467">
        <v>0</v>
      </c>
      <c r="T3467">
        <v>0</v>
      </c>
    </row>
    <row r="3468" spans="1:20" x14ac:dyDescent="0.2">
      <c r="A3468" t="s">
        <v>3126</v>
      </c>
      <c r="B3468" t="s">
        <v>3226</v>
      </c>
      <c r="C3468" t="s">
        <v>22</v>
      </c>
      <c r="D3468">
        <v>5</v>
      </c>
      <c r="E3468" t="s">
        <v>23</v>
      </c>
      <c r="F3468">
        <v>1</v>
      </c>
      <c r="G3468">
        <v>2</v>
      </c>
      <c r="H3468">
        <v>0</v>
      </c>
      <c r="I3468">
        <v>0</v>
      </c>
      <c r="J3468">
        <v>2</v>
      </c>
      <c r="K3468">
        <v>0</v>
      </c>
      <c r="L3468">
        <v>0</v>
      </c>
      <c r="M3468">
        <v>0</v>
      </c>
      <c r="N3468">
        <v>0</v>
      </c>
      <c r="O3468">
        <v>0</v>
      </c>
      <c r="P3468">
        <v>0</v>
      </c>
      <c r="Q3468">
        <v>0</v>
      </c>
      <c r="R3468">
        <v>0</v>
      </c>
      <c r="S3468">
        <v>0</v>
      </c>
      <c r="T3468">
        <v>0</v>
      </c>
    </row>
    <row r="3469" spans="1:20" x14ac:dyDescent="0.2">
      <c r="A3469" t="s">
        <v>3227</v>
      </c>
      <c r="B3469" t="s">
        <v>3228</v>
      </c>
      <c r="C3469" t="s">
        <v>22</v>
      </c>
      <c r="D3469">
        <v>5</v>
      </c>
      <c r="E3469" t="s">
        <v>23</v>
      </c>
      <c r="F3469">
        <v>1</v>
      </c>
      <c r="G3469">
        <v>1</v>
      </c>
      <c r="H3469">
        <v>0</v>
      </c>
      <c r="I3469">
        <v>0</v>
      </c>
      <c r="J3469">
        <v>0</v>
      </c>
      <c r="K3469">
        <v>0</v>
      </c>
      <c r="L3469">
        <v>1</v>
      </c>
      <c r="M3469">
        <v>0</v>
      </c>
      <c r="N3469">
        <v>0</v>
      </c>
      <c r="O3469">
        <v>0</v>
      </c>
      <c r="P3469">
        <v>1</v>
      </c>
      <c r="Q3469">
        <v>0</v>
      </c>
      <c r="R3469">
        <v>0</v>
      </c>
      <c r="S3469">
        <v>0</v>
      </c>
      <c r="T3469">
        <v>0</v>
      </c>
    </row>
    <row r="3470" spans="1:20" x14ac:dyDescent="0.2">
      <c r="A3470" t="s">
        <v>3227</v>
      </c>
      <c r="B3470" t="s">
        <v>3229</v>
      </c>
      <c r="C3470" t="s">
        <v>25</v>
      </c>
      <c r="D3470">
        <v>4</v>
      </c>
      <c r="E3470" t="s">
        <v>23</v>
      </c>
      <c r="F3470">
        <v>1</v>
      </c>
      <c r="G3470">
        <v>0</v>
      </c>
      <c r="H3470">
        <v>2</v>
      </c>
      <c r="I3470">
        <v>0</v>
      </c>
      <c r="J3470">
        <v>0</v>
      </c>
      <c r="K3470">
        <v>0</v>
      </c>
      <c r="L3470">
        <v>0</v>
      </c>
      <c r="M3470">
        <v>0</v>
      </c>
      <c r="N3470">
        <v>0</v>
      </c>
      <c r="O3470">
        <v>0</v>
      </c>
      <c r="P3470">
        <v>0</v>
      </c>
      <c r="Q3470">
        <v>2</v>
      </c>
      <c r="R3470">
        <v>2</v>
      </c>
      <c r="S3470">
        <v>0</v>
      </c>
      <c r="T3470">
        <v>0</v>
      </c>
    </row>
    <row r="3471" spans="1:20" x14ac:dyDescent="0.2">
      <c r="A3471" t="s">
        <v>3227</v>
      </c>
      <c r="B3471" t="s">
        <v>3230</v>
      </c>
      <c r="C3471" t="s">
        <v>22</v>
      </c>
      <c r="D3471">
        <v>5</v>
      </c>
      <c r="E3471" t="s">
        <v>23</v>
      </c>
      <c r="F3471">
        <v>1</v>
      </c>
      <c r="G3471">
        <v>1</v>
      </c>
      <c r="H3471">
        <v>0</v>
      </c>
      <c r="I3471">
        <v>0</v>
      </c>
      <c r="J3471">
        <v>0</v>
      </c>
      <c r="K3471">
        <v>0</v>
      </c>
      <c r="L3471">
        <v>0</v>
      </c>
      <c r="M3471">
        <v>0</v>
      </c>
      <c r="N3471">
        <v>0</v>
      </c>
      <c r="O3471">
        <v>0</v>
      </c>
      <c r="P3471">
        <v>0</v>
      </c>
      <c r="Q3471">
        <v>0</v>
      </c>
      <c r="R3471">
        <v>0</v>
      </c>
      <c r="S3471">
        <v>0</v>
      </c>
      <c r="T3471">
        <v>0</v>
      </c>
    </row>
    <row r="3472" spans="1:20" x14ac:dyDescent="0.2">
      <c r="A3472" t="s">
        <v>3227</v>
      </c>
      <c r="B3472" t="s">
        <v>3231</v>
      </c>
      <c r="C3472" t="s">
        <v>25</v>
      </c>
      <c r="D3472">
        <v>4</v>
      </c>
      <c r="E3472" t="s">
        <v>23</v>
      </c>
      <c r="F3472">
        <v>1</v>
      </c>
      <c r="G3472">
        <v>1</v>
      </c>
      <c r="H3472">
        <v>1</v>
      </c>
      <c r="I3472">
        <v>1</v>
      </c>
      <c r="J3472">
        <v>2</v>
      </c>
      <c r="K3472">
        <v>2</v>
      </c>
      <c r="L3472">
        <v>0</v>
      </c>
      <c r="M3472">
        <v>0</v>
      </c>
      <c r="N3472">
        <v>0</v>
      </c>
      <c r="O3472">
        <v>0</v>
      </c>
      <c r="P3472">
        <v>1</v>
      </c>
      <c r="Q3472">
        <v>0</v>
      </c>
      <c r="R3472">
        <v>0</v>
      </c>
      <c r="S3472">
        <v>0</v>
      </c>
      <c r="T3472">
        <v>0</v>
      </c>
    </row>
    <row r="3473" spans="1:20" x14ac:dyDescent="0.2">
      <c r="A3473" t="s">
        <v>3227</v>
      </c>
      <c r="B3473" t="s">
        <v>3232</v>
      </c>
      <c r="C3473" t="s">
        <v>22</v>
      </c>
      <c r="D3473">
        <v>5</v>
      </c>
      <c r="E3473" t="s">
        <v>23</v>
      </c>
      <c r="F3473">
        <v>1</v>
      </c>
      <c r="G3473">
        <v>3</v>
      </c>
      <c r="H3473">
        <v>0</v>
      </c>
      <c r="I3473">
        <v>0</v>
      </c>
      <c r="J3473">
        <v>0</v>
      </c>
      <c r="K3473">
        <v>0</v>
      </c>
      <c r="L3473">
        <v>0</v>
      </c>
      <c r="M3473">
        <v>0</v>
      </c>
      <c r="N3473">
        <v>0</v>
      </c>
      <c r="O3473">
        <v>0</v>
      </c>
      <c r="P3473">
        <v>2</v>
      </c>
      <c r="Q3473">
        <v>2</v>
      </c>
      <c r="R3473">
        <v>0</v>
      </c>
      <c r="S3473">
        <v>0</v>
      </c>
      <c r="T3473">
        <v>2</v>
      </c>
    </row>
    <row r="3474" spans="1:20" x14ac:dyDescent="0.2">
      <c r="A3474" t="s">
        <v>3227</v>
      </c>
      <c r="B3474" t="s">
        <v>3233</v>
      </c>
      <c r="C3474" t="s">
        <v>22</v>
      </c>
      <c r="D3474">
        <v>5</v>
      </c>
      <c r="E3474" t="s">
        <v>23</v>
      </c>
      <c r="F3474">
        <v>1</v>
      </c>
      <c r="G3474">
        <v>1</v>
      </c>
      <c r="H3474">
        <v>0</v>
      </c>
      <c r="I3474">
        <v>0</v>
      </c>
      <c r="J3474">
        <v>0</v>
      </c>
      <c r="K3474">
        <v>0</v>
      </c>
      <c r="L3474">
        <v>1</v>
      </c>
      <c r="M3474">
        <v>0</v>
      </c>
      <c r="N3474">
        <v>0</v>
      </c>
      <c r="O3474">
        <v>0</v>
      </c>
      <c r="P3474">
        <v>2</v>
      </c>
      <c r="Q3474">
        <v>0</v>
      </c>
      <c r="R3474">
        <v>0</v>
      </c>
      <c r="S3474">
        <v>0</v>
      </c>
      <c r="T3474">
        <v>0</v>
      </c>
    </row>
    <row r="3475" spans="1:20" x14ac:dyDescent="0.2">
      <c r="A3475" t="s">
        <v>3227</v>
      </c>
      <c r="B3475" t="s">
        <v>3234</v>
      </c>
      <c r="C3475" t="s">
        <v>22</v>
      </c>
      <c r="D3475">
        <v>5</v>
      </c>
      <c r="E3475" t="s">
        <v>23</v>
      </c>
      <c r="F3475">
        <v>1</v>
      </c>
      <c r="G3475">
        <v>1</v>
      </c>
      <c r="H3475">
        <v>2</v>
      </c>
      <c r="I3475">
        <v>0</v>
      </c>
      <c r="J3475">
        <v>0</v>
      </c>
      <c r="K3475">
        <v>0</v>
      </c>
      <c r="L3475">
        <v>0</v>
      </c>
      <c r="M3475">
        <v>0</v>
      </c>
      <c r="N3475">
        <v>0</v>
      </c>
      <c r="O3475">
        <v>0</v>
      </c>
      <c r="P3475">
        <v>2</v>
      </c>
      <c r="Q3475">
        <v>2</v>
      </c>
      <c r="R3475">
        <v>0</v>
      </c>
      <c r="S3475">
        <v>0</v>
      </c>
      <c r="T3475">
        <v>0</v>
      </c>
    </row>
    <row r="3476" spans="1:20" x14ac:dyDescent="0.2">
      <c r="A3476" t="s">
        <v>3227</v>
      </c>
      <c r="B3476" t="s">
        <v>3235</v>
      </c>
      <c r="C3476" t="s">
        <v>25</v>
      </c>
      <c r="D3476">
        <v>4</v>
      </c>
      <c r="E3476" t="s">
        <v>23</v>
      </c>
      <c r="F3476">
        <v>1</v>
      </c>
      <c r="G3476">
        <v>3</v>
      </c>
      <c r="H3476">
        <v>2</v>
      </c>
      <c r="I3476">
        <v>0</v>
      </c>
      <c r="J3476">
        <v>0</v>
      </c>
      <c r="K3476">
        <v>0</v>
      </c>
      <c r="L3476">
        <v>0</v>
      </c>
      <c r="M3476">
        <v>0</v>
      </c>
      <c r="N3476">
        <v>0</v>
      </c>
      <c r="O3476">
        <v>0</v>
      </c>
      <c r="P3476">
        <v>0</v>
      </c>
      <c r="Q3476">
        <v>0</v>
      </c>
      <c r="R3476">
        <v>0</v>
      </c>
      <c r="S3476">
        <v>0</v>
      </c>
      <c r="T3476">
        <v>0</v>
      </c>
    </row>
    <row r="3477" spans="1:20" x14ac:dyDescent="0.2">
      <c r="A3477" t="s">
        <v>3227</v>
      </c>
      <c r="B3477" t="s">
        <v>3236</v>
      </c>
      <c r="C3477" t="s">
        <v>22</v>
      </c>
      <c r="D3477">
        <v>5</v>
      </c>
      <c r="E3477" t="s">
        <v>23</v>
      </c>
      <c r="F3477">
        <v>1</v>
      </c>
      <c r="G3477">
        <v>1</v>
      </c>
      <c r="H3477">
        <v>2</v>
      </c>
      <c r="I3477">
        <v>0</v>
      </c>
      <c r="J3477">
        <v>0</v>
      </c>
      <c r="K3477">
        <v>0</v>
      </c>
      <c r="L3477">
        <v>0</v>
      </c>
      <c r="M3477">
        <v>0</v>
      </c>
      <c r="N3477">
        <v>0</v>
      </c>
      <c r="O3477">
        <v>0</v>
      </c>
      <c r="P3477">
        <v>1</v>
      </c>
      <c r="Q3477">
        <v>2</v>
      </c>
      <c r="R3477">
        <v>0</v>
      </c>
      <c r="S3477">
        <v>0</v>
      </c>
      <c r="T3477">
        <v>0</v>
      </c>
    </row>
    <row r="3478" spans="1:20" x14ac:dyDescent="0.2">
      <c r="A3478" t="s">
        <v>3227</v>
      </c>
      <c r="B3478" t="s">
        <v>3237</v>
      </c>
      <c r="C3478" t="s">
        <v>25</v>
      </c>
      <c r="D3478">
        <v>4</v>
      </c>
      <c r="E3478" t="s">
        <v>23</v>
      </c>
      <c r="F3478">
        <v>1</v>
      </c>
      <c r="G3478">
        <v>0</v>
      </c>
      <c r="H3478">
        <v>0</v>
      </c>
      <c r="I3478">
        <v>0</v>
      </c>
      <c r="J3478">
        <v>0</v>
      </c>
      <c r="K3478">
        <v>0</v>
      </c>
      <c r="L3478">
        <v>0</v>
      </c>
      <c r="M3478">
        <v>0</v>
      </c>
      <c r="N3478">
        <v>0</v>
      </c>
      <c r="O3478">
        <v>0</v>
      </c>
      <c r="P3478">
        <v>-1</v>
      </c>
      <c r="Q3478">
        <v>0</v>
      </c>
      <c r="R3478">
        <v>0</v>
      </c>
      <c r="S3478">
        <v>0</v>
      </c>
      <c r="T3478">
        <v>0</v>
      </c>
    </row>
    <row r="3479" spans="1:20" x14ac:dyDescent="0.2">
      <c r="A3479" t="s">
        <v>3227</v>
      </c>
      <c r="B3479" t="s">
        <v>3238</v>
      </c>
      <c r="C3479" t="s">
        <v>25</v>
      </c>
      <c r="D3479">
        <v>4</v>
      </c>
      <c r="E3479" t="s">
        <v>23</v>
      </c>
      <c r="F3479">
        <v>1</v>
      </c>
      <c r="G3479">
        <v>1</v>
      </c>
      <c r="H3479">
        <v>2</v>
      </c>
      <c r="I3479">
        <v>1</v>
      </c>
      <c r="J3479">
        <v>0</v>
      </c>
      <c r="K3479">
        <v>1</v>
      </c>
      <c r="L3479">
        <v>0</v>
      </c>
      <c r="M3479">
        <v>0</v>
      </c>
      <c r="N3479">
        <v>0</v>
      </c>
      <c r="O3479">
        <v>0</v>
      </c>
      <c r="P3479">
        <v>1</v>
      </c>
      <c r="Q3479">
        <v>2</v>
      </c>
      <c r="R3479">
        <v>0</v>
      </c>
      <c r="S3479">
        <v>0</v>
      </c>
      <c r="T3479">
        <v>0</v>
      </c>
    </row>
    <row r="3480" spans="1:20" x14ac:dyDescent="0.2">
      <c r="A3480" t="s">
        <v>3227</v>
      </c>
      <c r="B3480" t="s">
        <v>3239</v>
      </c>
      <c r="C3480" t="s">
        <v>22</v>
      </c>
      <c r="D3480">
        <v>5</v>
      </c>
      <c r="E3480" t="s">
        <v>23</v>
      </c>
      <c r="F3480">
        <v>1</v>
      </c>
      <c r="G3480">
        <v>2</v>
      </c>
      <c r="H3480">
        <v>2</v>
      </c>
      <c r="I3480">
        <v>0</v>
      </c>
      <c r="J3480">
        <v>2</v>
      </c>
      <c r="K3480">
        <v>0</v>
      </c>
      <c r="L3480">
        <v>0</v>
      </c>
      <c r="M3480">
        <v>0</v>
      </c>
      <c r="N3480">
        <v>0</v>
      </c>
      <c r="O3480">
        <v>0</v>
      </c>
      <c r="P3480">
        <v>0</v>
      </c>
      <c r="Q3480">
        <v>0</v>
      </c>
      <c r="R3480">
        <v>0</v>
      </c>
      <c r="S3480">
        <v>0</v>
      </c>
      <c r="T3480">
        <v>0</v>
      </c>
    </row>
    <row r="3481" spans="1:20" x14ac:dyDescent="0.2">
      <c r="A3481" t="s">
        <v>3227</v>
      </c>
      <c r="B3481" t="s">
        <v>3240</v>
      </c>
      <c r="C3481" t="s">
        <v>25</v>
      </c>
      <c r="D3481">
        <v>4</v>
      </c>
      <c r="E3481" t="s">
        <v>23</v>
      </c>
      <c r="F3481">
        <v>1</v>
      </c>
      <c r="G3481">
        <v>1</v>
      </c>
      <c r="H3481">
        <v>0</v>
      </c>
      <c r="I3481">
        <v>0</v>
      </c>
      <c r="J3481">
        <v>0</v>
      </c>
      <c r="K3481">
        <v>0</v>
      </c>
      <c r="L3481">
        <v>0</v>
      </c>
      <c r="M3481">
        <v>0</v>
      </c>
      <c r="N3481">
        <v>0</v>
      </c>
      <c r="O3481">
        <v>0</v>
      </c>
      <c r="P3481">
        <v>0</v>
      </c>
      <c r="Q3481">
        <v>1</v>
      </c>
      <c r="R3481">
        <v>0</v>
      </c>
      <c r="S3481">
        <v>0</v>
      </c>
      <c r="T3481">
        <v>0</v>
      </c>
    </row>
    <row r="3482" spans="1:20" x14ac:dyDescent="0.2">
      <c r="A3482" t="s">
        <v>3227</v>
      </c>
      <c r="B3482" t="s">
        <v>3241</v>
      </c>
      <c r="C3482" t="s">
        <v>22</v>
      </c>
      <c r="D3482">
        <v>5</v>
      </c>
      <c r="E3482" t="s">
        <v>23</v>
      </c>
      <c r="F3482">
        <v>1</v>
      </c>
      <c r="G3482">
        <v>2</v>
      </c>
      <c r="H3482">
        <v>0</v>
      </c>
      <c r="I3482">
        <v>0</v>
      </c>
      <c r="J3482">
        <v>0</v>
      </c>
      <c r="K3482">
        <v>0</v>
      </c>
      <c r="L3482">
        <v>0</v>
      </c>
      <c r="M3482">
        <v>1</v>
      </c>
      <c r="N3482">
        <v>0</v>
      </c>
      <c r="O3482">
        <v>0</v>
      </c>
      <c r="P3482">
        <v>0</v>
      </c>
      <c r="Q3482">
        <v>0</v>
      </c>
      <c r="R3482">
        <v>0</v>
      </c>
      <c r="S3482">
        <v>0</v>
      </c>
      <c r="T3482">
        <v>0</v>
      </c>
    </row>
    <row r="3483" spans="1:20" x14ac:dyDescent="0.2">
      <c r="A3483" t="s">
        <v>3227</v>
      </c>
      <c r="B3483" t="s">
        <v>3242</v>
      </c>
      <c r="C3483" t="s">
        <v>25</v>
      </c>
      <c r="D3483">
        <v>4</v>
      </c>
      <c r="E3483" t="s">
        <v>23</v>
      </c>
      <c r="F3483">
        <v>1</v>
      </c>
      <c r="G3483">
        <v>3</v>
      </c>
      <c r="H3483">
        <v>2</v>
      </c>
      <c r="I3483">
        <v>0</v>
      </c>
      <c r="J3483">
        <v>0</v>
      </c>
      <c r="K3483">
        <v>0</v>
      </c>
      <c r="L3483">
        <v>0</v>
      </c>
      <c r="M3483">
        <v>0</v>
      </c>
      <c r="N3483">
        <v>0</v>
      </c>
      <c r="O3483">
        <v>0</v>
      </c>
      <c r="P3483">
        <v>0</v>
      </c>
      <c r="Q3483">
        <v>0</v>
      </c>
      <c r="R3483">
        <v>1</v>
      </c>
      <c r="S3483">
        <v>0</v>
      </c>
      <c r="T3483">
        <v>0</v>
      </c>
    </row>
    <row r="3484" spans="1:20" x14ac:dyDescent="0.2">
      <c r="A3484" t="s">
        <v>3227</v>
      </c>
      <c r="B3484" t="s">
        <v>3243</v>
      </c>
      <c r="C3484" t="s">
        <v>22</v>
      </c>
      <c r="D3484">
        <v>5</v>
      </c>
      <c r="E3484" t="s">
        <v>23</v>
      </c>
      <c r="F3484">
        <v>1</v>
      </c>
      <c r="G3484">
        <v>1</v>
      </c>
      <c r="H3484">
        <v>3</v>
      </c>
      <c r="I3484">
        <v>0</v>
      </c>
      <c r="J3484">
        <v>1</v>
      </c>
      <c r="K3484">
        <v>1</v>
      </c>
      <c r="L3484">
        <v>0</v>
      </c>
      <c r="M3484">
        <v>0</v>
      </c>
      <c r="N3484">
        <v>2</v>
      </c>
      <c r="O3484">
        <v>0</v>
      </c>
      <c r="P3484">
        <v>1</v>
      </c>
      <c r="Q3484">
        <v>0</v>
      </c>
      <c r="R3484">
        <v>0</v>
      </c>
      <c r="S3484">
        <v>0</v>
      </c>
      <c r="T3484">
        <v>0</v>
      </c>
    </row>
    <row r="3485" spans="1:20" x14ac:dyDescent="0.2">
      <c r="A3485" t="s">
        <v>3227</v>
      </c>
      <c r="B3485" t="s">
        <v>3244</v>
      </c>
      <c r="C3485" t="s">
        <v>22</v>
      </c>
      <c r="D3485">
        <v>5</v>
      </c>
      <c r="E3485" t="s">
        <v>23</v>
      </c>
      <c r="F3485">
        <v>1</v>
      </c>
      <c r="G3485">
        <v>2</v>
      </c>
      <c r="H3485">
        <v>0</v>
      </c>
      <c r="I3485">
        <v>0</v>
      </c>
      <c r="J3485">
        <v>0</v>
      </c>
      <c r="K3485">
        <v>0</v>
      </c>
      <c r="L3485">
        <v>0</v>
      </c>
      <c r="M3485">
        <v>0</v>
      </c>
      <c r="N3485">
        <v>0</v>
      </c>
      <c r="O3485">
        <v>0</v>
      </c>
      <c r="P3485">
        <v>0</v>
      </c>
      <c r="Q3485">
        <v>1</v>
      </c>
      <c r="R3485">
        <v>0</v>
      </c>
      <c r="S3485">
        <v>0</v>
      </c>
      <c r="T3485">
        <v>0</v>
      </c>
    </row>
    <row r="3486" spans="1:20" x14ac:dyDescent="0.2">
      <c r="A3486" t="s">
        <v>3227</v>
      </c>
      <c r="B3486" t="s">
        <v>3245</v>
      </c>
      <c r="C3486" t="s">
        <v>25</v>
      </c>
      <c r="D3486">
        <v>4</v>
      </c>
      <c r="E3486" t="s">
        <v>23</v>
      </c>
      <c r="F3486">
        <v>1</v>
      </c>
      <c r="G3486">
        <v>2</v>
      </c>
      <c r="H3486">
        <v>-1</v>
      </c>
      <c r="I3486">
        <v>0</v>
      </c>
      <c r="J3486">
        <v>1</v>
      </c>
      <c r="K3486">
        <v>1</v>
      </c>
      <c r="L3486">
        <v>0</v>
      </c>
      <c r="M3486">
        <v>0</v>
      </c>
      <c r="N3486">
        <v>0</v>
      </c>
      <c r="O3486">
        <v>0</v>
      </c>
      <c r="P3486">
        <v>1</v>
      </c>
      <c r="Q3486">
        <v>0</v>
      </c>
      <c r="R3486">
        <v>0</v>
      </c>
      <c r="S3486">
        <v>0</v>
      </c>
      <c r="T3486">
        <v>0</v>
      </c>
    </row>
    <row r="3487" spans="1:20" x14ac:dyDescent="0.2">
      <c r="A3487" t="s">
        <v>3227</v>
      </c>
      <c r="B3487" t="s">
        <v>3246</v>
      </c>
      <c r="C3487" t="s">
        <v>28</v>
      </c>
      <c r="D3487">
        <v>2</v>
      </c>
      <c r="E3487" t="s">
        <v>29</v>
      </c>
      <c r="F3487">
        <v>0</v>
      </c>
      <c r="G3487">
        <v>-1</v>
      </c>
      <c r="H3487">
        <v>0</v>
      </c>
      <c r="I3487">
        <v>0</v>
      </c>
      <c r="J3487">
        <v>-1</v>
      </c>
      <c r="K3487">
        <v>0</v>
      </c>
      <c r="L3487">
        <v>0</v>
      </c>
      <c r="M3487">
        <v>0</v>
      </c>
      <c r="N3487">
        <v>0</v>
      </c>
      <c r="O3487">
        <v>0</v>
      </c>
      <c r="P3487">
        <v>-1</v>
      </c>
      <c r="Q3487">
        <v>0</v>
      </c>
      <c r="R3487">
        <v>0</v>
      </c>
      <c r="S3487">
        <v>0</v>
      </c>
      <c r="T3487">
        <v>0</v>
      </c>
    </row>
    <row r="3488" spans="1:20" x14ac:dyDescent="0.2">
      <c r="A3488" t="s">
        <v>3227</v>
      </c>
      <c r="B3488" t="s">
        <v>3247</v>
      </c>
      <c r="C3488" t="s">
        <v>35</v>
      </c>
      <c r="D3488">
        <v>3</v>
      </c>
      <c r="E3488" t="s">
        <v>29</v>
      </c>
      <c r="F3488">
        <v>0</v>
      </c>
      <c r="G3488">
        <v>0</v>
      </c>
      <c r="H3488">
        <v>0</v>
      </c>
      <c r="I3488">
        <v>0</v>
      </c>
      <c r="J3488">
        <v>0</v>
      </c>
      <c r="K3488">
        <v>2</v>
      </c>
      <c r="L3488">
        <v>0</v>
      </c>
      <c r="M3488">
        <v>0</v>
      </c>
      <c r="N3488">
        <v>0</v>
      </c>
      <c r="O3488">
        <v>0</v>
      </c>
      <c r="P3488">
        <v>0</v>
      </c>
      <c r="Q3488">
        <v>0</v>
      </c>
      <c r="R3488">
        <v>0</v>
      </c>
      <c r="S3488">
        <v>0</v>
      </c>
      <c r="T3488">
        <v>0</v>
      </c>
    </row>
    <row r="3489" spans="1:20" x14ac:dyDescent="0.2">
      <c r="A3489" t="s">
        <v>3227</v>
      </c>
      <c r="B3489" t="s">
        <v>3248</v>
      </c>
      <c r="C3489" t="s">
        <v>22</v>
      </c>
      <c r="D3489">
        <v>5</v>
      </c>
      <c r="E3489" t="s">
        <v>23</v>
      </c>
      <c r="F3489">
        <v>1</v>
      </c>
      <c r="G3489">
        <v>1</v>
      </c>
      <c r="H3489">
        <v>0</v>
      </c>
      <c r="I3489">
        <v>0</v>
      </c>
      <c r="J3489">
        <v>2</v>
      </c>
      <c r="K3489">
        <v>0</v>
      </c>
      <c r="L3489">
        <v>0</v>
      </c>
      <c r="M3489">
        <v>0</v>
      </c>
      <c r="N3489">
        <v>0</v>
      </c>
      <c r="O3489">
        <v>0</v>
      </c>
      <c r="P3489">
        <v>1</v>
      </c>
      <c r="Q3489">
        <v>0</v>
      </c>
      <c r="R3489">
        <v>0</v>
      </c>
      <c r="S3489">
        <v>0</v>
      </c>
      <c r="T3489">
        <v>0</v>
      </c>
    </row>
    <row r="3490" spans="1:20" x14ac:dyDescent="0.2">
      <c r="A3490" t="s">
        <v>3227</v>
      </c>
      <c r="B3490" t="s">
        <v>3249</v>
      </c>
      <c r="C3490" t="s">
        <v>22</v>
      </c>
      <c r="D3490">
        <v>5</v>
      </c>
      <c r="E3490" t="s">
        <v>23</v>
      </c>
      <c r="F3490">
        <v>1</v>
      </c>
      <c r="G3490">
        <v>1</v>
      </c>
      <c r="H3490">
        <v>2</v>
      </c>
      <c r="I3490">
        <v>0</v>
      </c>
      <c r="J3490">
        <v>2</v>
      </c>
      <c r="K3490">
        <v>0</v>
      </c>
      <c r="L3490">
        <v>0</v>
      </c>
      <c r="M3490">
        <v>0</v>
      </c>
      <c r="N3490">
        <v>0</v>
      </c>
      <c r="O3490">
        <v>0</v>
      </c>
      <c r="P3490">
        <v>2</v>
      </c>
      <c r="Q3490">
        <v>0</v>
      </c>
      <c r="R3490">
        <v>1</v>
      </c>
      <c r="S3490">
        <v>0</v>
      </c>
      <c r="T3490">
        <v>0</v>
      </c>
    </row>
    <row r="3491" spans="1:20" x14ac:dyDescent="0.2">
      <c r="A3491" t="s">
        <v>3227</v>
      </c>
      <c r="B3491" t="s">
        <v>3250</v>
      </c>
      <c r="C3491" t="s">
        <v>25</v>
      </c>
      <c r="D3491">
        <v>4</v>
      </c>
      <c r="E3491" t="s">
        <v>23</v>
      </c>
      <c r="F3491">
        <v>1</v>
      </c>
      <c r="G3491">
        <v>1</v>
      </c>
      <c r="H3491">
        <v>1</v>
      </c>
      <c r="I3491">
        <v>0</v>
      </c>
      <c r="J3491">
        <v>0</v>
      </c>
      <c r="K3491">
        <v>1</v>
      </c>
      <c r="L3491">
        <v>0</v>
      </c>
      <c r="M3491">
        <v>0</v>
      </c>
      <c r="N3491">
        <v>0</v>
      </c>
      <c r="O3491">
        <v>0</v>
      </c>
      <c r="P3491">
        <v>1</v>
      </c>
      <c r="Q3491">
        <v>0</v>
      </c>
      <c r="R3491">
        <v>0</v>
      </c>
      <c r="S3491">
        <v>0</v>
      </c>
      <c r="T3491">
        <v>0</v>
      </c>
    </row>
    <row r="3492" spans="1:20" x14ac:dyDescent="0.2">
      <c r="A3492" t="s">
        <v>3227</v>
      </c>
      <c r="B3492" t="s">
        <v>3251</v>
      </c>
      <c r="C3492" t="s">
        <v>28</v>
      </c>
      <c r="D3492">
        <v>2</v>
      </c>
      <c r="E3492" t="s">
        <v>29</v>
      </c>
      <c r="F3492">
        <v>0</v>
      </c>
      <c r="G3492">
        <v>-1</v>
      </c>
      <c r="H3492">
        <v>0</v>
      </c>
      <c r="I3492">
        <v>0</v>
      </c>
      <c r="J3492">
        <v>0</v>
      </c>
      <c r="K3492">
        <v>-3</v>
      </c>
      <c r="L3492">
        <v>0</v>
      </c>
      <c r="M3492">
        <v>0</v>
      </c>
      <c r="N3492">
        <v>0</v>
      </c>
      <c r="O3492">
        <v>0</v>
      </c>
      <c r="P3492">
        <v>0</v>
      </c>
      <c r="Q3492">
        <v>0</v>
      </c>
      <c r="R3492">
        <v>0</v>
      </c>
      <c r="S3492">
        <v>0</v>
      </c>
      <c r="T3492">
        <v>0</v>
      </c>
    </row>
    <row r="3493" spans="1:20" x14ac:dyDescent="0.2">
      <c r="A3493" t="s">
        <v>3227</v>
      </c>
      <c r="B3493" t="s">
        <v>3252</v>
      </c>
      <c r="C3493" t="s">
        <v>25</v>
      </c>
      <c r="D3493">
        <v>4</v>
      </c>
      <c r="E3493" t="s">
        <v>23</v>
      </c>
      <c r="F3493">
        <v>1</v>
      </c>
      <c r="G3493">
        <v>-1</v>
      </c>
      <c r="H3493">
        <v>-1</v>
      </c>
      <c r="I3493">
        <v>0</v>
      </c>
      <c r="J3493">
        <v>0</v>
      </c>
      <c r="K3493">
        <v>1</v>
      </c>
      <c r="L3493">
        <v>0</v>
      </c>
      <c r="M3493">
        <v>0</v>
      </c>
      <c r="N3493">
        <v>0</v>
      </c>
      <c r="O3493">
        <v>0</v>
      </c>
      <c r="P3493">
        <v>1</v>
      </c>
      <c r="Q3493">
        <v>0</v>
      </c>
      <c r="R3493">
        <v>0</v>
      </c>
      <c r="S3493">
        <v>0</v>
      </c>
      <c r="T3493">
        <v>0</v>
      </c>
    </row>
    <row r="3494" spans="1:20" x14ac:dyDescent="0.2">
      <c r="A3494" t="s">
        <v>3227</v>
      </c>
      <c r="B3494" t="s">
        <v>3253</v>
      </c>
      <c r="C3494" t="s">
        <v>35</v>
      </c>
      <c r="D3494">
        <v>3</v>
      </c>
      <c r="E3494" t="s">
        <v>29</v>
      </c>
      <c r="F3494">
        <v>0</v>
      </c>
      <c r="G3494">
        <v>0</v>
      </c>
      <c r="H3494">
        <v>0</v>
      </c>
      <c r="I3494">
        <v>0</v>
      </c>
      <c r="J3494">
        <v>1</v>
      </c>
      <c r="K3494">
        <v>0</v>
      </c>
      <c r="L3494">
        <v>0</v>
      </c>
      <c r="M3494">
        <v>0</v>
      </c>
      <c r="N3494">
        <v>0</v>
      </c>
      <c r="O3494">
        <v>0</v>
      </c>
      <c r="P3494">
        <v>2</v>
      </c>
      <c r="Q3494">
        <v>0</v>
      </c>
      <c r="R3494">
        <v>0</v>
      </c>
      <c r="S3494">
        <v>0</v>
      </c>
      <c r="T3494">
        <v>0</v>
      </c>
    </row>
    <row r="3495" spans="1:20" x14ac:dyDescent="0.2">
      <c r="A3495" t="s">
        <v>3227</v>
      </c>
      <c r="B3495" t="s">
        <v>3254</v>
      </c>
      <c r="C3495" t="s">
        <v>22</v>
      </c>
      <c r="D3495">
        <v>5</v>
      </c>
      <c r="E3495" t="s">
        <v>23</v>
      </c>
      <c r="F3495">
        <v>1</v>
      </c>
      <c r="G3495">
        <v>3</v>
      </c>
      <c r="H3495">
        <v>3</v>
      </c>
      <c r="I3495">
        <v>0</v>
      </c>
      <c r="J3495">
        <v>0</v>
      </c>
      <c r="K3495">
        <v>0</v>
      </c>
      <c r="L3495">
        <v>0</v>
      </c>
      <c r="M3495">
        <v>0</v>
      </c>
      <c r="N3495">
        <v>0</v>
      </c>
      <c r="O3495">
        <v>0</v>
      </c>
      <c r="P3495">
        <v>-1</v>
      </c>
      <c r="Q3495">
        <v>0</v>
      </c>
      <c r="R3495">
        <v>0</v>
      </c>
      <c r="S3495">
        <v>0</v>
      </c>
      <c r="T3495">
        <v>0</v>
      </c>
    </row>
    <row r="3496" spans="1:20" x14ac:dyDescent="0.2">
      <c r="A3496" t="s">
        <v>3227</v>
      </c>
      <c r="B3496" t="s">
        <v>3255</v>
      </c>
      <c r="C3496" t="s">
        <v>22</v>
      </c>
      <c r="D3496">
        <v>5</v>
      </c>
      <c r="E3496" t="s">
        <v>23</v>
      </c>
      <c r="F3496">
        <v>1</v>
      </c>
      <c r="G3496">
        <v>2</v>
      </c>
      <c r="H3496">
        <v>0</v>
      </c>
      <c r="I3496">
        <v>0</v>
      </c>
      <c r="J3496">
        <v>0</v>
      </c>
      <c r="K3496">
        <v>0</v>
      </c>
      <c r="L3496">
        <v>0</v>
      </c>
      <c r="M3496">
        <v>0</v>
      </c>
      <c r="N3496">
        <v>0</v>
      </c>
      <c r="O3496">
        <v>0</v>
      </c>
      <c r="P3496">
        <v>2</v>
      </c>
      <c r="Q3496">
        <v>0</v>
      </c>
      <c r="R3496">
        <v>0</v>
      </c>
      <c r="S3496">
        <v>0</v>
      </c>
      <c r="T3496">
        <v>0</v>
      </c>
    </row>
    <row r="3497" spans="1:20" x14ac:dyDescent="0.2">
      <c r="A3497" t="s">
        <v>3227</v>
      </c>
      <c r="B3497" t="s">
        <v>3256</v>
      </c>
      <c r="C3497" t="s">
        <v>22</v>
      </c>
      <c r="D3497">
        <v>5</v>
      </c>
      <c r="E3497" t="s">
        <v>23</v>
      </c>
      <c r="F3497">
        <v>1</v>
      </c>
      <c r="G3497">
        <v>2</v>
      </c>
      <c r="H3497">
        <v>0</v>
      </c>
      <c r="I3497">
        <v>2</v>
      </c>
      <c r="J3497">
        <v>0</v>
      </c>
      <c r="K3497">
        <v>0</v>
      </c>
      <c r="L3497">
        <v>0</v>
      </c>
      <c r="M3497">
        <v>0</v>
      </c>
      <c r="N3497">
        <v>0</v>
      </c>
      <c r="O3497">
        <v>0</v>
      </c>
      <c r="P3497">
        <v>0</v>
      </c>
      <c r="Q3497">
        <v>0</v>
      </c>
      <c r="R3497">
        <v>0</v>
      </c>
      <c r="S3497">
        <v>0</v>
      </c>
      <c r="T3497">
        <v>0</v>
      </c>
    </row>
    <row r="3498" spans="1:20" x14ac:dyDescent="0.2">
      <c r="A3498" t="s">
        <v>3227</v>
      </c>
      <c r="B3498" t="s">
        <v>3257</v>
      </c>
      <c r="C3498" t="s">
        <v>22</v>
      </c>
      <c r="D3498">
        <v>5</v>
      </c>
      <c r="E3498" t="s">
        <v>23</v>
      </c>
      <c r="F3498">
        <v>1</v>
      </c>
      <c r="G3498">
        <v>1</v>
      </c>
      <c r="H3498">
        <v>0</v>
      </c>
      <c r="I3498">
        <v>2</v>
      </c>
      <c r="J3498">
        <v>2</v>
      </c>
      <c r="K3498">
        <v>2</v>
      </c>
      <c r="L3498">
        <v>0</v>
      </c>
      <c r="M3498">
        <v>0</v>
      </c>
      <c r="N3498">
        <v>0</v>
      </c>
      <c r="O3498">
        <v>2</v>
      </c>
      <c r="P3498">
        <v>0</v>
      </c>
      <c r="Q3498">
        <v>2</v>
      </c>
      <c r="R3498">
        <v>0</v>
      </c>
      <c r="S3498">
        <v>0</v>
      </c>
      <c r="T3498">
        <v>0</v>
      </c>
    </row>
    <row r="3499" spans="1:20" x14ac:dyDescent="0.2">
      <c r="A3499" t="s">
        <v>3227</v>
      </c>
      <c r="B3499" t="s">
        <v>3258</v>
      </c>
      <c r="C3499" t="s">
        <v>22</v>
      </c>
      <c r="D3499">
        <v>5</v>
      </c>
      <c r="E3499" t="s">
        <v>23</v>
      </c>
      <c r="F3499">
        <v>1</v>
      </c>
      <c r="G3499">
        <v>2</v>
      </c>
      <c r="H3499">
        <v>0</v>
      </c>
      <c r="I3499">
        <v>0</v>
      </c>
      <c r="J3499">
        <v>0</v>
      </c>
      <c r="K3499">
        <v>0</v>
      </c>
      <c r="L3499">
        <v>0</v>
      </c>
      <c r="M3499">
        <v>0</v>
      </c>
      <c r="N3499">
        <v>0</v>
      </c>
      <c r="O3499">
        <v>0</v>
      </c>
      <c r="P3499">
        <v>1</v>
      </c>
      <c r="Q3499">
        <v>0</v>
      </c>
      <c r="R3499">
        <v>0</v>
      </c>
      <c r="S3499">
        <v>0</v>
      </c>
      <c r="T3499">
        <v>0</v>
      </c>
    </row>
    <row r="3500" spans="1:20" x14ac:dyDescent="0.2">
      <c r="A3500" t="s">
        <v>3227</v>
      </c>
      <c r="B3500" t="s">
        <v>3259</v>
      </c>
      <c r="C3500" t="s">
        <v>25</v>
      </c>
      <c r="D3500">
        <v>4</v>
      </c>
      <c r="E3500" t="s">
        <v>23</v>
      </c>
      <c r="F3500">
        <v>1</v>
      </c>
      <c r="G3500">
        <v>0</v>
      </c>
      <c r="H3500">
        <v>0</v>
      </c>
      <c r="I3500">
        <v>0</v>
      </c>
      <c r="J3500">
        <v>0</v>
      </c>
      <c r="K3500">
        <v>0</v>
      </c>
      <c r="L3500">
        <v>0</v>
      </c>
      <c r="M3500">
        <v>0</v>
      </c>
      <c r="N3500">
        <v>0</v>
      </c>
      <c r="O3500">
        <v>0</v>
      </c>
      <c r="P3500">
        <v>0</v>
      </c>
      <c r="Q3500">
        <v>0</v>
      </c>
      <c r="R3500">
        <v>0</v>
      </c>
      <c r="S3500">
        <v>0</v>
      </c>
      <c r="T3500">
        <v>0</v>
      </c>
    </row>
    <row r="3501" spans="1:20" x14ac:dyDescent="0.2">
      <c r="A3501" t="s">
        <v>3227</v>
      </c>
      <c r="B3501" t="s">
        <v>3260</v>
      </c>
      <c r="C3501" t="s">
        <v>22</v>
      </c>
      <c r="D3501">
        <v>5</v>
      </c>
      <c r="E3501" t="s">
        <v>23</v>
      </c>
      <c r="F3501">
        <v>1</v>
      </c>
      <c r="G3501">
        <v>1</v>
      </c>
      <c r="H3501">
        <v>-1</v>
      </c>
      <c r="I3501">
        <v>0</v>
      </c>
      <c r="J3501">
        <v>1</v>
      </c>
      <c r="K3501">
        <v>0</v>
      </c>
      <c r="L3501">
        <v>0</v>
      </c>
      <c r="M3501">
        <v>0</v>
      </c>
      <c r="N3501">
        <v>0</v>
      </c>
      <c r="O3501">
        <v>0</v>
      </c>
      <c r="P3501">
        <v>1</v>
      </c>
      <c r="Q3501">
        <v>0</v>
      </c>
      <c r="R3501">
        <v>0</v>
      </c>
      <c r="S3501">
        <v>0</v>
      </c>
      <c r="T3501">
        <v>0</v>
      </c>
    </row>
    <row r="3502" spans="1:20" x14ac:dyDescent="0.2">
      <c r="A3502" t="s">
        <v>3227</v>
      </c>
      <c r="B3502" t="s">
        <v>3261</v>
      </c>
      <c r="C3502" t="s">
        <v>25</v>
      </c>
      <c r="D3502">
        <v>4</v>
      </c>
      <c r="E3502" t="s">
        <v>23</v>
      </c>
      <c r="F3502">
        <v>1</v>
      </c>
      <c r="G3502">
        <v>2</v>
      </c>
      <c r="H3502">
        <v>0</v>
      </c>
      <c r="I3502">
        <v>0</v>
      </c>
      <c r="J3502">
        <v>0</v>
      </c>
      <c r="K3502">
        <v>0</v>
      </c>
      <c r="L3502">
        <v>0</v>
      </c>
      <c r="M3502">
        <v>0</v>
      </c>
      <c r="N3502">
        <v>0</v>
      </c>
      <c r="O3502">
        <v>0</v>
      </c>
      <c r="P3502">
        <v>2</v>
      </c>
      <c r="Q3502">
        <v>0</v>
      </c>
      <c r="R3502">
        <v>0</v>
      </c>
      <c r="S3502">
        <v>0</v>
      </c>
      <c r="T3502">
        <v>0</v>
      </c>
    </row>
    <row r="3503" spans="1:20" x14ac:dyDescent="0.2">
      <c r="A3503" t="s">
        <v>3227</v>
      </c>
      <c r="B3503" t="s">
        <v>3262</v>
      </c>
      <c r="C3503" t="s">
        <v>25</v>
      </c>
      <c r="D3503">
        <v>4</v>
      </c>
      <c r="E3503" t="s">
        <v>23</v>
      </c>
      <c r="F3503">
        <v>1</v>
      </c>
      <c r="G3503">
        <v>2</v>
      </c>
      <c r="H3503">
        <v>2</v>
      </c>
      <c r="I3503">
        <v>0</v>
      </c>
      <c r="J3503">
        <v>2</v>
      </c>
      <c r="K3503">
        <v>0</v>
      </c>
      <c r="L3503">
        <v>0</v>
      </c>
      <c r="M3503">
        <v>0</v>
      </c>
      <c r="N3503">
        <v>0</v>
      </c>
      <c r="O3503">
        <v>0</v>
      </c>
      <c r="P3503">
        <v>2</v>
      </c>
      <c r="Q3503">
        <v>0</v>
      </c>
      <c r="R3503">
        <v>0</v>
      </c>
      <c r="S3503">
        <v>0</v>
      </c>
      <c r="T3503">
        <v>0</v>
      </c>
    </row>
    <row r="3504" spans="1:20" x14ac:dyDescent="0.2">
      <c r="A3504" t="s">
        <v>3227</v>
      </c>
      <c r="B3504" t="s">
        <v>3263</v>
      </c>
      <c r="C3504" t="s">
        <v>25</v>
      </c>
      <c r="D3504">
        <v>4</v>
      </c>
      <c r="E3504" t="s">
        <v>23</v>
      </c>
      <c r="F3504">
        <v>1</v>
      </c>
      <c r="G3504">
        <v>1</v>
      </c>
      <c r="H3504">
        <v>0</v>
      </c>
      <c r="I3504">
        <v>0</v>
      </c>
      <c r="J3504">
        <v>0</v>
      </c>
      <c r="K3504">
        <v>1</v>
      </c>
      <c r="L3504">
        <v>0</v>
      </c>
      <c r="M3504">
        <v>0</v>
      </c>
      <c r="N3504">
        <v>0</v>
      </c>
      <c r="O3504">
        <v>0</v>
      </c>
      <c r="P3504">
        <v>2</v>
      </c>
      <c r="Q3504">
        <v>0</v>
      </c>
      <c r="R3504">
        <v>0</v>
      </c>
      <c r="S3504">
        <v>0</v>
      </c>
      <c r="T3504">
        <v>0</v>
      </c>
    </row>
    <row r="3505" spans="1:20" x14ac:dyDescent="0.2">
      <c r="A3505" t="s">
        <v>3227</v>
      </c>
      <c r="B3505" t="s">
        <v>3264</v>
      </c>
      <c r="C3505" t="s">
        <v>22</v>
      </c>
      <c r="D3505">
        <v>5</v>
      </c>
      <c r="E3505" t="s">
        <v>23</v>
      </c>
      <c r="F3505">
        <v>1</v>
      </c>
      <c r="G3505">
        <v>2</v>
      </c>
      <c r="H3505">
        <v>2</v>
      </c>
      <c r="I3505">
        <v>0</v>
      </c>
      <c r="J3505">
        <v>0</v>
      </c>
      <c r="K3505">
        <v>0</v>
      </c>
      <c r="L3505">
        <v>0</v>
      </c>
      <c r="M3505">
        <v>0</v>
      </c>
      <c r="N3505">
        <v>0</v>
      </c>
      <c r="O3505">
        <v>0</v>
      </c>
      <c r="P3505">
        <v>1</v>
      </c>
      <c r="Q3505">
        <v>0</v>
      </c>
      <c r="R3505">
        <v>2</v>
      </c>
      <c r="S3505">
        <v>0</v>
      </c>
      <c r="T3505">
        <v>0</v>
      </c>
    </row>
    <row r="3506" spans="1:20" x14ac:dyDescent="0.2">
      <c r="A3506" t="s">
        <v>3227</v>
      </c>
      <c r="B3506" t="s">
        <v>3265</v>
      </c>
      <c r="C3506" t="s">
        <v>22</v>
      </c>
      <c r="D3506">
        <v>5</v>
      </c>
      <c r="E3506" t="s">
        <v>23</v>
      </c>
      <c r="F3506">
        <v>1</v>
      </c>
      <c r="G3506">
        <v>2</v>
      </c>
      <c r="H3506">
        <v>0</v>
      </c>
      <c r="I3506">
        <v>2</v>
      </c>
      <c r="J3506">
        <v>1</v>
      </c>
      <c r="K3506">
        <v>0</v>
      </c>
      <c r="L3506">
        <v>0</v>
      </c>
      <c r="M3506">
        <v>0</v>
      </c>
      <c r="N3506">
        <v>0</v>
      </c>
      <c r="O3506">
        <v>2</v>
      </c>
      <c r="P3506">
        <v>2</v>
      </c>
      <c r="Q3506">
        <v>0</v>
      </c>
      <c r="R3506">
        <v>0</v>
      </c>
      <c r="S3506">
        <v>0</v>
      </c>
      <c r="T3506">
        <v>0</v>
      </c>
    </row>
    <row r="3507" spans="1:20" x14ac:dyDescent="0.2">
      <c r="A3507" t="s">
        <v>3227</v>
      </c>
      <c r="B3507" t="s">
        <v>3266</v>
      </c>
      <c r="C3507" t="s">
        <v>22</v>
      </c>
      <c r="D3507">
        <v>5</v>
      </c>
      <c r="E3507" t="s">
        <v>23</v>
      </c>
      <c r="F3507">
        <v>1</v>
      </c>
      <c r="G3507">
        <v>2</v>
      </c>
      <c r="H3507">
        <v>2</v>
      </c>
      <c r="I3507">
        <v>0</v>
      </c>
      <c r="J3507">
        <v>0</v>
      </c>
      <c r="K3507">
        <v>0</v>
      </c>
      <c r="L3507">
        <v>0</v>
      </c>
      <c r="M3507">
        <v>1</v>
      </c>
      <c r="N3507">
        <v>0</v>
      </c>
      <c r="O3507">
        <v>0</v>
      </c>
      <c r="P3507">
        <v>2</v>
      </c>
      <c r="Q3507">
        <v>0</v>
      </c>
      <c r="R3507">
        <v>0</v>
      </c>
      <c r="S3507">
        <v>0</v>
      </c>
      <c r="T3507">
        <v>0</v>
      </c>
    </row>
    <row r="3508" spans="1:20" x14ac:dyDescent="0.2">
      <c r="A3508" t="s">
        <v>3227</v>
      </c>
      <c r="B3508" t="s">
        <v>3267</v>
      </c>
      <c r="C3508" t="s">
        <v>35</v>
      </c>
      <c r="D3508">
        <v>3</v>
      </c>
      <c r="E3508" t="s">
        <v>29</v>
      </c>
      <c r="F3508">
        <v>0</v>
      </c>
      <c r="G3508">
        <v>1</v>
      </c>
      <c r="H3508">
        <v>0</v>
      </c>
      <c r="I3508">
        <v>0</v>
      </c>
      <c r="J3508">
        <v>2</v>
      </c>
      <c r="K3508">
        <v>0</v>
      </c>
      <c r="L3508">
        <v>0</v>
      </c>
      <c r="M3508">
        <v>1</v>
      </c>
      <c r="N3508">
        <v>0</v>
      </c>
      <c r="O3508">
        <v>0</v>
      </c>
      <c r="P3508">
        <v>1</v>
      </c>
      <c r="Q3508">
        <v>0</v>
      </c>
      <c r="R3508">
        <v>0</v>
      </c>
      <c r="S3508">
        <v>0</v>
      </c>
      <c r="T3508">
        <v>0</v>
      </c>
    </row>
    <row r="3509" spans="1:20" x14ac:dyDescent="0.2">
      <c r="A3509" t="s">
        <v>3227</v>
      </c>
      <c r="B3509" t="s">
        <v>3268</v>
      </c>
      <c r="C3509" t="s">
        <v>22</v>
      </c>
      <c r="D3509">
        <v>5</v>
      </c>
      <c r="E3509" t="s">
        <v>23</v>
      </c>
      <c r="F3509">
        <v>1</v>
      </c>
      <c r="G3509">
        <v>1</v>
      </c>
      <c r="H3509">
        <v>1</v>
      </c>
      <c r="I3509">
        <v>0</v>
      </c>
      <c r="J3509">
        <v>1</v>
      </c>
      <c r="K3509">
        <v>0</v>
      </c>
      <c r="L3509">
        <v>0</v>
      </c>
      <c r="M3509">
        <v>1</v>
      </c>
      <c r="N3509">
        <v>0</v>
      </c>
      <c r="O3509">
        <v>0</v>
      </c>
      <c r="P3509">
        <v>1</v>
      </c>
      <c r="Q3509">
        <v>0</v>
      </c>
      <c r="R3509">
        <v>0</v>
      </c>
      <c r="S3509">
        <v>1</v>
      </c>
      <c r="T3509">
        <v>0</v>
      </c>
    </row>
    <row r="3510" spans="1:20" x14ac:dyDescent="0.2">
      <c r="A3510" t="s">
        <v>3227</v>
      </c>
      <c r="B3510" t="s">
        <v>3269</v>
      </c>
      <c r="C3510" t="s">
        <v>35</v>
      </c>
      <c r="D3510">
        <v>3</v>
      </c>
      <c r="E3510" t="s">
        <v>29</v>
      </c>
      <c r="F3510">
        <v>0</v>
      </c>
      <c r="G3510">
        <v>1</v>
      </c>
      <c r="H3510">
        <v>1</v>
      </c>
      <c r="I3510">
        <v>0</v>
      </c>
      <c r="J3510">
        <v>0</v>
      </c>
      <c r="K3510">
        <v>0</v>
      </c>
      <c r="L3510">
        <v>0</v>
      </c>
      <c r="M3510">
        <v>0</v>
      </c>
      <c r="N3510">
        <v>0</v>
      </c>
      <c r="O3510">
        <v>0</v>
      </c>
      <c r="P3510">
        <v>0</v>
      </c>
      <c r="Q3510">
        <v>0</v>
      </c>
      <c r="R3510">
        <v>0</v>
      </c>
      <c r="S3510">
        <v>0</v>
      </c>
      <c r="T3510">
        <v>0</v>
      </c>
    </row>
    <row r="3511" spans="1:20" x14ac:dyDescent="0.2">
      <c r="A3511" t="s">
        <v>3227</v>
      </c>
      <c r="B3511" t="s">
        <v>3270</v>
      </c>
      <c r="C3511" t="s">
        <v>22</v>
      </c>
      <c r="D3511">
        <v>5</v>
      </c>
      <c r="E3511" t="s">
        <v>23</v>
      </c>
      <c r="F3511">
        <v>1</v>
      </c>
      <c r="G3511">
        <v>2</v>
      </c>
      <c r="H3511">
        <v>2</v>
      </c>
      <c r="I3511">
        <v>0</v>
      </c>
      <c r="J3511">
        <v>1</v>
      </c>
      <c r="K3511">
        <v>0</v>
      </c>
      <c r="L3511">
        <v>0</v>
      </c>
      <c r="M3511">
        <v>0</v>
      </c>
      <c r="N3511">
        <v>0</v>
      </c>
      <c r="O3511">
        <v>0</v>
      </c>
      <c r="P3511">
        <v>2</v>
      </c>
      <c r="Q3511">
        <v>0</v>
      </c>
      <c r="R3511">
        <v>0</v>
      </c>
      <c r="S3511">
        <v>0</v>
      </c>
      <c r="T3511">
        <v>0</v>
      </c>
    </row>
    <row r="3512" spans="1:20" x14ac:dyDescent="0.2">
      <c r="A3512" t="s">
        <v>3227</v>
      </c>
      <c r="B3512" t="s">
        <v>3271</v>
      </c>
      <c r="C3512" t="s">
        <v>25</v>
      </c>
      <c r="D3512">
        <v>4</v>
      </c>
      <c r="E3512" t="s">
        <v>23</v>
      </c>
      <c r="F3512">
        <v>1</v>
      </c>
      <c r="G3512">
        <v>-1</v>
      </c>
      <c r="H3512">
        <v>0</v>
      </c>
      <c r="I3512">
        <v>0</v>
      </c>
      <c r="J3512">
        <v>0</v>
      </c>
      <c r="K3512">
        <v>1</v>
      </c>
      <c r="L3512">
        <v>0</v>
      </c>
      <c r="M3512">
        <v>0</v>
      </c>
      <c r="N3512">
        <v>0</v>
      </c>
      <c r="O3512">
        <v>0</v>
      </c>
      <c r="P3512">
        <v>-2</v>
      </c>
      <c r="Q3512">
        <v>0</v>
      </c>
      <c r="R3512">
        <v>0</v>
      </c>
      <c r="S3512">
        <v>0</v>
      </c>
      <c r="T3512">
        <v>0</v>
      </c>
    </row>
    <row r="3513" spans="1:20" x14ac:dyDescent="0.2">
      <c r="A3513" t="s">
        <v>3227</v>
      </c>
      <c r="B3513" t="s">
        <v>3272</v>
      </c>
      <c r="C3513" t="s">
        <v>22</v>
      </c>
      <c r="D3513">
        <v>5</v>
      </c>
      <c r="E3513" t="s">
        <v>23</v>
      </c>
      <c r="F3513">
        <v>1</v>
      </c>
      <c r="G3513">
        <v>1</v>
      </c>
      <c r="H3513">
        <v>0</v>
      </c>
      <c r="I3513">
        <v>0</v>
      </c>
      <c r="J3513">
        <v>0</v>
      </c>
      <c r="K3513">
        <v>0</v>
      </c>
      <c r="L3513">
        <v>0</v>
      </c>
      <c r="M3513">
        <v>0</v>
      </c>
      <c r="N3513">
        <v>0</v>
      </c>
      <c r="O3513">
        <v>0</v>
      </c>
      <c r="P3513">
        <v>1</v>
      </c>
      <c r="Q3513">
        <v>0</v>
      </c>
      <c r="R3513">
        <v>0</v>
      </c>
      <c r="S3513">
        <v>2</v>
      </c>
      <c r="T3513">
        <v>0</v>
      </c>
    </row>
    <row r="3514" spans="1:20" x14ac:dyDescent="0.2">
      <c r="A3514" t="s">
        <v>3227</v>
      </c>
      <c r="B3514" t="s">
        <v>3273</v>
      </c>
      <c r="C3514" t="s">
        <v>22</v>
      </c>
      <c r="D3514">
        <v>5</v>
      </c>
      <c r="E3514" t="s">
        <v>23</v>
      </c>
      <c r="F3514">
        <v>1</v>
      </c>
      <c r="G3514">
        <v>3</v>
      </c>
      <c r="H3514">
        <v>0</v>
      </c>
      <c r="I3514">
        <v>0</v>
      </c>
      <c r="J3514">
        <v>0</v>
      </c>
      <c r="K3514">
        <v>0</v>
      </c>
      <c r="L3514">
        <v>0</v>
      </c>
      <c r="M3514">
        <v>0</v>
      </c>
      <c r="N3514">
        <v>0</v>
      </c>
      <c r="O3514">
        <v>0</v>
      </c>
      <c r="P3514">
        <v>1</v>
      </c>
      <c r="Q3514">
        <v>1</v>
      </c>
      <c r="R3514">
        <v>0</v>
      </c>
      <c r="S3514">
        <v>1</v>
      </c>
      <c r="T3514">
        <v>0</v>
      </c>
    </row>
    <row r="3515" spans="1:20" x14ac:dyDescent="0.2">
      <c r="A3515" t="s">
        <v>3227</v>
      </c>
      <c r="B3515" t="s">
        <v>3274</v>
      </c>
      <c r="C3515" t="s">
        <v>35</v>
      </c>
      <c r="D3515">
        <v>3</v>
      </c>
      <c r="E3515" t="s">
        <v>29</v>
      </c>
      <c r="F3515">
        <v>0</v>
      </c>
      <c r="G3515">
        <v>1</v>
      </c>
      <c r="H3515">
        <v>0</v>
      </c>
      <c r="I3515">
        <v>0</v>
      </c>
      <c r="J3515">
        <v>0</v>
      </c>
      <c r="K3515">
        <v>0</v>
      </c>
      <c r="L3515">
        <v>-1</v>
      </c>
      <c r="M3515">
        <v>0</v>
      </c>
      <c r="N3515">
        <v>0</v>
      </c>
      <c r="O3515">
        <v>0</v>
      </c>
      <c r="P3515">
        <v>0</v>
      </c>
      <c r="Q3515">
        <v>0</v>
      </c>
      <c r="R3515">
        <v>0</v>
      </c>
      <c r="S3515">
        <v>0</v>
      </c>
      <c r="T3515">
        <v>0</v>
      </c>
    </row>
    <row r="3516" spans="1:20" x14ac:dyDescent="0.2">
      <c r="A3516" t="s">
        <v>3227</v>
      </c>
      <c r="B3516" t="s">
        <v>3275</v>
      </c>
      <c r="C3516" t="s">
        <v>22</v>
      </c>
      <c r="D3516">
        <v>5</v>
      </c>
      <c r="E3516" t="s">
        <v>23</v>
      </c>
      <c r="F3516">
        <v>1</v>
      </c>
      <c r="G3516">
        <v>2</v>
      </c>
      <c r="H3516">
        <v>0</v>
      </c>
      <c r="I3516">
        <v>0</v>
      </c>
      <c r="J3516">
        <v>3</v>
      </c>
      <c r="K3516">
        <v>0</v>
      </c>
      <c r="L3516">
        <v>0</v>
      </c>
      <c r="M3516">
        <v>0</v>
      </c>
      <c r="N3516">
        <v>0</v>
      </c>
      <c r="O3516">
        <v>0</v>
      </c>
      <c r="P3516">
        <v>2</v>
      </c>
      <c r="Q3516">
        <v>0</v>
      </c>
      <c r="R3516">
        <v>0</v>
      </c>
      <c r="S3516">
        <v>0</v>
      </c>
      <c r="T3516">
        <v>0</v>
      </c>
    </row>
    <row r="3517" spans="1:20" x14ac:dyDescent="0.2">
      <c r="A3517" t="s">
        <v>3227</v>
      </c>
      <c r="B3517" t="s">
        <v>3276</v>
      </c>
      <c r="C3517" t="s">
        <v>25</v>
      </c>
      <c r="D3517">
        <v>4</v>
      </c>
      <c r="E3517" t="s">
        <v>23</v>
      </c>
      <c r="F3517">
        <v>1</v>
      </c>
      <c r="G3517">
        <v>0</v>
      </c>
      <c r="H3517">
        <v>0</v>
      </c>
      <c r="I3517">
        <v>0</v>
      </c>
      <c r="J3517">
        <v>0</v>
      </c>
      <c r="K3517">
        <v>0</v>
      </c>
      <c r="L3517">
        <v>0</v>
      </c>
      <c r="M3517">
        <v>0</v>
      </c>
      <c r="N3517">
        <v>0</v>
      </c>
      <c r="O3517">
        <v>0</v>
      </c>
      <c r="P3517">
        <v>1</v>
      </c>
      <c r="Q3517">
        <v>0</v>
      </c>
      <c r="R3517">
        <v>0</v>
      </c>
      <c r="S3517">
        <v>0</v>
      </c>
      <c r="T3517">
        <v>0</v>
      </c>
    </row>
    <row r="3518" spans="1:20" x14ac:dyDescent="0.2">
      <c r="A3518" t="s">
        <v>3227</v>
      </c>
      <c r="B3518" t="s">
        <v>3277</v>
      </c>
      <c r="C3518" t="s">
        <v>22</v>
      </c>
      <c r="D3518">
        <v>5</v>
      </c>
      <c r="E3518" t="s">
        <v>23</v>
      </c>
      <c r="F3518">
        <v>1</v>
      </c>
      <c r="G3518">
        <v>1</v>
      </c>
      <c r="H3518">
        <v>0</v>
      </c>
      <c r="I3518">
        <v>0</v>
      </c>
      <c r="J3518">
        <v>1</v>
      </c>
      <c r="K3518">
        <v>0</v>
      </c>
      <c r="L3518">
        <v>0</v>
      </c>
      <c r="M3518">
        <v>2</v>
      </c>
      <c r="N3518">
        <v>1</v>
      </c>
      <c r="O3518">
        <v>0</v>
      </c>
      <c r="P3518">
        <v>0</v>
      </c>
      <c r="Q3518">
        <v>2</v>
      </c>
      <c r="R3518">
        <v>0</v>
      </c>
      <c r="S3518">
        <v>0</v>
      </c>
      <c r="T3518">
        <v>0</v>
      </c>
    </row>
    <row r="3519" spans="1:20" x14ac:dyDescent="0.2">
      <c r="A3519" t="s">
        <v>3227</v>
      </c>
      <c r="B3519" t="s">
        <v>3278</v>
      </c>
      <c r="C3519" t="s">
        <v>25</v>
      </c>
      <c r="D3519">
        <v>4</v>
      </c>
      <c r="E3519" t="s">
        <v>23</v>
      </c>
      <c r="F3519">
        <v>1</v>
      </c>
      <c r="G3519">
        <v>1</v>
      </c>
      <c r="H3519">
        <v>2</v>
      </c>
      <c r="I3519">
        <v>0</v>
      </c>
      <c r="J3519">
        <v>0</v>
      </c>
      <c r="K3519">
        <v>0</v>
      </c>
      <c r="L3519">
        <v>0</v>
      </c>
      <c r="M3519">
        <v>0</v>
      </c>
      <c r="N3519">
        <v>0</v>
      </c>
      <c r="O3519">
        <v>0</v>
      </c>
      <c r="P3519">
        <v>0</v>
      </c>
      <c r="Q3519">
        <v>0</v>
      </c>
      <c r="R3519">
        <v>0</v>
      </c>
      <c r="S3519">
        <v>-1</v>
      </c>
      <c r="T3519">
        <v>0</v>
      </c>
    </row>
    <row r="3520" spans="1:20" x14ac:dyDescent="0.2">
      <c r="A3520" t="s">
        <v>3227</v>
      </c>
      <c r="B3520" t="s">
        <v>3279</v>
      </c>
      <c r="C3520" t="s">
        <v>22</v>
      </c>
      <c r="D3520">
        <v>5</v>
      </c>
      <c r="E3520" t="s">
        <v>23</v>
      </c>
      <c r="F3520">
        <v>1</v>
      </c>
      <c r="G3520">
        <v>1</v>
      </c>
      <c r="H3520">
        <v>0</v>
      </c>
      <c r="I3520">
        <v>0</v>
      </c>
      <c r="J3520">
        <v>2</v>
      </c>
      <c r="K3520">
        <v>0</v>
      </c>
      <c r="L3520">
        <v>0</v>
      </c>
      <c r="M3520">
        <v>0</v>
      </c>
      <c r="N3520">
        <v>0</v>
      </c>
      <c r="O3520">
        <v>0</v>
      </c>
      <c r="P3520">
        <v>0</v>
      </c>
      <c r="Q3520">
        <v>1</v>
      </c>
      <c r="R3520">
        <v>0</v>
      </c>
      <c r="S3520">
        <v>0</v>
      </c>
      <c r="T3520">
        <v>0</v>
      </c>
    </row>
    <row r="3521" spans="1:20" x14ac:dyDescent="0.2">
      <c r="A3521" t="s">
        <v>3227</v>
      </c>
      <c r="B3521" t="s">
        <v>3280</v>
      </c>
      <c r="C3521" t="s">
        <v>22</v>
      </c>
      <c r="D3521">
        <v>5</v>
      </c>
      <c r="E3521" t="s">
        <v>23</v>
      </c>
      <c r="F3521">
        <v>1</v>
      </c>
      <c r="G3521">
        <v>2</v>
      </c>
      <c r="H3521">
        <v>2</v>
      </c>
      <c r="I3521">
        <v>0</v>
      </c>
      <c r="J3521">
        <v>0</v>
      </c>
      <c r="K3521">
        <v>0</v>
      </c>
      <c r="L3521">
        <v>0</v>
      </c>
      <c r="M3521">
        <v>0</v>
      </c>
      <c r="N3521">
        <v>0</v>
      </c>
      <c r="O3521">
        <v>2</v>
      </c>
      <c r="P3521">
        <v>0</v>
      </c>
      <c r="Q3521">
        <v>0</v>
      </c>
      <c r="R3521">
        <v>0</v>
      </c>
      <c r="S3521">
        <v>0</v>
      </c>
      <c r="T3521">
        <v>0</v>
      </c>
    </row>
    <row r="3522" spans="1:20" x14ac:dyDescent="0.2">
      <c r="A3522" t="s">
        <v>3227</v>
      </c>
      <c r="B3522" t="s">
        <v>3281</v>
      </c>
      <c r="C3522" t="s">
        <v>25</v>
      </c>
      <c r="D3522">
        <v>4</v>
      </c>
      <c r="E3522" t="s">
        <v>23</v>
      </c>
      <c r="F3522">
        <v>1</v>
      </c>
      <c r="G3522">
        <v>1</v>
      </c>
      <c r="H3522">
        <v>1</v>
      </c>
      <c r="I3522">
        <v>0</v>
      </c>
      <c r="J3522">
        <v>0</v>
      </c>
      <c r="K3522">
        <v>1</v>
      </c>
      <c r="L3522">
        <v>0</v>
      </c>
      <c r="M3522">
        <v>0</v>
      </c>
      <c r="N3522">
        <v>0</v>
      </c>
      <c r="O3522">
        <v>0</v>
      </c>
      <c r="P3522">
        <v>0</v>
      </c>
      <c r="Q3522">
        <v>2</v>
      </c>
      <c r="R3522">
        <v>0</v>
      </c>
      <c r="S3522">
        <v>0</v>
      </c>
      <c r="T3522">
        <v>0</v>
      </c>
    </row>
    <row r="3523" spans="1:20" x14ac:dyDescent="0.2">
      <c r="A3523" t="s">
        <v>3227</v>
      </c>
      <c r="B3523" t="s">
        <v>3282</v>
      </c>
      <c r="C3523" t="s">
        <v>22</v>
      </c>
      <c r="D3523">
        <v>5</v>
      </c>
      <c r="E3523" t="s">
        <v>23</v>
      </c>
      <c r="F3523">
        <v>1</v>
      </c>
      <c r="G3523">
        <v>2</v>
      </c>
      <c r="H3523">
        <v>1</v>
      </c>
      <c r="I3523">
        <v>0</v>
      </c>
      <c r="J3523">
        <v>0</v>
      </c>
      <c r="K3523">
        <v>0</v>
      </c>
      <c r="L3523">
        <v>0</v>
      </c>
      <c r="M3523">
        <v>0</v>
      </c>
      <c r="N3523">
        <v>0</v>
      </c>
      <c r="O3523">
        <v>0</v>
      </c>
      <c r="P3523">
        <v>0</v>
      </c>
      <c r="Q3523">
        <v>0</v>
      </c>
      <c r="R3523">
        <v>0</v>
      </c>
      <c r="S3523">
        <v>0</v>
      </c>
      <c r="T3523">
        <v>0</v>
      </c>
    </row>
    <row r="3524" spans="1:20" x14ac:dyDescent="0.2">
      <c r="A3524" t="s">
        <v>3227</v>
      </c>
      <c r="B3524" t="s">
        <v>3283</v>
      </c>
      <c r="C3524" t="s">
        <v>28</v>
      </c>
      <c r="D3524">
        <v>2</v>
      </c>
      <c r="E3524" t="s">
        <v>29</v>
      </c>
      <c r="F3524">
        <v>0</v>
      </c>
      <c r="G3524">
        <v>-1</v>
      </c>
      <c r="H3524">
        <v>0</v>
      </c>
      <c r="I3524">
        <v>0</v>
      </c>
      <c r="J3524">
        <v>0</v>
      </c>
      <c r="K3524">
        <v>0</v>
      </c>
      <c r="L3524">
        <v>-1</v>
      </c>
      <c r="M3524">
        <v>0</v>
      </c>
      <c r="N3524">
        <v>0</v>
      </c>
      <c r="O3524">
        <v>0</v>
      </c>
      <c r="P3524">
        <v>0</v>
      </c>
      <c r="Q3524">
        <v>0</v>
      </c>
      <c r="R3524">
        <v>0</v>
      </c>
      <c r="S3524">
        <v>0</v>
      </c>
      <c r="T3524">
        <v>0</v>
      </c>
    </row>
    <row r="3525" spans="1:20" x14ac:dyDescent="0.2">
      <c r="A3525" t="s">
        <v>3227</v>
      </c>
      <c r="B3525" t="s">
        <v>3284</v>
      </c>
      <c r="C3525" t="s">
        <v>28</v>
      </c>
      <c r="D3525">
        <v>2</v>
      </c>
      <c r="E3525" t="s">
        <v>29</v>
      </c>
      <c r="F3525">
        <v>0</v>
      </c>
      <c r="G3525">
        <v>0</v>
      </c>
      <c r="H3525">
        <v>2</v>
      </c>
      <c r="I3525">
        <v>0</v>
      </c>
      <c r="J3525">
        <v>0</v>
      </c>
      <c r="K3525">
        <v>0</v>
      </c>
      <c r="L3525">
        <v>0</v>
      </c>
      <c r="M3525">
        <v>2</v>
      </c>
      <c r="N3525">
        <v>0</v>
      </c>
      <c r="O3525">
        <v>0</v>
      </c>
      <c r="P3525">
        <v>0</v>
      </c>
      <c r="Q3525">
        <v>0</v>
      </c>
      <c r="R3525">
        <v>0</v>
      </c>
      <c r="S3525">
        <v>0</v>
      </c>
      <c r="T3525">
        <v>0</v>
      </c>
    </row>
    <row r="3526" spans="1:20" x14ac:dyDescent="0.2">
      <c r="A3526" t="s">
        <v>3227</v>
      </c>
      <c r="B3526" t="s">
        <v>3285</v>
      </c>
      <c r="C3526" t="s">
        <v>22</v>
      </c>
      <c r="D3526">
        <v>5</v>
      </c>
      <c r="E3526" t="s">
        <v>23</v>
      </c>
      <c r="F3526">
        <v>1</v>
      </c>
      <c r="G3526">
        <v>1</v>
      </c>
      <c r="H3526">
        <v>1</v>
      </c>
      <c r="I3526">
        <v>0</v>
      </c>
      <c r="J3526">
        <v>2</v>
      </c>
      <c r="K3526">
        <v>0</v>
      </c>
      <c r="L3526">
        <v>0</v>
      </c>
      <c r="M3526">
        <v>0</v>
      </c>
      <c r="N3526">
        <v>3</v>
      </c>
      <c r="O3526">
        <v>1</v>
      </c>
      <c r="P3526">
        <v>0</v>
      </c>
      <c r="Q3526">
        <v>0</v>
      </c>
      <c r="R3526">
        <v>0</v>
      </c>
      <c r="S3526">
        <v>0</v>
      </c>
      <c r="T3526">
        <v>0</v>
      </c>
    </row>
    <row r="3527" spans="1:20" x14ac:dyDescent="0.2">
      <c r="A3527" t="s">
        <v>3227</v>
      </c>
      <c r="B3527" t="s">
        <v>3286</v>
      </c>
      <c r="C3527" t="s">
        <v>25</v>
      </c>
      <c r="D3527">
        <v>4</v>
      </c>
      <c r="E3527" t="s">
        <v>23</v>
      </c>
      <c r="F3527">
        <v>1</v>
      </c>
      <c r="G3527">
        <v>1</v>
      </c>
      <c r="H3527">
        <v>2</v>
      </c>
      <c r="I3527">
        <v>0</v>
      </c>
      <c r="J3527">
        <v>0</v>
      </c>
      <c r="K3527">
        <v>2</v>
      </c>
      <c r="L3527">
        <v>0</v>
      </c>
      <c r="M3527">
        <v>0</v>
      </c>
      <c r="N3527">
        <v>0</v>
      </c>
      <c r="O3527">
        <v>0</v>
      </c>
      <c r="P3527">
        <v>2</v>
      </c>
      <c r="Q3527">
        <v>2</v>
      </c>
      <c r="R3527">
        <v>0</v>
      </c>
      <c r="S3527">
        <v>0</v>
      </c>
      <c r="T3527">
        <v>0</v>
      </c>
    </row>
    <row r="3528" spans="1:20" x14ac:dyDescent="0.2">
      <c r="A3528" t="s">
        <v>3227</v>
      </c>
      <c r="B3528" t="s">
        <v>3287</v>
      </c>
      <c r="C3528" t="s">
        <v>22</v>
      </c>
      <c r="D3528">
        <v>5</v>
      </c>
      <c r="E3528" t="s">
        <v>23</v>
      </c>
      <c r="F3528">
        <v>1</v>
      </c>
      <c r="G3528">
        <v>1</v>
      </c>
      <c r="H3528">
        <v>0</v>
      </c>
      <c r="I3528">
        <v>0</v>
      </c>
      <c r="J3528">
        <v>0</v>
      </c>
      <c r="K3528">
        <v>0</v>
      </c>
      <c r="L3528">
        <v>0</v>
      </c>
      <c r="M3528">
        <v>0</v>
      </c>
      <c r="N3528">
        <v>0</v>
      </c>
      <c r="O3528">
        <v>0</v>
      </c>
      <c r="P3528">
        <v>-1</v>
      </c>
      <c r="Q3528">
        <v>0</v>
      </c>
      <c r="R3528">
        <v>0</v>
      </c>
      <c r="S3528">
        <v>0</v>
      </c>
      <c r="T3528">
        <v>0</v>
      </c>
    </row>
    <row r="3529" spans="1:20" x14ac:dyDescent="0.2">
      <c r="A3529" t="s">
        <v>3227</v>
      </c>
      <c r="B3529" t="s">
        <v>3288</v>
      </c>
      <c r="C3529" t="s">
        <v>22</v>
      </c>
      <c r="D3529">
        <v>5</v>
      </c>
      <c r="E3529" t="s">
        <v>23</v>
      </c>
      <c r="F3529">
        <v>1</v>
      </c>
      <c r="G3529">
        <v>2</v>
      </c>
      <c r="H3529">
        <v>1</v>
      </c>
      <c r="I3529">
        <v>0</v>
      </c>
      <c r="J3529">
        <v>0</v>
      </c>
      <c r="K3529">
        <v>0</v>
      </c>
      <c r="L3529">
        <v>0</v>
      </c>
      <c r="M3529">
        <v>0</v>
      </c>
      <c r="N3529">
        <v>0</v>
      </c>
      <c r="O3529">
        <v>0</v>
      </c>
      <c r="P3529">
        <v>1</v>
      </c>
      <c r="Q3529">
        <v>0</v>
      </c>
      <c r="R3529">
        <v>0</v>
      </c>
      <c r="S3529">
        <v>0</v>
      </c>
      <c r="T3529">
        <v>0</v>
      </c>
    </row>
    <row r="3530" spans="1:20" x14ac:dyDescent="0.2">
      <c r="A3530" t="s">
        <v>3227</v>
      </c>
      <c r="B3530" t="s">
        <v>3289</v>
      </c>
      <c r="C3530" t="s">
        <v>22</v>
      </c>
      <c r="D3530">
        <v>5</v>
      </c>
      <c r="E3530" t="s">
        <v>23</v>
      </c>
      <c r="F3530">
        <v>1</v>
      </c>
      <c r="G3530">
        <v>2</v>
      </c>
      <c r="H3530">
        <v>0</v>
      </c>
      <c r="I3530">
        <v>0</v>
      </c>
      <c r="J3530">
        <v>0</v>
      </c>
      <c r="K3530">
        <v>0</v>
      </c>
      <c r="L3530">
        <v>0</v>
      </c>
      <c r="M3530">
        <v>0</v>
      </c>
      <c r="N3530">
        <v>0</v>
      </c>
      <c r="O3530">
        <v>0</v>
      </c>
      <c r="P3530">
        <v>2</v>
      </c>
      <c r="Q3530">
        <v>0</v>
      </c>
      <c r="R3530">
        <v>0</v>
      </c>
      <c r="S3530">
        <v>0</v>
      </c>
      <c r="T3530">
        <v>0</v>
      </c>
    </row>
    <row r="3531" spans="1:20" x14ac:dyDescent="0.2">
      <c r="A3531" t="s">
        <v>3227</v>
      </c>
      <c r="B3531" t="s">
        <v>3290</v>
      </c>
      <c r="C3531" t="s">
        <v>28</v>
      </c>
      <c r="D3531">
        <v>2</v>
      </c>
      <c r="E3531" t="s">
        <v>29</v>
      </c>
      <c r="F3531">
        <v>0</v>
      </c>
      <c r="G3531">
        <v>1</v>
      </c>
      <c r="H3531">
        <v>0</v>
      </c>
      <c r="I3531">
        <v>0</v>
      </c>
      <c r="J3531">
        <v>0</v>
      </c>
      <c r="K3531">
        <v>0</v>
      </c>
      <c r="L3531">
        <v>0</v>
      </c>
      <c r="M3531">
        <v>0</v>
      </c>
      <c r="N3531">
        <v>0</v>
      </c>
      <c r="O3531">
        <v>0</v>
      </c>
      <c r="P3531">
        <v>0</v>
      </c>
      <c r="Q3531">
        <v>0</v>
      </c>
      <c r="R3531">
        <v>0</v>
      </c>
      <c r="S3531">
        <v>0</v>
      </c>
      <c r="T3531">
        <v>0</v>
      </c>
    </row>
    <row r="3532" spans="1:20" x14ac:dyDescent="0.2">
      <c r="A3532" t="s">
        <v>3227</v>
      </c>
      <c r="B3532" t="s">
        <v>3291</v>
      </c>
      <c r="C3532" t="s">
        <v>22</v>
      </c>
      <c r="D3532">
        <v>5</v>
      </c>
      <c r="E3532" t="s">
        <v>23</v>
      </c>
      <c r="F3532">
        <v>1</v>
      </c>
      <c r="G3532">
        <v>1</v>
      </c>
      <c r="H3532">
        <v>3</v>
      </c>
      <c r="I3532">
        <v>0</v>
      </c>
      <c r="J3532">
        <v>0</v>
      </c>
      <c r="K3532">
        <v>0</v>
      </c>
      <c r="L3532">
        <v>0</v>
      </c>
      <c r="M3532">
        <v>0</v>
      </c>
      <c r="N3532">
        <v>0</v>
      </c>
      <c r="O3532">
        <v>0</v>
      </c>
      <c r="P3532">
        <v>0</v>
      </c>
      <c r="Q3532">
        <v>0</v>
      </c>
      <c r="R3532">
        <v>0</v>
      </c>
      <c r="S3532">
        <v>0</v>
      </c>
      <c r="T3532">
        <v>0</v>
      </c>
    </row>
    <row r="3533" spans="1:20" x14ac:dyDescent="0.2">
      <c r="A3533" t="s">
        <v>3227</v>
      </c>
      <c r="B3533" t="s">
        <v>3292</v>
      </c>
      <c r="C3533" t="s">
        <v>25</v>
      </c>
      <c r="D3533">
        <v>4</v>
      </c>
      <c r="E3533" t="s">
        <v>23</v>
      </c>
      <c r="F3533">
        <v>1</v>
      </c>
      <c r="G3533">
        <v>0</v>
      </c>
      <c r="H3533">
        <v>2</v>
      </c>
      <c r="I3533">
        <v>0</v>
      </c>
      <c r="J3533">
        <v>0</v>
      </c>
      <c r="K3533">
        <v>1</v>
      </c>
      <c r="L3533">
        <v>0</v>
      </c>
      <c r="M3533">
        <v>-3</v>
      </c>
      <c r="N3533">
        <v>2</v>
      </c>
      <c r="O3533">
        <v>0</v>
      </c>
      <c r="P3533">
        <v>2</v>
      </c>
      <c r="Q3533">
        <v>0</v>
      </c>
      <c r="R3533">
        <v>0</v>
      </c>
      <c r="S3533">
        <v>0</v>
      </c>
      <c r="T3533">
        <v>0</v>
      </c>
    </row>
    <row r="3534" spans="1:20" x14ac:dyDescent="0.2">
      <c r="A3534" t="s">
        <v>3227</v>
      </c>
      <c r="B3534" t="s">
        <v>3293</v>
      </c>
      <c r="C3534" t="s">
        <v>25</v>
      </c>
      <c r="D3534">
        <v>4</v>
      </c>
      <c r="E3534" t="s">
        <v>23</v>
      </c>
      <c r="F3534">
        <v>1</v>
      </c>
      <c r="G3534">
        <v>1</v>
      </c>
      <c r="H3534">
        <v>0</v>
      </c>
      <c r="I3534">
        <v>0</v>
      </c>
      <c r="J3534">
        <v>1</v>
      </c>
      <c r="K3534">
        <v>0</v>
      </c>
      <c r="L3534">
        <v>0</v>
      </c>
      <c r="M3534">
        <v>0</v>
      </c>
      <c r="N3534">
        <v>0</v>
      </c>
      <c r="O3534">
        <v>0</v>
      </c>
      <c r="P3534">
        <v>2</v>
      </c>
      <c r="Q3534">
        <v>2</v>
      </c>
      <c r="R3534">
        <v>0</v>
      </c>
      <c r="S3534">
        <v>0</v>
      </c>
      <c r="T3534">
        <v>0</v>
      </c>
    </row>
    <row r="3535" spans="1:20" x14ac:dyDescent="0.2">
      <c r="A3535" t="s">
        <v>3227</v>
      </c>
      <c r="B3535" t="s">
        <v>3294</v>
      </c>
      <c r="C3535" t="s">
        <v>22</v>
      </c>
      <c r="D3535">
        <v>5</v>
      </c>
      <c r="E3535" t="s">
        <v>23</v>
      </c>
      <c r="F3535">
        <v>1</v>
      </c>
      <c r="G3535">
        <v>1</v>
      </c>
      <c r="H3535">
        <v>1</v>
      </c>
      <c r="I3535">
        <v>0</v>
      </c>
      <c r="J3535">
        <v>0</v>
      </c>
      <c r="K3535">
        <v>0</v>
      </c>
      <c r="L3535">
        <v>0</v>
      </c>
      <c r="M3535">
        <v>0</v>
      </c>
      <c r="N3535">
        <v>0</v>
      </c>
      <c r="O3535">
        <v>0</v>
      </c>
      <c r="P3535">
        <v>2</v>
      </c>
      <c r="Q3535">
        <v>2</v>
      </c>
      <c r="R3535">
        <v>0</v>
      </c>
      <c r="S3535">
        <v>0</v>
      </c>
      <c r="T3535">
        <v>0</v>
      </c>
    </row>
    <row r="3536" spans="1:20" x14ac:dyDescent="0.2">
      <c r="A3536" t="s">
        <v>3227</v>
      </c>
      <c r="B3536" t="s">
        <v>3295</v>
      </c>
      <c r="C3536" t="s">
        <v>22</v>
      </c>
      <c r="D3536">
        <v>5</v>
      </c>
      <c r="E3536" t="s">
        <v>23</v>
      </c>
      <c r="F3536">
        <v>1</v>
      </c>
      <c r="G3536">
        <v>2</v>
      </c>
      <c r="H3536">
        <v>0</v>
      </c>
      <c r="I3536">
        <v>0</v>
      </c>
      <c r="J3536">
        <v>0</v>
      </c>
      <c r="K3536">
        <v>3</v>
      </c>
      <c r="L3536">
        <v>0</v>
      </c>
      <c r="M3536">
        <v>0</v>
      </c>
      <c r="N3536">
        <v>0</v>
      </c>
      <c r="O3536">
        <v>0</v>
      </c>
      <c r="P3536">
        <v>2</v>
      </c>
      <c r="Q3536">
        <v>0</v>
      </c>
      <c r="R3536">
        <v>0</v>
      </c>
      <c r="S3536">
        <v>0</v>
      </c>
      <c r="T3536">
        <v>0</v>
      </c>
    </row>
    <row r="3537" spans="1:20" x14ac:dyDescent="0.2">
      <c r="A3537" t="s">
        <v>3227</v>
      </c>
      <c r="B3537" t="s">
        <v>3296</v>
      </c>
      <c r="C3537" t="s">
        <v>25</v>
      </c>
      <c r="D3537">
        <v>4</v>
      </c>
      <c r="E3537" t="s">
        <v>23</v>
      </c>
      <c r="F3537">
        <v>1</v>
      </c>
      <c r="G3537">
        <v>2</v>
      </c>
      <c r="H3537">
        <v>0</v>
      </c>
      <c r="I3537">
        <v>0</v>
      </c>
      <c r="J3537">
        <v>0</v>
      </c>
      <c r="K3537">
        <v>1</v>
      </c>
      <c r="L3537">
        <v>0</v>
      </c>
      <c r="M3537">
        <v>0</v>
      </c>
      <c r="N3537">
        <v>0</v>
      </c>
      <c r="O3537">
        <v>0</v>
      </c>
      <c r="P3537">
        <v>3</v>
      </c>
      <c r="Q3537">
        <v>0</v>
      </c>
      <c r="R3537">
        <v>0</v>
      </c>
      <c r="S3537">
        <v>0</v>
      </c>
      <c r="T3537">
        <v>0</v>
      </c>
    </row>
    <row r="3538" spans="1:20" x14ac:dyDescent="0.2">
      <c r="A3538" t="s">
        <v>3227</v>
      </c>
      <c r="B3538" t="s">
        <v>3297</v>
      </c>
      <c r="C3538" t="s">
        <v>25</v>
      </c>
      <c r="D3538">
        <v>4</v>
      </c>
      <c r="E3538" t="s">
        <v>23</v>
      </c>
      <c r="F3538">
        <v>1</v>
      </c>
      <c r="G3538">
        <v>1</v>
      </c>
      <c r="H3538">
        <v>0</v>
      </c>
      <c r="I3538">
        <v>0</v>
      </c>
      <c r="J3538">
        <v>0</v>
      </c>
      <c r="K3538">
        <v>0</v>
      </c>
      <c r="L3538">
        <v>0</v>
      </c>
      <c r="M3538">
        <v>0</v>
      </c>
      <c r="N3538">
        <v>0</v>
      </c>
      <c r="O3538">
        <v>0</v>
      </c>
      <c r="P3538">
        <v>0</v>
      </c>
      <c r="Q3538">
        <v>2</v>
      </c>
      <c r="R3538">
        <v>0</v>
      </c>
      <c r="S3538">
        <v>0</v>
      </c>
      <c r="T3538">
        <v>0</v>
      </c>
    </row>
    <row r="3539" spans="1:20" x14ac:dyDescent="0.2">
      <c r="A3539" t="s">
        <v>3227</v>
      </c>
      <c r="B3539" t="s">
        <v>3298</v>
      </c>
      <c r="C3539" t="s">
        <v>22</v>
      </c>
      <c r="D3539">
        <v>5</v>
      </c>
      <c r="E3539" t="s">
        <v>23</v>
      </c>
      <c r="F3539">
        <v>1</v>
      </c>
      <c r="G3539">
        <v>1</v>
      </c>
      <c r="H3539">
        <v>0</v>
      </c>
      <c r="I3539">
        <v>0</v>
      </c>
      <c r="J3539">
        <v>1</v>
      </c>
      <c r="K3539">
        <v>0</v>
      </c>
      <c r="L3539">
        <v>0</v>
      </c>
      <c r="M3539">
        <v>0</v>
      </c>
      <c r="N3539">
        <v>0</v>
      </c>
      <c r="O3539">
        <v>0</v>
      </c>
      <c r="P3539">
        <v>1</v>
      </c>
      <c r="Q3539">
        <v>1</v>
      </c>
      <c r="R3539">
        <v>0</v>
      </c>
      <c r="S3539">
        <v>0</v>
      </c>
      <c r="T3539">
        <v>0</v>
      </c>
    </row>
    <row r="3540" spans="1:20" x14ac:dyDescent="0.2">
      <c r="A3540" t="s">
        <v>3227</v>
      </c>
      <c r="B3540" t="s">
        <v>3299</v>
      </c>
      <c r="C3540" t="s">
        <v>22</v>
      </c>
      <c r="D3540">
        <v>5</v>
      </c>
      <c r="E3540" t="s">
        <v>23</v>
      </c>
      <c r="F3540">
        <v>1</v>
      </c>
      <c r="G3540">
        <v>2</v>
      </c>
      <c r="H3540">
        <v>0</v>
      </c>
      <c r="I3540">
        <v>2</v>
      </c>
      <c r="J3540">
        <v>0</v>
      </c>
      <c r="K3540">
        <v>0</v>
      </c>
      <c r="L3540">
        <v>0</v>
      </c>
      <c r="M3540">
        <v>0</v>
      </c>
      <c r="N3540">
        <v>0</v>
      </c>
      <c r="O3540">
        <v>0</v>
      </c>
      <c r="P3540">
        <v>2</v>
      </c>
      <c r="Q3540">
        <v>0</v>
      </c>
      <c r="R3540">
        <v>0</v>
      </c>
      <c r="S3540">
        <v>0</v>
      </c>
      <c r="T3540">
        <v>0</v>
      </c>
    </row>
    <row r="3541" spans="1:20" x14ac:dyDescent="0.2">
      <c r="A3541" t="s">
        <v>3227</v>
      </c>
      <c r="B3541" t="s">
        <v>3300</v>
      </c>
      <c r="C3541" t="s">
        <v>22</v>
      </c>
      <c r="D3541">
        <v>5</v>
      </c>
      <c r="E3541" t="s">
        <v>23</v>
      </c>
      <c r="F3541">
        <v>1</v>
      </c>
      <c r="G3541">
        <v>1</v>
      </c>
      <c r="H3541">
        <v>0</v>
      </c>
      <c r="I3541">
        <v>0</v>
      </c>
      <c r="J3541">
        <v>0</v>
      </c>
      <c r="K3541">
        <v>0</v>
      </c>
      <c r="L3541">
        <v>-1</v>
      </c>
      <c r="M3541">
        <v>0</v>
      </c>
      <c r="N3541">
        <v>0</v>
      </c>
      <c r="O3541">
        <v>0</v>
      </c>
      <c r="P3541">
        <v>1</v>
      </c>
      <c r="Q3541">
        <v>0</v>
      </c>
      <c r="R3541">
        <v>0</v>
      </c>
      <c r="S3541">
        <v>0</v>
      </c>
      <c r="T3541">
        <v>0</v>
      </c>
    </row>
    <row r="3542" spans="1:20" x14ac:dyDescent="0.2">
      <c r="A3542" t="s">
        <v>3227</v>
      </c>
      <c r="B3542" t="s">
        <v>3301</v>
      </c>
      <c r="C3542" t="s">
        <v>22</v>
      </c>
      <c r="D3542">
        <v>5</v>
      </c>
      <c r="E3542" t="s">
        <v>23</v>
      </c>
      <c r="F3542">
        <v>1</v>
      </c>
      <c r="G3542">
        <v>1</v>
      </c>
      <c r="H3542">
        <v>1</v>
      </c>
      <c r="I3542">
        <v>0</v>
      </c>
      <c r="J3542">
        <v>1</v>
      </c>
      <c r="K3542">
        <v>0</v>
      </c>
      <c r="L3542">
        <v>0</v>
      </c>
      <c r="M3542">
        <v>0</v>
      </c>
      <c r="N3542">
        <v>0</v>
      </c>
      <c r="O3542">
        <v>-1</v>
      </c>
      <c r="P3542">
        <v>2</v>
      </c>
      <c r="Q3542">
        <v>1</v>
      </c>
      <c r="R3542">
        <v>0</v>
      </c>
      <c r="S3542">
        <v>0</v>
      </c>
      <c r="T3542">
        <v>0</v>
      </c>
    </row>
    <row r="3543" spans="1:20" x14ac:dyDescent="0.2">
      <c r="A3543" t="s">
        <v>3227</v>
      </c>
      <c r="B3543" t="s">
        <v>3302</v>
      </c>
      <c r="C3543" t="s">
        <v>25</v>
      </c>
      <c r="D3543">
        <v>4</v>
      </c>
      <c r="E3543" t="s">
        <v>23</v>
      </c>
      <c r="F3543">
        <v>1</v>
      </c>
      <c r="G3543">
        <v>-1</v>
      </c>
      <c r="H3543">
        <v>-3</v>
      </c>
      <c r="I3543">
        <v>0</v>
      </c>
      <c r="J3543">
        <v>1</v>
      </c>
      <c r="K3543">
        <v>0</v>
      </c>
      <c r="L3543">
        <v>0</v>
      </c>
      <c r="M3543">
        <v>-1</v>
      </c>
      <c r="N3543">
        <v>0</v>
      </c>
      <c r="O3543">
        <v>0</v>
      </c>
      <c r="P3543">
        <v>2</v>
      </c>
      <c r="Q3543">
        <v>0</v>
      </c>
      <c r="R3543">
        <v>0</v>
      </c>
      <c r="S3543">
        <v>0</v>
      </c>
      <c r="T3543">
        <v>0</v>
      </c>
    </row>
    <row r="3544" spans="1:20" x14ac:dyDescent="0.2">
      <c r="A3544" t="s">
        <v>3227</v>
      </c>
      <c r="B3544" t="s">
        <v>3303</v>
      </c>
      <c r="C3544" t="s">
        <v>22</v>
      </c>
      <c r="D3544">
        <v>5</v>
      </c>
      <c r="E3544" t="s">
        <v>23</v>
      </c>
      <c r="F3544">
        <v>1</v>
      </c>
      <c r="G3544">
        <v>3</v>
      </c>
      <c r="H3544">
        <v>0</v>
      </c>
      <c r="I3544">
        <v>0</v>
      </c>
      <c r="J3544">
        <v>0</v>
      </c>
      <c r="K3544">
        <v>0</v>
      </c>
      <c r="L3544">
        <v>0</v>
      </c>
      <c r="M3544">
        <v>0</v>
      </c>
      <c r="N3544">
        <v>0</v>
      </c>
      <c r="O3544">
        <v>0</v>
      </c>
      <c r="P3544">
        <v>4</v>
      </c>
      <c r="Q3544">
        <v>2</v>
      </c>
      <c r="R3544">
        <v>0</v>
      </c>
      <c r="S3544">
        <v>0</v>
      </c>
      <c r="T3544">
        <v>0</v>
      </c>
    </row>
    <row r="3545" spans="1:20" x14ac:dyDescent="0.2">
      <c r="A3545" t="s">
        <v>3227</v>
      </c>
      <c r="B3545" t="s">
        <v>3304</v>
      </c>
      <c r="C3545" t="s">
        <v>22</v>
      </c>
      <c r="D3545">
        <v>5</v>
      </c>
      <c r="E3545" t="s">
        <v>23</v>
      </c>
      <c r="F3545">
        <v>1</v>
      </c>
      <c r="G3545">
        <v>2</v>
      </c>
      <c r="H3545">
        <v>0</v>
      </c>
      <c r="I3545">
        <v>0</v>
      </c>
      <c r="J3545">
        <v>0</v>
      </c>
      <c r="K3545">
        <v>2</v>
      </c>
      <c r="L3545">
        <v>0</v>
      </c>
      <c r="M3545">
        <v>0</v>
      </c>
      <c r="N3545">
        <v>0</v>
      </c>
      <c r="O3545">
        <v>0</v>
      </c>
      <c r="P3545">
        <v>2</v>
      </c>
      <c r="Q3545">
        <v>0</v>
      </c>
      <c r="R3545">
        <v>0</v>
      </c>
      <c r="S3545">
        <v>0</v>
      </c>
      <c r="T3545">
        <v>0</v>
      </c>
    </row>
    <row r="3546" spans="1:20" x14ac:dyDescent="0.2">
      <c r="A3546" t="s">
        <v>3227</v>
      </c>
      <c r="B3546" t="s">
        <v>3305</v>
      </c>
      <c r="C3546" t="s">
        <v>25</v>
      </c>
      <c r="D3546">
        <v>4</v>
      </c>
      <c r="E3546" t="s">
        <v>23</v>
      </c>
      <c r="F3546">
        <v>1</v>
      </c>
      <c r="G3546">
        <v>1</v>
      </c>
      <c r="H3546">
        <v>0</v>
      </c>
      <c r="I3546">
        <v>0</v>
      </c>
      <c r="J3546">
        <v>0</v>
      </c>
      <c r="K3546">
        <v>0</v>
      </c>
      <c r="L3546">
        <v>0</v>
      </c>
      <c r="M3546">
        <v>0</v>
      </c>
      <c r="N3546">
        <v>0</v>
      </c>
      <c r="O3546">
        <v>0</v>
      </c>
      <c r="P3546">
        <v>0</v>
      </c>
      <c r="Q3546">
        <v>0</v>
      </c>
      <c r="R3546">
        <v>0</v>
      </c>
      <c r="S3546">
        <v>0</v>
      </c>
      <c r="T3546">
        <v>0</v>
      </c>
    </row>
    <row r="3547" spans="1:20" x14ac:dyDescent="0.2">
      <c r="A3547" t="s">
        <v>3227</v>
      </c>
      <c r="B3547" t="s">
        <v>3306</v>
      </c>
      <c r="C3547" t="s">
        <v>22</v>
      </c>
      <c r="D3547">
        <v>5</v>
      </c>
      <c r="E3547" t="s">
        <v>23</v>
      </c>
      <c r="F3547">
        <v>1</v>
      </c>
      <c r="G3547">
        <v>1</v>
      </c>
      <c r="H3547">
        <v>2</v>
      </c>
      <c r="I3547">
        <v>0</v>
      </c>
      <c r="J3547">
        <v>0</v>
      </c>
      <c r="K3547">
        <v>0</v>
      </c>
      <c r="L3547">
        <v>0</v>
      </c>
      <c r="M3547">
        <v>0</v>
      </c>
      <c r="N3547">
        <v>0</v>
      </c>
      <c r="O3547">
        <v>0</v>
      </c>
      <c r="P3547">
        <v>2</v>
      </c>
      <c r="Q3547">
        <v>0</v>
      </c>
      <c r="R3547">
        <v>0</v>
      </c>
      <c r="S3547">
        <v>0</v>
      </c>
      <c r="T3547">
        <v>0</v>
      </c>
    </row>
    <row r="3548" spans="1:20" x14ac:dyDescent="0.2">
      <c r="A3548" t="s">
        <v>3227</v>
      </c>
      <c r="B3548" t="s">
        <v>3307</v>
      </c>
      <c r="C3548" t="s">
        <v>28</v>
      </c>
      <c r="D3548">
        <v>2</v>
      </c>
      <c r="E3548" t="s">
        <v>29</v>
      </c>
      <c r="F3548">
        <v>0</v>
      </c>
      <c r="G3548">
        <v>-1</v>
      </c>
      <c r="H3548">
        <v>0</v>
      </c>
      <c r="I3548">
        <v>0</v>
      </c>
      <c r="J3548">
        <v>0</v>
      </c>
      <c r="K3548">
        <v>0</v>
      </c>
      <c r="L3548">
        <v>0</v>
      </c>
      <c r="M3548">
        <v>0</v>
      </c>
      <c r="N3548">
        <v>0</v>
      </c>
      <c r="O3548">
        <v>0</v>
      </c>
      <c r="P3548">
        <v>0</v>
      </c>
      <c r="Q3548">
        <v>0</v>
      </c>
      <c r="R3548">
        <v>0</v>
      </c>
      <c r="S3548">
        <v>0</v>
      </c>
      <c r="T3548">
        <v>0</v>
      </c>
    </row>
    <row r="3549" spans="1:20" x14ac:dyDescent="0.2">
      <c r="A3549" t="s">
        <v>3227</v>
      </c>
      <c r="B3549" t="s">
        <v>3308</v>
      </c>
      <c r="C3549" t="s">
        <v>22</v>
      </c>
      <c r="D3549">
        <v>5</v>
      </c>
      <c r="E3549" t="s">
        <v>23</v>
      </c>
      <c r="F3549">
        <v>1</v>
      </c>
      <c r="G3549">
        <v>1</v>
      </c>
      <c r="H3549">
        <v>2</v>
      </c>
      <c r="I3549">
        <v>0</v>
      </c>
      <c r="J3549">
        <v>0</v>
      </c>
      <c r="K3549">
        <v>0</v>
      </c>
      <c r="L3549">
        <v>0</v>
      </c>
      <c r="M3549">
        <v>0</v>
      </c>
      <c r="N3549">
        <v>0</v>
      </c>
      <c r="O3549">
        <v>0</v>
      </c>
      <c r="P3549">
        <v>2</v>
      </c>
      <c r="Q3549">
        <v>0</v>
      </c>
      <c r="R3549">
        <v>0</v>
      </c>
      <c r="S3549">
        <v>2</v>
      </c>
      <c r="T3549">
        <v>0</v>
      </c>
    </row>
    <row r="3550" spans="1:20" x14ac:dyDescent="0.2">
      <c r="A3550" t="s">
        <v>3227</v>
      </c>
      <c r="B3550" t="s">
        <v>3309</v>
      </c>
      <c r="C3550" t="s">
        <v>25</v>
      </c>
      <c r="D3550">
        <v>4</v>
      </c>
      <c r="E3550" t="s">
        <v>23</v>
      </c>
      <c r="F3550">
        <v>1</v>
      </c>
      <c r="G3550">
        <v>2</v>
      </c>
      <c r="H3550">
        <v>2</v>
      </c>
      <c r="I3550">
        <v>0</v>
      </c>
      <c r="J3550">
        <v>3</v>
      </c>
      <c r="K3550">
        <v>2</v>
      </c>
      <c r="L3550">
        <v>0</v>
      </c>
      <c r="M3550">
        <v>0</v>
      </c>
      <c r="N3550">
        <v>0</v>
      </c>
      <c r="O3550">
        <v>0</v>
      </c>
      <c r="P3550">
        <v>3</v>
      </c>
      <c r="Q3550">
        <v>0</v>
      </c>
      <c r="R3550">
        <v>0</v>
      </c>
      <c r="S3550">
        <v>0</v>
      </c>
      <c r="T3550">
        <v>0</v>
      </c>
    </row>
    <row r="3551" spans="1:20" x14ac:dyDescent="0.2">
      <c r="A3551" t="s">
        <v>3227</v>
      </c>
      <c r="B3551" t="s">
        <v>3310</v>
      </c>
      <c r="C3551" t="s">
        <v>25</v>
      </c>
      <c r="D3551">
        <v>4</v>
      </c>
      <c r="E3551" t="s">
        <v>23</v>
      </c>
      <c r="F3551">
        <v>1</v>
      </c>
      <c r="G3551">
        <v>1</v>
      </c>
      <c r="H3551">
        <v>0</v>
      </c>
      <c r="I3551">
        <v>0</v>
      </c>
      <c r="J3551">
        <v>0</v>
      </c>
      <c r="K3551">
        <v>0</v>
      </c>
      <c r="L3551">
        <v>0</v>
      </c>
      <c r="M3551">
        <v>0</v>
      </c>
      <c r="N3551">
        <v>0</v>
      </c>
      <c r="O3551">
        <v>0</v>
      </c>
      <c r="P3551">
        <v>1</v>
      </c>
      <c r="Q3551">
        <v>0</v>
      </c>
      <c r="R3551">
        <v>0</v>
      </c>
      <c r="S3551">
        <v>0</v>
      </c>
      <c r="T3551">
        <v>0</v>
      </c>
    </row>
    <row r="3552" spans="1:20" x14ac:dyDescent="0.2">
      <c r="A3552" t="s">
        <v>3227</v>
      </c>
      <c r="B3552" t="s">
        <v>3311</v>
      </c>
      <c r="C3552" t="s">
        <v>22</v>
      </c>
      <c r="D3552">
        <v>5</v>
      </c>
      <c r="E3552" t="s">
        <v>23</v>
      </c>
      <c r="F3552">
        <v>1</v>
      </c>
      <c r="G3552">
        <v>3</v>
      </c>
      <c r="H3552">
        <v>0</v>
      </c>
      <c r="I3552">
        <v>0</v>
      </c>
      <c r="J3552">
        <v>0</v>
      </c>
      <c r="K3552">
        <v>0</v>
      </c>
      <c r="L3552">
        <v>0</v>
      </c>
      <c r="M3552">
        <v>3</v>
      </c>
      <c r="N3552">
        <v>0</v>
      </c>
      <c r="O3552">
        <v>0</v>
      </c>
      <c r="P3552">
        <v>0</v>
      </c>
      <c r="Q3552">
        <v>0</v>
      </c>
      <c r="R3552">
        <v>1</v>
      </c>
      <c r="S3552">
        <v>0</v>
      </c>
      <c r="T3552">
        <v>0</v>
      </c>
    </row>
    <row r="3553" spans="1:20" x14ac:dyDescent="0.2">
      <c r="A3553" t="s">
        <v>3227</v>
      </c>
      <c r="B3553" t="s">
        <v>3312</v>
      </c>
      <c r="C3553" t="s">
        <v>25</v>
      </c>
      <c r="D3553">
        <v>4</v>
      </c>
      <c r="E3553" t="s">
        <v>23</v>
      </c>
      <c r="F3553">
        <v>1</v>
      </c>
      <c r="G3553">
        <v>-1</v>
      </c>
      <c r="H3553">
        <v>0</v>
      </c>
      <c r="I3553">
        <v>0</v>
      </c>
      <c r="J3553">
        <v>0</v>
      </c>
      <c r="K3553">
        <v>0</v>
      </c>
      <c r="L3553">
        <v>0</v>
      </c>
      <c r="M3553">
        <v>0</v>
      </c>
      <c r="N3553">
        <v>0</v>
      </c>
      <c r="O3553">
        <v>0</v>
      </c>
      <c r="P3553">
        <v>2</v>
      </c>
      <c r="Q3553">
        <v>0</v>
      </c>
      <c r="R3553">
        <v>0</v>
      </c>
      <c r="S3553">
        <v>0</v>
      </c>
      <c r="T3553">
        <v>0</v>
      </c>
    </row>
    <row r="3554" spans="1:20" x14ac:dyDescent="0.2">
      <c r="A3554" t="s">
        <v>3227</v>
      </c>
      <c r="B3554" t="s">
        <v>3313</v>
      </c>
      <c r="C3554" t="s">
        <v>25</v>
      </c>
      <c r="D3554">
        <v>4</v>
      </c>
      <c r="E3554" t="s">
        <v>23</v>
      </c>
      <c r="F3554">
        <v>1</v>
      </c>
      <c r="G3554">
        <v>3</v>
      </c>
      <c r="H3554">
        <v>2</v>
      </c>
      <c r="I3554">
        <v>0</v>
      </c>
      <c r="J3554">
        <v>0</v>
      </c>
      <c r="K3554">
        <v>0</v>
      </c>
      <c r="L3554">
        <v>0</v>
      </c>
      <c r="M3554">
        <v>0</v>
      </c>
      <c r="N3554">
        <v>0</v>
      </c>
      <c r="O3554">
        <v>0</v>
      </c>
      <c r="P3554">
        <v>3</v>
      </c>
      <c r="Q3554">
        <v>0</v>
      </c>
      <c r="R3554">
        <v>0</v>
      </c>
      <c r="S3554">
        <v>0</v>
      </c>
      <c r="T3554">
        <v>0</v>
      </c>
    </row>
    <row r="3555" spans="1:20" x14ac:dyDescent="0.2">
      <c r="A3555" t="s">
        <v>3227</v>
      </c>
      <c r="B3555" t="s">
        <v>3314</v>
      </c>
      <c r="C3555" t="s">
        <v>25</v>
      </c>
      <c r="D3555">
        <v>4</v>
      </c>
      <c r="E3555" t="s">
        <v>23</v>
      </c>
      <c r="F3555">
        <v>1</v>
      </c>
      <c r="G3555">
        <v>0</v>
      </c>
      <c r="H3555">
        <v>0</v>
      </c>
      <c r="I3555">
        <v>0</v>
      </c>
      <c r="J3555">
        <v>0</v>
      </c>
      <c r="K3555">
        <v>0</v>
      </c>
      <c r="L3555">
        <v>0</v>
      </c>
      <c r="M3555">
        <v>0</v>
      </c>
      <c r="N3555">
        <v>0</v>
      </c>
      <c r="O3555">
        <v>0</v>
      </c>
      <c r="P3555">
        <v>0</v>
      </c>
      <c r="Q3555">
        <v>0</v>
      </c>
      <c r="R3555">
        <v>0</v>
      </c>
      <c r="S3555">
        <v>0</v>
      </c>
      <c r="T3555">
        <v>0</v>
      </c>
    </row>
    <row r="3556" spans="1:20" x14ac:dyDescent="0.2">
      <c r="A3556" t="s">
        <v>3227</v>
      </c>
      <c r="B3556" t="s">
        <v>3315</v>
      </c>
      <c r="C3556" t="s">
        <v>22</v>
      </c>
      <c r="D3556">
        <v>5</v>
      </c>
      <c r="E3556" t="s">
        <v>23</v>
      </c>
      <c r="F3556">
        <v>1</v>
      </c>
      <c r="G3556">
        <v>1</v>
      </c>
      <c r="H3556">
        <v>0</v>
      </c>
      <c r="I3556">
        <v>0</v>
      </c>
      <c r="J3556">
        <v>0</v>
      </c>
      <c r="K3556">
        <v>2</v>
      </c>
      <c r="L3556">
        <v>0</v>
      </c>
      <c r="M3556">
        <v>-1</v>
      </c>
      <c r="N3556">
        <v>0</v>
      </c>
      <c r="O3556">
        <v>0</v>
      </c>
      <c r="P3556">
        <v>2</v>
      </c>
      <c r="Q3556">
        <v>0</v>
      </c>
      <c r="R3556">
        <v>1</v>
      </c>
      <c r="S3556">
        <v>0</v>
      </c>
      <c r="T3556">
        <v>0</v>
      </c>
    </row>
    <row r="3557" spans="1:20" x14ac:dyDescent="0.2">
      <c r="A3557" t="s">
        <v>3227</v>
      </c>
      <c r="B3557" t="s">
        <v>3316</v>
      </c>
      <c r="C3557" t="s">
        <v>22</v>
      </c>
      <c r="D3557">
        <v>5</v>
      </c>
      <c r="E3557" t="s">
        <v>23</v>
      </c>
      <c r="F3557">
        <v>1</v>
      </c>
      <c r="G3557">
        <v>2</v>
      </c>
      <c r="H3557">
        <v>2</v>
      </c>
      <c r="I3557">
        <v>0</v>
      </c>
      <c r="J3557">
        <v>2</v>
      </c>
      <c r="K3557">
        <v>0</v>
      </c>
      <c r="L3557">
        <v>0</v>
      </c>
      <c r="M3557">
        <v>0</v>
      </c>
      <c r="N3557">
        <v>0</v>
      </c>
      <c r="O3557">
        <v>0</v>
      </c>
      <c r="P3557">
        <v>2</v>
      </c>
      <c r="Q3557">
        <v>0</v>
      </c>
      <c r="R3557">
        <v>0</v>
      </c>
      <c r="S3557">
        <v>0</v>
      </c>
      <c r="T3557">
        <v>0</v>
      </c>
    </row>
    <row r="3558" spans="1:20" x14ac:dyDescent="0.2">
      <c r="A3558" t="s">
        <v>3227</v>
      </c>
      <c r="B3558" t="s">
        <v>3317</v>
      </c>
      <c r="C3558" t="s">
        <v>22</v>
      </c>
      <c r="D3558">
        <v>5</v>
      </c>
      <c r="E3558" t="s">
        <v>23</v>
      </c>
      <c r="F3558">
        <v>1</v>
      </c>
      <c r="G3558">
        <v>1</v>
      </c>
      <c r="H3558">
        <v>0</v>
      </c>
      <c r="I3558">
        <v>0</v>
      </c>
      <c r="J3558">
        <v>-1</v>
      </c>
      <c r="K3558">
        <v>0</v>
      </c>
      <c r="L3558">
        <v>0</v>
      </c>
      <c r="M3558">
        <v>0</v>
      </c>
      <c r="N3558">
        <v>0</v>
      </c>
      <c r="O3558">
        <v>0</v>
      </c>
      <c r="P3558">
        <v>1</v>
      </c>
      <c r="Q3558">
        <v>0</v>
      </c>
      <c r="R3558">
        <v>0</v>
      </c>
      <c r="S3558">
        <v>0</v>
      </c>
      <c r="T3558">
        <v>0</v>
      </c>
    </row>
    <row r="3559" spans="1:20" x14ac:dyDescent="0.2">
      <c r="A3559" t="s">
        <v>3227</v>
      </c>
      <c r="B3559" t="s">
        <v>3318</v>
      </c>
      <c r="C3559" t="s">
        <v>35</v>
      </c>
      <c r="D3559">
        <v>3</v>
      </c>
      <c r="E3559" t="s">
        <v>29</v>
      </c>
      <c r="F3559">
        <v>0</v>
      </c>
      <c r="G3559">
        <v>2</v>
      </c>
      <c r="H3559">
        <v>0</v>
      </c>
      <c r="I3559">
        <v>0</v>
      </c>
      <c r="J3559">
        <v>0</v>
      </c>
      <c r="K3559">
        <v>0</v>
      </c>
      <c r="L3559">
        <v>0</v>
      </c>
      <c r="M3559">
        <v>0</v>
      </c>
      <c r="N3559">
        <v>0</v>
      </c>
      <c r="O3559">
        <v>0</v>
      </c>
      <c r="P3559">
        <v>0</v>
      </c>
      <c r="Q3559">
        <v>0</v>
      </c>
      <c r="R3559">
        <v>0</v>
      </c>
      <c r="S3559">
        <v>0</v>
      </c>
      <c r="T3559">
        <v>0</v>
      </c>
    </row>
    <row r="3560" spans="1:20" x14ac:dyDescent="0.2">
      <c r="A3560" t="s">
        <v>3227</v>
      </c>
      <c r="B3560" t="s">
        <v>3319</v>
      </c>
      <c r="C3560" t="s">
        <v>25</v>
      </c>
      <c r="D3560">
        <v>4</v>
      </c>
      <c r="E3560" t="s">
        <v>23</v>
      </c>
      <c r="F3560">
        <v>1</v>
      </c>
      <c r="G3560">
        <v>2</v>
      </c>
      <c r="H3560">
        <v>2</v>
      </c>
      <c r="I3560">
        <v>0</v>
      </c>
      <c r="J3560">
        <v>0</v>
      </c>
      <c r="K3560">
        <v>0</v>
      </c>
      <c r="L3560">
        <v>0</v>
      </c>
      <c r="M3560">
        <v>0</v>
      </c>
      <c r="N3560">
        <v>0</v>
      </c>
      <c r="O3560">
        <v>0</v>
      </c>
      <c r="P3560">
        <v>1</v>
      </c>
      <c r="Q3560">
        <v>0</v>
      </c>
      <c r="R3560">
        <v>0</v>
      </c>
      <c r="S3560">
        <v>0</v>
      </c>
      <c r="T3560">
        <v>0</v>
      </c>
    </row>
    <row r="3561" spans="1:20" x14ac:dyDescent="0.2">
      <c r="A3561" t="s">
        <v>3227</v>
      </c>
      <c r="B3561" t="s">
        <v>3320</v>
      </c>
      <c r="C3561" t="s">
        <v>22</v>
      </c>
      <c r="D3561">
        <v>5</v>
      </c>
      <c r="E3561" t="s">
        <v>23</v>
      </c>
      <c r="F3561">
        <v>1</v>
      </c>
      <c r="G3561">
        <v>1</v>
      </c>
      <c r="H3561">
        <v>0</v>
      </c>
      <c r="I3561">
        <v>0</v>
      </c>
      <c r="J3561">
        <v>2</v>
      </c>
      <c r="K3561">
        <v>0</v>
      </c>
      <c r="L3561">
        <v>0</v>
      </c>
      <c r="M3561">
        <v>0</v>
      </c>
      <c r="N3561">
        <v>0</v>
      </c>
      <c r="O3561">
        <v>0</v>
      </c>
      <c r="P3561">
        <v>2</v>
      </c>
      <c r="Q3561">
        <v>0</v>
      </c>
      <c r="R3561">
        <v>0</v>
      </c>
      <c r="S3561">
        <v>0</v>
      </c>
      <c r="T3561">
        <v>0</v>
      </c>
    </row>
    <row r="3562" spans="1:20" x14ac:dyDescent="0.2">
      <c r="A3562" t="s">
        <v>3227</v>
      </c>
      <c r="B3562" t="s">
        <v>3321</v>
      </c>
      <c r="C3562" t="s">
        <v>22</v>
      </c>
      <c r="D3562">
        <v>5</v>
      </c>
      <c r="E3562" t="s">
        <v>23</v>
      </c>
      <c r="F3562">
        <v>1</v>
      </c>
      <c r="G3562">
        <v>2</v>
      </c>
      <c r="H3562">
        <v>2</v>
      </c>
      <c r="I3562">
        <v>2</v>
      </c>
      <c r="J3562">
        <v>0</v>
      </c>
      <c r="K3562">
        <v>0</v>
      </c>
      <c r="L3562">
        <v>0</v>
      </c>
      <c r="M3562">
        <v>0</v>
      </c>
      <c r="N3562">
        <v>0</v>
      </c>
      <c r="O3562">
        <v>0</v>
      </c>
      <c r="P3562">
        <v>2</v>
      </c>
      <c r="Q3562">
        <v>0</v>
      </c>
      <c r="R3562">
        <v>0</v>
      </c>
      <c r="S3562">
        <v>0</v>
      </c>
      <c r="T3562">
        <v>0</v>
      </c>
    </row>
    <row r="3563" spans="1:20" x14ac:dyDescent="0.2">
      <c r="A3563" t="s">
        <v>3227</v>
      </c>
      <c r="B3563" t="s">
        <v>3322</v>
      </c>
      <c r="C3563" t="s">
        <v>35</v>
      </c>
      <c r="D3563">
        <v>3</v>
      </c>
      <c r="E3563" t="s">
        <v>29</v>
      </c>
      <c r="F3563">
        <v>0</v>
      </c>
      <c r="G3563">
        <v>0</v>
      </c>
      <c r="H3563">
        <v>0</v>
      </c>
      <c r="I3563">
        <v>1</v>
      </c>
      <c r="J3563">
        <v>1</v>
      </c>
      <c r="K3563">
        <v>0</v>
      </c>
      <c r="L3563">
        <v>0</v>
      </c>
      <c r="M3563">
        <v>0</v>
      </c>
      <c r="N3563">
        <v>0</v>
      </c>
      <c r="O3563">
        <v>0</v>
      </c>
      <c r="P3563">
        <v>0</v>
      </c>
      <c r="Q3563">
        <v>0</v>
      </c>
      <c r="R3563">
        <v>0</v>
      </c>
      <c r="S3563">
        <v>0</v>
      </c>
      <c r="T3563">
        <v>0</v>
      </c>
    </row>
    <row r="3564" spans="1:20" x14ac:dyDescent="0.2">
      <c r="A3564" t="s">
        <v>3227</v>
      </c>
      <c r="B3564" t="s">
        <v>3323</v>
      </c>
      <c r="C3564" t="s">
        <v>25</v>
      </c>
      <c r="D3564">
        <v>4</v>
      </c>
      <c r="E3564" t="s">
        <v>23</v>
      </c>
      <c r="F3564">
        <v>1</v>
      </c>
      <c r="G3564">
        <v>2</v>
      </c>
      <c r="H3564">
        <v>0</v>
      </c>
      <c r="I3564">
        <v>0</v>
      </c>
      <c r="J3564">
        <v>0</v>
      </c>
      <c r="K3564">
        <v>0</v>
      </c>
      <c r="L3564">
        <v>0</v>
      </c>
      <c r="M3564">
        <v>0</v>
      </c>
      <c r="N3564">
        <v>0</v>
      </c>
      <c r="O3564">
        <v>0</v>
      </c>
      <c r="P3564">
        <v>1</v>
      </c>
      <c r="Q3564">
        <v>0</v>
      </c>
      <c r="R3564">
        <v>0</v>
      </c>
      <c r="S3564">
        <v>0</v>
      </c>
      <c r="T3564">
        <v>0</v>
      </c>
    </row>
    <row r="3565" spans="1:20" x14ac:dyDescent="0.2">
      <c r="A3565" t="s">
        <v>3227</v>
      </c>
      <c r="B3565" t="s">
        <v>3324</v>
      </c>
      <c r="C3565" t="s">
        <v>25</v>
      </c>
      <c r="D3565">
        <v>4</v>
      </c>
      <c r="E3565" t="s">
        <v>23</v>
      </c>
      <c r="F3565">
        <v>1</v>
      </c>
      <c r="G3565">
        <v>2</v>
      </c>
      <c r="H3565">
        <v>0</v>
      </c>
      <c r="I3565">
        <v>0</v>
      </c>
      <c r="J3565">
        <v>0</v>
      </c>
      <c r="K3565">
        <v>0</v>
      </c>
      <c r="L3565">
        <v>0</v>
      </c>
      <c r="M3565">
        <v>0</v>
      </c>
      <c r="N3565">
        <v>0</v>
      </c>
      <c r="O3565">
        <v>0</v>
      </c>
      <c r="P3565">
        <v>0</v>
      </c>
      <c r="Q3565">
        <v>2</v>
      </c>
      <c r="R3565">
        <v>0</v>
      </c>
      <c r="S3565">
        <v>0</v>
      </c>
      <c r="T3565">
        <v>0</v>
      </c>
    </row>
    <row r="3566" spans="1:20" x14ac:dyDescent="0.2">
      <c r="A3566" t="s">
        <v>3227</v>
      </c>
      <c r="B3566" t="s">
        <v>3325</v>
      </c>
      <c r="C3566" t="s">
        <v>22</v>
      </c>
      <c r="D3566">
        <v>5</v>
      </c>
      <c r="E3566" t="s">
        <v>23</v>
      </c>
      <c r="F3566">
        <v>1</v>
      </c>
      <c r="G3566">
        <v>2</v>
      </c>
      <c r="H3566">
        <v>1</v>
      </c>
      <c r="I3566">
        <v>0</v>
      </c>
      <c r="J3566">
        <v>0</v>
      </c>
      <c r="K3566">
        <v>0</v>
      </c>
      <c r="L3566">
        <v>0</v>
      </c>
      <c r="M3566">
        <v>0</v>
      </c>
      <c r="N3566">
        <v>0</v>
      </c>
      <c r="O3566">
        <v>0</v>
      </c>
      <c r="P3566">
        <v>1</v>
      </c>
      <c r="Q3566">
        <v>0</v>
      </c>
      <c r="R3566">
        <v>0</v>
      </c>
      <c r="S3566">
        <v>0</v>
      </c>
      <c r="T3566">
        <v>0</v>
      </c>
    </row>
    <row r="3567" spans="1:20" x14ac:dyDescent="0.2">
      <c r="A3567" t="s">
        <v>3227</v>
      </c>
      <c r="B3567" t="s">
        <v>3326</v>
      </c>
      <c r="C3567" t="s">
        <v>22</v>
      </c>
      <c r="D3567">
        <v>5</v>
      </c>
      <c r="E3567" t="s">
        <v>23</v>
      </c>
      <c r="F3567">
        <v>1</v>
      </c>
      <c r="G3567">
        <v>2</v>
      </c>
      <c r="H3567">
        <v>0</v>
      </c>
      <c r="I3567">
        <v>0</v>
      </c>
      <c r="J3567">
        <v>1</v>
      </c>
      <c r="K3567">
        <v>0</v>
      </c>
      <c r="L3567">
        <v>0</v>
      </c>
      <c r="M3567">
        <v>-1</v>
      </c>
      <c r="N3567">
        <v>0</v>
      </c>
      <c r="O3567">
        <v>0</v>
      </c>
      <c r="P3567">
        <v>2</v>
      </c>
      <c r="Q3567">
        <v>1</v>
      </c>
      <c r="R3567">
        <v>0</v>
      </c>
      <c r="S3567">
        <v>0</v>
      </c>
      <c r="T3567">
        <v>0</v>
      </c>
    </row>
    <row r="3568" spans="1:20" x14ac:dyDescent="0.2">
      <c r="A3568" t="s">
        <v>3227</v>
      </c>
      <c r="B3568" t="s">
        <v>3327</v>
      </c>
      <c r="C3568" t="s">
        <v>22</v>
      </c>
      <c r="D3568">
        <v>5</v>
      </c>
      <c r="E3568" t="s">
        <v>23</v>
      </c>
      <c r="F3568">
        <v>1</v>
      </c>
      <c r="G3568">
        <v>1</v>
      </c>
      <c r="H3568">
        <v>0</v>
      </c>
      <c r="I3568">
        <v>0</v>
      </c>
      <c r="J3568">
        <v>0</v>
      </c>
      <c r="K3568">
        <v>0</v>
      </c>
      <c r="L3568">
        <v>0</v>
      </c>
      <c r="M3568">
        <v>0</v>
      </c>
      <c r="N3568">
        <v>0</v>
      </c>
      <c r="O3568">
        <v>0</v>
      </c>
      <c r="P3568">
        <v>1</v>
      </c>
      <c r="Q3568">
        <v>0</v>
      </c>
      <c r="R3568">
        <v>0</v>
      </c>
      <c r="S3568">
        <v>0</v>
      </c>
      <c r="T3568">
        <v>0</v>
      </c>
    </row>
    <row r="3569" spans="1:20" x14ac:dyDescent="0.2">
      <c r="A3569" t="s">
        <v>3328</v>
      </c>
      <c r="B3569" t="s">
        <v>3329</v>
      </c>
      <c r="C3569" t="s">
        <v>25</v>
      </c>
      <c r="D3569">
        <v>4</v>
      </c>
      <c r="E3569" t="s">
        <v>23</v>
      </c>
      <c r="F3569">
        <v>1</v>
      </c>
      <c r="G3569">
        <v>1</v>
      </c>
      <c r="H3569">
        <v>0</v>
      </c>
      <c r="I3569">
        <v>0</v>
      </c>
      <c r="J3569">
        <v>0</v>
      </c>
      <c r="K3569">
        <v>1</v>
      </c>
      <c r="L3569">
        <v>0</v>
      </c>
      <c r="M3569">
        <v>0</v>
      </c>
      <c r="N3569">
        <v>0</v>
      </c>
      <c r="O3569">
        <v>0</v>
      </c>
      <c r="P3569">
        <v>2</v>
      </c>
      <c r="Q3569">
        <v>2</v>
      </c>
      <c r="R3569">
        <v>0</v>
      </c>
      <c r="S3569">
        <v>1</v>
      </c>
      <c r="T3569">
        <v>0</v>
      </c>
    </row>
    <row r="3570" spans="1:20" x14ac:dyDescent="0.2">
      <c r="A3570" t="s">
        <v>3328</v>
      </c>
      <c r="B3570" t="s">
        <v>3330</v>
      </c>
      <c r="C3570" t="s">
        <v>35</v>
      </c>
      <c r="D3570">
        <v>3</v>
      </c>
      <c r="E3570" t="s">
        <v>29</v>
      </c>
      <c r="F3570">
        <v>0</v>
      </c>
      <c r="G3570">
        <v>0</v>
      </c>
      <c r="H3570">
        <v>1</v>
      </c>
      <c r="I3570">
        <v>0</v>
      </c>
      <c r="J3570">
        <v>0</v>
      </c>
      <c r="K3570">
        <v>1</v>
      </c>
      <c r="L3570">
        <v>0</v>
      </c>
      <c r="M3570">
        <v>0</v>
      </c>
      <c r="N3570">
        <v>0</v>
      </c>
      <c r="O3570">
        <v>1</v>
      </c>
      <c r="P3570">
        <v>0</v>
      </c>
      <c r="Q3570">
        <v>1</v>
      </c>
      <c r="R3570">
        <v>0</v>
      </c>
      <c r="S3570">
        <v>0</v>
      </c>
      <c r="T3570">
        <v>0</v>
      </c>
    </row>
    <row r="3571" spans="1:20" x14ac:dyDescent="0.2">
      <c r="A3571" t="s">
        <v>3328</v>
      </c>
      <c r="B3571" t="s">
        <v>3331</v>
      </c>
      <c r="C3571" t="s">
        <v>35</v>
      </c>
      <c r="D3571">
        <v>3</v>
      </c>
      <c r="E3571" t="s">
        <v>29</v>
      </c>
      <c r="F3571">
        <v>0</v>
      </c>
      <c r="G3571">
        <v>0</v>
      </c>
      <c r="H3571">
        <v>0</v>
      </c>
      <c r="I3571">
        <v>0</v>
      </c>
      <c r="J3571">
        <v>0</v>
      </c>
      <c r="K3571">
        <v>0</v>
      </c>
      <c r="L3571">
        <v>0</v>
      </c>
      <c r="M3571">
        <v>0</v>
      </c>
      <c r="N3571">
        <v>0</v>
      </c>
      <c r="O3571">
        <v>0</v>
      </c>
      <c r="P3571">
        <v>0</v>
      </c>
      <c r="Q3571">
        <v>0</v>
      </c>
      <c r="R3571">
        <v>0</v>
      </c>
      <c r="S3571">
        <v>0</v>
      </c>
      <c r="T3571">
        <v>0</v>
      </c>
    </row>
    <row r="3572" spans="1:20" x14ac:dyDescent="0.2">
      <c r="A3572" t="s">
        <v>3328</v>
      </c>
      <c r="B3572" t="s">
        <v>3332</v>
      </c>
      <c r="C3572" t="s">
        <v>22</v>
      </c>
      <c r="D3572">
        <v>5</v>
      </c>
      <c r="E3572" t="s">
        <v>23</v>
      </c>
      <c r="F3572">
        <v>1</v>
      </c>
      <c r="G3572">
        <v>0</v>
      </c>
      <c r="H3572">
        <v>1</v>
      </c>
      <c r="I3572">
        <v>0</v>
      </c>
      <c r="J3572">
        <v>1</v>
      </c>
      <c r="K3572">
        <v>0</v>
      </c>
      <c r="L3572">
        <v>0</v>
      </c>
      <c r="M3572">
        <v>0</v>
      </c>
      <c r="N3572">
        <v>0</v>
      </c>
      <c r="O3572">
        <v>0</v>
      </c>
      <c r="P3572">
        <v>0</v>
      </c>
      <c r="Q3572">
        <v>0</v>
      </c>
      <c r="R3572">
        <v>0</v>
      </c>
      <c r="S3572">
        <v>0</v>
      </c>
      <c r="T3572">
        <v>0</v>
      </c>
    </row>
    <row r="3573" spans="1:20" x14ac:dyDescent="0.2">
      <c r="A3573" t="s">
        <v>3328</v>
      </c>
      <c r="B3573" t="s">
        <v>3333</v>
      </c>
      <c r="C3573" t="s">
        <v>25</v>
      </c>
      <c r="D3573">
        <v>4</v>
      </c>
      <c r="E3573" t="s">
        <v>23</v>
      </c>
      <c r="F3573">
        <v>1</v>
      </c>
      <c r="G3573">
        <v>2</v>
      </c>
      <c r="H3573">
        <v>0</v>
      </c>
      <c r="I3573">
        <v>0</v>
      </c>
      <c r="J3573">
        <v>0</v>
      </c>
      <c r="K3573">
        <v>1</v>
      </c>
      <c r="L3573">
        <v>0</v>
      </c>
      <c r="M3573">
        <v>0</v>
      </c>
      <c r="N3573">
        <v>1</v>
      </c>
      <c r="O3573">
        <v>0</v>
      </c>
      <c r="P3573">
        <v>0</v>
      </c>
      <c r="Q3573">
        <v>0</v>
      </c>
      <c r="R3573">
        <v>0</v>
      </c>
      <c r="S3573">
        <v>0</v>
      </c>
      <c r="T3573">
        <v>0</v>
      </c>
    </row>
    <row r="3574" spans="1:20" x14ac:dyDescent="0.2">
      <c r="A3574" t="s">
        <v>3328</v>
      </c>
      <c r="B3574" t="s">
        <v>3334</v>
      </c>
      <c r="C3574" t="s">
        <v>22</v>
      </c>
      <c r="D3574">
        <v>5</v>
      </c>
      <c r="E3574" t="s">
        <v>23</v>
      </c>
      <c r="F3574">
        <v>1</v>
      </c>
      <c r="G3574">
        <v>1</v>
      </c>
      <c r="H3574">
        <v>1</v>
      </c>
      <c r="I3574">
        <v>0</v>
      </c>
      <c r="J3574">
        <v>0</v>
      </c>
      <c r="K3574">
        <v>2</v>
      </c>
      <c r="L3574">
        <v>2</v>
      </c>
      <c r="M3574">
        <v>0</v>
      </c>
      <c r="N3574">
        <v>0</v>
      </c>
      <c r="O3574">
        <v>0</v>
      </c>
      <c r="P3574">
        <v>0</v>
      </c>
      <c r="Q3574">
        <v>2</v>
      </c>
      <c r="R3574">
        <v>1</v>
      </c>
      <c r="S3574">
        <v>0</v>
      </c>
      <c r="T3574">
        <v>0</v>
      </c>
    </row>
    <row r="3575" spans="1:20" x14ac:dyDescent="0.2">
      <c r="A3575" t="s">
        <v>3328</v>
      </c>
      <c r="B3575" t="s">
        <v>3335</v>
      </c>
      <c r="C3575" t="s">
        <v>22</v>
      </c>
      <c r="D3575">
        <v>5</v>
      </c>
      <c r="E3575" t="s">
        <v>23</v>
      </c>
      <c r="F3575">
        <v>1</v>
      </c>
      <c r="G3575">
        <v>2</v>
      </c>
      <c r="H3575">
        <v>0</v>
      </c>
      <c r="I3575">
        <v>0</v>
      </c>
      <c r="J3575">
        <v>0</v>
      </c>
      <c r="K3575">
        <v>0</v>
      </c>
      <c r="L3575">
        <v>0</v>
      </c>
      <c r="M3575">
        <v>0</v>
      </c>
      <c r="N3575">
        <v>0</v>
      </c>
      <c r="O3575">
        <v>0</v>
      </c>
      <c r="P3575">
        <v>2</v>
      </c>
      <c r="Q3575">
        <v>2</v>
      </c>
      <c r="R3575">
        <v>1</v>
      </c>
      <c r="S3575">
        <v>0</v>
      </c>
      <c r="T3575">
        <v>0</v>
      </c>
    </row>
    <row r="3576" spans="1:20" x14ac:dyDescent="0.2">
      <c r="A3576" t="s">
        <v>3328</v>
      </c>
      <c r="B3576" t="s">
        <v>3336</v>
      </c>
      <c r="C3576" t="s">
        <v>35</v>
      </c>
      <c r="D3576">
        <v>3</v>
      </c>
      <c r="E3576" t="s">
        <v>29</v>
      </c>
      <c r="F3576">
        <v>0</v>
      </c>
      <c r="G3576">
        <v>1</v>
      </c>
      <c r="H3576">
        <v>0</v>
      </c>
      <c r="I3576">
        <v>0</v>
      </c>
      <c r="J3576">
        <v>0</v>
      </c>
      <c r="K3576">
        <v>2</v>
      </c>
      <c r="L3576">
        <v>0</v>
      </c>
      <c r="M3576">
        <v>0</v>
      </c>
      <c r="N3576">
        <v>0</v>
      </c>
      <c r="O3576">
        <v>0</v>
      </c>
      <c r="P3576">
        <v>0</v>
      </c>
      <c r="Q3576">
        <v>2</v>
      </c>
      <c r="R3576">
        <v>0</v>
      </c>
      <c r="S3576">
        <v>0</v>
      </c>
      <c r="T3576">
        <v>0</v>
      </c>
    </row>
    <row r="3577" spans="1:20" x14ac:dyDescent="0.2">
      <c r="A3577" t="s">
        <v>3328</v>
      </c>
      <c r="B3577" t="s">
        <v>3337</v>
      </c>
      <c r="C3577" t="s">
        <v>25</v>
      </c>
      <c r="D3577">
        <v>4</v>
      </c>
      <c r="E3577" t="s">
        <v>23</v>
      </c>
      <c r="F3577">
        <v>1</v>
      </c>
      <c r="G3577">
        <v>2</v>
      </c>
      <c r="H3577">
        <v>0</v>
      </c>
      <c r="I3577">
        <v>0</v>
      </c>
      <c r="J3577">
        <v>0</v>
      </c>
      <c r="K3577">
        <v>2</v>
      </c>
      <c r="L3577">
        <v>0</v>
      </c>
      <c r="M3577">
        <v>0</v>
      </c>
      <c r="N3577">
        <v>0</v>
      </c>
      <c r="O3577">
        <v>0</v>
      </c>
      <c r="P3577">
        <v>1</v>
      </c>
      <c r="Q3577">
        <v>1</v>
      </c>
      <c r="R3577">
        <v>0</v>
      </c>
      <c r="S3577">
        <v>2</v>
      </c>
      <c r="T3577">
        <v>0</v>
      </c>
    </row>
    <row r="3578" spans="1:20" x14ac:dyDescent="0.2">
      <c r="A3578" t="s">
        <v>3328</v>
      </c>
      <c r="B3578" t="s">
        <v>3338</v>
      </c>
      <c r="C3578" t="s">
        <v>25</v>
      </c>
      <c r="D3578">
        <v>4</v>
      </c>
      <c r="E3578" t="s">
        <v>23</v>
      </c>
      <c r="F3578">
        <v>1</v>
      </c>
      <c r="G3578">
        <v>1</v>
      </c>
      <c r="H3578">
        <v>0</v>
      </c>
      <c r="I3578">
        <v>0</v>
      </c>
      <c r="J3578">
        <v>0</v>
      </c>
      <c r="K3578">
        <v>0</v>
      </c>
      <c r="L3578">
        <v>0</v>
      </c>
      <c r="M3578">
        <v>0</v>
      </c>
      <c r="N3578">
        <v>0</v>
      </c>
      <c r="O3578">
        <v>0</v>
      </c>
      <c r="P3578">
        <v>2</v>
      </c>
      <c r="Q3578">
        <v>-1</v>
      </c>
      <c r="R3578">
        <v>0</v>
      </c>
      <c r="S3578">
        <v>0</v>
      </c>
      <c r="T3578">
        <v>0</v>
      </c>
    </row>
    <row r="3579" spans="1:20" x14ac:dyDescent="0.2">
      <c r="A3579" t="s">
        <v>3328</v>
      </c>
      <c r="B3579" t="s">
        <v>3339</v>
      </c>
      <c r="C3579" t="s">
        <v>25</v>
      </c>
      <c r="D3579">
        <v>4</v>
      </c>
      <c r="E3579" t="s">
        <v>23</v>
      </c>
      <c r="F3579">
        <v>1</v>
      </c>
      <c r="G3579">
        <v>2</v>
      </c>
      <c r="H3579">
        <v>0</v>
      </c>
      <c r="I3579">
        <v>0</v>
      </c>
      <c r="J3579">
        <v>1</v>
      </c>
      <c r="K3579">
        <v>0</v>
      </c>
      <c r="L3579">
        <v>0</v>
      </c>
      <c r="M3579">
        <v>0</v>
      </c>
      <c r="N3579">
        <v>0</v>
      </c>
      <c r="O3579">
        <v>0</v>
      </c>
      <c r="P3579">
        <v>0</v>
      </c>
      <c r="Q3579">
        <v>0</v>
      </c>
      <c r="R3579">
        <v>0</v>
      </c>
      <c r="S3579">
        <v>0</v>
      </c>
      <c r="T3579">
        <v>0</v>
      </c>
    </row>
    <row r="3580" spans="1:20" x14ac:dyDescent="0.2">
      <c r="A3580" t="s">
        <v>3328</v>
      </c>
      <c r="B3580" t="s">
        <v>3340</v>
      </c>
      <c r="C3580" t="s">
        <v>22</v>
      </c>
      <c r="D3580">
        <v>5</v>
      </c>
      <c r="E3580" t="s">
        <v>23</v>
      </c>
      <c r="F3580">
        <v>1</v>
      </c>
      <c r="G3580">
        <v>-1</v>
      </c>
      <c r="H3580">
        <v>0</v>
      </c>
      <c r="I3580">
        <v>0</v>
      </c>
      <c r="J3580">
        <v>0</v>
      </c>
      <c r="K3580">
        <v>0</v>
      </c>
      <c r="L3580">
        <v>0</v>
      </c>
      <c r="M3580">
        <v>0</v>
      </c>
      <c r="N3580">
        <v>0</v>
      </c>
      <c r="O3580">
        <v>0</v>
      </c>
      <c r="P3580">
        <v>0</v>
      </c>
      <c r="Q3580">
        <v>2</v>
      </c>
      <c r="R3580">
        <v>0</v>
      </c>
      <c r="S3580">
        <v>0</v>
      </c>
      <c r="T3580">
        <v>0</v>
      </c>
    </row>
    <row r="3581" spans="1:20" x14ac:dyDescent="0.2">
      <c r="A3581" t="s">
        <v>3328</v>
      </c>
      <c r="B3581" t="s">
        <v>3341</v>
      </c>
      <c r="C3581" t="s">
        <v>25</v>
      </c>
      <c r="D3581">
        <v>4</v>
      </c>
      <c r="E3581" t="s">
        <v>23</v>
      </c>
      <c r="F3581">
        <v>1</v>
      </c>
      <c r="G3581">
        <v>0</v>
      </c>
      <c r="H3581">
        <v>0</v>
      </c>
      <c r="I3581">
        <v>0</v>
      </c>
      <c r="J3581">
        <v>2</v>
      </c>
      <c r="K3581">
        <v>2</v>
      </c>
      <c r="L3581">
        <v>0</v>
      </c>
      <c r="M3581">
        <v>0</v>
      </c>
      <c r="N3581">
        <v>0</v>
      </c>
      <c r="O3581">
        <v>0</v>
      </c>
      <c r="P3581">
        <v>0</v>
      </c>
      <c r="Q3581">
        <v>0</v>
      </c>
      <c r="R3581">
        <v>0</v>
      </c>
      <c r="S3581">
        <v>0</v>
      </c>
      <c r="T3581">
        <v>0</v>
      </c>
    </row>
    <row r="3582" spans="1:20" x14ac:dyDescent="0.2">
      <c r="A3582" t="s">
        <v>3328</v>
      </c>
      <c r="B3582" t="s">
        <v>3342</v>
      </c>
      <c r="C3582" t="s">
        <v>35</v>
      </c>
      <c r="D3582">
        <v>3</v>
      </c>
      <c r="E3582" t="s">
        <v>29</v>
      </c>
      <c r="F3582">
        <v>0</v>
      </c>
      <c r="G3582">
        <v>1</v>
      </c>
      <c r="H3582">
        <v>0</v>
      </c>
      <c r="I3582">
        <v>0</v>
      </c>
      <c r="J3582">
        <v>0</v>
      </c>
      <c r="K3582">
        <v>1</v>
      </c>
      <c r="L3582">
        <v>0</v>
      </c>
      <c r="M3582">
        <v>0</v>
      </c>
      <c r="N3582">
        <v>2</v>
      </c>
      <c r="O3582">
        <v>0</v>
      </c>
      <c r="P3582">
        <v>0</v>
      </c>
      <c r="Q3582">
        <v>0</v>
      </c>
      <c r="R3582">
        <v>0</v>
      </c>
      <c r="S3582">
        <v>0</v>
      </c>
      <c r="T3582">
        <v>0</v>
      </c>
    </row>
    <row r="3583" spans="1:20" x14ac:dyDescent="0.2">
      <c r="A3583" t="s">
        <v>3328</v>
      </c>
      <c r="B3583" t="s">
        <v>3343</v>
      </c>
      <c r="C3583" t="s">
        <v>35</v>
      </c>
      <c r="D3583">
        <v>3</v>
      </c>
      <c r="E3583" t="s">
        <v>29</v>
      </c>
      <c r="F3583">
        <v>0</v>
      </c>
      <c r="G3583">
        <v>2</v>
      </c>
      <c r="H3583">
        <v>2</v>
      </c>
      <c r="I3583">
        <v>0</v>
      </c>
      <c r="J3583">
        <v>0</v>
      </c>
      <c r="K3583">
        <v>0</v>
      </c>
      <c r="L3583">
        <v>0</v>
      </c>
      <c r="M3583">
        <v>0</v>
      </c>
      <c r="N3583">
        <v>0</v>
      </c>
      <c r="O3583">
        <v>0</v>
      </c>
      <c r="P3583">
        <v>0</v>
      </c>
      <c r="Q3583">
        <v>1</v>
      </c>
      <c r="R3583">
        <v>0</v>
      </c>
      <c r="S3583">
        <v>0</v>
      </c>
      <c r="T3583">
        <v>0</v>
      </c>
    </row>
    <row r="3584" spans="1:20" x14ac:dyDescent="0.2">
      <c r="A3584" t="s">
        <v>3328</v>
      </c>
      <c r="B3584" t="s">
        <v>3344</v>
      </c>
      <c r="C3584" t="s">
        <v>22</v>
      </c>
      <c r="D3584">
        <v>5</v>
      </c>
      <c r="E3584" t="s">
        <v>23</v>
      </c>
      <c r="F3584">
        <v>1</v>
      </c>
      <c r="G3584">
        <v>2</v>
      </c>
      <c r="H3584">
        <v>0</v>
      </c>
      <c r="I3584">
        <v>0</v>
      </c>
      <c r="J3584">
        <v>0</v>
      </c>
      <c r="K3584">
        <v>2</v>
      </c>
      <c r="L3584">
        <v>0</v>
      </c>
      <c r="M3584">
        <v>0</v>
      </c>
      <c r="N3584">
        <v>0</v>
      </c>
      <c r="O3584">
        <v>0</v>
      </c>
      <c r="P3584">
        <v>1</v>
      </c>
      <c r="Q3584">
        <v>0</v>
      </c>
      <c r="R3584">
        <v>0</v>
      </c>
      <c r="S3584">
        <v>0</v>
      </c>
      <c r="T3584">
        <v>0</v>
      </c>
    </row>
    <row r="3585" spans="1:20" x14ac:dyDescent="0.2">
      <c r="A3585" t="s">
        <v>3328</v>
      </c>
      <c r="B3585" t="s">
        <v>3345</v>
      </c>
      <c r="C3585" t="s">
        <v>22</v>
      </c>
      <c r="D3585">
        <v>5</v>
      </c>
      <c r="E3585" t="s">
        <v>23</v>
      </c>
      <c r="F3585">
        <v>1</v>
      </c>
      <c r="G3585">
        <v>2</v>
      </c>
      <c r="H3585">
        <v>0</v>
      </c>
      <c r="I3585">
        <v>0</v>
      </c>
      <c r="J3585">
        <v>0</v>
      </c>
      <c r="K3585">
        <v>0</v>
      </c>
      <c r="L3585">
        <v>0</v>
      </c>
      <c r="M3585">
        <v>0</v>
      </c>
      <c r="N3585">
        <v>2</v>
      </c>
      <c r="O3585">
        <v>0</v>
      </c>
      <c r="P3585">
        <v>0</v>
      </c>
      <c r="Q3585">
        <v>0</v>
      </c>
      <c r="R3585">
        <v>0</v>
      </c>
      <c r="S3585">
        <v>0</v>
      </c>
      <c r="T3585">
        <v>0</v>
      </c>
    </row>
    <row r="3586" spans="1:20" x14ac:dyDescent="0.2">
      <c r="A3586" t="s">
        <v>3328</v>
      </c>
      <c r="B3586" t="s">
        <v>3346</v>
      </c>
      <c r="C3586" t="s">
        <v>22</v>
      </c>
      <c r="D3586">
        <v>5</v>
      </c>
      <c r="E3586" t="s">
        <v>23</v>
      </c>
      <c r="F3586">
        <v>1</v>
      </c>
      <c r="G3586">
        <v>2</v>
      </c>
      <c r="H3586">
        <v>0</v>
      </c>
      <c r="I3586">
        <v>0</v>
      </c>
      <c r="J3586">
        <v>1</v>
      </c>
      <c r="K3586">
        <v>0</v>
      </c>
      <c r="L3586">
        <v>0</v>
      </c>
      <c r="M3586">
        <v>0</v>
      </c>
      <c r="N3586">
        <v>0</v>
      </c>
      <c r="O3586">
        <v>0</v>
      </c>
      <c r="P3586">
        <v>1</v>
      </c>
      <c r="Q3586">
        <v>1</v>
      </c>
      <c r="R3586">
        <v>0</v>
      </c>
      <c r="S3586">
        <v>0</v>
      </c>
      <c r="T3586">
        <v>0</v>
      </c>
    </row>
    <row r="3587" spans="1:20" x14ac:dyDescent="0.2">
      <c r="A3587" t="s">
        <v>3328</v>
      </c>
      <c r="B3587" t="s">
        <v>3347</v>
      </c>
      <c r="C3587" t="s">
        <v>22</v>
      </c>
      <c r="D3587">
        <v>5</v>
      </c>
      <c r="E3587" t="s">
        <v>23</v>
      </c>
      <c r="F3587">
        <v>1</v>
      </c>
      <c r="G3587">
        <v>2</v>
      </c>
      <c r="H3587">
        <v>3</v>
      </c>
      <c r="I3587">
        <v>0</v>
      </c>
      <c r="J3587">
        <v>0</v>
      </c>
      <c r="K3587">
        <v>0</v>
      </c>
      <c r="L3587">
        <v>0</v>
      </c>
      <c r="M3587">
        <v>0</v>
      </c>
      <c r="N3587">
        <v>0</v>
      </c>
      <c r="O3587">
        <v>0</v>
      </c>
      <c r="P3587">
        <v>1</v>
      </c>
      <c r="Q3587">
        <v>0</v>
      </c>
      <c r="R3587">
        <v>0</v>
      </c>
      <c r="S3587">
        <v>0</v>
      </c>
      <c r="T3587">
        <v>0</v>
      </c>
    </row>
    <row r="3588" spans="1:20" x14ac:dyDescent="0.2">
      <c r="A3588" t="s">
        <v>3328</v>
      </c>
      <c r="B3588" t="s">
        <v>3348</v>
      </c>
      <c r="C3588" t="s">
        <v>28</v>
      </c>
      <c r="D3588">
        <v>2</v>
      </c>
      <c r="E3588" t="s">
        <v>29</v>
      </c>
      <c r="F3588">
        <v>0</v>
      </c>
      <c r="G3588">
        <v>0</v>
      </c>
      <c r="H3588">
        <v>2</v>
      </c>
      <c r="I3588">
        <v>0</v>
      </c>
      <c r="J3588">
        <v>0</v>
      </c>
      <c r="K3588">
        <v>-2</v>
      </c>
      <c r="L3588">
        <v>0</v>
      </c>
      <c r="M3588">
        <v>0</v>
      </c>
      <c r="N3588">
        <v>0</v>
      </c>
      <c r="O3588">
        <v>0</v>
      </c>
      <c r="P3588">
        <v>0</v>
      </c>
      <c r="Q3588">
        <v>0</v>
      </c>
      <c r="R3588">
        <v>0</v>
      </c>
      <c r="S3588">
        <v>0</v>
      </c>
      <c r="T3588">
        <v>0</v>
      </c>
    </row>
    <row r="3589" spans="1:20" x14ac:dyDescent="0.2">
      <c r="A3589" t="s">
        <v>3328</v>
      </c>
      <c r="B3589" t="s">
        <v>3349</v>
      </c>
      <c r="C3589" t="s">
        <v>22</v>
      </c>
      <c r="D3589">
        <v>5</v>
      </c>
      <c r="E3589" t="s">
        <v>23</v>
      </c>
      <c r="F3589">
        <v>1</v>
      </c>
      <c r="G3589">
        <v>2</v>
      </c>
      <c r="H3589">
        <v>1</v>
      </c>
      <c r="I3589">
        <v>0</v>
      </c>
      <c r="J3589">
        <v>0</v>
      </c>
      <c r="K3589">
        <v>2</v>
      </c>
      <c r="L3589">
        <v>0</v>
      </c>
      <c r="M3589">
        <v>0</v>
      </c>
      <c r="N3589">
        <v>0</v>
      </c>
      <c r="O3589">
        <v>0</v>
      </c>
      <c r="P3589">
        <v>0</v>
      </c>
      <c r="Q3589">
        <v>1</v>
      </c>
      <c r="R3589">
        <v>0</v>
      </c>
      <c r="S3589">
        <v>0</v>
      </c>
      <c r="T3589">
        <v>0</v>
      </c>
    </row>
    <row r="3590" spans="1:20" x14ac:dyDescent="0.2">
      <c r="A3590" t="s">
        <v>3328</v>
      </c>
      <c r="B3590" t="s">
        <v>3350</v>
      </c>
      <c r="C3590" t="s">
        <v>35</v>
      </c>
      <c r="D3590">
        <v>3</v>
      </c>
      <c r="E3590" t="s">
        <v>29</v>
      </c>
      <c r="F3590">
        <v>0</v>
      </c>
      <c r="G3590">
        <v>0</v>
      </c>
      <c r="H3590">
        <v>0</v>
      </c>
      <c r="I3590">
        <v>0</v>
      </c>
      <c r="J3590">
        <v>0</v>
      </c>
      <c r="K3590">
        <v>0</v>
      </c>
      <c r="L3590">
        <v>1</v>
      </c>
      <c r="M3590">
        <v>0</v>
      </c>
      <c r="N3590">
        <v>0</v>
      </c>
      <c r="O3590">
        <v>0</v>
      </c>
      <c r="P3590">
        <v>0</v>
      </c>
      <c r="Q3590">
        <v>0</v>
      </c>
      <c r="R3590">
        <v>0</v>
      </c>
      <c r="S3590">
        <v>0</v>
      </c>
      <c r="T3590">
        <v>0</v>
      </c>
    </row>
    <row r="3591" spans="1:20" x14ac:dyDescent="0.2">
      <c r="A3591" t="s">
        <v>3328</v>
      </c>
      <c r="B3591" t="s">
        <v>3351</v>
      </c>
      <c r="C3591" t="s">
        <v>25</v>
      </c>
      <c r="D3591">
        <v>4</v>
      </c>
      <c r="E3591" t="s">
        <v>23</v>
      </c>
      <c r="F3591">
        <v>1</v>
      </c>
      <c r="G3591">
        <v>2</v>
      </c>
      <c r="H3591">
        <v>0</v>
      </c>
      <c r="I3591">
        <v>0</v>
      </c>
      <c r="J3591">
        <v>0</v>
      </c>
      <c r="K3591">
        <v>0</v>
      </c>
      <c r="L3591">
        <v>1</v>
      </c>
      <c r="M3591">
        <v>-1</v>
      </c>
      <c r="N3591">
        <v>0</v>
      </c>
      <c r="O3591">
        <v>0</v>
      </c>
      <c r="P3591">
        <v>0</v>
      </c>
      <c r="Q3591">
        <v>2</v>
      </c>
      <c r="R3591">
        <v>0</v>
      </c>
      <c r="S3591">
        <v>0</v>
      </c>
      <c r="T3591">
        <v>0</v>
      </c>
    </row>
    <row r="3592" spans="1:20" x14ac:dyDescent="0.2">
      <c r="A3592" t="s">
        <v>3328</v>
      </c>
      <c r="B3592" t="s">
        <v>3352</v>
      </c>
      <c r="C3592" t="s">
        <v>35</v>
      </c>
      <c r="D3592">
        <v>3</v>
      </c>
      <c r="E3592" t="s">
        <v>29</v>
      </c>
      <c r="F3592">
        <v>0</v>
      </c>
      <c r="G3592">
        <v>1</v>
      </c>
      <c r="H3592">
        <v>0</v>
      </c>
      <c r="I3592">
        <v>0</v>
      </c>
      <c r="J3592">
        <v>0</v>
      </c>
      <c r="K3592">
        <v>0</v>
      </c>
      <c r="L3592">
        <v>0</v>
      </c>
      <c r="M3592">
        <v>0</v>
      </c>
      <c r="N3592">
        <v>0</v>
      </c>
      <c r="O3592">
        <v>0</v>
      </c>
      <c r="P3592">
        <v>0</v>
      </c>
      <c r="Q3592">
        <v>2</v>
      </c>
      <c r="R3592">
        <v>0</v>
      </c>
      <c r="S3592">
        <v>0</v>
      </c>
      <c r="T3592">
        <v>0</v>
      </c>
    </row>
    <row r="3593" spans="1:20" x14ac:dyDescent="0.2">
      <c r="A3593" t="s">
        <v>3328</v>
      </c>
      <c r="B3593" t="s">
        <v>3353</v>
      </c>
      <c r="C3593" t="s">
        <v>25</v>
      </c>
      <c r="D3593">
        <v>4</v>
      </c>
      <c r="E3593" t="s">
        <v>23</v>
      </c>
      <c r="F3593">
        <v>1</v>
      </c>
      <c r="G3593">
        <v>2</v>
      </c>
      <c r="H3593">
        <v>2</v>
      </c>
      <c r="I3593">
        <v>0</v>
      </c>
      <c r="J3593">
        <v>0</v>
      </c>
      <c r="K3593">
        <v>0</v>
      </c>
      <c r="L3593">
        <v>0</v>
      </c>
      <c r="M3593">
        <v>0</v>
      </c>
      <c r="N3593">
        <v>0</v>
      </c>
      <c r="O3593">
        <v>0</v>
      </c>
      <c r="P3593">
        <v>2</v>
      </c>
      <c r="Q3593">
        <v>3</v>
      </c>
      <c r="R3593">
        <v>0</v>
      </c>
      <c r="S3593">
        <v>0</v>
      </c>
      <c r="T3593">
        <v>0</v>
      </c>
    </row>
    <row r="3594" spans="1:20" x14ac:dyDescent="0.2">
      <c r="A3594" t="s">
        <v>3328</v>
      </c>
      <c r="B3594" t="s">
        <v>3354</v>
      </c>
      <c r="C3594" t="s">
        <v>22</v>
      </c>
      <c r="D3594">
        <v>5</v>
      </c>
      <c r="E3594" t="s">
        <v>23</v>
      </c>
      <c r="F3594">
        <v>1</v>
      </c>
      <c r="G3594">
        <v>3</v>
      </c>
      <c r="H3594">
        <v>2</v>
      </c>
      <c r="I3594">
        <v>0</v>
      </c>
      <c r="J3594">
        <v>0</v>
      </c>
      <c r="K3594">
        <v>0</v>
      </c>
      <c r="L3594">
        <v>0</v>
      </c>
      <c r="M3594">
        <v>0</v>
      </c>
      <c r="N3594">
        <v>0</v>
      </c>
      <c r="O3594">
        <v>0</v>
      </c>
      <c r="P3594">
        <v>3</v>
      </c>
      <c r="Q3594">
        <v>3</v>
      </c>
      <c r="R3594">
        <v>0</v>
      </c>
      <c r="S3594">
        <v>0</v>
      </c>
      <c r="T3594">
        <v>0</v>
      </c>
    </row>
    <row r="3595" spans="1:20" x14ac:dyDescent="0.2">
      <c r="A3595" t="s">
        <v>3328</v>
      </c>
      <c r="B3595" t="s">
        <v>3355</v>
      </c>
      <c r="C3595" t="s">
        <v>28</v>
      </c>
      <c r="D3595">
        <v>2</v>
      </c>
      <c r="E3595" t="s">
        <v>29</v>
      </c>
      <c r="F3595">
        <v>0</v>
      </c>
      <c r="G3595">
        <v>1</v>
      </c>
      <c r="H3595">
        <v>0</v>
      </c>
      <c r="I3595">
        <v>0</v>
      </c>
      <c r="J3595">
        <v>0</v>
      </c>
      <c r="K3595">
        <v>0</v>
      </c>
      <c r="L3595">
        <v>0</v>
      </c>
      <c r="M3595">
        <v>0</v>
      </c>
      <c r="N3595">
        <v>0</v>
      </c>
      <c r="O3595">
        <v>0</v>
      </c>
      <c r="P3595">
        <v>0</v>
      </c>
      <c r="Q3595">
        <v>0</v>
      </c>
      <c r="R3595">
        <v>1</v>
      </c>
      <c r="S3595">
        <v>0</v>
      </c>
      <c r="T3595">
        <v>0</v>
      </c>
    </row>
    <row r="3596" spans="1:20" x14ac:dyDescent="0.2">
      <c r="A3596" t="s">
        <v>3328</v>
      </c>
      <c r="B3596" t="s">
        <v>3356</v>
      </c>
      <c r="C3596" t="s">
        <v>22</v>
      </c>
      <c r="D3596">
        <v>5</v>
      </c>
      <c r="E3596" t="s">
        <v>23</v>
      </c>
      <c r="F3596">
        <v>1</v>
      </c>
      <c r="G3596">
        <v>2</v>
      </c>
      <c r="H3596">
        <v>0</v>
      </c>
      <c r="I3596">
        <v>0</v>
      </c>
      <c r="J3596">
        <v>1</v>
      </c>
      <c r="K3596">
        <v>0</v>
      </c>
      <c r="L3596">
        <v>0</v>
      </c>
      <c r="M3596">
        <v>0</v>
      </c>
      <c r="N3596">
        <v>0</v>
      </c>
      <c r="O3596">
        <v>1</v>
      </c>
      <c r="P3596">
        <v>1</v>
      </c>
      <c r="Q3596">
        <v>2</v>
      </c>
      <c r="R3596">
        <v>0</v>
      </c>
      <c r="S3596">
        <v>0</v>
      </c>
      <c r="T3596">
        <v>0</v>
      </c>
    </row>
    <row r="3597" spans="1:20" x14ac:dyDescent="0.2">
      <c r="A3597" t="s">
        <v>3328</v>
      </c>
      <c r="B3597" t="s">
        <v>3357</v>
      </c>
      <c r="C3597" t="s">
        <v>35</v>
      </c>
      <c r="D3597">
        <v>3</v>
      </c>
      <c r="E3597" t="s">
        <v>29</v>
      </c>
      <c r="F3597">
        <v>0</v>
      </c>
      <c r="G3597">
        <v>1</v>
      </c>
      <c r="H3597">
        <v>0</v>
      </c>
      <c r="I3597">
        <v>0</v>
      </c>
      <c r="J3597">
        <v>2</v>
      </c>
      <c r="K3597">
        <v>1</v>
      </c>
      <c r="L3597">
        <v>0</v>
      </c>
      <c r="M3597">
        <v>0</v>
      </c>
      <c r="N3597">
        <v>0</v>
      </c>
      <c r="O3597">
        <v>0</v>
      </c>
      <c r="P3597">
        <v>0</v>
      </c>
      <c r="Q3597">
        <v>1</v>
      </c>
      <c r="R3597">
        <v>0</v>
      </c>
      <c r="S3597">
        <v>0</v>
      </c>
      <c r="T3597">
        <v>0</v>
      </c>
    </row>
    <row r="3598" spans="1:20" x14ac:dyDescent="0.2">
      <c r="A3598" t="s">
        <v>3328</v>
      </c>
      <c r="B3598" t="s">
        <v>3358</v>
      </c>
      <c r="C3598" t="s">
        <v>22</v>
      </c>
      <c r="D3598">
        <v>5</v>
      </c>
      <c r="E3598" t="s">
        <v>23</v>
      </c>
      <c r="F3598">
        <v>1</v>
      </c>
      <c r="G3598">
        <v>2</v>
      </c>
      <c r="H3598">
        <v>0</v>
      </c>
      <c r="I3598">
        <v>0</v>
      </c>
      <c r="J3598">
        <v>2</v>
      </c>
      <c r="K3598">
        <v>0</v>
      </c>
      <c r="L3598">
        <v>0</v>
      </c>
      <c r="M3598">
        <v>0</v>
      </c>
      <c r="N3598">
        <v>0</v>
      </c>
      <c r="O3598">
        <v>0</v>
      </c>
      <c r="P3598">
        <v>2</v>
      </c>
      <c r="Q3598">
        <v>2</v>
      </c>
      <c r="R3598">
        <v>0</v>
      </c>
      <c r="S3598">
        <v>0</v>
      </c>
      <c r="T3598">
        <v>0</v>
      </c>
    </row>
    <row r="3599" spans="1:20" x14ac:dyDescent="0.2">
      <c r="A3599" t="s">
        <v>3328</v>
      </c>
      <c r="B3599" t="s">
        <v>3359</v>
      </c>
      <c r="C3599" t="s">
        <v>25</v>
      </c>
      <c r="D3599">
        <v>4</v>
      </c>
      <c r="E3599" t="s">
        <v>23</v>
      </c>
      <c r="F3599">
        <v>1</v>
      </c>
      <c r="G3599">
        <v>-1</v>
      </c>
      <c r="H3599">
        <v>0</v>
      </c>
      <c r="I3599">
        <v>0</v>
      </c>
      <c r="J3599">
        <v>0</v>
      </c>
      <c r="K3599">
        <v>0</v>
      </c>
      <c r="L3599">
        <v>0</v>
      </c>
      <c r="M3599">
        <v>0</v>
      </c>
      <c r="N3599">
        <v>0</v>
      </c>
      <c r="O3599">
        <v>0</v>
      </c>
      <c r="P3599">
        <v>0</v>
      </c>
      <c r="Q3599">
        <v>0</v>
      </c>
      <c r="R3599">
        <v>0</v>
      </c>
      <c r="S3599">
        <v>0</v>
      </c>
      <c r="T3599">
        <v>0</v>
      </c>
    </row>
    <row r="3600" spans="1:20" x14ac:dyDescent="0.2">
      <c r="A3600" t="s">
        <v>3328</v>
      </c>
      <c r="B3600" t="s">
        <v>3360</v>
      </c>
      <c r="C3600" t="s">
        <v>35</v>
      </c>
      <c r="D3600">
        <v>3</v>
      </c>
      <c r="E3600" t="s">
        <v>29</v>
      </c>
      <c r="F3600">
        <v>0</v>
      </c>
      <c r="G3600">
        <v>0</v>
      </c>
      <c r="H3600">
        <v>0</v>
      </c>
      <c r="I3600">
        <v>0</v>
      </c>
      <c r="J3600">
        <v>0</v>
      </c>
      <c r="K3600">
        <v>1</v>
      </c>
      <c r="L3600">
        <v>0</v>
      </c>
      <c r="M3600">
        <v>0</v>
      </c>
      <c r="N3600">
        <v>0</v>
      </c>
      <c r="O3600">
        <v>0</v>
      </c>
      <c r="P3600">
        <v>-2</v>
      </c>
      <c r="Q3600">
        <v>0</v>
      </c>
      <c r="R3600">
        <v>0</v>
      </c>
      <c r="S3600">
        <v>0</v>
      </c>
      <c r="T3600">
        <v>0</v>
      </c>
    </row>
    <row r="3601" spans="1:20" x14ac:dyDescent="0.2">
      <c r="A3601" t="s">
        <v>3328</v>
      </c>
      <c r="B3601" t="s">
        <v>3361</v>
      </c>
      <c r="C3601" t="s">
        <v>25</v>
      </c>
      <c r="D3601">
        <v>4</v>
      </c>
      <c r="E3601" t="s">
        <v>23</v>
      </c>
      <c r="F3601">
        <v>1</v>
      </c>
      <c r="G3601">
        <v>2</v>
      </c>
      <c r="H3601">
        <v>0</v>
      </c>
      <c r="I3601">
        <v>0</v>
      </c>
      <c r="J3601">
        <v>0</v>
      </c>
      <c r="K3601">
        <v>2</v>
      </c>
      <c r="L3601">
        <v>0</v>
      </c>
      <c r="M3601">
        <v>0</v>
      </c>
      <c r="N3601">
        <v>0</v>
      </c>
      <c r="O3601">
        <v>0</v>
      </c>
      <c r="P3601">
        <v>2</v>
      </c>
      <c r="Q3601">
        <v>0</v>
      </c>
      <c r="R3601">
        <v>0</v>
      </c>
      <c r="S3601">
        <v>0</v>
      </c>
      <c r="T3601">
        <v>0</v>
      </c>
    </row>
    <row r="3602" spans="1:20" x14ac:dyDescent="0.2">
      <c r="A3602" t="s">
        <v>3328</v>
      </c>
      <c r="B3602" t="s">
        <v>3362</v>
      </c>
      <c r="C3602" t="s">
        <v>35</v>
      </c>
      <c r="D3602">
        <v>3</v>
      </c>
      <c r="E3602" t="s">
        <v>29</v>
      </c>
      <c r="F3602">
        <v>0</v>
      </c>
      <c r="G3602">
        <v>-1</v>
      </c>
      <c r="H3602">
        <v>0</v>
      </c>
      <c r="I3602">
        <v>0</v>
      </c>
      <c r="J3602">
        <v>0</v>
      </c>
      <c r="K3602">
        <v>-2</v>
      </c>
      <c r="L3602">
        <v>0</v>
      </c>
      <c r="M3602">
        <v>0</v>
      </c>
      <c r="N3602">
        <v>0</v>
      </c>
      <c r="O3602">
        <v>0</v>
      </c>
      <c r="P3602">
        <v>0</v>
      </c>
      <c r="Q3602">
        <v>0</v>
      </c>
      <c r="R3602">
        <v>0</v>
      </c>
      <c r="S3602">
        <v>0</v>
      </c>
      <c r="T3602">
        <v>0</v>
      </c>
    </row>
    <row r="3603" spans="1:20" x14ac:dyDescent="0.2">
      <c r="A3603" t="s">
        <v>3328</v>
      </c>
      <c r="B3603" t="s">
        <v>3363</v>
      </c>
      <c r="C3603" t="s">
        <v>25</v>
      </c>
      <c r="D3603">
        <v>4</v>
      </c>
      <c r="E3603" t="s">
        <v>23</v>
      </c>
      <c r="F3603">
        <v>1</v>
      </c>
      <c r="G3603">
        <v>1</v>
      </c>
      <c r="H3603">
        <v>0</v>
      </c>
      <c r="I3603">
        <v>0</v>
      </c>
      <c r="J3603">
        <v>0</v>
      </c>
      <c r="K3603">
        <v>0</v>
      </c>
      <c r="L3603">
        <v>0</v>
      </c>
      <c r="M3603">
        <v>1</v>
      </c>
      <c r="N3603">
        <v>0</v>
      </c>
      <c r="O3603">
        <v>0</v>
      </c>
      <c r="P3603">
        <v>0</v>
      </c>
      <c r="Q3603">
        <v>1</v>
      </c>
      <c r="R3603">
        <v>0</v>
      </c>
      <c r="S3603">
        <v>0</v>
      </c>
      <c r="T3603">
        <v>0</v>
      </c>
    </row>
    <row r="3604" spans="1:20" x14ac:dyDescent="0.2">
      <c r="A3604" t="s">
        <v>3328</v>
      </c>
      <c r="B3604" t="s">
        <v>3364</v>
      </c>
      <c r="C3604" t="s">
        <v>35</v>
      </c>
      <c r="D3604">
        <v>3</v>
      </c>
      <c r="E3604" t="s">
        <v>29</v>
      </c>
      <c r="F3604">
        <v>0</v>
      </c>
      <c r="G3604">
        <v>2</v>
      </c>
      <c r="H3604">
        <v>0</v>
      </c>
      <c r="I3604">
        <v>0</v>
      </c>
      <c r="J3604">
        <v>0</v>
      </c>
      <c r="K3604">
        <v>0</v>
      </c>
      <c r="L3604">
        <v>0</v>
      </c>
      <c r="M3604">
        <v>0</v>
      </c>
      <c r="N3604">
        <v>0</v>
      </c>
      <c r="O3604">
        <v>0</v>
      </c>
      <c r="P3604">
        <v>0</v>
      </c>
      <c r="Q3604">
        <v>2</v>
      </c>
      <c r="R3604">
        <v>0</v>
      </c>
      <c r="S3604">
        <v>0</v>
      </c>
      <c r="T3604">
        <v>0</v>
      </c>
    </row>
    <row r="3605" spans="1:20" x14ac:dyDescent="0.2">
      <c r="A3605" t="s">
        <v>3328</v>
      </c>
      <c r="B3605" t="s">
        <v>3365</v>
      </c>
      <c r="C3605" t="s">
        <v>25</v>
      </c>
      <c r="D3605">
        <v>4</v>
      </c>
      <c r="E3605" t="s">
        <v>23</v>
      </c>
      <c r="F3605">
        <v>1</v>
      </c>
      <c r="G3605">
        <v>3</v>
      </c>
      <c r="H3605">
        <v>0</v>
      </c>
      <c r="I3605">
        <v>0</v>
      </c>
      <c r="J3605">
        <v>0</v>
      </c>
      <c r="K3605">
        <v>0</v>
      </c>
      <c r="L3605">
        <v>0</v>
      </c>
      <c r="M3605">
        <v>0</v>
      </c>
      <c r="N3605">
        <v>0</v>
      </c>
      <c r="O3605">
        <v>3</v>
      </c>
      <c r="P3605">
        <v>0</v>
      </c>
      <c r="Q3605">
        <v>1</v>
      </c>
      <c r="R3605">
        <v>0</v>
      </c>
      <c r="S3605">
        <v>0</v>
      </c>
      <c r="T3605">
        <v>0</v>
      </c>
    </row>
    <row r="3606" spans="1:20" x14ac:dyDescent="0.2">
      <c r="A3606" t="s">
        <v>3328</v>
      </c>
      <c r="B3606" t="s">
        <v>3366</v>
      </c>
      <c r="C3606" t="s">
        <v>25</v>
      </c>
      <c r="D3606">
        <v>4</v>
      </c>
      <c r="E3606" t="s">
        <v>23</v>
      </c>
      <c r="F3606">
        <v>1</v>
      </c>
      <c r="G3606">
        <v>1</v>
      </c>
      <c r="H3606">
        <v>1</v>
      </c>
      <c r="I3606">
        <v>0</v>
      </c>
      <c r="J3606">
        <v>0</v>
      </c>
      <c r="K3606">
        <v>0</v>
      </c>
      <c r="L3606">
        <v>0</v>
      </c>
      <c r="M3606">
        <v>0</v>
      </c>
      <c r="N3606">
        <v>0</v>
      </c>
      <c r="O3606">
        <v>0</v>
      </c>
      <c r="P3606">
        <v>1</v>
      </c>
      <c r="Q3606">
        <v>2</v>
      </c>
      <c r="R3606">
        <v>0</v>
      </c>
      <c r="S3606">
        <v>0</v>
      </c>
      <c r="T3606">
        <v>0</v>
      </c>
    </row>
    <row r="3607" spans="1:20" x14ac:dyDescent="0.2">
      <c r="A3607" t="s">
        <v>3328</v>
      </c>
      <c r="B3607" t="s">
        <v>3367</v>
      </c>
      <c r="C3607" t="s">
        <v>25</v>
      </c>
      <c r="D3607">
        <v>4</v>
      </c>
      <c r="E3607" t="s">
        <v>23</v>
      </c>
      <c r="F3607">
        <v>1</v>
      </c>
      <c r="G3607">
        <v>2</v>
      </c>
      <c r="H3607">
        <v>0</v>
      </c>
      <c r="I3607">
        <v>0</v>
      </c>
      <c r="J3607">
        <v>0</v>
      </c>
      <c r="K3607">
        <v>0</v>
      </c>
      <c r="L3607">
        <v>0</v>
      </c>
      <c r="M3607">
        <v>0</v>
      </c>
      <c r="N3607">
        <v>0</v>
      </c>
      <c r="O3607">
        <v>0</v>
      </c>
      <c r="P3607">
        <v>2</v>
      </c>
      <c r="Q3607">
        <v>0</v>
      </c>
      <c r="R3607">
        <v>0</v>
      </c>
      <c r="S3607">
        <v>0</v>
      </c>
      <c r="T3607">
        <v>0</v>
      </c>
    </row>
    <row r="3608" spans="1:20" x14ac:dyDescent="0.2">
      <c r="A3608" t="s">
        <v>3328</v>
      </c>
      <c r="B3608" t="s">
        <v>3368</v>
      </c>
      <c r="C3608" t="s">
        <v>22</v>
      </c>
      <c r="D3608">
        <v>5</v>
      </c>
      <c r="E3608" t="s">
        <v>23</v>
      </c>
      <c r="F3608">
        <v>1</v>
      </c>
      <c r="G3608">
        <v>1</v>
      </c>
      <c r="H3608">
        <v>2</v>
      </c>
      <c r="I3608">
        <v>1</v>
      </c>
      <c r="J3608">
        <v>2</v>
      </c>
      <c r="K3608">
        <v>0</v>
      </c>
      <c r="L3608">
        <v>0</v>
      </c>
      <c r="M3608">
        <v>0</v>
      </c>
      <c r="N3608">
        <v>-1</v>
      </c>
      <c r="O3608">
        <v>-1</v>
      </c>
      <c r="P3608">
        <v>0</v>
      </c>
      <c r="Q3608">
        <v>0</v>
      </c>
      <c r="R3608">
        <v>0</v>
      </c>
      <c r="S3608">
        <v>0</v>
      </c>
      <c r="T3608">
        <v>-1</v>
      </c>
    </row>
    <row r="3609" spans="1:20" x14ac:dyDescent="0.2">
      <c r="A3609" t="s">
        <v>3328</v>
      </c>
      <c r="B3609" t="s">
        <v>3369</v>
      </c>
      <c r="C3609" t="s">
        <v>35</v>
      </c>
      <c r="D3609">
        <v>3</v>
      </c>
      <c r="E3609" t="s">
        <v>29</v>
      </c>
      <c r="F3609">
        <v>0</v>
      </c>
      <c r="G3609">
        <v>0</v>
      </c>
      <c r="H3609">
        <v>0</v>
      </c>
      <c r="I3609">
        <v>0</v>
      </c>
      <c r="J3609">
        <v>0</v>
      </c>
      <c r="K3609">
        <v>0</v>
      </c>
      <c r="L3609">
        <v>0</v>
      </c>
      <c r="M3609">
        <v>0</v>
      </c>
      <c r="N3609">
        <v>0</v>
      </c>
      <c r="O3609">
        <v>0</v>
      </c>
      <c r="P3609">
        <v>-1</v>
      </c>
      <c r="Q3609">
        <v>1</v>
      </c>
      <c r="R3609">
        <v>0</v>
      </c>
      <c r="S3609">
        <v>0</v>
      </c>
      <c r="T3609">
        <v>0</v>
      </c>
    </row>
    <row r="3610" spans="1:20" x14ac:dyDescent="0.2">
      <c r="A3610" t="s">
        <v>3328</v>
      </c>
      <c r="B3610" t="s">
        <v>3370</v>
      </c>
      <c r="C3610" t="s">
        <v>28</v>
      </c>
      <c r="D3610">
        <v>2</v>
      </c>
      <c r="E3610" t="s">
        <v>29</v>
      </c>
      <c r="F3610">
        <v>0</v>
      </c>
      <c r="G3610">
        <v>-1</v>
      </c>
      <c r="H3610">
        <v>0</v>
      </c>
      <c r="I3610">
        <v>0</v>
      </c>
      <c r="J3610">
        <v>0</v>
      </c>
      <c r="K3610">
        <v>0</v>
      </c>
      <c r="L3610">
        <v>0</v>
      </c>
      <c r="M3610">
        <v>0</v>
      </c>
      <c r="N3610">
        <v>0</v>
      </c>
      <c r="O3610">
        <v>0</v>
      </c>
      <c r="P3610">
        <v>0</v>
      </c>
      <c r="Q3610">
        <v>0</v>
      </c>
      <c r="R3610">
        <v>0</v>
      </c>
      <c r="S3610">
        <v>0</v>
      </c>
      <c r="T3610">
        <v>0</v>
      </c>
    </row>
    <row r="3611" spans="1:20" x14ac:dyDescent="0.2">
      <c r="A3611" t="s">
        <v>3328</v>
      </c>
      <c r="B3611" t="s">
        <v>3371</v>
      </c>
      <c r="C3611" t="s">
        <v>22</v>
      </c>
      <c r="D3611">
        <v>5</v>
      </c>
      <c r="E3611" t="s">
        <v>23</v>
      </c>
      <c r="F3611">
        <v>1</v>
      </c>
      <c r="G3611">
        <v>2</v>
      </c>
      <c r="H3611">
        <v>0</v>
      </c>
      <c r="I3611">
        <v>0</v>
      </c>
      <c r="J3611">
        <v>0</v>
      </c>
      <c r="K3611">
        <v>0</v>
      </c>
      <c r="L3611">
        <v>0</v>
      </c>
      <c r="M3611">
        <v>0</v>
      </c>
      <c r="N3611">
        <v>0</v>
      </c>
      <c r="O3611">
        <v>0</v>
      </c>
      <c r="P3611">
        <v>0</v>
      </c>
      <c r="Q3611">
        <v>1</v>
      </c>
      <c r="R3611">
        <v>0</v>
      </c>
      <c r="S3611">
        <v>0</v>
      </c>
      <c r="T3611">
        <v>0</v>
      </c>
    </row>
    <row r="3612" spans="1:20" x14ac:dyDescent="0.2">
      <c r="A3612" t="s">
        <v>3328</v>
      </c>
      <c r="B3612" t="s">
        <v>3372</v>
      </c>
      <c r="C3612" t="s">
        <v>22</v>
      </c>
      <c r="D3612">
        <v>5</v>
      </c>
      <c r="E3612" t="s">
        <v>23</v>
      </c>
      <c r="F3612">
        <v>1</v>
      </c>
      <c r="G3612">
        <v>2</v>
      </c>
      <c r="H3612">
        <v>0</v>
      </c>
      <c r="I3612">
        <v>0</v>
      </c>
      <c r="J3612">
        <v>0</v>
      </c>
      <c r="K3612">
        <v>0</v>
      </c>
      <c r="L3612">
        <v>0</v>
      </c>
      <c r="M3612">
        <v>0</v>
      </c>
      <c r="N3612">
        <v>0</v>
      </c>
      <c r="O3612">
        <v>0</v>
      </c>
      <c r="P3612">
        <v>0</v>
      </c>
      <c r="Q3612">
        <v>0</v>
      </c>
      <c r="R3612">
        <v>0</v>
      </c>
      <c r="S3612">
        <v>0</v>
      </c>
      <c r="T3612">
        <v>0</v>
      </c>
    </row>
    <row r="3613" spans="1:20" x14ac:dyDescent="0.2">
      <c r="A3613" t="s">
        <v>3328</v>
      </c>
      <c r="B3613" t="s">
        <v>3373</v>
      </c>
      <c r="C3613" t="s">
        <v>22</v>
      </c>
      <c r="D3613">
        <v>5</v>
      </c>
      <c r="E3613" t="s">
        <v>23</v>
      </c>
      <c r="F3613">
        <v>1</v>
      </c>
      <c r="G3613">
        <v>1</v>
      </c>
      <c r="H3613">
        <v>-1</v>
      </c>
      <c r="I3613">
        <v>0</v>
      </c>
      <c r="J3613">
        <v>0</v>
      </c>
      <c r="K3613">
        <v>0</v>
      </c>
      <c r="L3613">
        <v>0</v>
      </c>
      <c r="M3613">
        <v>0</v>
      </c>
      <c r="N3613">
        <v>0</v>
      </c>
      <c r="O3613">
        <v>0</v>
      </c>
      <c r="P3613">
        <v>2</v>
      </c>
      <c r="Q3613">
        <v>0</v>
      </c>
      <c r="R3613">
        <v>0</v>
      </c>
      <c r="S3613">
        <v>0</v>
      </c>
      <c r="T3613">
        <v>0</v>
      </c>
    </row>
    <row r="3614" spans="1:20" x14ac:dyDescent="0.2">
      <c r="A3614" t="s">
        <v>3328</v>
      </c>
      <c r="B3614" t="s">
        <v>3374</v>
      </c>
      <c r="C3614" t="s">
        <v>25</v>
      </c>
      <c r="D3614">
        <v>4</v>
      </c>
      <c r="E3614" t="s">
        <v>23</v>
      </c>
      <c r="F3614">
        <v>1</v>
      </c>
      <c r="G3614">
        <v>2</v>
      </c>
      <c r="H3614">
        <v>0</v>
      </c>
      <c r="I3614">
        <v>0</v>
      </c>
      <c r="J3614">
        <v>0</v>
      </c>
      <c r="K3614">
        <v>0</v>
      </c>
      <c r="L3614">
        <v>0</v>
      </c>
      <c r="M3614">
        <v>0</v>
      </c>
      <c r="N3614">
        <v>0</v>
      </c>
      <c r="O3614">
        <v>0</v>
      </c>
      <c r="P3614">
        <v>1</v>
      </c>
      <c r="Q3614">
        <v>2</v>
      </c>
      <c r="R3614">
        <v>0</v>
      </c>
      <c r="S3614">
        <v>0</v>
      </c>
      <c r="T3614">
        <v>0</v>
      </c>
    </row>
    <row r="3615" spans="1:20" x14ac:dyDescent="0.2">
      <c r="A3615" t="s">
        <v>3328</v>
      </c>
      <c r="B3615" t="s">
        <v>3375</v>
      </c>
      <c r="C3615" t="s">
        <v>22</v>
      </c>
      <c r="D3615">
        <v>5</v>
      </c>
      <c r="E3615" t="s">
        <v>23</v>
      </c>
      <c r="F3615">
        <v>1</v>
      </c>
      <c r="G3615">
        <v>1</v>
      </c>
      <c r="H3615">
        <v>0</v>
      </c>
      <c r="I3615">
        <v>0</v>
      </c>
      <c r="J3615">
        <v>0</v>
      </c>
      <c r="K3615">
        <v>0</v>
      </c>
      <c r="L3615">
        <v>0</v>
      </c>
      <c r="M3615">
        <v>0</v>
      </c>
      <c r="N3615">
        <v>0</v>
      </c>
      <c r="O3615">
        <v>0</v>
      </c>
      <c r="P3615">
        <v>0</v>
      </c>
      <c r="Q3615">
        <v>0</v>
      </c>
      <c r="R3615">
        <v>0</v>
      </c>
      <c r="S3615">
        <v>0</v>
      </c>
      <c r="T3615">
        <v>0</v>
      </c>
    </row>
    <row r="3616" spans="1:20" x14ac:dyDescent="0.2">
      <c r="A3616" t="s">
        <v>3328</v>
      </c>
      <c r="B3616" t="s">
        <v>3376</v>
      </c>
      <c r="C3616" t="s">
        <v>25</v>
      </c>
      <c r="D3616">
        <v>4</v>
      </c>
      <c r="E3616" t="s">
        <v>23</v>
      </c>
      <c r="F3616">
        <v>1</v>
      </c>
      <c r="G3616">
        <v>2</v>
      </c>
      <c r="H3616">
        <v>0</v>
      </c>
      <c r="I3616">
        <v>0</v>
      </c>
      <c r="J3616">
        <v>0</v>
      </c>
      <c r="K3616">
        <v>2</v>
      </c>
      <c r="L3616">
        <v>0</v>
      </c>
      <c r="M3616">
        <v>0</v>
      </c>
      <c r="N3616">
        <v>0</v>
      </c>
      <c r="O3616">
        <v>0</v>
      </c>
      <c r="P3616">
        <v>0</v>
      </c>
      <c r="Q3616">
        <v>0</v>
      </c>
      <c r="R3616">
        <v>0</v>
      </c>
      <c r="S3616">
        <v>0</v>
      </c>
      <c r="T3616">
        <v>0</v>
      </c>
    </row>
    <row r="3617" spans="1:20" x14ac:dyDescent="0.2">
      <c r="A3617" t="s">
        <v>3328</v>
      </c>
      <c r="B3617" t="s">
        <v>3377</v>
      </c>
      <c r="C3617" t="s">
        <v>25</v>
      </c>
      <c r="D3617">
        <v>4</v>
      </c>
      <c r="E3617" t="s">
        <v>23</v>
      </c>
      <c r="F3617">
        <v>1</v>
      </c>
      <c r="G3617">
        <v>2</v>
      </c>
      <c r="H3617">
        <v>0</v>
      </c>
      <c r="I3617">
        <v>0</v>
      </c>
      <c r="J3617">
        <v>2</v>
      </c>
      <c r="K3617">
        <v>2</v>
      </c>
      <c r="L3617">
        <v>0</v>
      </c>
      <c r="M3617">
        <v>0</v>
      </c>
      <c r="N3617">
        <v>0</v>
      </c>
      <c r="O3617">
        <v>0</v>
      </c>
      <c r="P3617">
        <v>0</v>
      </c>
      <c r="Q3617">
        <v>0</v>
      </c>
      <c r="R3617">
        <v>0</v>
      </c>
      <c r="S3617">
        <v>0</v>
      </c>
      <c r="T3617">
        <v>0</v>
      </c>
    </row>
    <row r="3618" spans="1:20" x14ac:dyDescent="0.2">
      <c r="A3618" t="s">
        <v>3328</v>
      </c>
      <c r="B3618" t="s">
        <v>3378</v>
      </c>
      <c r="C3618" t="s">
        <v>35</v>
      </c>
      <c r="D3618">
        <v>3</v>
      </c>
      <c r="E3618" t="s">
        <v>29</v>
      </c>
      <c r="F3618">
        <v>0</v>
      </c>
      <c r="G3618">
        <v>1</v>
      </c>
      <c r="H3618">
        <v>0</v>
      </c>
      <c r="I3618">
        <v>0</v>
      </c>
      <c r="J3618">
        <v>0</v>
      </c>
      <c r="K3618">
        <v>1</v>
      </c>
      <c r="L3618">
        <v>0</v>
      </c>
      <c r="M3618">
        <v>0</v>
      </c>
      <c r="N3618">
        <v>0</v>
      </c>
      <c r="O3618">
        <v>0</v>
      </c>
      <c r="P3618">
        <v>3</v>
      </c>
      <c r="Q3618">
        <v>1</v>
      </c>
      <c r="R3618">
        <v>0</v>
      </c>
      <c r="S3618">
        <v>0</v>
      </c>
      <c r="T3618">
        <v>0</v>
      </c>
    </row>
    <row r="3619" spans="1:20" x14ac:dyDescent="0.2">
      <c r="A3619" t="s">
        <v>3328</v>
      </c>
      <c r="B3619" t="s">
        <v>3379</v>
      </c>
      <c r="C3619" t="s">
        <v>22</v>
      </c>
      <c r="D3619">
        <v>5</v>
      </c>
      <c r="E3619" t="s">
        <v>23</v>
      </c>
      <c r="F3619">
        <v>1</v>
      </c>
      <c r="G3619">
        <v>1</v>
      </c>
      <c r="H3619">
        <v>0</v>
      </c>
      <c r="I3619">
        <v>0</v>
      </c>
      <c r="J3619">
        <v>0</v>
      </c>
      <c r="K3619">
        <v>0</v>
      </c>
      <c r="L3619">
        <v>0</v>
      </c>
      <c r="M3619">
        <v>0</v>
      </c>
      <c r="N3619">
        <v>0</v>
      </c>
      <c r="O3619">
        <v>0</v>
      </c>
      <c r="P3619">
        <v>0</v>
      </c>
      <c r="Q3619">
        <v>2</v>
      </c>
      <c r="R3619">
        <v>-1</v>
      </c>
      <c r="S3619">
        <v>0</v>
      </c>
      <c r="T3619">
        <v>0</v>
      </c>
    </row>
    <row r="3620" spans="1:20" x14ac:dyDescent="0.2">
      <c r="A3620" t="s">
        <v>3328</v>
      </c>
      <c r="B3620" t="s">
        <v>3380</v>
      </c>
      <c r="C3620" t="s">
        <v>28</v>
      </c>
      <c r="D3620">
        <v>2</v>
      </c>
      <c r="E3620" t="s">
        <v>29</v>
      </c>
      <c r="F3620">
        <v>0</v>
      </c>
      <c r="G3620">
        <v>0</v>
      </c>
      <c r="H3620">
        <v>0</v>
      </c>
      <c r="I3620">
        <v>0</v>
      </c>
      <c r="J3620">
        <v>-2</v>
      </c>
      <c r="K3620">
        <v>0</v>
      </c>
      <c r="L3620">
        <v>0</v>
      </c>
      <c r="M3620">
        <v>1</v>
      </c>
      <c r="N3620">
        <v>0</v>
      </c>
      <c r="O3620">
        <v>0</v>
      </c>
      <c r="P3620">
        <v>1</v>
      </c>
      <c r="Q3620">
        <v>1</v>
      </c>
      <c r="R3620">
        <v>0</v>
      </c>
      <c r="S3620">
        <v>0</v>
      </c>
      <c r="T3620">
        <v>0</v>
      </c>
    </row>
    <row r="3621" spans="1:20" x14ac:dyDescent="0.2">
      <c r="A3621" t="s">
        <v>3328</v>
      </c>
      <c r="B3621" t="s">
        <v>3381</v>
      </c>
      <c r="C3621" t="s">
        <v>28</v>
      </c>
      <c r="D3621">
        <v>2</v>
      </c>
      <c r="E3621" t="s">
        <v>29</v>
      </c>
      <c r="F3621">
        <v>0</v>
      </c>
      <c r="G3621">
        <v>1</v>
      </c>
      <c r="H3621">
        <v>-1</v>
      </c>
      <c r="I3621">
        <v>0</v>
      </c>
      <c r="J3621">
        <v>0</v>
      </c>
      <c r="K3621">
        <v>0</v>
      </c>
      <c r="L3621">
        <v>0</v>
      </c>
      <c r="M3621">
        <v>0</v>
      </c>
      <c r="N3621">
        <v>0</v>
      </c>
      <c r="O3621">
        <v>0</v>
      </c>
      <c r="P3621">
        <v>-1</v>
      </c>
      <c r="Q3621">
        <v>0</v>
      </c>
      <c r="R3621">
        <v>0</v>
      </c>
      <c r="S3621">
        <v>0</v>
      </c>
      <c r="T3621">
        <v>0</v>
      </c>
    </row>
    <row r="3622" spans="1:20" x14ac:dyDescent="0.2">
      <c r="A3622" t="s">
        <v>3328</v>
      </c>
      <c r="B3622" t="s">
        <v>3382</v>
      </c>
      <c r="C3622" t="s">
        <v>25</v>
      </c>
      <c r="D3622">
        <v>4</v>
      </c>
      <c r="E3622" t="s">
        <v>23</v>
      </c>
      <c r="F3622">
        <v>1</v>
      </c>
      <c r="G3622">
        <v>3</v>
      </c>
      <c r="H3622">
        <v>0</v>
      </c>
      <c r="I3622">
        <v>0</v>
      </c>
      <c r="J3622">
        <v>0</v>
      </c>
      <c r="K3622">
        <v>0</v>
      </c>
      <c r="L3622">
        <v>0</v>
      </c>
      <c r="M3622">
        <v>0</v>
      </c>
      <c r="N3622">
        <v>3</v>
      </c>
      <c r="O3622">
        <v>0</v>
      </c>
      <c r="P3622">
        <v>3</v>
      </c>
      <c r="Q3622">
        <v>0</v>
      </c>
      <c r="R3622">
        <v>0</v>
      </c>
      <c r="S3622">
        <v>0</v>
      </c>
      <c r="T3622">
        <v>0</v>
      </c>
    </row>
    <row r="3623" spans="1:20" x14ac:dyDescent="0.2">
      <c r="A3623" t="s">
        <v>3328</v>
      </c>
      <c r="B3623" t="s">
        <v>3383</v>
      </c>
      <c r="C3623" t="s">
        <v>22</v>
      </c>
      <c r="D3623">
        <v>5</v>
      </c>
      <c r="E3623" t="s">
        <v>23</v>
      </c>
      <c r="F3623">
        <v>1</v>
      </c>
      <c r="G3623">
        <v>0</v>
      </c>
      <c r="H3623">
        <v>0</v>
      </c>
      <c r="I3623">
        <v>0</v>
      </c>
      <c r="J3623">
        <v>0</v>
      </c>
      <c r="K3623">
        <v>0</v>
      </c>
      <c r="L3623">
        <v>0</v>
      </c>
      <c r="M3623">
        <v>0</v>
      </c>
      <c r="N3623">
        <v>0</v>
      </c>
      <c r="O3623">
        <v>0</v>
      </c>
      <c r="P3623">
        <v>2</v>
      </c>
      <c r="Q3623">
        <v>2</v>
      </c>
      <c r="R3623">
        <v>0</v>
      </c>
      <c r="S3623">
        <v>0</v>
      </c>
      <c r="T3623">
        <v>0</v>
      </c>
    </row>
    <row r="3624" spans="1:20" x14ac:dyDescent="0.2">
      <c r="A3624" t="s">
        <v>3328</v>
      </c>
      <c r="B3624" t="s">
        <v>3384</v>
      </c>
      <c r="C3624" t="s">
        <v>22</v>
      </c>
      <c r="D3624">
        <v>5</v>
      </c>
      <c r="E3624" t="s">
        <v>23</v>
      </c>
      <c r="F3624">
        <v>1</v>
      </c>
      <c r="G3624">
        <v>1</v>
      </c>
      <c r="H3624">
        <v>0</v>
      </c>
      <c r="I3624">
        <v>0</v>
      </c>
      <c r="J3624">
        <v>0</v>
      </c>
      <c r="K3624">
        <v>0</v>
      </c>
      <c r="L3624">
        <v>0</v>
      </c>
      <c r="M3624">
        <v>0</v>
      </c>
      <c r="N3624">
        <v>0</v>
      </c>
      <c r="O3624">
        <v>0</v>
      </c>
      <c r="P3624">
        <v>0</v>
      </c>
      <c r="Q3624">
        <v>2</v>
      </c>
      <c r="R3624">
        <v>0</v>
      </c>
      <c r="S3624">
        <v>0</v>
      </c>
      <c r="T3624">
        <v>0</v>
      </c>
    </row>
    <row r="3625" spans="1:20" x14ac:dyDescent="0.2">
      <c r="A3625" t="s">
        <v>3328</v>
      </c>
      <c r="B3625" t="s">
        <v>3385</v>
      </c>
      <c r="C3625" t="s">
        <v>25</v>
      </c>
      <c r="D3625">
        <v>4</v>
      </c>
      <c r="E3625" t="s">
        <v>23</v>
      </c>
      <c r="F3625">
        <v>1</v>
      </c>
      <c r="G3625">
        <v>2</v>
      </c>
      <c r="H3625">
        <v>3</v>
      </c>
      <c r="I3625">
        <v>0</v>
      </c>
      <c r="J3625">
        <v>0</v>
      </c>
      <c r="K3625">
        <v>-1</v>
      </c>
      <c r="L3625">
        <v>0</v>
      </c>
      <c r="M3625">
        <v>0</v>
      </c>
      <c r="N3625">
        <v>0</v>
      </c>
      <c r="O3625">
        <v>0</v>
      </c>
      <c r="P3625">
        <v>0</v>
      </c>
      <c r="Q3625">
        <v>2</v>
      </c>
      <c r="R3625">
        <v>0</v>
      </c>
      <c r="S3625">
        <v>0</v>
      </c>
      <c r="T3625">
        <v>0</v>
      </c>
    </row>
    <row r="3626" spans="1:20" x14ac:dyDescent="0.2">
      <c r="A3626" t="s">
        <v>3328</v>
      </c>
      <c r="B3626" t="s">
        <v>3386</v>
      </c>
      <c r="C3626" t="s">
        <v>25</v>
      </c>
      <c r="D3626">
        <v>4</v>
      </c>
      <c r="E3626" t="s">
        <v>23</v>
      </c>
      <c r="F3626">
        <v>1</v>
      </c>
      <c r="G3626">
        <v>1</v>
      </c>
      <c r="H3626">
        <v>2</v>
      </c>
      <c r="I3626">
        <v>0</v>
      </c>
      <c r="J3626">
        <v>0</v>
      </c>
      <c r="K3626">
        <v>0</v>
      </c>
      <c r="L3626">
        <v>0</v>
      </c>
      <c r="M3626">
        <v>0</v>
      </c>
      <c r="N3626">
        <v>0</v>
      </c>
      <c r="O3626">
        <v>0</v>
      </c>
      <c r="P3626">
        <v>0</v>
      </c>
      <c r="Q3626">
        <v>2</v>
      </c>
      <c r="R3626">
        <v>0</v>
      </c>
      <c r="S3626">
        <v>0</v>
      </c>
      <c r="T3626">
        <v>0</v>
      </c>
    </row>
    <row r="3627" spans="1:20" x14ac:dyDescent="0.2">
      <c r="A3627" t="s">
        <v>3328</v>
      </c>
      <c r="B3627" t="s">
        <v>3387</v>
      </c>
      <c r="C3627" t="s">
        <v>22</v>
      </c>
      <c r="D3627">
        <v>5</v>
      </c>
      <c r="E3627" t="s">
        <v>23</v>
      </c>
      <c r="F3627">
        <v>1</v>
      </c>
      <c r="G3627">
        <v>2</v>
      </c>
      <c r="H3627">
        <v>1</v>
      </c>
      <c r="I3627">
        <v>0</v>
      </c>
      <c r="J3627">
        <v>0</v>
      </c>
      <c r="K3627">
        <v>0</v>
      </c>
      <c r="L3627">
        <v>0</v>
      </c>
      <c r="M3627">
        <v>0</v>
      </c>
      <c r="N3627">
        <v>0</v>
      </c>
      <c r="O3627">
        <v>0</v>
      </c>
      <c r="P3627">
        <v>0</v>
      </c>
      <c r="Q3627">
        <v>0</v>
      </c>
      <c r="R3627">
        <v>0</v>
      </c>
      <c r="S3627">
        <v>0</v>
      </c>
      <c r="T3627">
        <v>0</v>
      </c>
    </row>
    <row r="3628" spans="1:20" x14ac:dyDescent="0.2">
      <c r="A3628" t="s">
        <v>3328</v>
      </c>
      <c r="B3628" t="s">
        <v>3388</v>
      </c>
      <c r="C3628" t="s">
        <v>22</v>
      </c>
      <c r="D3628">
        <v>5</v>
      </c>
      <c r="E3628" t="s">
        <v>23</v>
      </c>
      <c r="F3628">
        <v>1</v>
      </c>
      <c r="G3628">
        <v>0</v>
      </c>
      <c r="H3628">
        <v>2</v>
      </c>
      <c r="I3628">
        <v>0</v>
      </c>
      <c r="J3628">
        <v>0</v>
      </c>
      <c r="K3628">
        <v>2</v>
      </c>
      <c r="L3628">
        <v>0</v>
      </c>
      <c r="M3628">
        <v>0</v>
      </c>
      <c r="N3628">
        <v>0</v>
      </c>
      <c r="O3628">
        <v>0</v>
      </c>
      <c r="P3628">
        <v>1</v>
      </c>
      <c r="Q3628">
        <v>-2</v>
      </c>
      <c r="R3628">
        <v>0</v>
      </c>
      <c r="S3628">
        <v>0</v>
      </c>
      <c r="T3628">
        <v>0</v>
      </c>
    </row>
    <row r="3629" spans="1:20" x14ac:dyDescent="0.2">
      <c r="A3629" t="s">
        <v>3328</v>
      </c>
      <c r="B3629" t="s">
        <v>3389</v>
      </c>
      <c r="C3629" t="s">
        <v>22</v>
      </c>
      <c r="D3629">
        <v>5</v>
      </c>
      <c r="E3629" t="s">
        <v>23</v>
      </c>
      <c r="F3629">
        <v>1</v>
      </c>
      <c r="G3629">
        <v>2</v>
      </c>
      <c r="H3629">
        <v>0</v>
      </c>
      <c r="I3629">
        <v>0</v>
      </c>
      <c r="J3629">
        <v>1</v>
      </c>
      <c r="K3629">
        <v>0</v>
      </c>
      <c r="L3629">
        <v>0</v>
      </c>
      <c r="M3629">
        <v>0</v>
      </c>
      <c r="N3629">
        <v>0</v>
      </c>
      <c r="O3629">
        <v>0</v>
      </c>
      <c r="P3629">
        <v>3</v>
      </c>
      <c r="Q3629">
        <v>0</v>
      </c>
      <c r="R3629">
        <v>0</v>
      </c>
      <c r="S3629">
        <v>2</v>
      </c>
      <c r="T3629">
        <v>0</v>
      </c>
    </row>
    <row r="3630" spans="1:20" x14ac:dyDescent="0.2">
      <c r="A3630" t="s">
        <v>3328</v>
      </c>
      <c r="B3630" t="s">
        <v>3390</v>
      </c>
      <c r="C3630" t="s">
        <v>25</v>
      </c>
      <c r="D3630">
        <v>4</v>
      </c>
      <c r="E3630" t="s">
        <v>23</v>
      </c>
      <c r="F3630">
        <v>1</v>
      </c>
      <c r="G3630">
        <v>2</v>
      </c>
      <c r="H3630">
        <v>0</v>
      </c>
      <c r="I3630">
        <v>0</v>
      </c>
      <c r="J3630">
        <v>0</v>
      </c>
      <c r="K3630">
        <v>0</v>
      </c>
      <c r="L3630">
        <v>0</v>
      </c>
      <c r="M3630">
        <v>0</v>
      </c>
      <c r="N3630">
        <v>0</v>
      </c>
      <c r="O3630">
        <v>0</v>
      </c>
      <c r="P3630">
        <v>0</v>
      </c>
      <c r="Q3630">
        <v>1</v>
      </c>
      <c r="R3630">
        <v>0</v>
      </c>
      <c r="S3630">
        <v>0</v>
      </c>
      <c r="T3630">
        <v>0</v>
      </c>
    </row>
    <row r="3631" spans="1:20" x14ac:dyDescent="0.2">
      <c r="A3631" t="s">
        <v>3328</v>
      </c>
      <c r="B3631" t="s">
        <v>3391</v>
      </c>
      <c r="C3631" t="s">
        <v>35</v>
      </c>
      <c r="D3631">
        <v>3</v>
      </c>
      <c r="E3631" t="s">
        <v>29</v>
      </c>
      <c r="F3631">
        <v>0</v>
      </c>
      <c r="G3631">
        <v>0</v>
      </c>
      <c r="H3631">
        <v>0</v>
      </c>
      <c r="I3631">
        <v>0</v>
      </c>
      <c r="J3631">
        <v>2</v>
      </c>
      <c r="K3631">
        <v>0</v>
      </c>
      <c r="L3631">
        <v>0</v>
      </c>
      <c r="M3631">
        <v>0</v>
      </c>
      <c r="N3631">
        <v>0</v>
      </c>
      <c r="O3631">
        <v>0</v>
      </c>
      <c r="P3631">
        <v>1</v>
      </c>
      <c r="Q3631">
        <v>0</v>
      </c>
      <c r="R3631">
        <v>0</v>
      </c>
      <c r="S3631">
        <v>0</v>
      </c>
      <c r="T3631">
        <v>0</v>
      </c>
    </row>
    <row r="3632" spans="1:20" x14ac:dyDescent="0.2">
      <c r="A3632" t="s">
        <v>3328</v>
      </c>
      <c r="B3632" t="s">
        <v>3392</v>
      </c>
      <c r="C3632" t="s">
        <v>35</v>
      </c>
      <c r="D3632">
        <v>3</v>
      </c>
      <c r="E3632" t="s">
        <v>29</v>
      </c>
      <c r="F3632">
        <v>0</v>
      </c>
      <c r="G3632">
        <v>0</v>
      </c>
      <c r="H3632">
        <v>0</v>
      </c>
      <c r="I3632">
        <v>0</v>
      </c>
      <c r="J3632">
        <v>1</v>
      </c>
      <c r="K3632">
        <v>1</v>
      </c>
      <c r="L3632">
        <v>0</v>
      </c>
      <c r="M3632">
        <v>1</v>
      </c>
      <c r="N3632">
        <v>0</v>
      </c>
      <c r="O3632">
        <v>0</v>
      </c>
      <c r="P3632">
        <v>0</v>
      </c>
      <c r="Q3632">
        <v>0</v>
      </c>
      <c r="R3632">
        <v>0</v>
      </c>
      <c r="S3632">
        <v>0</v>
      </c>
      <c r="T3632">
        <v>0</v>
      </c>
    </row>
    <row r="3633" spans="1:20" x14ac:dyDescent="0.2">
      <c r="A3633" t="s">
        <v>3328</v>
      </c>
      <c r="B3633" t="s">
        <v>3393</v>
      </c>
      <c r="C3633" t="s">
        <v>35</v>
      </c>
      <c r="D3633">
        <v>3</v>
      </c>
      <c r="E3633" t="s">
        <v>29</v>
      </c>
      <c r="F3633">
        <v>0</v>
      </c>
      <c r="G3633">
        <v>1</v>
      </c>
      <c r="H3633">
        <v>0</v>
      </c>
      <c r="I3633">
        <v>0</v>
      </c>
      <c r="J3633">
        <v>0</v>
      </c>
      <c r="K3633">
        <v>0</v>
      </c>
      <c r="L3633">
        <v>0</v>
      </c>
      <c r="M3633">
        <v>0</v>
      </c>
      <c r="N3633">
        <v>0</v>
      </c>
      <c r="O3633">
        <v>0</v>
      </c>
      <c r="P3633">
        <v>2</v>
      </c>
      <c r="Q3633">
        <v>0</v>
      </c>
      <c r="R3633">
        <v>0</v>
      </c>
      <c r="S3633">
        <v>0</v>
      </c>
      <c r="T3633">
        <v>0</v>
      </c>
    </row>
    <row r="3634" spans="1:20" x14ac:dyDescent="0.2">
      <c r="A3634" t="s">
        <v>3328</v>
      </c>
      <c r="B3634" t="s">
        <v>3394</v>
      </c>
      <c r="C3634" t="s">
        <v>22</v>
      </c>
      <c r="D3634">
        <v>5</v>
      </c>
      <c r="E3634" t="s">
        <v>23</v>
      </c>
      <c r="F3634">
        <v>1</v>
      </c>
      <c r="G3634">
        <v>2</v>
      </c>
      <c r="H3634">
        <v>2</v>
      </c>
      <c r="I3634">
        <v>0</v>
      </c>
      <c r="J3634">
        <v>0</v>
      </c>
      <c r="K3634">
        <v>2</v>
      </c>
      <c r="L3634">
        <v>0</v>
      </c>
      <c r="M3634">
        <v>0</v>
      </c>
      <c r="N3634">
        <v>0</v>
      </c>
      <c r="O3634">
        <v>0</v>
      </c>
      <c r="P3634">
        <v>0</v>
      </c>
      <c r="Q3634">
        <v>2</v>
      </c>
      <c r="R3634">
        <v>0</v>
      </c>
      <c r="S3634">
        <v>0</v>
      </c>
      <c r="T3634">
        <v>0</v>
      </c>
    </row>
    <row r="3635" spans="1:20" x14ac:dyDescent="0.2">
      <c r="A3635" t="s">
        <v>3328</v>
      </c>
      <c r="B3635" t="s">
        <v>3395</v>
      </c>
      <c r="C3635" t="s">
        <v>22</v>
      </c>
      <c r="D3635">
        <v>5</v>
      </c>
      <c r="E3635" t="s">
        <v>23</v>
      </c>
      <c r="F3635">
        <v>1</v>
      </c>
      <c r="G3635">
        <v>-1</v>
      </c>
      <c r="H3635">
        <v>0</v>
      </c>
      <c r="I3635">
        <v>0</v>
      </c>
      <c r="J3635">
        <v>0</v>
      </c>
      <c r="K3635">
        <v>0</v>
      </c>
      <c r="L3635">
        <v>0</v>
      </c>
      <c r="M3635">
        <v>0</v>
      </c>
      <c r="N3635">
        <v>0</v>
      </c>
      <c r="O3635">
        <v>0</v>
      </c>
      <c r="P3635">
        <v>0</v>
      </c>
      <c r="Q3635">
        <v>0</v>
      </c>
      <c r="R3635">
        <v>0</v>
      </c>
      <c r="S3635">
        <v>0</v>
      </c>
      <c r="T3635">
        <v>0</v>
      </c>
    </row>
    <row r="3636" spans="1:20" x14ac:dyDescent="0.2">
      <c r="A3636" t="s">
        <v>3328</v>
      </c>
      <c r="B3636" t="s">
        <v>3396</v>
      </c>
      <c r="C3636" t="s">
        <v>22</v>
      </c>
      <c r="D3636">
        <v>5</v>
      </c>
      <c r="E3636" t="s">
        <v>23</v>
      </c>
      <c r="F3636">
        <v>1</v>
      </c>
      <c r="G3636">
        <v>2</v>
      </c>
      <c r="H3636">
        <v>2</v>
      </c>
      <c r="I3636">
        <v>0</v>
      </c>
      <c r="J3636">
        <v>0</v>
      </c>
      <c r="K3636">
        <v>0</v>
      </c>
      <c r="L3636">
        <v>0</v>
      </c>
      <c r="M3636">
        <v>0</v>
      </c>
      <c r="N3636">
        <v>0</v>
      </c>
      <c r="O3636">
        <v>0</v>
      </c>
      <c r="P3636">
        <v>1</v>
      </c>
      <c r="Q3636">
        <v>3</v>
      </c>
      <c r="R3636">
        <v>0</v>
      </c>
      <c r="S3636">
        <v>0</v>
      </c>
      <c r="T3636">
        <v>0</v>
      </c>
    </row>
    <row r="3637" spans="1:20" x14ac:dyDescent="0.2">
      <c r="A3637" t="s">
        <v>3328</v>
      </c>
      <c r="B3637" t="s">
        <v>3397</v>
      </c>
      <c r="C3637" t="s">
        <v>35</v>
      </c>
      <c r="D3637">
        <v>3</v>
      </c>
      <c r="E3637" t="s">
        <v>29</v>
      </c>
      <c r="F3637">
        <v>0</v>
      </c>
      <c r="G3637">
        <v>-1</v>
      </c>
      <c r="H3637">
        <v>0</v>
      </c>
      <c r="I3637">
        <v>0</v>
      </c>
      <c r="J3637">
        <v>0</v>
      </c>
      <c r="K3637">
        <v>0</v>
      </c>
      <c r="L3637">
        <v>0</v>
      </c>
      <c r="M3637">
        <v>0</v>
      </c>
      <c r="N3637">
        <v>0</v>
      </c>
      <c r="O3637">
        <v>0</v>
      </c>
      <c r="P3637">
        <v>0</v>
      </c>
      <c r="Q3637">
        <v>0</v>
      </c>
      <c r="R3637">
        <v>0</v>
      </c>
      <c r="S3637">
        <v>0</v>
      </c>
      <c r="T3637">
        <v>0</v>
      </c>
    </row>
    <row r="3638" spans="1:20" x14ac:dyDescent="0.2">
      <c r="A3638" t="s">
        <v>3328</v>
      </c>
      <c r="B3638" t="s">
        <v>3398</v>
      </c>
      <c r="C3638" t="s">
        <v>25</v>
      </c>
      <c r="D3638">
        <v>4</v>
      </c>
      <c r="E3638" t="s">
        <v>23</v>
      </c>
      <c r="F3638">
        <v>1</v>
      </c>
      <c r="G3638">
        <v>3</v>
      </c>
      <c r="H3638">
        <v>0</v>
      </c>
      <c r="I3638">
        <v>0</v>
      </c>
      <c r="J3638">
        <v>0</v>
      </c>
      <c r="K3638">
        <v>0</v>
      </c>
      <c r="L3638">
        <v>0</v>
      </c>
      <c r="M3638">
        <v>0</v>
      </c>
      <c r="N3638">
        <v>0</v>
      </c>
      <c r="O3638">
        <v>0</v>
      </c>
      <c r="P3638">
        <v>3</v>
      </c>
      <c r="Q3638">
        <v>2</v>
      </c>
      <c r="R3638">
        <v>0</v>
      </c>
      <c r="S3638">
        <v>0</v>
      </c>
      <c r="T3638">
        <v>0</v>
      </c>
    </row>
    <row r="3639" spans="1:20" x14ac:dyDescent="0.2">
      <c r="A3639" t="s">
        <v>3328</v>
      </c>
      <c r="B3639" t="s">
        <v>3399</v>
      </c>
      <c r="C3639" t="s">
        <v>25</v>
      </c>
      <c r="D3639">
        <v>4</v>
      </c>
      <c r="E3639" t="s">
        <v>23</v>
      </c>
      <c r="F3639">
        <v>1</v>
      </c>
      <c r="G3639">
        <v>2</v>
      </c>
      <c r="H3639">
        <v>0</v>
      </c>
      <c r="I3639">
        <v>0</v>
      </c>
      <c r="J3639">
        <v>2</v>
      </c>
      <c r="K3639">
        <v>0</v>
      </c>
      <c r="L3639">
        <v>0</v>
      </c>
      <c r="M3639">
        <v>0</v>
      </c>
      <c r="N3639">
        <v>0</v>
      </c>
      <c r="O3639">
        <v>0</v>
      </c>
      <c r="P3639">
        <v>1</v>
      </c>
      <c r="Q3639">
        <v>0</v>
      </c>
      <c r="R3639">
        <v>0</v>
      </c>
      <c r="S3639">
        <v>0</v>
      </c>
      <c r="T3639">
        <v>0</v>
      </c>
    </row>
    <row r="3640" spans="1:20" x14ac:dyDescent="0.2">
      <c r="A3640" t="s">
        <v>3328</v>
      </c>
      <c r="B3640" t="s">
        <v>3400</v>
      </c>
      <c r="C3640" t="s">
        <v>25</v>
      </c>
      <c r="D3640">
        <v>4</v>
      </c>
      <c r="E3640" t="s">
        <v>23</v>
      </c>
      <c r="F3640">
        <v>1</v>
      </c>
      <c r="G3640">
        <v>2</v>
      </c>
      <c r="H3640">
        <v>0</v>
      </c>
      <c r="I3640">
        <v>0</v>
      </c>
      <c r="J3640">
        <v>0</v>
      </c>
      <c r="K3640">
        <v>2</v>
      </c>
      <c r="L3640">
        <v>0</v>
      </c>
      <c r="M3640">
        <v>0</v>
      </c>
      <c r="N3640">
        <v>0</v>
      </c>
      <c r="O3640">
        <v>0</v>
      </c>
      <c r="P3640">
        <v>0</v>
      </c>
      <c r="Q3640">
        <v>0</v>
      </c>
      <c r="R3640">
        <v>0</v>
      </c>
      <c r="S3640">
        <v>0</v>
      </c>
      <c r="T3640">
        <v>0</v>
      </c>
    </row>
    <row r="3641" spans="1:20" x14ac:dyDescent="0.2">
      <c r="A3641" t="s">
        <v>3328</v>
      </c>
      <c r="B3641" t="s">
        <v>3401</v>
      </c>
      <c r="C3641" t="s">
        <v>22</v>
      </c>
      <c r="D3641">
        <v>5</v>
      </c>
      <c r="E3641" t="s">
        <v>23</v>
      </c>
      <c r="F3641">
        <v>1</v>
      </c>
      <c r="G3641">
        <v>1</v>
      </c>
      <c r="H3641">
        <v>1</v>
      </c>
      <c r="I3641">
        <v>0</v>
      </c>
      <c r="J3641">
        <v>0</v>
      </c>
      <c r="K3641">
        <v>1</v>
      </c>
      <c r="L3641">
        <v>0</v>
      </c>
      <c r="M3641">
        <v>0</v>
      </c>
      <c r="N3641">
        <v>0</v>
      </c>
      <c r="O3641">
        <v>0</v>
      </c>
      <c r="P3641">
        <v>1</v>
      </c>
      <c r="Q3641">
        <v>1</v>
      </c>
      <c r="R3641">
        <v>0</v>
      </c>
      <c r="S3641">
        <v>1</v>
      </c>
      <c r="T3641">
        <v>0</v>
      </c>
    </row>
    <row r="3642" spans="1:20" x14ac:dyDescent="0.2">
      <c r="A3642" t="s">
        <v>3328</v>
      </c>
      <c r="B3642" t="s">
        <v>3402</v>
      </c>
      <c r="C3642" t="s">
        <v>25</v>
      </c>
      <c r="D3642">
        <v>4</v>
      </c>
      <c r="E3642" t="s">
        <v>23</v>
      </c>
      <c r="F3642">
        <v>1</v>
      </c>
      <c r="G3642">
        <v>1</v>
      </c>
      <c r="H3642">
        <v>0</v>
      </c>
      <c r="I3642">
        <v>0</v>
      </c>
      <c r="J3642">
        <v>0</v>
      </c>
      <c r="K3642">
        <v>2</v>
      </c>
      <c r="L3642">
        <v>0</v>
      </c>
      <c r="M3642">
        <v>-1</v>
      </c>
      <c r="N3642">
        <v>0</v>
      </c>
      <c r="O3642">
        <v>0</v>
      </c>
      <c r="P3642">
        <v>0</v>
      </c>
      <c r="Q3642">
        <v>2</v>
      </c>
      <c r="R3642">
        <v>0</v>
      </c>
      <c r="S3642">
        <v>0</v>
      </c>
      <c r="T3642">
        <v>0</v>
      </c>
    </row>
    <row r="3643" spans="1:20" x14ac:dyDescent="0.2">
      <c r="A3643" t="s">
        <v>3328</v>
      </c>
      <c r="B3643" t="s">
        <v>3403</v>
      </c>
      <c r="C3643" t="s">
        <v>35</v>
      </c>
      <c r="D3643">
        <v>3</v>
      </c>
      <c r="E3643" t="s">
        <v>29</v>
      </c>
      <c r="F3643">
        <v>0</v>
      </c>
      <c r="G3643">
        <v>1</v>
      </c>
      <c r="H3643">
        <v>2</v>
      </c>
      <c r="I3643">
        <v>0</v>
      </c>
      <c r="J3643">
        <v>0</v>
      </c>
      <c r="K3643">
        <v>0</v>
      </c>
      <c r="L3643">
        <v>0</v>
      </c>
      <c r="M3643">
        <v>0</v>
      </c>
      <c r="N3643">
        <v>0</v>
      </c>
      <c r="O3643">
        <v>0</v>
      </c>
      <c r="P3643">
        <v>0</v>
      </c>
      <c r="Q3643">
        <v>2</v>
      </c>
      <c r="R3643">
        <v>0</v>
      </c>
      <c r="S3643">
        <v>0</v>
      </c>
      <c r="T3643">
        <v>0</v>
      </c>
    </row>
    <row r="3644" spans="1:20" x14ac:dyDescent="0.2">
      <c r="A3644" t="s">
        <v>3328</v>
      </c>
      <c r="B3644" t="s">
        <v>3404</v>
      </c>
      <c r="C3644" t="s">
        <v>25</v>
      </c>
      <c r="D3644">
        <v>4</v>
      </c>
      <c r="E3644" t="s">
        <v>23</v>
      </c>
      <c r="F3644">
        <v>1</v>
      </c>
      <c r="G3644">
        <v>2</v>
      </c>
      <c r="H3644">
        <v>2</v>
      </c>
      <c r="I3644">
        <v>0</v>
      </c>
      <c r="J3644">
        <v>2</v>
      </c>
      <c r="K3644">
        <v>0</v>
      </c>
      <c r="L3644">
        <v>0</v>
      </c>
      <c r="M3644">
        <v>0</v>
      </c>
      <c r="N3644">
        <v>0</v>
      </c>
      <c r="O3644">
        <v>0</v>
      </c>
      <c r="P3644">
        <v>2</v>
      </c>
      <c r="Q3644">
        <v>0</v>
      </c>
      <c r="R3644">
        <v>0</v>
      </c>
      <c r="S3644">
        <v>0</v>
      </c>
      <c r="T3644">
        <v>0</v>
      </c>
    </row>
    <row r="3645" spans="1:20" x14ac:dyDescent="0.2">
      <c r="A3645" t="s">
        <v>3328</v>
      </c>
      <c r="B3645" t="s">
        <v>3405</v>
      </c>
      <c r="C3645" t="s">
        <v>25</v>
      </c>
      <c r="D3645">
        <v>4</v>
      </c>
      <c r="E3645" t="s">
        <v>23</v>
      </c>
      <c r="F3645">
        <v>1</v>
      </c>
      <c r="G3645">
        <v>1</v>
      </c>
      <c r="H3645">
        <v>0</v>
      </c>
      <c r="I3645">
        <v>0</v>
      </c>
      <c r="J3645">
        <v>0</v>
      </c>
      <c r="K3645">
        <v>0</v>
      </c>
      <c r="L3645">
        <v>1</v>
      </c>
      <c r="M3645">
        <v>0</v>
      </c>
      <c r="N3645">
        <v>0</v>
      </c>
      <c r="O3645">
        <v>0</v>
      </c>
      <c r="P3645">
        <v>1</v>
      </c>
      <c r="Q3645">
        <v>0</v>
      </c>
      <c r="R3645">
        <v>0</v>
      </c>
      <c r="S3645">
        <v>0</v>
      </c>
      <c r="T3645">
        <v>0</v>
      </c>
    </row>
    <row r="3646" spans="1:20" x14ac:dyDescent="0.2">
      <c r="A3646" t="s">
        <v>3328</v>
      </c>
      <c r="B3646" t="s">
        <v>3406</v>
      </c>
      <c r="C3646" t="s">
        <v>22</v>
      </c>
      <c r="D3646">
        <v>5</v>
      </c>
      <c r="E3646" t="s">
        <v>23</v>
      </c>
      <c r="F3646">
        <v>1</v>
      </c>
      <c r="G3646">
        <v>2</v>
      </c>
      <c r="H3646">
        <v>0</v>
      </c>
      <c r="I3646">
        <v>0</v>
      </c>
      <c r="J3646">
        <v>0</v>
      </c>
      <c r="K3646">
        <v>0</v>
      </c>
      <c r="L3646">
        <v>0</v>
      </c>
      <c r="M3646">
        <v>0</v>
      </c>
      <c r="N3646">
        <v>0</v>
      </c>
      <c r="O3646">
        <v>0</v>
      </c>
      <c r="P3646">
        <v>0</v>
      </c>
      <c r="Q3646">
        <v>2</v>
      </c>
      <c r="R3646">
        <v>1</v>
      </c>
      <c r="S3646">
        <v>0</v>
      </c>
      <c r="T3646">
        <v>0</v>
      </c>
    </row>
    <row r="3647" spans="1:20" x14ac:dyDescent="0.2">
      <c r="A3647" t="s">
        <v>3328</v>
      </c>
      <c r="B3647" t="s">
        <v>3407</v>
      </c>
      <c r="C3647" t="s">
        <v>22</v>
      </c>
      <c r="D3647">
        <v>5</v>
      </c>
      <c r="E3647" t="s">
        <v>23</v>
      </c>
      <c r="F3647">
        <v>1</v>
      </c>
      <c r="G3647">
        <v>3</v>
      </c>
      <c r="H3647">
        <v>1</v>
      </c>
      <c r="I3647">
        <v>0</v>
      </c>
      <c r="J3647">
        <v>3</v>
      </c>
      <c r="K3647">
        <v>0</v>
      </c>
      <c r="L3647">
        <v>1</v>
      </c>
      <c r="M3647">
        <v>0</v>
      </c>
      <c r="N3647">
        <v>0</v>
      </c>
      <c r="O3647">
        <v>0</v>
      </c>
      <c r="P3647">
        <v>0</v>
      </c>
      <c r="Q3647">
        <v>0</v>
      </c>
      <c r="R3647">
        <v>0</v>
      </c>
      <c r="S3647">
        <v>0</v>
      </c>
      <c r="T3647">
        <v>0</v>
      </c>
    </row>
    <row r="3648" spans="1:20" x14ac:dyDescent="0.2">
      <c r="A3648" t="s">
        <v>3328</v>
      </c>
      <c r="B3648" t="s">
        <v>3408</v>
      </c>
      <c r="C3648" t="s">
        <v>25</v>
      </c>
      <c r="D3648">
        <v>4</v>
      </c>
      <c r="E3648" t="s">
        <v>23</v>
      </c>
      <c r="F3648">
        <v>1</v>
      </c>
      <c r="G3648">
        <v>2</v>
      </c>
      <c r="H3648">
        <v>3</v>
      </c>
      <c r="I3648">
        <v>0</v>
      </c>
      <c r="J3648">
        <v>0</v>
      </c>
      <c r="K3648">
        <v>0</v>
      </c>
      <c r="L3648">
        <v>0</v>
      </c>
      <c r="M3648">
        <v>0</v>
      </c>
      <c r="N3648">
        <v>1</v>
      </c>
      <c r="O3648">
        <v>0</v>
      </c>
      <c r="P3648">
        <v>2</v>
      </c>
      <c r="Q3648">
        <v>2</v>
      </c>
      <c r="R3648">
        <v>0</v>
      </c>
      <c r="S3648">
        <v>0</v>
      </c>
      <c r="T3648">
        <v>0</v>
      </c>
    </row>
    <row r="3649" spans="1:20" x14ac:dyDescent="0.2">
      <c r="A3649" t="s">
        <v>3328</v>
      </c>
      <c r="B3649" t="s">
        <v>3409</v>
      </c>
      <c r="C3649" t="s">
        <v>35</v>
      </c>
      <c r="D3649">
        <v>3</v>
      </c>
      <c r="E3649" t="s">
        <v>29</v>
      </c>
      <c r="F3649">
        <v>0</v>
      </c>
      <c r="G3649">
        <v>0</v>
      </c>
      <c r="H3649">
        <v>0</v>
      </c>
      <c r="I3649">
        <v>0</v>
      </c>
      <c r="J3649">
        <v>1</v>
      </c>
      <c r="K3649">
        <v>0</v>
      </c>
      <c r="L3649">
        <v>0</v>
      </c>
      <c r="M3649">
        <v>0</v>
      </c>
      <c r="N3649">
        <v>0</v>
      </c>
      <c r="O3649">
        <v>0</v>
      </c>
      <c r="P3649">
        <v>0</v>
      </c>
      <c r="Q3649">
        <v>0</v>
      </c>
      <c r="R3649">
        <v>0</v>
      </c>
      <c r="S3649">
        <v>0</v>
      </c>
      <c r="T3649">
        <v>0</v>
      </c>
    </row>
    <row r="3650" spans="1:20" x14ac:dyDescent="0.2">
      <c r="A3650" t="s">
        <v>3328</v>
      </c>
      <c r="B3650" t="s">
        <v>3410</v>
      </c>
      <c r="C3650" t="s">
        <v>22</v>
      </c>
      <c r="D3650">
        <v>5</v>
      </c>
      <c r="E3650" t="s">
        <v>23</v>
      </c>
      <c r="F3650">
        <v>1</v>
      </c>
      <c r="G3650">
        <v>0</v>
      </c>
      <c r="H3650">
        <v>2</v>
      </c>
      <c r="I3650">
        <v>0</v>
      </c>
      <c r="J3650">
        <v>0</v>
      </c>
      <c r="K3650">
        <v>-2</v>
      </c>
      <c r="L3650">
        <v>0</v>
      </c>
      <c r="M3650">
        <v>0</v>
      </c>
      <c r="N3650">
        <v>0</v>
      </c>
      <c r="O3650">
        <v>0</v>
      </c>
      <c r="P3650">
        <v>2</v>
      </c>
      <c r="Q3650">
        <v>2</v>
      </c>
      <c r="R3650">
        <v>0</v>
      </c>
      <c r="S3650">
        <v>0</v>
      </c>
      <c r="T3650">
        <v>0</v>
      </c>
    </row>
    <row r="3651" spans="1:20" x14ac:dyDescent="0.2">
      <c r="A3651" t="s">
        <v>3328</v>
      </c>
      <c r="B3651" t="s">
        <v>3411</v>
      </c>
      <c r="C3651" t="s">
        <v>25</v>
      </c>
      <c r="D3651">
        <v>4</v>
      </c>
      <c r="E3651" t="s">
        <v>23</v>
      </c>
      <c r="F3651">
        <v>1</v>
      </c>
      <c r="G3651">
        <v>1</v>
      </c>
      <c r="H3651">
        <v>0</v>
      </c>
      <c r="I3651">
        <v>0</v>
      </c>
      <c r="J3651">
        <v>0</v>
      </c>
      <c r="K3651">
        <v>0</v>
      </c>
      <c r="L3651">
        <v>0</v>
      </c>
      <c r="M3651">
        <v>0</v>
      </c>
      <c r="N3651">
        <v>0</v>
      </c>
      <c r="O3651">
        <v>0</v>
      </c>
      <c r="P3651">
        <v>0</v>
      </c>
      <c r="Q3651">
        <v>0</v>
      </c>
      <c r="R3651">
        <v>0</v>
      </c>
      <c r="S3651">
        <v>0</v>
      </c>
      <c r="T3651">
        <v>0</v>
      </c>
    </row>
    <row r="3652" spans="1:20" x14ac:dyDescent="0.2">
      <c r="A3652" t="s">
        <v>3328</v>
      </c>
      <c r="B3652" t="s">
        <v>3412</v>
      </c>
      <c r="C3652" t="s">
        <v>28</v>
      </c>
      <c r="D3652">
        <v>2</v>
      </c>
      <c r="E3652" t="s">
        <v>29</v>
      </c>
      <c r="F3652">
        <v>0</v>
      </c>
      <c r="G3652">
        <v>-1</v>
      </c>
      <c r="H3652">
        <v>0</v>
      </c>
      <c r="I3652">
        <v>0</v>
      </c>
      <c r="J3652">
        <v>0</v>
      </c>
      <c r="K3652">
        <v>0</v>
      </c>
      <c r="L3652">
        <v>0</v>
      </c>
      <c r="M3652">
        <v>0</v>
      </c>
      <c r="N3652">
        <v>0</v>
      </c>
      <c r="O3652">
        <v>0</v>
      </c>
      <c r="P3652">
        <v>0</v>
      </c>
      <c r="Q3652">
        <v>-2</v>
      </c>
      <c r="R3652">
        <v>0</v>
      </c>
      <c r="S3652">
        <v>0</v>
      </c>
      <c r="T3652">
        <v>0</v>
      </c>
    </row>
    <row r="3653" spans="1:20" x14ac:dyDescent="0.2">
      <c r="A3653" t="s">
        <v>3328</v>
      </c>
      <c r="B3653" t="s">
        <v>3413</v>
      </c>
      <c r="C3653" t="s">
        <v>35</v>
      </c>
      <c r="D3653">
        <v>3</v>
      </c>
      <c r="E3653" t="s">
        <v>29</v>
      </c>
      <c r="F3653">
        <v>0</v>
      </c>
      <c r="G3653">
        <v>0</v>
      </c>
      <c r="H3653">
        <v>0</v>
      </c>
      <c r="I3653">
        <v>0</v>
      </c>
      <c r="J3653">
        <v>0</v>
      </c>
      <c r="K3653">
        <v>0</v>
      </c>
      <c r="L3653">
        <v>-1</v>
      </c>
      <c r="M3653">
        <v>0</v>
      </c>
      <c r="N3653">
        <v>0</v>
      </c>
      <c r="O3653">
        <v>0</v>
      </c>
      <c r="P3653">
        <v>0</v>
      </c>
      <c r="Q3653">
        <v>0</v>
      </c>
      <c r="R3653">
        <v>0</v>
      </c>
      <c r="S3653">
        <v>0</v>
      </c>
      <c r="T3653">
        <v>0</v>
      </c>
    </row>
    <row r="3654" spans="1:20" x14ac:dyDescent="0.2">
      <c r="A3654" t="s">
        <v>3328</v>
      </c>
      <c r="B3654" t="s">
        <v>3414</v>
      </c>
      <c r="C3654" t="s">
        <v>22</v>
      </c>
      <c r="D3654">
        <v>5</v>
      </c>
      <c r="E3654" t="s">
        <v>23</v>
      </c>
      <c r="F3654">
        <v>1</v>
      </c>
      <c r="G3654">
        <v>2</v>
      </c>
      <c r="H3654">
        <v>2</v>
      </c>
      <c r="I3654">
        <v>0</v>
      </c>
      <c r="J3654">
        <v>2</v>
      </c>
      <c r="K3654">
        <v>0</v>
      </c>
      <c r="L3654">
        <v>0</v>
      </c>
      <c r="M3654">
        <v>0</v>
      </c>
      <c r="N3654">
        <v>0</v>
      </c>
      <c r="O3654">
        <v>0</v>
      </c>
      <c r="P3654">
        <v>0</v>
      </c>
      <c r="Q3654">
        <v>2</v>
      </c>
      <c r="R3654">
        <v>0</v>
      </c>
      <c r="S3654">
        <v>0</v>
      </c>
      <c r="T3654">
        <v>0</v>
      </c>
    </row>
    <row r="3655" spans="1:20" x14ac:dyDescent="0.2">
      <c r="A3655" t="s">
        <v>3328</v>
      </c>
      <c r="B3655" t="s">
        <v>3415</v>
      </c>
      <c r="C3655" t="s">
        <v>22</v>
      </c>
      <c r="D3655">
        <v>5</v>
      </c>
      <c r="E3655" t="s">
        <v>23</v>
      </c>
      <c r="F3655">
        <v>1</v>
      </c>
      <c r="G3655">
        <v>2</v>
      </c>
      <c r="H3655">
        <v>0</v>
      </c>
      <c r="I3655">
        <v>0</v>
      </c>
      <c r="J3655">
        <v>0</v>
      </c>
      <c r="K3655">
        <v>0</v>
      </c>
      <c r="L3655">
        <v>0</v>
      </c>
      <c r="M3655">
        <v>0</v>
      </c>
      <c r="N3655">
        <v>0</v>
      </c>
      <c r="O3655">
        <v>0</v>
      </c>
      <c r="P3655">
        <v>0</v>
      </c>
      <c r="Q3655">
        <v>1</v>
      </c>
      <c r="R3655">
        <v>0</v>
      </c>
      <c r="S3655">
        <v>0</v>
      </c>
      <c r="T3655">
        <v>0</v>
      </c>
    </row>
    <row r="3656" spans="1:20" x14ac:dyDescent="0.2">
      <c r="A3656" t="s">
        <v>3328</v>
      </c>
      <c r="B3656" t="s">
        <v>3416</v>
      </c>
      <c r="C3656" t="s">
        <v>25</v>
      </c>
      <c r="D3656">
        <v>4</v>
      </c>
      <c r="E3656" t="s">
        <v>23</v>
      </c>
      <c r="F3656">
        <v>1</v>
      </c>
      <c r="G3656">
        <v>1</v>
      </c>
      <c r="H3656">
        <v>0</v>
      </c>
      <c r="I3656">
        <v>1</v>
      </c>
      <c r="J3656">
        <v>0</v>
      </c>
      <c r="K3656">
        <v>0</v>
      </c>
      <c r="L3656">
        <v>0</v>
      </c>
      <c r="M3656">
        <v>0</v>
      </c>
      <c r="N3656">
        <v>0</v>
      </c>
      <c r="O3656">
        <v>0</v>
      </c>
      <c r="P3656">
        <v>0</v>
      </c>
      <c r="Q3656">
        <v>2</v>
      </c>
      <c r="R3656">
        <v>0</v>
      </c>
      <c r="S3656">
        <v>0</v>
      </c>
      <c r="T3656">
        <v>0</v>
      </c>
    </row>
    <row r="3657" spans="1:20" x14ac:dyDescent="0.2">
      <c r="A3657" t="s">
        <v>3328</v>
      </c>
      <c r="B3657" t="s">
        <v>3417</v>
      </c>
      <c r="C3657" t="s">
        <v>22</v>
      </c>
      <c r="D3657">
        <v>5</v>
      </c>
      <c r="E3657" t="s">
        <v>23</v>
      </c>
      <c r="F3657">
        <v>1</v>
      </c>
      <c r="G3657">
        <v>1</v>
      </c>
      <c r="H3657">
        <v>2</v>
      </c>
      <c r="I3657">
        <v>0</v>
      </c>
      <c r="J3657">
        <v>0</v>
      </c>
      <c r="K3657">
        <v>0</v>
      </c>
      <c r="L3657">
        <v>0</v>
      </c>
      <c r="M3657">
        <v>0</v>
      </c>
      <c r="N3657">
        <v>0</v>
      </c>
      <c r="O3657">
        <v>0</v>
      </c>
      <c r="P3657">
        <v>2</v>
      </c>
      <c r="Q3657">
        <v>0</v>
      </c>
      <c r="R3657">
        <v>0</v>
      </c>
      <c r="S3657">
        <v>0</v>
      </c>
      <c r="T3657">
        <v>0</v>
      </c>
    </row>
    <row r="3658" spans="1:20" x14ac:dyDescent="0.2">
      <c r="A3658" t="s">
        <v>3328</v>
      </c>
      <c r="B3658" t="s">
        <v>3418</v>
      </c>
      <c r="C3658" t="s">
        <v>22</v>
      </c>
      <c r="D3658">
        <v>5</v>
      </c>
      <c r="E3658" t="s">
        <v>23</v>
      </c>
      <c r="F3658">
        <v>1</v>
      </c>
      <c r="G3658">
        <v>2</v>
      </c>
      <c r="H3658">
        <v>2</v>
      </c>
      <c r="I3658">
        <v>0</v>
      </c>
      <c r="J3658">
        <v>0</v>
      </c>
      <c r="K3658">
        <v>0</v>
      </c>
      <c r="L3658">
        <v>0</v>
      </c>
      <c r="M3658">
        <v>0</v>
      </c>
      <c r="N3658">
        <v>0</v>
      </c>
      <c r="O3658">
        <v>0</v>
      </c>
      <c r="P3658">
        <v>0</v>
      </c>
      <c r="Q3658">
        <v>2</v>
      </c>
      <c r="R3658">
        <v>0</v>
      </c>
      <c r="S3658">
        <v>0</v>
      </c>
      <c r="T3658">
        <v>0</v>
      </c>
    </row>
    <row r="3659" spans="1:20" x14ac:dyDescent="0.2">
      <c r="A3659" t="s">
        <v>3328</v>
      </c>
      <c r="B3659" t="s">
        <v>3419</v>
      </c>
      <c r="C3659" t="s">
        <v>25</v>
      </c>
      <c r="D3659">
        <v>4</v>
      </c>
      <c r="E3659" t="s">
        <v>23</v>
      </c>
      <c r="F3659">
        <v>1</v>
      </c>
      <c r="G3659">
        <v>0</v>
      </c>
      <c r="H3659">
        <v>0</v>
      </c>
      <c r="I3659">
        <v>0</v>
      </c>
      <c r="J3659">
        <v>0</v>
      </c>
      <c r="K3659">
        <v>0</v>
      </c>
      <c r="L3659">
        <v>0</v>
      </c>
      <c r="M3659">
        <v>0</v>
      </c>
      <c r="N3659">
        <v>0</v>
      </c>
      <c r="O3659">
        <v>0</v>
      </c>
      <c r="P3659">
        <v>-1</v>
      </c>
      <c r="Q3659">
        <v>0</v>
      </c>
      <c r="R3659">
        <v>0</v>
      </c>
      <c r="S3659">
        <v>0</v>
      </c>
      <c r="T3659">
        <v>0</v>
      </c>
    </row>
    <row r="3660" spans="1:20" x14ac:dyDescent="0.2">
      <c r="A3660" t="s">
        <v>3328</v>
      </c>
      <c r="B3660" t="s">
        <v>3420</v>
      </c>
      <c r="C3660" t="s">
        <v>22</v>
      </c>
      <c r="D3660">
        <v>5</v>
      </c>
      <c r="E3660" t="s">
        <v>23</v>
      </c>
      <c r="F3660">
        <v>1</v>
      </c>
      <c r="G3660">
        <v>2</v>
      </c>
      <c r="H3660">
        <v>0</v>
      </c>
      <c r="I3660">
        <v>0</v>
      </c>
      <c r="J3660">
        <v>0</v>
      </c>
      <c r="K3660">
        <v>0</v>
      </c>
      <c r="L3660">
        <v>0</v>
      </c>
      <c r="M3660">
        <v>0</v>
      </c>
      <c r="N3660">
        <v>0</v>
      </c>
      <c r="O3660">
        <v>0</v>
      </c>
      <c r="P3660">
        <v>0</v>
      </c>
      <c r="Q3660">
        <v>0</v>
      </c>
      <c r="R3660">
        <v>0</v>
      </c>
      <c r="S3660">
        <v>0</v>
      </c>
      <c r="T3660">
        <v>0</v>
      </c>
    </row>
    <row r="3661" spans="1:20" x14ac:dyDescent="0.2">
      <c r="A3661" t="s">
        <v>3328</v>
      </c>
      <c r="B3661" t="s">
        <v>3421</v>
      </c>
      <c r="C3661" t="s">
        <v>22</v>
      </c>
      <c r="D3661">
        <v>5</v>
      </c>
      <c r="E3661" t="s">
        <v>23</v>
      </c>
      <c r="F3661">
        <v>1</v>
      </c>
      <c r="G3661">
        <v>-1</v>
      </c>
      <c r="H3661">
        <v>2</v>
      </c>
      <c r="I3661">
        <v>0</v>
      </c>
      <c r="J3661">
        <v>0</v>
      </c>
      <c r="K3661">
        <v>0</v>
      </c>
      <c r="L3661">
        <v>0</v>
      </c>
      <c r="M3661">
        <v>-1</v>
      </c>
      <c r="N3661">
        <v>0</v>
      </c>
      <c r="O3661">
        <v>0</v>
      </c>
      <c r="P3661">
        <v>1</v>
      </c>
      <c r="Q3661">
        <v>0</v>
      </c>
      <c r="R3661">
        <v>0</v>
      </c>
      <c r="S3661">
        <v>0</v>
      </c>
      <c r="T3661">
        <v>0</v>
      </c>
    </row>
    <row r="3662" spans="1:20" x14ac:dyDescent="0.2">
      <c r="A3662" t="s">
        <v>3328</v>
      </c>
      <c r="B3662" t="s">
        <v>3422</v>
      </c>
      <c r="C3662" t="s">
        <v>22</v>
      </c>
      <c r="D3662">
        <v>5</v>
      </c>
      <c r="E3662" t="s">
        <v>23</v>
      </c>
      <c r="F3662">
        <v>1</v>
      </c>
      <c r="G3662">
        <v>1</v>
      </c>
      <c r="H3662">
        <v>0</v>
      </c>
      <c r="I3662">
        <v>0</v>
      </c>
      <c r="J3662">
        <v>0</v>
      </c>
      <c r="K3662">
        <v>0</v>
      </c>
      <c r="L3662">
        <v>0</v>
      </c>
      <c r="M3662">
        <v>0</v>
      </c>
      <c r="N3662">
        <v>0</v>
      </c>
      <c r="O3662">
        <v>0</v>
      </c>
      <c r="P3662">
        <v>0</v>
      </c>
      <c r="Q3662">
        <v>0</v>
      </c>
      <c r="R3662">
        <v>0</v>
      </c>
      <c r="S3662">
        <v>0</v>
      </c>
      <c r="T3662">
        <v>0</v>
      </c>
    </row>
    <row r="3663" spans="1:20" x14ac:dyDescent="0.2">
      <c r="A3663" t="s">
        <v>3328</v>
      </c>
      <c r="B3663" t="s">
        <v>3423</v>
      </c>
      <c r="C3663" t="s">
        <v>22</v>
      </c>
      <c r="D3663">
        <v>5</v>
      </c>
      <c r="E3663" t="s">
        <v>23</v>
      </c>
      <c r="F3663">
        <v>1</v>
      </c>
      <c r="G3663">
        <v>2</v>
      </c>
      <c r="H3663">
        <v>-1</v>
      </c>
      <c r="I3663">
        <v>0</v>
      </c>
      <c r="J3663">
        <v>0</v>
      </c>
      <c r="K3663">
        <v>0</v>
      </c>
      <c r="L3663">
        <v>0</v>
      </c>
      <c r="M3663">
        <v>0</v>
      </c>
      <c r="N3663">
        <v>2</v>
      </c>
      <c r="O3663">
        <v>0</v>
      </c>
      <c r="P3663">
        <v>0</v>
      </c>
      <c r="Q3663">
        <v>0</v>
      </c>
      <c r="R3663">
        <v>0</v>
      </c>
      <c r="S3663">
        <v>0</v>
      </c>
      <c r="T3663">
        <v>0</v>
      </c>
    </row>
    <row r="3664" spans="1:20" x14ac:dyDescent="0.2">
      <c r="A3664" t="s">
        <v>3328</v>
      </c>
      <c r="B3664" t="s">
        <v>3424</v>
      </c>
      <c r="C3664" t="s">
        <v>22</v>
      </c>
      <c r="D3664">
        <v>5</v>
      </c>
      <c r="E3664" t="s">
        <v>23</v>
      </c>
      <c r="F3664">
        <v>1</v>
      </c>
      <c r="G3664">
        <v>3</v>
      </c>
      <c r="H3664">
        <v>0</v>
      </c>
      <c r="I3664">
        <v>0</v>
      </c>
      <c r="J3664">
        <v>0</v>
      </c>
      <c r="K3664">
        <v>0</v>
      </c>
      <c r="L3664">
        <v>0</v>
      </c>
      <c r="M3664">
        <v>0</v>
      </c>
      <c r="N3664">
        <v>0</v>
      </c>
      <c r="O3664">
        <v>0</v>
      </c>
      <c r="P3664">
        <v>2</v>
      </c>
      <c r="Q3664">
        <v>3</v>
      </c>
      <c r="R3664">
        <v>0</v>
      </c>
      <c r="S3664">
        <v>0</v>
      </c>
      <c r="T3664">
        <v>0</v>
      </c>
    </row>
    <row r="3665" spans="1:20" x14ac:dyDescent="0.2">
      <c r="A3665" t="s">
        <v>3328</v>
      </c>
      <c r="B3665" t="s">
        <v>3425</v>
      </c>
      <c r="C3665" t="s">
        <v>35</v>
      </c>
      <c r="D3665">
        <v>3</v>
      </c>
      <c r="E3665" t="s">
        <v>29</v>
      </c>
      <c r="F3665">
        <v>0</v>
      </c>
      <c r="G3665">
        <v>0</v>
      </c>
      <c r="H3665">
        <v>0</v>
      </c>
      <c r="I3665">
        <v>0</v>
      </c>
      <c r="J3665">
        <v>0</v>
      </c>
      <c r="K3665">
        <v>0</v>
      </c>
      <c r="L3665">
        <v>0</v>
      </c>
      <c r="M3665">
        <v>0</v>
      </c>
      <c r="N3665">
        <v>1</v>
      </c>
      <c r="O3665">
        <v>0</v>
      </c>
      <c r="P3665">
        <v>0</v>
      </c>
      <c r="Q3665">
        <v>-2</v>
      </c>
      <c r="R3665">
        <v>0</v>
      </c>
      <c r="S3665">
        <v>0</v>
      </c>
      <c r="T3665">
        <v>0</v>
      </c>
    </row>
    <row r="3666" spans="1:20" x14ac:dyDescent="0.2">
      <c r="A3666" t="s">
        <v>3328</v>
      </c>
      <c r="B3666" t="s">
        <v>3426</v>
      </c>
      <c r="C3666" t="s">
        <v>22</v>
      </c>
      <c r="D3666">
        <v>5</v>
      </c>
      <c r="E3666" t="s">
        <v>23</v>
      </c>
      <c r="F3666">
        <v>1</v>
      </c>
      <c r="G3666">
        <v>2</v>
      </c>
      <c r="H3666">
        <v>0</v>
      </c>
      <c r="I3666">
        <v>0</v>
      </c>
      <c r="J3666">
        <v>0</v>
      </c>
      <c r="K3666">
        <v>0</v>
      </c>
      <c r="L3666">
        <v>0</v>
      </c>
      <c r="M3666">
        <v>0</v>
      </c>
      <c r="N3666">
        <v>0</v>
      </c>
      <c r="O3666">
        <v>0</v>
      </c>
      <c r="P3666">
        <v>2</v>
      </c>
      <c r="Q3666">
        <v>0</v>
      </c>
      <c r="R3666">
        <v>0</v>
      </c>
      <c r="S3666">
        <v>0</v>
      </c>
      <c r="T3666">
        <v>0</v>
      </c>
    </row>
    <row r="3667" spans="1:20" x14ac:dyDescent="0.2">
      <c r="A3667" t="s">
        <v>3328</v>
      </c>
      <c r="B3667" t="s">
        <v>3427</v>
      </c>
      <c r="C3667" t="s">
        <v>53</v>
      </c>
      <c r="D3667">
        <v>1</v>
      </c>
      <c r="E3667" t="s">
        <v>29</v>
      </c>
      <c r="F3667">
        <v>0</v>
      </c>
      <c r="G3667">
        <v>-2</v>
      </c>
      <c r="H3667">
        <v>0</v>
      </c>
      <c r="I3667">
        <v>0</v>
      </c>
      <c r="J3667">
        <v>0</v>
      </c>
      <c r="K3667">
        <v>0</v>
      </c>
      <c r="L3667">
        <v>0</v>
      </c>
      <c r="M3667">
        <v>0</v>
      </c>
      <c r="N3667">
        <v>0</v>
      </c>
      <c r="O3667">
        <v>0</v>
      </c>
      <c r="P3667">
        <v>-2</v>
      </c>
      <c r="Q3667">
        <v>0</v>
      </c>
      <c r="R3667">
        <v>0</v>
      </c>
      <c r="S3667">
        <v>0</v>
      </c>
      <c r="T3667">
        <v>0</v>
      </c>
    </row>
    <row r="3668" spans="1:20" x14ac:dyDescent="0.2">
      <c r="A3668" t="s">
        <v>3328</v>
      </c>
      <c r="B3668" t="s">
        <v>3428</v>
      </c>
      <c r="C3668" t="s">
        <v>25</v>
      </c>
      <c r="D3668">
        <v>4</v>
      </c>
      <c r="E3668" t="s">
        <v>23</v>
      </c>
      <c r="F3668">
        <v>1</v>
      </c>
      <c r="G3668">
        <v>2</v>
      </c>
      <c r="H3668">
        <v>0</v>
      </c>
      <c r="I3668">
        <v>0</v>
      </c>
      <c r="J3668">
        <v>2</v>
      </c>
      <c r="K3668">
        <v>0</v>
      </c>
      <c r="L3668">
        <v>2</v>
      </c>
      <c r="M3668">
        <v>0</v>
      </c>
      <c r="N3668">
        <v>0</v>
      </c>
      <c r="O3668">
        <v>0</v>
      </c>
      <c r="P3668">
        <v>0</v>
      </c>
      <c r="Q3668">
        <v>0</v>
      </c>
      <c r="R3668">
        <v>0</v>
      </c>
      <c r="S3668">
        <v>0</v>
      </c>
      <c r="T3668">
        <v>0</v>
      </c>
    </row>
    <row r="3669" spans="1:20" x14ac:dyDescent="0.2">
      <c r="A3669" t="s">
        <v>3429</v>
      </c>
      <c r="B3669" t="s">
        <v>3430</v>
      </c>
      <c r="C3669" t="s">
        <v>22</v>
      </c>
      <c r="D3669">
        <v>5</v>
      </c>
      <c r="E3669" t="s">
        <v>23</v>
      </c>
      <c r="F3669">
        <v>1</v>
      </c>
      <c r="G3669">
        <v>2</v>
      </c>
      <c r="H3669">
        <v>0</v>
      </c>
      <c r="I3669">
        <v>0</v>
      </c>
      <c r="J3669">
        <v>0</v>
      </c>
      <c r="K3669">
        <v>2</v>
      </c>
      <c r="L3669">
        <v>0</v>
      </c>
      <c r="M3669">
        <v>0</v>
      </c>
      <c r="N3669">
        <v>0</v>
      </c>
      <c r="O3669">
        <v>0</v>
      </c>
      <c r="P3669">
        <v>0</v>
      </c>
      <c r="Q3669">
        <v>-1</v>
      </c>
      <c r="R3669">
        <v>0</v>
      </c>
      <c r="S3669">
        <v>0</v>
      </c>
      <c r="T3669">
        <v>0</v>
      </c>
    </row>
    <row r="3670" spans="1:20" x14ac:dyDescent="0.2">
      <c r="A3670" t="s">
        <v>3429</v>
      </c>
      <c r="B3670" t="s">
        <v>3431</v>
      </c>
      <c r="C3670" t="s">
        <v>22</v>
      </c>
      <c r="D3670">
        <v>5</v>
      </c>
      <c r="E3670" t="s">
        <v>23</v>
      </c>
      <c r="F3670">
        <v>1</v>
      </c>
      <c r="G3670">
        <v>2</v>
      </c>
      <c r="H3670">
        <v>2</v>
      </c>
      <c r="I3670">
        <v>0</v>
      </c>
      <c r="J3670">
        <v>0</v>
      </c>
      <c r="K3670">
        <v>0</v>
      </c>
      <c r="L3670">
        <v>0</v>
      </c>
      <c r="M3670">
        <v>0</v>
      </c>
      <c r="N3670">
        <v>0</v>
      </c>
      <c r="O3670">
        <v>0</v>
      </c>
      <c r="P3670">
        <v>1</v>
      </c>
      <c r="Q3670">
        <v>0</v>
      </c>
      <c r="R3670">
        <v>1</v>
      </c>
      <c r="S3670">
        <v>0</v>
      </c>
      <c r="T3670">
        <v>0</v>
      </c>
    </row>
    <row r="3671" spans="1:20" x14ac:dyDescent="0.2">
      <c r="A3671" t="s">
        <v>3429</v>
      </c>
      <c r="B3671" t="s">
        <v>3432</v>
      </c>
      <c r="C3671" t="s">
        <v>25</v>
      </c>
      <c r="D3671">
        <v>4</v>
      </c>
      <c r="E3671" t="s">
        <v>23</v>
      </c>
      <c r="F3671">
        <v>1</v>
      </c>
      <c r="G3671">
        <v>2</v>
      </c>
      <c r="H3671">
        <v>0</v>
      </c>
      <c r="I3671">
        <v>0</v>
      </c>
      <c r="J3671">
        <v>0</v>
      </c>
      <c r="K3671">
        <v>0</v>
      </c>
      <c r="L3671">
        <v>0</v>
      </c>
      <c r="M3671">
        <v>0</v>
      </c>
      <c r="N3671">
        <v>0</v>
      </c>
      <c r="O3671">
        <v>0</v>
      </c>
      <c r="P3671">
        <v>0</v>
      </c>
      <c r="Q3671">
        <v>1</v>
      </c>
      <c r="R3671">
        <v>0</v>
      </c>
      <c r="S3671">
        <v>0</v>
      </c>
      <c r="T3671">
        <v>0</v>
      </c>
    </row>
    <row r="3672" spans="1:20" x14ac:dyDescent="0.2">
      <c r="A3672" t="s">
        <v>3429</v>
      </c>
      <c r="B3672" t="s">
        <v>3433</v>
      </c>
      <c r="C3672" t="s">
        <v>22</v>
      </c>
      <c r="D3672">
        <v>5</v>
      </c>
      <c r="E3672" t="s">
        <v>23</v>
      </c>
      <c r="F3672">
        <v>1</v>
      </c>
      <c r="G3672">
        <v>2</v>
      </c>
      <c r="H3672">
        <v>2</v>
      </c>
      <c r="I3672">
        <v>0</v>
      </c>
      <c r="J3672">
        <v>1</v>
      </c>
      <c r="K3672">
        <v>0</v>
      </c>
      <c r="L3672">
        <v>0</v>
      </c>
      <c r="M3672">
        <v>0</v>
      </c>
      <c r="N3672">
        <v>0</v>
      </c>
      <c r="O3672">
        <v>0</v>
      </c>
      <c r="P3672">
        <v>0</v>
      </c>
      <c r="Q3672">
        <v>0</v>
      </c>
      <c r="R3672">
        <v>0</v>
      </c>
      <c r="S3672">
        <v>0</v>
      </c>
      <c r="T3672">
        <v>0</v>
      </c>
    </row>
    <row r="3673" spans="1:20" x14ac:dyDescent="0.2">
      <c r="A3673" t="s">
        <v>3429</v>
      </c>
      <c r="B3673" t="s">
        <v>3434</v>
      </c>
      <c r="C3673" t="s">
        <v>22</v>
      </c>
      <c r="D3673">
        <v>5</v>
      </c>
      <c r="E3673" t="s">
        <v>23</v>
      </c>
      <c r="F3673">
        <v>1</v>
      </c>
      <c r="G3673">
        <v>1</v>
      </c>
      <c r="H3673">
        <v>0</v>
      </c>
      <c r="I3673">
        <v>0</v>
      </c>
      <c r="J3673">
        <v>0</v>
      </c>
      <c r="K3673">
        <v>0</v>
      </c>
      <c r="L3673">
        <v>0</v>
      </c>
      <c r="M3673">
        <v>0</v>
      </c>
      <c r="N3673">
        <v>0</v>
      </c>
      <c r="O3673">
        <v>0</v>
      </c>
      <c r="P3673">
        <v>-1</v>
      </c>
      <c r="Q3673">
        <v>-1</v>
      </c>
      <c r="R3673">
        <v>0</v>
      </c>
      <c r="S3673">
        <v>0</v>
      </c>
      <c r="T3673">
        <v>0</v>
      </c>
    </row>
    <row r="3674" spans="1:20" x14ac:dyDescent="0.2">
      <c r="A3674" t="s">
        <v>3429</v>
      </c>
      <c r="B3674" t="s">
        <v>3435</v>
      </c>
      <c r="C3674" t="s">
        <v>25</v>
      </c>
      <c r="D3674">
        <v>4</v>
      </c>
      <c r="E3674" t="s">
        <v>23</v>
      </c>
      <c r="F3674">
        <v>1</v>
      </c>
      <c r="G3674">
        <v>1</v>
      </c>
      <c r="H3674">
        <v>0</v>
      </c>
      <c r="I3674">
        <v>2</v>
      </c>
      <c r="J3674">
        <v>0</v>
      </c>
      <c r="K3674">
        <v>1</v>
      </c>
      <c r="L3674">
        <v>1</v>
      </c>
      <c r="M3674">
        <v>0</v>
      </c>
      <c r="N3674">
        <v>0</v>
      </c>
      <c r="O3674">
        <v>0</v>
      </c>
      <c r="P3674">
        <v>-1</v>
      </c>
      <c r="Q3674">
        <v>-1</v>
      </c>
      <c r="R3674">
        <v>0</v>
      </c>
      <c r="S3674">
        <v>-1</v>
      </c>
      <c r="T3674">
        <v>2</v>
      </c>
    </row>
    <row r="3675" spans="1:20" x14ac:dyDescent="0.2">
      <c r="A3675" t="s">
        <v>3429</v>
      </c>
      <c r="B3675" t="s">
        <v>3436</v>
      </c>
      <c r="C3675" t="s">
        <v>35</v>
      </c>
      <c r="D3675">
        <v>3</v>
      </c>
      <c r="E3675" t="s">
        <v>29</v>
      </c>
      <c r="F3675">
        <v>0</v>
      </c>
      <c r="G3675">
        <v>1</v>
      </c>
      <c r="H3675">
        <v>0</v>
      </c>
      <c r="I3675">
        <v>0</v>
      </c>
      <c r="J3675">
        <v>0</v>
      </c>
      <c r="K3675">
        <v>0</v>
      </c>
      <c r="L3675">
        <v>0</v>
      </c>
      <c r="M3675">
        <v>0</v>
      </c>
      <c r="N3675">
        <v>0</v>
      </c>
      <c r="O3675">
        <v>0</v>
      </c>
      <c r="P3675">
        <v>0</v>
      </c>
      <c r="Q3675">
        <v>0</v>
      </c>
      <c r="R3675">
        <v>0</v>
      </c>
      <c r="S3675">
        <v>0</v>
      </c>
      <c r="T3675">
        <v>0</v>
      </c>
    </row>
    <row r="3676" spans="1:20" x14ac:dyDescent="0.2">
      <c r="A3676" t="s">
        <v>3429</v>
      </c>
      <c r="B3676" t="s">
        <v>3437</v>
      </c>
      <c r="C3676" t="s">
        <v>22</v>
      </c>
      <c r="D3676">
        <v>5</v>
      </c>
      <c r="E3676" t="s">
        <v>23</v>
      </c>
      <c r="F3676">
        <v>1</v>
      </c>
      <c r="G3676">
        <v>1</v>
      </c>
      <c r="H3676">
        <v>0</v>
      </c>
      <c r="I3676">
        <v>0</v>
      </c>
      <c r="J3676">
        <v>1</v>
      </c>
      <c r="K3676">
        <v>1</v>
      </c>
      <c r="L3676">
        <v>0</v>
      </c>
      <c r="M3676">
        <v>0</v>
      </c>
      <c r="N3676">
        <v>0</v>
      </c>
      <c r="O3676">
        <v>0</v>
      </c>
      <c r="P3676">
        <v>1</v>
      </c>
      <c r="Q3676">
        <v>0</v>
      </c>
      <c r="R3676">
        <v>0</v>
      </c>
      <c r="S3676">
        <v>1</v>
      </c>
      <c r="T3676">
        <v>0</v>
      </c>
    </row>
    <row r="3677" spans="1:20" x14ac:dyDescent="0.2">
      <c r="A3677" t="s">
        <v>3429</v>
      </c>
      <c r="B3677" t="s">
        <v>3438</v>
      </c>
      <c r="C3677" t="s">
        <v>22</v>
      </c>
      <c r="D3677">
        <v>5</v>
      </c>
      <c r="E3677" t="s">
        <v>23</v>
      </c>
      <c r="F3677">
        <v>1</v>
      </c>
      <c r="G3677">
        <v>1</v>
      </c>
      <c r="H3677">
        <v>0</v>
      </c>
      <c r="I3677">
        <v>0</v>
      </c>
      <c r="J3677">
        <v>0</v>
      </c>
      <c r="K3677">
        <v>0</v>
      </c>
      <c r="L3677">
        <v>0</v>
      </c>
      <c r="M3677">
        <v>0</v>
      </c>
      <c r="N3677">
        <v>0</v>
      </c>
      <c r="O3677">
        <v>0</v>
      </c>
      <c r="P3677">
        <v>0</v>
      </c>
      <c r="Q3677">
        <v>0</v>
      </c>
      <c r="R3677">
        <v>0</v>
      </c>
      <c r="S3677">
        <v>0</v>
      </c>
      <c r="T3677">
        <v>0</v>
      </c>
    </row>
    <row r="3678" spans="1:20" x14ac:dyDescent="0.2">
      <c r="A3678" t="s">
        <v>3429</v>
      </c>
      <c r="B3678" t="s">
        <v>3439</v>
      </c>
      <c r="C3678" t="s">
        <v>22</v>
      </c>
      <c r="D3678">
        <v>5</v>
      </c>
      <c r="E3678" t="s">
        <v>23</v>
      </c>
      <c r="F3678">
        <v>1</v>
      </c>
      <c r="G3678">
        <v>0</v>
      </c>
      <c r="H3678">
        <v>0</v>
      </c>
      <c r="I3678">
        <v>0</v>
      </c>
      <c r="J3678">
        <v>0</v>
      </c>
      <c r="K3678">
        <v>0</v>
      </c>
      <c r="L3678">
        <v>0</v>
      </c>
      <c r="M3678">
        <v>0</v>
      </c>
      <c r="N3678">
        <v>0</v>
      </c>
      <c r="O3678">
        <v>0</v>
      </c>
      <c r="P3678">
        <v>1</v>
      </c>
      <c r="Q3678">
        <v>0</v>
      </c>
      <c r="R3678">
        <v>0</v>
      </c>
      <c r="S3678">
        <v>0</v>
      </c>
      <c r="T3678">
        <v>0</v>
      </c>
    </row>
    <row r="3679" spans="1:20" x14ac:dyDescent="0.2">
      <c r="A3679" t="s">
        <v>3429</v>
      </c>
      <c r="B3679" t="s">
        <v>3440</v>
      </c>
      <c r="C3679" t="s">
        <v>22</v>
      </c>
      <c r="D3679">
        <v>5</v>
      </c>
      <c r="E3679" t="s">
        <v>23</v>
      </c>
      <c r="F3679">
        <v>1</v>
      </c>
      <c r="G3679">
        <v>2</v>
      </c>
      <c r="H3679">
        <v>0</v>
      </c>
      <c r="I3679">
        <v>0</v>
      </c>
      <c r="J3679">
        <v>0</v>
      </c>
      <c r="K3679">
        <v>0</v>
      </c>
      <c r="L3679">
        <v>0</v>
      </c>
      <c r="M3679">
        <v>0</v>
      </c>
      <c r="N3679">
        <v>0</v>
      </c>
      <c r="O3679">
        <v>0</v>
      </c>
      <c r="P3679">
        <v>2</v>
      </c>
      <c r="Q3679">
        <v>1</v>
      </c>
      <c r="R3679">
        <v>0</v>
      </c>
      <c r="S3679">
        <v>0</v>
      </c>
      <c r="T3679">
        <v>0</v>
      </c>
    </row>
    <row r="3680" spans="1:20" x14ac:dyDescent="0.2">
      <c r="A3680" t="s">
        <v>3429</v>
      </c>
      <c r="B3680" t="s">
        <v>3441</v>
      </c>
      <c r="C3680" t="s">
        <v>25</v>
      </c>
      <c r="D3680">
        <v>4</v>
      </c>
      <c r="E3680" t="s">
        <v>23</v>
      </c>
      <c r="F3680">
        <v>1</v>
      </c>
      <c r="G3680">
        <v>2</v>
      </c>
      <c r="H3680">
        <v>2</v>
      </c>
      <c r="I3680">
        <v>0</v>
      </c>
      <c r="J3680">
        <v>0</v>
      </c>
      <c r="K3680">
        <v>2</v>
      </c>
      <c r="L3680">
        <v>0</v>
      </c>
      <c r="M3680">
        <v>0</v>
      </c>
      <c r="N3680">
        <v>0</v>
      </c>
      <c r="O3680">
        <v>0</v>
      </c>
      <c r="P3680">
        <v>2</v>
      </c>
      <c r="Q3680">
        <v>0</v>
      </c>
      <c r="R3680">
        <v>0</v>
      </c>
      <c r="S3680">
        <v>0</v>
      </c>
      <c r="T3680">
        <v>0</v>
      </c>
    </row>
    <row r="3681" spans="1:20" x14ac:dyDescent="0.2">
      <c r="A3681" t="s">
        <v>3429</v>
      </c>
      <c r="B3681" t="s">
        <v>3442</v>
      </c>
      <c r="C3681" t="s">
        <v>22</v>
      </c>
      <c r="D3681">
        <v>5</v>
      </c>
      <c r="E3681" t="s">
        <v>23</v>
      </c>
      <c r="F3681">
        <v>1</v>
      </c>
      <c r="G3681">
        <v>2</v>
      </c>
      <c r="H3681">
        <v>0</v>
      </c>
      <c r="I3681">
        <v>0</v>
      </c>
      <c r="J3681">
        <v>0</v>
      </c>
      <c r="K3681">
        <v>0</v>
      </c>
      <c r="L3681">
        <v>0</v>
      </c>
      <c r="M3681">
        <v>0</v>
      </c>
      <c r="N3681">
        <v>0</v>
      </c>
      <c r="O3681">
        <v>0</v>
      </c>
      <c r="P3681">
        <v>1</v>
      </c>
      <c r="Q3681">
        <v>0</v>
      </c>
      <c r="R3681">
        <v>0</v>
      </c>
      <c r="S3681">
        <v>0</v>
      </c>
      <c r="T3681">
        <v>0</v>
      </c>
    </row>
    <row r="3682" spans="1:20" x14ac:dyDescent="0.2">
      <c r="A3682" t="s">
        <v>3429</v>
      </c>
      <c r="B3682" t="s">
        <v>3443</v>
      </c>
      <c r="C3682" t="s">
        <v>25</v>
      </c>
      <c r="D3682">
        <v>4</v>
      </c>
      <c r="E3682" t="s">
        <v>23</v>
      </c>
      <c r="F3682">
        <v>1</v>
      </c>
      <c r="G3682">
        <v>0</v>
      </c>
      <c r="H3682">
        <v>0</v>
      </c>
      <c r="I3682">
        <v>0</v>
      </c>
      <c r="J3682">
        <v>0</v>
      </c>
      <c r="K3682">
        <v>0</v>
      </c>
      <c r="L3682">
        <v>0</v>
      </c>
      <c r="M3682">
        <v>-2</v>
      </c>
      <c r="N3682">
        <v>0</v>
      </c>
      <c r="O3682">
        <v>0</v>
      </c>
      <c r="P3682">
        <v>0</v>
      </c>
      <c r="Q3682">
        <v>0</v>
      </c>
      <c r="R3682">
        <v>0</v>
      </c>
      <c r="S3682">
        <v>0</v>
      </c>
      <c r="T3682">
        <v>0</v>
      </c>
    </row>
    <row r="3683" spans="1:20" x14ac:dyDescent="0.2">
      <c r="A3683" t="s">
        <v>3429</v>
      </c>
      <c r="B3683" t="s">
        <v>3444</v>
      </c>
      <c r="C3683" t="s">
        <v>22</v>
      </c>
      <c r="D3683">
        <v>5</v>
      </c>
      <c r="E3683" t="s">
        <v>23</v>
      </c>
      <c r="F3683">
        <v>1</v>
      </c>
      <c r="G3683">
        <v>1</v>
      </c>
      <c r="H3683">
        <v>0</v>
      </c>
      <c r="I3683">
        <v>0</v>
      </c>
      <c r="J3683">
        <v>0</v>
      </c>
      <c r="K3683">
        <v>0</v>
      </c>
      <c r="L3683">
        <v>0</v>
      </c>
      <c r="M3683">
        <v>0</v>
      </c>
      <c r="N3683">
        <v>0</v>
      </c>
      <c r="O3683">
        <v>1</v>
      </c>
      <c r="P3683">
        <v>1</v>
      </c>
      <c r="Q3683">
        <v>1</v>
      </c>
      <c r="R3683">
        <v>0</v>
      </c>
      <c r="S3683">
        <v>0</v>
      </c>
      <c r="T3683">
        <v>0</v>
      </c>
    </row>
    <row r="3684" spans="1:20" x14ac:dyDescent="0.2">
      <c r="A3684" t="s">
        <v>3429</v>
      </c>
      <c r="B3684" t="s">
        <v>3445</v>
      </c>
      <c r="C3684" t="s">
        <v>25</v>
      </c>
      <c r="D3684">
        <v>4</v>
      </c>
      <c r="E3684" t="s">
        <v>23</v>
      </c>
      <c r="F3684">
        <v>1</v>
      </c>
      <c r="G3684">
        <v>0</v>
      </c>
      <c r="H3684">
        <v>0</v>
      </c>
      <c r="I3684">
        <v>0</v>
      </c>
      <c r="J3684">
        <v>0</v>
      </c>
      <c r="K3684">
        <v>0</v>
      </c>
      <c r="L3684">
        <v>1</v>
      </c>
      <c r="M3684">
        <v>0</v>
      </c>
      <c r="N3684">
        <v>-1</v>
      </c>
      <c r="O3684">
        <v>0</v>
      </c>
      <c r="P3684">
        <v>0</v>
      </c>
      <c r="Q3684">
        <v>0</v>
      </c>
      <c r="R3684">
        <v>0</v>
      </c>
      <c r="S3684">
        <v>0</v>
      </c>
      <c r="T3684">
        <v>0</v>
      </c>
    </row>
    <row r="3685" spans="1:20" x14ac:dyDescent="0.2">
      <c r="A3685" t="s">
        <v>3429</v>
      </c>
      <c r="B3685" t="s">
        <v>3446</v>
      </c>
      <c r="C3685" t="s">
        <v>22</v>
      </c>
      <c r="D3685">
        <v>5</v>
      </c>
      <c r="E3685" t="s">
        <v>23</v>
      </c>
      <c r="F3685">
        <v>1</v>
      </c>
      <c r="G3685">
        <v>2</v>
      </c>
      <c r="H3685">
        <v>0</v>
      </c>
      <c r="I3685">
        <v>0</v>
      </c>
      <c r="J3685">
        <v>0</v>
      </c>
      <c r="K3685">
        <v>0</v>
      </c>
      <c r="L3685">
        <v>0</v>
      </c>
      <c r="M3685">
        <v>0</v>
      </c>
      <c r="N3685">
        <v>0</v>
      </c>
      <c r="O3685">
        <v>0</v>
      </c>
      <c r="P3685">
        <v>0</v>
      </c>
      <c r="Q3685">
        <v>0</v>
      </c>
      <c r="R3685">
        <v>0</v>
      </c>
      <c r="S3685">
        <v>0</v>
      </c>
      <c r="T3685">
        <v>0</v>
      </c>
    </row>
    <row r="3686" spans="1:20" x14ac:dyDescent="0.2">
      <c r="A3686" t="s">
        <v>3429</v>
      </c>
      <c r="B3686" t="s">
        <v>3447</v>
      </c>
      <c r="C3686" t="s">
        <v>25</v>
      </c>
      <c r="D3686">
        <v>4</v>
      </c>
      <c r="E3686" t="s">
        <v>23</v>
      </c>
      <c r="F3686">
        <v>1</v>
      </c>
      <c r="G3686">
        <v>0</v>
      </c>
      <c r="H3686">
        <v>-1</v>
      </c>
      <c r="I3686">
        <v>0</v>
      </c>
      <c r="J3686">
        <v>0</v>
      </c>
      <c r="K3686">
        <v>0</v>
      </c>
      <c r="L3686">
        <v>0</v>
      </c>
      <c r="M3686">
        <v>0</v>
      </c>
      <c r="N3686">
        <v>0</v>
      </c>
      <c r="O3686">
        <v>0</v>
      </c>
      <c r="P3686">
        <v>-1</v>
      </c>
      <c r="Q3686">
        <v>0</v>
      </c>
      <c r="R3686">
        <v>0</v>
      </c>
      <c r="S3686">
        <v>0</v>
      </c>
      <c r="T3686">
        <v>0</v>
      </c>
    </row>
    <row r="3687" spans="1:20" x14ac:dyDescent="0.2">
      <c r="A3687" t="s">
        <v>3429</v>
      </c>
      <c r="B3687" t="s">
        <v>3448</v>
      </c>
      <c r="C3687" t="s">
        <v>25</v>
      </c>
      <c r="D3687">
        <v>4</v>
      </c>
      <c r="E3687" t="s">
        <v>23</v>
      </c>
      <c r="F3687">
        <v>1</v>
      </c>
      <c r="G3687">
        <v>1</v>
      </c>
      <c r="H3687">
        <v>1</v>
      </c>
      <c r="I3687">
        <v>0</v>
      </c>
      <c r="J3687">
        <v>0</v>
      </c>
      <c r="K3687">
        <v>0</v>
      </c>
      <c r="L3687">
        <v>1</v>
      </c>
      <c r="M3687">
        <v>1</v>
      </c>
      <c r="N3687">
        <v>1</v>
      </c>
      <c r="O3687">
        <v>0</v>
      </c>
      <c r="P3687">
        <v>2</v>
      </c>
      <c r="Q3687">
        <v>2</v>
      </c>
      <c r="R3687">
        <v>0</v>
      </c>
      <c r="S3687">
        <v>0</v>
      </c>
      <c r="T3687">
        <v>0</v>
      </c>
    </row>
    <row r="3688" spans="1:20" x14ac:dyDescent="0.2">
      <c r="A3688" t="s">
        <v>3429</v>
      </c>
      <c r="B3688" t="s">
        <v>3449</v>
      </c>
      <c r="C3688" t="s">
        <v>22</v>
      </c>
      <c r="D3688">
        <v>5</v>
      </c>
      <c r="E3688" t="s">
        <v>23</v>
      </c>
      <c r="F3688">
        <v>1</v>
      </c>
      <c r="G3688">
        <v>0</v>
      </c>
      <c r="H3688">
        <v>0</v>
      </c>
      <c r="I3688">
        <v>0</v>
      </c>
      <c r="J3688">
        <v>0</v>
      </c>
      <c r="K3688">
        <v>0</v>
      </c>
      <c r="L3688">
        <v>0</v>
      </c>
      <c r="M3688">
        <v>0</v>
      </c>
      <c r="N3688">
        <v>0</v>
      </c>
      <c r="O3688">
        <v>0</v>
      </c>
      <c r="P3688">
        <v>1</v>
      </c>
      <c r="Q3688">
        <v>0</v>
      </c>
      <c r="R3688">
        <v>0</v>
      </c>
      <c r="S3688">
        <v>0</v>
      </c>
      <c r="T3688">
        <v>0</v>
      </c>
    </row>
    <row r="3689" spans="1:20" x14ac:dyDescent="0.2">
      <c r="A3689" t="s">
        <v>3429</v>
      </c>
      <c r="B3689" t="s">
        <v>3450</v>
      </c>
      <c r="C3689" t="s">
        <v>25</v>
      </c>
      <c r="D3689">
        <v>4</v>
      </c>
      <c r="E3689" t="s">
        <v>23</v>
      </c>
      <c r="F3689">
        <v>1</v>
      </c>
      <c r="G3689">
        <v>-1</v>
      </c>
      <c r="H3689">
        <v>1</v>
      </c>
      <c r="I3689">
        <v>0</v>
      </c>
      <c r="J3689">
        <v>0</v>
      </c>
      <c r="K3689">
        <v>0</v>
      </c>
      <c r="L3689">
        <v>0</v>
      </c>
      <c r="M3689">
        <v>0</v>
      </c>
      <c r="N3689">
        <v>0</v>
      </c>
      <c r="O3689">
        <v>0</v>
      </c>
      <c r="P3689">
        <v>0</v>
      </c>
      <c r="Q3689">
        <v>0</v>
      </c>
      <c r="R3689">
        <v>0</v>
      </c>
      <c r="S3689">
        <v>0</v>
      </c>
      <c r="T3689">
        <v>0</v>
      </c>
    </row>
    <row r="3690" spans="1:20" x14ac:dyDescent="0.2">
      <c r="A3690" t="s">
        <v>3429</v>
      </c>
      <c r="B3690" t="s">
        <v>3451</v>
      </c>
      <c r="C3690" t="s">
        <v>28</v>
      </c>
      <c r="D3690">
        <v>2</v>
      </c>
      <c r="E3690" t="s">
        <v>29</v>
      </c>
      <c r="F3690">
        <v>0</v>
      </c>
      <c r="G3690">
        <v>-1</v>
      </c>
      <c r="H3690">
        <v>-2</v>
      </c>
      <c r="I3690">
        <v>0</v>
      </c>
      <c r="J3690">
        <v>0</v>
      </c>
      <c r="K3690">
        <v>-1</v>
      </c>
      <c r="L3690">
        <v>0</v>
      </c>
      <c r="M3690">
        <v>0</v>
      </c>
      <c r="N3690">
        <v>0</v>
      </c>
      <c r="O3690">
        <v>0</v>
      </c>
      <c r="P3690">
        <v>0</v>
      </c>
      <c r="Q3690">
        <v>0</v>
      </c>
      <c r="R3690">
        <v>0</v>
      </c>
      <c r="S3690">
        <v>0</v>
      </c>
      <c r="T3690">
        <v>0</v>
      </c>
    </row>
    <row r="3691" spans="1:20" x14ac:dyDescent="0.2">
      <c r="A3691" t="s">
        <v>3429</v>
      </c>
      <c r="B3691" t="s">
        <v>3452</v>
      </c>
      <c r="C3691" t="s">
        <v>22</v>
      </c>
      <c r="D3691">
        <v>5</v>
      </c>
      <c r="E3691" t="s">
        <v>23</v>
      </c>
      <c r="F3691">
        <v>1</v>
      </c>
      <c r="G3691">
        <v>2</v>
      </c>
      <c r="H3691">
        <v>2</v>
      </c>
      <c r="I3691">
        <v>0</v>
      </c>
      <c r="J3691">
        <v>0</v>
      </c>
      <c r="K3691">
        <v>0</v>
      </c>
      <c r="L3691">
        <v>0</v>
      </c>
      <c r="M3691">
        <v>0</v>
      </c>
      <c r="N3691">
        <v>0</v>
      </c>
      <c r="O3691">
        <v>0</v>
      </c>
      <c r="P3691">
        <v>2</v>
      </c>
      <c r="Q3691">
        <v>2</v>
      </c>
      <c r="R3691">
        <v>0</v>
      </c>
      <c r="S3691">
        <v>0</v>
      </c>
      <c r="T3691">
        <v>0</v>
      </c>
    </row>
    <row r="3692" spans="1:20" x14ac:dyDescent="0.2">
      <c r="A3692" t="s">
        <v>3429</v>
      </c>
      <c r="B3692" t="s">
        <v>3453</v>
      </c>
      <c r="C3692" t="s">
        <v>22</v>
      </c>
      <c r="D3692">
        <v>5</v>
      </c>
      <c r="E3692" t="s">
        <v>23</v>
      </c>
      <c r="F3692">
        <v>1</v>
      </c>
      <c r="G3692">
        <v>1</v>
      </c>
      <c r="H3692">
        <v>1</v>
      </c>
      <c r="I3692">
        <v>0</v>
      </c>
      <c r="J3692">
        <v>0</v>
      </c>
      <c r="K3692">
        <v>0</v>
      </c>
      <c r="L3692">
        <v>0</v>
      </c>
      <c r="M3692">
        <v>0</v>
      </c>
      <c r="N3692">
        <v>0</v>
      </c>
      <c r="O3692">
        <v>0</v>
      </c>
      <c r="P3692">
        <v>0</v>
      </c>
      <c r="Q3692">
        <v>1</v>
      </c>
      <c r="R3692">
        <v>0</v>
      </c>
      <c r="S3692">
        <v>0</v>
      </c>
      <c r="T3692">
        <v>0</v>
      </c>
    </row>
    <row r="3693" spans="1:20" x14ac:dyDescent="0.2">
      <c r="A3693" t="s">
        <v>3429</v>
      </c>
      <c r="B3693" t="s">
        <v>3454</v>
      </c>
      <c r="C3693" t="s">
        <v>35</v>
      </c>
      <c r="D3693">
        <v>3</v>
      </c>
      <c r="E3693" t="s">
        <v>29</v>
      </c>
      <c r="F3693">
        <v>0</v>
      </c>
      <c r="G3693">
        <v>0</v>
      </c>
      <c r="H3693">
        <v>0</v>
      </c>
      <c r="I3693">
        <v>1</v>
      </c>
      <c r="J3693">
        <v>0</v>
      </c>
      <c r="K3693">
        <v>0</v>
      </c>
      <c r="L3693">
        <v>0</v>
      </c>
      <c r="M3693">
        <v>0</v>
      </c>
      <c r="N3693">
        <v>0</v>
      </c>
      <c r="O3693">
        <v>0</v>
      </c>
      <c r="P3693">
        <v>0</v>
      </c>
      <c r="Q3693">
        <v>0</v>
      </c>
      <c r="R3693">
        <v>0</v>
      </c>
      <c r="S3693">
        <v>0</v>
      </c>
      <c r="T3693">
        <v>0</v>
      </c>
    </row>
    <row r="3694" spans="1:20" x14ac:dyDescent="0.2">
      <c r="A3694" t="s">
        <v>3429</v>
      </c>
      <c r="B3694" t="s">
        <v>3455</v>
      </c>
      <c r="C3694" t="s">
        <v>22</v>
      </c>
      <c r="D3694">
        <v>5</v>
      </c>
      <c r="E3694" t="s">
        <v>23</v>
      </c>
      <c r="F3694">
        <v>1</v>
      </c>
      <c r="G3694">
        <v>2</v>
      </c>
      <c r="H3694">
        <v>0</v>
      </c>
      <c r="I3694">
        <v>0</v>
      </c>
      <c r="J3694">
        <v>0</v>
      </c>
      <c r="K3694">
        <v>0</v>
      </c>
      <c r="L3694">
        <v>0</v>
      </c>
      <c r="M3694">
        <v>0</v>
      </c>
      <c r="N3694">
        <v>0</v>
      </c>
      <c r="O3694">
        <v>0</v>
      </c>
      <c r="P3694">
        <v>0</v>
      </c>
      <c r="Q3694">
        <v>0</v>
      </c>
      <c r="R3694">
        <v>0</v>
      </c>
      <c r="S3694">
        <v>0</v>
      </c>
      <c r="T3694">
        <v>0</v>
      </c>
    </row>
    <row r="3695" spans="1:20" x14ac:dyDescent="0.2">
      <c r="A3695" t="s">
        <v>3429</v>
      </c>
      <c r="B3695" t="s">
        <v>3456</v>
      </c>
      <c r="C3695" t="s">
        <v>35</v>
      </c>
      <c r="D3695">
        <v>3</v>
      </c>
      <c r="E3695" t="s">
        <v>29</v>
      </c>
      <c r="F3695">
        <v>0</v>
      </c>
      <c r="G3695">
        <v>1</v>
      </c>
      <c r="H3695">
        <v>0</v>
      </c>
      <c r="I3695">
        <v>0</v>
      </c>
      <c r="J3695">
        <v>0</v>
      </c>
      <c r="K3695">
        <v>0</v>
      </c>
      <c r="L3695">
        <v>0</v>
      </c>
      <c r="M3695">
        <v>0</v>
      </c>
      <c r="N3695">
        <v>0</v>
      </c>
      <c r="O3695">
        <v>0</v>
      </c>
      <c r="P3695">
        <v>0</v>
      </c>
      <c r="Q3695">
        <v>0</v>
      </c>
      <c r="R3695">
        <v>0</v>
      </c>
      <c r="S3695">
        <v>0</v>
      </c>
      <c r="T3695">
        <v>0</v>
      </c>
    </row>
    <row r="3696" spans="1:20" x14ac:dyDescent="0.2">
      <c r="A3696" t="s">
        <v>3429</v>
      </c>
      <c r="B3696" t="s">
        <v>3457</v>
      </c>
      <c r="C3696" t="s">
        <v>22</v>
      </c>
      <c r="D3696">
        <v>5</v>
      </c>
      <c r="E3696" t="s">
        <v>23</v>
      </c>
      <c r="F3696">
        <v>1</v>
      </c>
      <c r="G3696">
        <v>-1</v>
      </c>
      <c r="H3696">
        <v>1</v>
      </c>
      <c r="I3696">
        <v>-3</v>
      </c>
      <c r="J3696">
        <v>0</v>
      </c>
      <c r="K3696">
        <v>1</v>
      </c>
      <c r="L3696">
        <v>0</v>
      </c>
      <c r="M3696">
        <v>0</v>
      </c>
      <c r="N3696">
        <v>0</v>
      </c>
      <c r="O3696">
        <v>0</v>
      </c>
      <c r="P3696">
        <v>0</v>
      </c>
      <c r="Q3696">
        <v>0</v>
      </c>
      <c r="R3696">
        <v>0</v>
      </c>
      <c r="S3696">
        <v>0</v>
      </c>
      <c r="T3696">
        <v>0</v>
      </c>
    </row>
    <row r="3697" spans="1:20" x14ac:dyDescent="0.2">
      <c r="A3697" t="s">
        <v>3429</v>
      </c>
      <c r="B3697" t="s">
        <v>3458</v>
      </c>
      <c r="C3697" t="s">
        <v>22</v>
      </c>
      <c r="D3697">
        <v>5</v>
      </c>
      <c r="E3697" t="s">
        <v>23</v>
      </c>
      <c r="F3697">
        <v>1</v>
      </c>
      <c r="G3697">
        <v>2</v>
      </c>
      <c r="H3697">
        <v>0</v>
      </c>
      <c r="I3697">
        <v>0</v>
      </c>
      <c r="J3697">
        <v>0</v>
      </c>
      <c r="K3697">
        <v>0</v>
      </c>
      <c r="L3697">
        <v>0</v>
      </c>
      <c r="M3697">
        <v>0</v>
      </c>
      <c r="N3697">
        <v>0</v>
      </c>
      <c r="O3697">
        <v>0</v>
      </c>
      <c r="P3697">
        <v>2</v>
      </c>
      <c r="Q3697">
        <v>0</v>
      </c>
      <c r="R3697">
        <v>0</v>
      </c>
      <c r="S3697">
        <v>0</v>
      </c>
      <c r="T3697">
        <v>2</v>
      </c>
    </row>
    <row r="3698" spans="1:20" x14ac:dyDescent="0.2">
      <c r="A3698" t="s">
        <v>3429</v>
      </c>
      <c r="B3698" t="s">
        <v>3459</v>
      </c>
      <c r="C3698" t="s">
        <v>35</v>
      </c>
      <c r="D3698">
        <v>3</v>
      </c>
      <c r="E3698" t="s">
        <v>29</v>
      </c>
      <c r="F3698">
        <v>0</v>
      </c>
      <c r="G3698">
        <v>2</v>
      </c>
      <c r="H3698">
        <v>0</v>
      </c>
      <c r="I3698">
        <v>0</v>
      </c>
      <c r="J3698">
        <v>0</v>
      </c>
      <c r="K3698">
        <v>0</v>
      </c>
      <c r="L3698">
        <v>0</v>
      </c>
      <c r="M3698">
        <v>0</v>
      </c>
      <c r="N3698">
        <v>0</v>
      </c>
      <c r="O3698">
        <v>0</v>
      </c>
      <c r="P3698">
        <v>2</v>
      </c>
      <c r="Q3698">
        <v>0</v>
      </c>
      <c r="R3698">
        <v>0</v>
      </c>
      <c r="S3698">
        <v>0</v>
      </c>
      <c r="T3698">
        <v>0</v>
      </c>
    </row>
    <row r="3699" spans="1:20" x14ac:dyDescent="0.2">
      <c r="A3699" t="s">
        <v>3429</v>
      </c>
      <c r="B3699" t="s">
        <v>3460</v>
      </c>
      <c r="C3699" t="s">
        <v>22</v>
      </c>
      <c r="D3699">
        <v>5</v>
      </c>
      <c r="E3699" t="s">
        <v>23</v>
      </c>
      <c r="F3699">
        <v>1</v>
      </c>
      <c r="G3699">
        <v>3</v>
      </c>
      <c r="H3699">
        <v>1</v>
      </c>
      <c r="I3699">
        <v>0</v>
      </c>
      <c r="J3699">
        <v>0</v>
      </c>
      <c r="K3699">
        <v>0</v>
      </c>
      <c r="L3699">
        <v>0</v>
      </c>
      <c r="M3699">
        <v>0</v>
      </c>
      <c r="N3699">
        <v>0</v>
      </c>
      <c r="O3699">
        <v>0</v>
      </c>
      <c r="P3699">
        <v>1</v>
      </c>
      <c r="Q3699">
        <v>0</v>
      </c>
      <c r="R3699">
        <v>0</v>
      </c>
      <c r="S3699">
        <v>0</v>
      </c>
      <c r="T3699">
        <v>0</v>
      </c>
    </row>
    <row r="3700" spans="1:20" x14ac:dyDescent="0.2">
      <c r="A3700" t="s">
        <v>3429</v>
      </c>
      <c r="B3700" t="s">
        <v>3461</v>
      </c>
      <c r="C3700" t="s">
        <v>25</v>
      </c>
      <c r="D3700">
        <v>4</v>
      </c>
      <c r="E3700" t="s">
        <v>23</v>
      </c>
      <c r="F3700">
        <v>1</v>
      </c>
      <c r="G3700">
        <v>3</v>
      </c>
      <c r="H3700">
        <v>0</v>
      </c>
      <c r="I3700">
        <v>0</v>
      </c>
      <c r="J3700">
        <v>3</v>
      </c>
      <c r="K3700">
        <v>0</v>
      </c>
      <c r="L3700">
        <v>0</v>
      </c>
      <c r="M3700">
        <v>0</v>
      </c>
      <c r="N3700">
        <v>0</v>
      </c>
      <c r="O3700">
        <v>0</v>
      </c>
      <c r="P3700">
        <v>3</v>
      </c>
      <c r="Q3700">
        <v>0</v>
      </c>
      <c r="R3700">
        <v>0</v>
      </c>
      <c r="S3700">
        <v>0</v>
      </c>
      <c r="T3700">
        <v>0</v>
      </c>
    </row>
    <row r="3701" spans="1:20" x14ac:dyDescent="0.2">
      <c r="A3701" t="s">
        <v>3429</v>
      </c>
      <c r="B3701" t="s">
        <v>3462</v>
      </c>
      <c r="C3701" t="s">
        <v>28</v>
      </c>
      <c r="D3701">
        <v>2</v>
      </c>
      <c r="E3701" t="s">
        <v>29</v>
      </c>
      <c r="F3701">
        <v>0</v>
      </c>
      <c r="G3701">
        <v>0</v>
      </c>
      <c r="H3701">
        <v>0</v>
      </c>
      <c r="I3701">
        <v>0</v>
      </c>
      <c r="J3701">
        <v>1</v>
      </c>
      <c r="K3701">
        <v>0</v>
      </c>
      <c r="L3701">
        <v>0</v>
      </c>
      <c r="M3701">
        <v>0</v>
      </c>
      <c r="N3701">
        <v>0</v>
      </c>
      <c r="O3701">
        <v>0</v>
      </c>
      <c r="P3701">
        <v>2</v>
      </c>
      <c r="Q3701">
        <v>0</v>
      </c>
      <c r="R3701">
        <v>0</v>
      </c>
      <c r="S3701">
        <v>0</v>
      </c>
      <c r="T3701">
        <v>0</v>
      </c>
    </row>
    <row r="3702" spans="1:20" x14ac:dyDescent="0.2">
      <c r="A3702" t="s">
        <v>3429</v>
      </c>
      <c r="B3702" t="s">
        <v>3463</v>
      </c>
      <c r="C3702" t="s">
        <v>53</v>
      </c>
      <c r="D3702">
        <v>1</v>
      </c>
      <c r="E3702" t="s">
        <v>29</v>
      </c>
      <c r="F3702">
        <v>0</v>
      </c>
      <c r="G3702">
        <v>-2</v>
      </c>
      <c r="H3702">
        <v>0</v>
      </c>
      <c r="I3702">
        <v>0</v>
      </c>
      <c r="J3702">
        <v>-4</v>
      </c>
      <c r="K3702">
        <v>0</v>
      </c>
      <c r="L3702">
        <v>0</v>
      </c>
      <c r="M3702">
        <v>0</v>
      </c>
      <c r="N3702">
        <v>0</v>
      </c>
      <c r="O3702">
        <v>0</v>
      </c>
      <c r="P3702">
        <v>2</v>
      </c>
      <c r="Q3702">
        <v>0</v>
      </c>
      <c r="R3702">
        <v>0</v>
      </c>
      <c r="S3702">
        <v>0</v>
      </c>
      <c r="T3702">
        <v>0</v>
      </c>
    </row>
    <row r="3703" spans="1:20" x14ac:dyDescent="0.2">
      <c r="A3703" t="s">
        <v>3429</v>
      </c>
      <c r="B3703" t="s">
        <v>3464</v>
      </c>
      <c r="C3703" t="s">
        <v>25</v>
      </c>
      <c r="D3703">
        <v>4</v>
      </c>
      <c r="E3703" t="s">
        <v>23</v>
      </c>
      <c r="F3703">
        <v>1</v>
      </c>
      <c r="G3703">
        <v>0</v>
      </c>
      <c r="H3703">
        <v>0</v>
      </c>
      <c r="I3703">
        <v>0</v>
      </c>
      <c r="J3703">
        <v>1</v>
      </c>
      <c r="K3703">
        <v>0</v>
      </c>
      <c r="L3703">
        <v>0</v>
      </c>
      <c r="M3703">
        <v>0</v>
      </c>
      <c r="N3703">
        <v>0</v>
      </c>
      <c r="O3703">
        <v>0</v>
      </c>
      <c r="P3703">
        <v>0</v>
      </c>
      <c r="Q3703">
        <v>-1</v>
      </c>
      <c r="R3703">
        <v>1</v>
      </c>
      <c r="S3703">
        <v>0</v>
      </c>
      <c r="T3703">
        <v>0</v>
      </c>
    </row>
    <row r="3704" spans="1:20" x14ac:dyDescent="0.2">
      <c r="A3704" t="s">
        <v>3429</v>
      </c>
      <c r="B3704" t="s">
        <v>3465</v>
      </c>
      <c r="C3704" t="s">
        <v>35</v>
      </c>
      <c r="D3704">
        <v>3</v>
      </c>
      <c r="E3704" t="s">
        <v>29</v>
      </c>
      <c r="F3704">
        <v>0</v>
      </c>
      <c r="G3704">
        <v>0</v>
      </c>
      <c r="H3704">
        <v>0</v>
      </c>
      <c r="I3704">
        <v>0</v>
      </c>
      <c r="J3704">
        <v>0</v>
      </c>
      <c r="K3704">
        <v>0</v>
      </c>
      <c r="L3704">
        <v>0</v>
      </c>
      <c r="M3704">
        <v>0</v>
      </c>
      <c r="N3704">
        <v>0</v>
      </c>
      <c r="O3704">
        <v>1</v>
      </c>
      <c r="P3704">
        <v>-1</v>
      </c>
      <c r="Q3704">
        <v>0</v>
      </c>
      <c r="R3704">
        <v>0</v>
      </c>
      <c r="S3704">
        <v>0</v>
      </c>
      <c r="T3704">
        <v>0</v>
      </c>
    </row>
    <row r="3705" spans="1:20" x14ac:dyDescent="0.2">
      <c r="A3705" t="s">
        <v>3429</v>
      </c>
      <c r="B3705" t="s">
        <v>3466</v>
      </c>
      <c r="C3705" t="s">
        <v>25</v>
      </c>
      <c r="D3705">
        <v>4</v>
      </c>
      <c r="E3705" t="s">
        <v>23</v>
      </c>
      <c r="F3705">
        <v>1</v>
      </c>
      <c r="G3705">
        <v>3</v>
      </c>
      <c r="H3705">
        <v>0</v>
      </c>
      <c r="I3705">
        <v>0</v>
      </c>
      <c r="J3705">
        <v>0</v>
      </c>
      <c r="K3705">
        <v>0</v>
      </c>
      <c r="L3705">
        <v>0</v>
      </c>
      <c r="M3705">
        <v>0</v>
      </c>
      <c r="N3705">
        <v>0</v>
      </c>
      <c r="O3705">
        <v>0</v>
      </c>
      <c r="P3705">
        <v>2</v>
      </c>
      <c r="Q3705">
        <v>0</v>
      </c>
      <c r="R3705">
        <v>0</v>
      </c>
      <c r="S3705">
        <v>0</v>
      </c>
      <c r="T3705">
        <v>0</v>
      </c>
    </row>
    <row r="3706" spans="1:20" x14ac:dyDescent="0.2">
      <c r="A3706" t="s">
        <v>3429</v>
      </c>
      <c r="B3706" t="s">
        <v>3467</v>
      </c>
      <c r="C3706" t="s">
        <v>28</v>
      </c>
      <c r="D3706">
        <v>2</v>
      </c>
      <c r="E3706" t="s">
        <v>29</v>
      </c>
      <c r="F3706">
        <v>0</v>
      </c>
      <c r="G3706">
        <v>-2</v>
      </c>
      <c r="H3706">
        <v>0</v>
      </c>
      <c r="I3706">
        <v>0</v>
      </c>
      <c r="J3706">
        <v>-2</v>
      </c>
      <c r="K3706">
        <v>0</v>
      </c>
      <c r="L3706">
        <v>0</v>
      </c>
      <c r="M3706">
        <v>1</v>
      </c>
      <c r="N3706">
        <v>0</v>
      </c>
      <c r="O3706">
        <v>-3</v>
      </c>
      <c r="P3706">
        <v>0</v>
      </c>
      <c r="Q3706">
        <v>0</v>
      </c>
      <c r="R3706">
        <v>0</v>
      </c>
      <c r="S3706">
        <v>0</v>
      </c>
      <c r="T3706">
        <v>0</v>
      </c>
    </row>
    <row r="3707" spans="1:20" x14ac:dyDescent="0.2">
      <c r="A3707" t="s">
        <v>3429</v>
      </c>
      <c r="B3707" t="s">
        <v>3468</v>
      </c>
      <c r="C3707" t="s">
        <v>53</v>
      </c>
      <c r="D3707">
        <v>1</v>
      </c>
      <c r="E3707" t="s">
        <v>29</v>
      </c>
      <c r="F3707">
        <v>0</v>
      </c>
      <c r="G3707">
        <v>-1</v>
      </c>
      <c r="H3707">
        <v>0</v>
      </c>
      <c r="I3707">
        <v>0</v>
      </c>
      <c r="J3707">
        <v>0</v>
      </c>
      <c r="K3707">
        <v>0</v>
      </c>
      <c r="L3707">
        <v>0</v>
      </c>
      <c r="M3707">
        <v>0</v>
      </c>
      <c r="N3707">
        <v>0</v>
      </c>
      <c r="O3707">
        <v>0</v>
      </c>
      <c r="P3707">
        <v>0</v>
      </c>
      <c r="Q3707">
        <v>-3</v>
      </c>
      <c r="R3707">
        <v>0</v>
      </c>
      <c r="S3707">
        <v>0</v>
      </c>
      <c r="T3707">
        <v>0</v>
      </c>
    </row>
    <row r="3708" spans="1:20" x14ac:dyDescent="0.2">
      <c r="A3708" t="s">
        <v>3429</v>
      </c>
      <c r="B3708" t="s">
        <v>3469</v>
      </c>
      <c r="C3708" t="s">
        <v>22</v>
      </c>
      <c r="D3708">
        <v>5</v>
      </c>
      <c r="E3708" t="s">
        <v>23</v>
      </c>
      <c r="F3708">
        <v>1</v>
      </c>
      <c r="G3708">
        <v>2</v>
      </c>
      <c r="H3708">
        <v>0</v>
      </c>
      <c r="I3708">
        <v>0</v>
      </c>
      <c r="J3708">
        <v>2</v>
      </c>
      <c r="K3708">
        <v>0</v>
      </c>
      <c r="L3708">
        <v>2</v>
      </c>
      <c r="M3708">
        <v>0</v>
      </c>
      <c r="N3708">
        <v>0</v>
      </c>
      <c r="O3708">
        <v>0</v>
      </c>
      <c r="P3708">
        <v>0</v>
      </c>
      <c r="Q3708">
        <v>0</v>
      </c>
      <c r="R3708">
        <v>0</v>
      </c>
      <c r="S3708">
        <v>0</v>
      </c>
      <c r="T3708">
        <v>0</v>
      </c>
    </row>
    <row r="3709" spans="1:20" x14ac:dyDescent="0.2">
      <c r="A3709" t="s">
        <v>3429</v>
      </c>
      <c r="B3709" t="s">
        <v>3470</v>
      </c>
      <c r="C3709" t="s">
        <v>25</v>
      </c>
      <c r="D3709">
        <v>4</v>
      </c>
      <c r="E3709" t="s">
        <v>23</v>
      </c>
      <c r="F3709">
        <v>1</v>
      </c>
      <c r="G3709">
        <v>2</v>
      </c>
      <c r="H3709">
        <v>0</v>
      </c>
      <c r="I3709">
        <v>0</v>
      </c>
      <c r="J3709">
        <v>0</v>
      </c>
      <c r="K3709">
        <v>0</v>
      </c>
      <c r="L3709">
        <v>0</v>
      </c>
      <c r="M3709">
        <v>-1</v>
      </c>
      <c r="N3709">
        <v>0</v>
      </c>
      <c r="O3709">
        <v>0</v>
      </c>
      <c r="P3709">
        <v>-1</v>
      </c>
      <c r="Q3709">
        <v>0</v>
      </c>
      <c r="R3709">
        <v>0</v>
      </c>
      <c r="S3709">
        <v>0</v>
      </c>
      <c r="T3709">
        <v>0</v>
      </c>
    </row>
    <row r="3710" spans="1:20" x14ac:dyDescent="0.2">
      <c r="A3710" t="s">
        <v>3429</v>
      </c>
      <c r="B3710" t="s">
        <v>3471</v>
      </c>
      <c r="C3710" t="s">
        <v>22</v>
      </c>
      <c r="D3710">
        <v>5</v>
      </c>
      <c r="E3710" t="s">
        <v>23</v>
      </c>
      <c r="F3710">
        <v>1</v>
      </c>
      <c r="G3710">
        <v>1</v>
      </c>
      <c r="H3710">
        <v>0</v>
      </c>
      <c r="I3710">
        <v>0</v>
      </c>
      <c r="J3710">
        <v>2</v>
      </c>
      <c r="K3710">
        <v>0</v>
      </c>
      <c r="L3710">
        <v>0</v>
      </c>
      <c r="M3710">
        <v>2</v>
      </c>
      <c r="N3710">
        <v>0</v>
      </c>
      <c r="O3710">
        <v>0</v>
      </c>
      <c r="P3710">
        <v>0</v>
      </c>
      <c r="Q3710">
        <v>0</v>
      </c>
      <c r="R3710">
        <v>0</v>
      </c>
      <c r="S3710">
        <v>0</v>
      </c>
      <c r="T3710">
        <v>0</v>
      </c>
    </row>
    <row r="3711" spans="1:20" x14ac:dyDescent="0.2">
      <c r="A3711" t="s">
        <v>3429</v>
      </c>
      <c r="B3711" t="s">
        <v>3472</v>
      </c>
      <c r="C3711" t="s">
        <v>25</v>
      </c>
      <c r="D3711">
        <v>4</v>
      </c>
      <c r="E3711" t="s">
        <v>23</v>
      </c>
      <c r="F3711">
        <v>1</v>
      </c>
      <c r="G3711">
        <v>-1</v>
      </c>
      <c r="H3711">
        <v>0</v>
      </c>
      <c r="I3711">
        <v>0</v>
      </c>
      <c r="J3711">
        <v>0</v>
      </c>
      <c r="K3711">
        <v>0</v>
      </c>
      <c r="L3711">
        <v>-1</v>
      </c>
      <c r="M3711">
        <v>0</v>
      </c>
      <c r="N3711">
        <v>0</v>
      </c>
      <c r="O3711">
        <v>0</v>
      </c>
      <c r="P3711">
        <v>0</v>
      </c>
      <c r="Q3711">
        <v>0</v>
      </c>
      <c r="R3711">
        <v>0</v>
      </c>
      <c r="S3711">
        <v>0</v>
      </c>
      <c r="T3711">
        <v>0</v>
      </c>
    </row>
    <row r="3712" spans="1:20" x14ac:dyDescent="0.2">
      <c r="A3712" t="s">
        <v>3429</v>
      </c>
      <c r="B3712" t="s">
        <v>3473</v>
      </c>
      <c r="C3712" t="s">
        <v>22</v>
      </c>
      <c r="D3712">
        <v>5</v>
      </c>
      <c r="E3712" t="s">
        <v>23</v>
      </c>
      <c r="F3712">
        <v>1</v>
      </c>
      <c r="G3712">
        <v>2</v>
      </c>
      <c r="H3712">
        <v>0</v>
      </c>
      <c r="I3712">
        <v>0</v>
      </c>
      <c r="J3712">
        <v>0</v>
      </c>
      <c r="K3712">
        <v>0</v>
      </c>
      <c r="L3712">
        <v>0</v>
      </c>
      <c r="M3712">
        <v>0</v>
      </c>
      <c r="N3712">
        <v>0</v>
      </c>
      <c r="O3712">
        <v>0</v>
      </c>
      <c r="P3712">
        <v>2</v>
      </c>
      <c r="Q3712">
        <v>0</v>
      </c>
      <c r="R3712">
        <v>0</v>
      </c>
      <c r="S3712">
        <v>0</v>
      </c>
      <c r="T3712">
        <v>0</v>
      </c>
    </row>
    <row r="3713" spans="1:20" x14ac:dyDescent="0.2">
      <c r="A3713" t="s">
        <v>3429</v>
      </c>
      <c r="B3713" t="s">
        <v>3474</v>
      </c>
      <c r="C3713" t="s">
        <v>35</v>
      </c>
      <c r="D3713">
        <v>3</v>
      </c>
      <c r="E3713" t="s">
        <v>29</v>
      </c>
      <c r="F3713">
        <v>0</v>
      </c>
      <c r="G3713">
        <v>0</v>
      </c>
      <c r="H3713">
        <v>0</v>
      </c>
      <c r="I3713">
        <v>0</v>
      </c>
      <c r="J3713">
        <v>0</v>
      </c>
      <c r="K3713">
        <v>0</v>
      </c>
      <c r="L3713">
        <v>0</v>
      </c>
      <c r="M3713">
        <v>0</v>
      </c>
      <c r="N3713">
        <v>0</v>
      </c>
      <c r="O3713">
        <v>0</v>
      </c>
      <c r="P3713">
        <v>0</v>
      </c>
      <c r="Q3713">
        <v>1</v>
      </c>
      <c r="R3713">
        <v>0</v>
      </c>
      <c r="S3713">
        <v>0</v>
      </c>
      <c r="T3713">
        <v>0</v>
      </c>
    </row>
    <row r="3714" spans="1:20" x14ac:dyDescent="0.2">
      <c r="A3714" t="s">
        <v>3429</v>
      </c>
      <c r="B3714" t="s">
        <v>3475</v>
      </c>
      <c r="C3714" t="s">
        <v>28</v>
      </c>
      <c r="D3714">
        <v>2</v>
      </c>
      <c r="E3714" t="s">
        <v>29</v>
      </c>
      <c r="F3714">
        <v>0</v>
      </c>
      <c r="G3714">
        <v>-2</v>
      </c>
      <c r="H3714">
        <v>0</v>
      </c>
      <c r="I3714">
        <v>0</v>
      </c>
      <c r="J3714">
        <v>0</v>
      </c>
      <c r="K3714">
        <v>0</v>
      </c>
      <c r="L3714">
        <v>0</v>
      </c>
      <c r="M3714">
        <v>0</v>
      </c>
      <c r="N3714">
        <v>0</v>
      </c>
      <c r="O3714">
        <v>0</v>
      </c>
      <c r="P3714">
        <v>0</v>
      </c>
      <c r="Q3714">
        <v>0</v>
      </c>
      <c r="R3714">
        <v>0</v>
      </c>
      <c r="S3714">
        <v>0</v>
      </c>
      <c r="T3714">
        <v>0</v>
      </c>
    </row>
    <row r="3715" spans="1:20" x14ac:dyDescent="0.2">
      <c r="A3715" t="s">
        <v>3429</v>
      </c>
      <c r="B3715" t="s">
        <v>3476</v>
      </c>
      <c r="C3715" t="s">
        <v>28</v>
      </c>
      <c r="D3715">
        <v>2</v>
      </c>
      <c r="E3715" t="s">
        <v>29</v>
      </c>
      <c r="F3715">
        <v>0</v>
      </c>
      <c r="G3715">
        <v>0</v>
      </c>
      <c r="H3715">
        <v>0</v>
      </c>
      <c r="I3715">
        <v>0</v>
      </c>
      <c r="J3715">
        <v>-1</v>
      </c>
      <c r="K3715">
        <v>0</v>
      </c>
      <c r="L3715">
        <v>0</v>
      </c>
      <c r="M3715">
        <v>0</v>
      </c>
      <c r="N3715">
        <v>0</v>
      </c>
      <c r="O3715">
        <v>0</v>
      </c>
      <c r="P3715">
        <v>0</v>
      </c>
      <c r="Q3715">
        <v>0</v>
      </c>
      <c r="R3715">
        <v>0</v>
      </c>
      <c r="S3715">
        <v>0</v>
      </c>
      <c r="T3715">
        <v>0</v>
      </c>
    </row>
    <row r="3716" spans="1:20" x14ac:dyDescent="0.2">
      <c r="A3716" t="s">
        <v>3429</v>
      </c>
      <c r="B3716" t="s">
        <v>3477</v>
      </c>
      <c r="C3716" t="s">
        <v>25</v>
      </c>
      <c r="D3716">
        <v>4</v>
      </c>
      <c r="E3716" t="s">
        <v>23</v>
      </c>
      <c r="F3716">
        <v>1</v>
      </c>
      <c r="G3716">
        <v>1</v>
      </c>
      <c r="H3716">
        <v>0</v>
      </c>
      <c r="I3716">
        <v>0</v>
      </c>
      <c r="J3716">
        <v>0</v>
      </c>
      <c r="K3716">
        <v>1</v>
      </c>
      <c r="L3716">
        <v>0</v>
      </c>
      <c r="M3716">
        <v>-1</v>
      </c>
      <c r="N3716">
        <v>0</v>
      </c>
      <c r="O3716">
        <v>0</v>
      </c>
      <c r="P3716">
        <v>1</v>
      </c>
      <c r="Q3716">
        <v>0</v>
      </c>
      <c r="R3716">
        <v>0</v>
      </c>
      <c r="S3716">
        <v>0</v>
      </c>
      <c r="T3716">
        <v>0</v>
      </c>
    </row>
    <row r="3717" spans="1:20" x14ac:dyDescent="0.2">
      <c r="A3717" t="s">
        <v>3429</v>
      </c>
      <c r="B3717" t="s">
        <v>3478</v>
      </c>
      <c r="C3717" t="s">
        <v>35</v>
      </c>
      <c r="D3717">
        <v>3</v>
      </c>
      <c r="E3717" t="s">
        <v>29</v>
      </c>
      <c r="F3717">
        <v>0</v>
      </c>
      <c r="G3717">
        <v>-1</v>
      </c>
      <c r="H3717">
        <v>0</v>
      </c>
      <c r="I3717">
        <v>0</v>
      </c>
      <c r="J3717">
        <v>0</v>
      </c>
      <c r="K3717">
        <v>0</v>
      </c>
      <c r="L3717">
        <v>0</v>
      </c>
      <c r="M3717">
        <v>0</v>
      </c>
      <c r="N3717">
        <v>0</v>
      </c>
      <c r="O3717">
        <v>0</v>
      </c>
      <c r="P3717">
        <v>0</v>
      </c>
      <c r="Q3717">
        <v>0</v>
      </c>
      <c r="R3717">
        <v>0</v>
      </c>
      <c r="S3717">
        <v>0</v>
      </c>
      <c r="T3717">
        <v>0</v>
      </c>
    </row>
    <row r="3718" spans="1:20" x14ac:dyDescent="0.2">
      <c r="A3718" t="s">
        <v>3429</v>
      </c>
      <c r="B3718" t="s">
        <v>3479</v>
      </c>
      <c r="C3718" t="s">
        <v>25</v>
      </c>
      <c r="D3718">
        <v>4</v>
      </c>
      <c r="E3718" t="s">
        <v>23</v>
      </c>
      <c r="F3718">
        <v>1</v>
      </c>
      <c r="G3718">
        <v>1</v>
      </c>
      <c r="H3718">
        <v>1</v>
      </c>
      <c r="I3718">
        <v>0</v>
      </c>
      <c r="J3718">
        <v>0</v>
      </c>
      <c r="K3718">
        <v>0</v>
      </c>
      <c r="L3718">
        <v>0</v>
      </c>
      <c r="M3718">
        <v>0</v>
      </c>
      <c r="N3718">
        <v>0</v>
      </c>
      <c r="O3718">
        <v>0</v>
      </c>
      <c r="P3718">
        <v>0</v>
      </c>
      <c r="Q3718">
        <v>1</v>
      </c>
      <c r="R3718">
        <v>0</v>
      </c>
      <c r="S3718">
        <v>0</v>
      </c>
      <c r="T3718">
        <v>0</v>
      </c>
    </row>
    <row r="3719" spans="1:20" x14ac:dyDescent="0.2">
      <c r="A3719" t="s">
        <v>3429</v>
      </c>
      <c r="B3719" t="s">
        <v>3480</v>
      </c>
      <c r="C3719" t="s">
        <v>53</v>
      </c>
      <c r="D3719">
        <v>1</v>
      </c>
      <c r="E3719" t="s">
        <v>29</v>
      </c>
      <c r="F3719">
        <v>0</v>
      </c>
      <c r="G3719">
        <v>-2</v>
      </c>
      <c r="H3719">
        <v>1</v>
      </c>
      <c r="I3719">
        <v>0</v>
      </c>
      <c r="J3719">
        <v>0</v>
      </c>
      <c r="K3719">
        <v>0</v>
      </c>
      <c r="L3719">
        <v>0</v>
      </c>
      <c r="M3719">
        <v>-2</v>
      </c>
      <c r="N3719">
        <v>0</v>
      </c>
      <c r="O3719">
        <v>0</v>
      </c>
      <c r="P3719">
        <v>0</v>
      </c>
      <c r="Q3719">
        <v>0</v>
      </c>
      <c r="R3719">
        <v>0</v>
      </c>
      <c r="S3719">
        <v>0</v>
      </c>
      <c r="T3719">
        <v>0</v>
      </c>
    </row>
    <row r="3720" spans="1:20" x14ac:dyDescent="0.2">
      <c r="A3720" t="s">
        <v>3429</v>
      </c>
      <c r="B3720" t="s">
        <v>3481</v>
      </c>
      <c r="C3720" t="s">
        <v>22</v>
      </c>
      <c r="D3720">
        <v>5</v>
      </c>
      <c r="E3720" t="s">
        <v>23</v>
      </c>
      <c r="F3720">
        <v>1</v>
      </c>
      <c r="G3720">
        <v>2</v>
      </c>
      <c r="H3720">
        <v>0</v>
      </c>
      <c r="I3720">
        <v>0</v>
      </c>
      <c r="J3720">
        <v>0</v>
      </c>
      <c r="K3720">
        <v>0</v>
      </c>
      <c r="L3720">
        <v>0</v>
      </c>
      <c r="M3720">
        <v>0</v>
      </c>
      <c r="N3720">
        <v>0</v>
      </c>
      <c r="O3720">
        <v>0</v>
      </c>
      <c r="P3720">
        <v>2</v>
      </c>
      <c r="Q3720">
        <v>0</v>
      </c>
      <c r="R3720">
        <v>0</v>
      </c>
      <c r="S3720">
        <v>0</v>
      </c>
      <c r="T3720">
        <v>0</v>
      </c>
    </row>
    <row r="3721" spans="1:20" x14ac:dyDescent="0.2">
      <c r="A3721" t="s">
        <v>3429</v>
      </c>
      <c r="B3721" t="s">
        <v>3482</v>
      </c>
      <c r="C3721" t="s">
        <v>35</v>
      </c>
      <c r="D3721">
        <v>3</v>
      </c>
      <c r="E3721" t="s">
        <v>29</v>
      </c>
      <c r="F3721">
        <v>0</v>
      </c>
      <c r="G3721">
        <v>2</v>
      </c>
      <c r="H3721">
        <v>0</v>
      </c>
      <c r="I3721">
        <v>0</v>
      </c>
      <c r="J3721">
        <v>0</v>
      </c>
      <c r="K3721">
        <v>0</v>
      </c>
      <c r="L3721">
        <v>0</v>
      </c>
      <c r="M3721">
        <v>0</v>
      </c>
      <c r="N3721">
        <v>0</v>
      </c>
      <c r="O3721">
        <v>0</v>
      </c>
      <c r="P3721">
        <v>0</v>
      </c>
      <c r="Q3721">
        <v>0</v>
      </c>
      <c r="R3721">
        <v>0</v>
      </c>
      <c r="S3721">
        <v>0</v>
      </c>
      <c r="T3721">
        <v>0</v>
      </c>
    </row>
    <row r="3722" spans="1:20" x14ac:dyDescent="0.2">
      <c r="A3722" t="s">
        <v>3429</v>
      </c>
      <c r="B3722" t="s">
        <v>3483</v>
      </c>
      <c r="C3722" t="s">
        <v>35</v>
      </c>
      <c r="D3722">
        <v>3</v>
      </c>
      <c r="E3722" t="s">
        <v>29</v>
      </c>
      <c r="F3722">
        <v>0</v>
      </c>
      <c r="G3722">
        <v>0</v>
      </c>
      <c r="H3722">
        <v>0</v>
      </c>
      <c r="I3722">
        <v>0</v>
      </c>
      <c r="J3722">
        <v>0</v>
      </c>
      <c r="K3722">
        <v>0</v>
      </c>
      <c r="L3722">
        <v>0</v>
      </c>
      <c r="M3722">
        <v>0</v>
      </c>
      <c r="N3722">
        <v>0</v>
      </c>
      <c r="O3722">
        <v>0</v>
      </c>
      <c r="P3722">
        <v>0</v>
      </c>
      <c r="Q3722">
        <v>1</v>
      </c>
      <c r="R3722">
        <v>0</v>
      </c>
      <c r="S3722">
        <v>0</v>
      </c>
      <c r="T3722">
        <v>0</v>
      </c>
    </row>
    <row r="3723" spans="1:20" x14ac:dyDescent="0.2">
      <c r="A3723" t="s">
        <v>3429</v>
      </c>
      <c r="B3723" t="s">
        <v>3484</v>
      </c>
      <c r="C3723" t="s">
        <v>22</v>
      </c>
      <c r="D3723">
        <v>5</v>
      </c>
      <c r="E3723" t="s">
        <v>23</v>
      </c>
      <c r="F3723">
        <v>1</v>
      </c>
      <c r="G3723">
        <v>3</v>
      </c>
      <c r="H3723">
        <v>0</v>
      </c>
      <c r="I3723">
        <v>0</v>
      </c>
      <c r="J3723">
        <v>2</v>
      </c>
      <c r="K3723">
        <v>0</v>
      </c>
      <c r="L3723">
        <v>0</v>
      </c>
      <c r="M3723">
        <v>0</v>
      </c>
      <c r="N3723">
        <v>0</v>
      </c>
      <c r="O3723">
        <v>0</v>
      </c>
      <c r="P3723">
        <v>0</v>
      </c>
      <c r="Q3723">
        <v>3</v>
      </c>
      <c r="R3723">
        <v>0</v>
      </c>
      <c r="S3723">
        <v>0</v>
      </c>
      <c r="T3723">
        <v>0</v>
      </c>
    </row>
    <row r="3724" spans="1:20" x14ac:dyDescent="0.2">
      <c r="A3724" t="s">
        <v>3429</v>
      </c>
      <c r="B3724" t="s">
        <v>3485</v>
      </c>
      <c r="C3724" t="s">
        <v>22</v>
      </c>
      <c r="D3724">
        <v>5</v>
      </c>
      <c r="E3724" t="s">
        <v>23</v>
      </c>
      <c r="F3724">
        <v>1</v>
      </c>
      <c r="G3724">
        <v>3</v>
      </c>
      <c r="H3724">
        <v>0</v>
      </c>
      <c r="I3724">
        <v>0</v>
      </c>
      <c r="J3724">
        <v>1</v>
      </c>
      <c r="K3724">
        <v>0</v>
      </c>
      <c r="L3724">
        <v>0</v>
      </c>
      <c r="M3724">
        <v>0</v>
      </c>
      <c r="N3724">
        <v>0</v>
      </c>
      <c r="O3724">
        <v>0</v>
      </c>
      <c r="P3724">
        <v>0</v>
      </c>
      <c r="Q3724">
        <v>3</v>
      </c>
      <c r="R3724">
        <v>0</v>
      </c>
      <c r="S3724">
        <v>0</v>
      </c>
      <c r="T3724">
        <v>0</v>
      </c>
    </row>
    <row r="3725" spans="1:20" x14ac:dyDescent="0.2">
      <c r="A3725" t="s">
        <v>3429</v>
      </c>
      <c r="B3725" t="s">
        <v>3486</v>
      </c>
      <c r="C3725" t="s">
        <v>28</v>
      </c>
      <c r="D3725">
        <v>2</v>
      </c>
      <c r="E3725" t="s">
        <v>29</v>
      </c>
      <c r="F3725">
        <v>0</v>
      </c>
      <c r="G3725">
        <v>-1</v>
      </c>
      <c r="H3725">
        <v>0</v>
      </c>
      <c r="I3725">
        <v>0</v>
      </c>
      <c r="J3725">
        <v>0</v>
      </c>
      <c r="K3725">
        <v>0</v>
      </c>
      <c r="L3725">
        <v>0</v>
      </c>
      <c r="M3725">
        <v>0</v>
      </c>
      <c r="N3725">
        <v>0</v>
      </c>
      <c r="O3725">
        <v>0</v>
      </c>
      <c r="P3725">
        <v>0</v>
      </c>
      <c r="Q3725">
        <v>2</v>
      </c>
      <c r="R3725">
        <v>0</v>
      </c>
      <c r="S3725">
        <v>0</v>
      </c>
      <c r="T3725">
        <v>0</v>
      </c>
    </row>
    <row r="3726" spans="1:20" x14ac:dyDescent="0.2">
      <c r="A3726" t="s">
        <v>3429</v>
      </c>
      <c r="B3726" t="s">
        <v>3487</v>
      </c>
      <c r="C3726" t="s">
        <v>25</v>
      </c>
      <c r="D3726">
        <v>4</v>
      </c>
      <c r="E3726" t="s">
        <v>23</v>
      </c>
      <c r="F3726">
        <v>1</v>
      </c>
      <c r="G3726">
        <v>2</v>
      </c>
      <c r="H3726">
        <v>0</v>
      </c>
      <c r="I3726">
        <v>0</v>
      </c>
      <c r="J3726">
        <v>0</v>
      </c>
      <c r="K3726">
        <v>0</v>
      </c>
      <c r="L3726">
        <v>0</v>
      </c>
      <c r="M3726">
        <v>0</v>
      </c>
      <c r="N3726">
        <v>0</v>
      </c>
      <c r="O3726">
        <v>0</v>
      </c>
      <c r="P3726">
        <v>2</v>
      </c>
      <c r="Q3726">
        <v>0</v>
      </c>
      <c r="R3726">
        <v>0</v>
      </c>
      <c r="S3726">
        <v>0</v>
      </c>
      <c r="T3726">
        <v>0</v>
      </c>
    </row>
    <row r="3727" spans="1:20" x14ac:dyDescent="0.2">
      <c r="A3727" t="s">
        <v>3429</v>
      </c>
      <c r="B3727" t="s">
        <v>3488</v>
      </c>
      <c r="C3727" t="s">
        <v>53</v>
      </c>
      <c r="D3727">
        <v>1</v>
      </c>
      <c r="E3727" t="s">
        <v>29</v>
      </c>
      <c r="F3727">
        <v>0</v>
      </c>
      <c r="G3727">
        <v>0</v>
      </c>
      <c r="H3727">
        <v>0</v>
      </c>
      <c r="I3727">
        <v>0</v>
      </c>
      <c r="J3727">
        <v>-1</v>
      </c>
      <c r="K3727">
        <v>0</v>
      </c>
      <c r="L3727">
        <v>0</v>
      </c>
      <c r="M3727">
        <v>0</v>
      </c>
      <c r="N3727">
        <v>0</v>
      </c>
      <c r="O3727">
        <v>0</v>
      </c>
      <c r="P3727">
        <v>1</v>
      </c>
      <c r="Q3727">
        <v>0</v>
      </c>
      <c r="R3727">
        <v>0</v>
      </c>
      <c r="S3727">
        <v>0</v>
      </c>
      <c r="T3727">
        <v>0</v>
      </c>
    </row>
    <row r="3728" spans="1:20" x14ac:dyDescent="0.2">
      <c r="A3728" t="s">
        <v>3429</v>
      </c>
      <c r="B3728" t="s">
        <v>3489</v>
      </c>
      <c r="C3728" t="s">
        <v>25</v>
      </c>
      <c r="D3728">
        <v>4</v>
      </c>
      <c r="E3728" t="s">
        <v>23</v>
      </c>
      <c r="F3728">
        <v>1</v>
      </c>
      <c r="G3728">
        <v>3</v>
      </c>
      <c r="H3728">
        <v>0</v>
      </c>
      <c r="I3728">
        <v>0</v>
      </c>
      <c r="J3728">
        <v>0</v>
      </c>
      <c r="K3728">
        <v>0</v>
      </c>
      <c r="L3728">
        <v>0</v>
      </c>
      <c r="M3728">
        <v>0</v>
      </c>
      <c r="N3728">
        <v>0</v>
      </c>
      <c r="O3728">
        <v>0</v>
      </c>
      <c r="P3728">
        <v>3</v>
      </c>
      <c r="Q3728">
        <v>0</v>
      </c>
      <c r="R3728">
        <v>0</v>
      </c>
      <c r="S3728">
        <v>0</v>
      </c>
      <c r="T3728">
        <v>0</v>
      </c>
    </row>
    <row r="3729" spans="1:20" x14ac:dyDescent="0.2">
      <c r="A3729" t="s">
        <v>3429</v>
      </c>
      <c r="B3729" t="s">
        <v>3490</v>
      </c>
      <c r="C3729" t="s">
        <v>35</v>
      </c>
      <c r="D3729">
        <v>3</v>
      </c>
      <c r="E3729" t="s">
        <v>29</v>
      </c>
      <c r="F3729">
        <v>0</v>
      </c>
      <c r="G3729">
        <v>-2</v>
      </c>
      <c r="H3729">
        <v>0</v>
      </c>
      <c r="I3729">
        <v>0</v>
      </c>
      <c r="J3729">
        <v>-2</v>
      </c>
      <c r="K3729">
        <v>0</v>
      </c>
      <c r="L3729">
        <v>0</v>
      </c>
      <c r="M3729">
        <v>0</v>
      </c>
      <c r="N3729">
        <v>0</v>
      </c>
      <c r="O3729">
        <v>0</v>
      </c>
      <c r="P3729">
        <v>0</v>
      </c>
      <c r="Q3729">
        <v>0</v>
      </c>
      <c r="R3729">
        <v>0</v>
      </c>
      <c r="S3729">
        <v>0</v>
      </c>
      <c r="T3729">
        <v>0</v>
      </c>
    </row>
    <row r="3730" spans="1:20" x14ac:dyDescent="0.2">
      <c r="A3730" t="s">
        <v>3429</v>
      </c>
      <c r="B3730" t="s">
        <v>3491</v>
      </c>
      <c r="C3730" t="s">
        <v>35</v>
      </c>
      <c r="D3730">
        <v>3</v>
      </c>
      <c r="E3730" t="s">
        <v>29</v>
      </c>
      <c r="F3730">
        <v>0</v>
      </c>
      <c r="G3730">
        <v>-2</v>
      </c>
      <c r="H3730">
        <v>0</v>
      </c>
      <c r="I3730">
        <v>0</v>
      </c>
      <c r="J3730">
        <v>0</v>
      </c>
      <c r="K3730">
        <v>0</v>
      </c>
      <c r="L3730">
        <v>0</v>
      </c>
      <c r="M3730">
        <v>0</v>
      </c>
      <c r="N3730">
        <v>0</v>
      </c>
      <c r="O3730">
        <v>0</v>
      </c>
      <c r="P3730">
        <v>0</v>
      </c>
      <c r="Q3730">
        <v>0</v>
      </c>
      <c r="R3730">
        <v>0</v>
      </c>
      <c r="S3730">
        <v>0</v>
      </c>
      <c r="T3730">
        <v>0</v>
      </c>
    </row>
    <row r="3731" spans="1:20" x14ac:dyDescent="0.2">
      <c r="A3731" t="s">
        <v>3429</v>
      </c>
      <c r="B3731" t="s">
        <v>3492</v>
      </c>
      <c r="C3731" t="s">
        <v>22</v>
      </c>
      <c r="D3731">
        <v>5</v>
      </c>
      <c r="E3731" t="s">
        <v>23</v>
      </c>
      <c r="F3731">
        <v>1</v>
      </c>
      <c r="G3731">
        <v>2</v>
      </c>
      <c r="H3731">
        <v>0</v>
      </c>
      <c r="I3731">
        <v>0</v>
      </c>
      <c r="J3731">
        <v>0</v>
      </c>
      <c r="K3731">
        <v>0</v>
      </c>
      <c r="L3731">
        <v>0</v>
      </c>
      <c r="M3731">
        <v>0</v>
      </c>
      <c r="N3731">
        <v>0</v>
      </c>
      <c r="O3731">
        <v>0</v>
      </c>
      <c r="P3731">
        <v>0</v>
      </c>
      <c r="Q3731">
        <v>0</v>
      </c>
      <c r="R3731">
        <v>0</v>
      </c>
      <c r="S3731">
        <v>0</v>
      </c>
      <c r="T3731">
        <v>0</v>
      </c>
    </row>
    <row r="3732" spans="1:20" x14ac:dyDescent="0.2">
      <c r="A3732" t="s">
        <v>3429</v>
      </c>
      <c r="B3732" t="s">
        <v>3493</v>
      </c>
      <c r="C3732" t="s">
        <v>22</v>
      </c>
      <c r="D3732">
        <v>5</v>
      </c>
      <c r="E3732" t="s">
        <v>23</v>
      </c>
      <c r="F3732">
        <v>1</v>
      </c>
      <c r="G3732">
        <v>2</v>
      </c>
      <c r="H3732">
        <v>0</v>
      </c>
      <c r="I3732">
        <v>0</v>
      </c>
      <c r="J3732">
        <v>0</v>
      </c>
      <c r="K3732">
        <v>0</v>
      </c>
      <c r="L3732">
        <v>0</v>
      </c>
      <c r="M3732">
        <v>0</v>
      </c>
      <c r="N3732">
        <v>0</v>
      </c>
      <c r="O3732">
        <v>0</v>
      </c>
      <c r="P3732">
        <v>2</v>
      </c>
      <c r="Q3732">
        <v>0</v>
      </c>
      <c r="R3732">
        <v>0</v>
      </c>
      <c r="S3732">
        <v>0</v>
      </c>
      <c r="T3732">
        <v>0</v>
      </c>
    </row>
    <row r="3733" spans="1:20" x14ac:dyDescent="0.2">
      <c r="A3733" t="s">
        <v>3429</v>
      </c>
      <c r="B3733" t="s">
        <v>3494</v>
      </c>
      <c r="C3733" t="s">
        <v>25</v>
      </c>
      <c r="D3733">
        <v>4</v>
      </c>
      <c r="E3733" t="s">
        <v>23</v>
      </c>
      <c r="F3733">
        <v>1</v>
      </c>
      <c r="G3733">
        <v>2</v>
      </c>
      <c r="H3733">
        <v>1</v>
      </c>
      <c r="I3733">
        <v>0</v>
      </c>
      <c r="J3733">
        <v>0</v>
      </c>
      <c r="K3733">
        <v>0</v>
      </c>
      <c r="L3733">
        <v>0</v>
      </c>
      <c r="M3733">
        <v>0</v>
      </c>
      <c r="N3733">
        <v>0</v>
      </c>
      <c r="O3733">
        <v>0</v>
      </c>
      <c r="P3733">
        <v>0</v>
      </c>
      <c r="Q3733">
        <v>0</v>
      </c>
      <c r="R3733">
        <v>0</v>
      </c>
      <c r="S3733">
        <v>0</v>
      </c>
      <c r="T3733">
        <v>0</v>
      </c>
    </row>
    <row r="3734" spans="1:20" x14ac:dyDescent="0.2">
      <c r="A3734" t="s">
        <v>3429</v>
      </c>
      <c r="B3734" t="s">
        <v>3495</v>
      </c>
      <c r="C3734" t="s">
        <v>35</v>
      </c>
      <c r="D3734">
        <v>3</v>
      </c>
      <c r="E3734" t="s">
        <v>29</v>
      </c>
      <c r="F3734">
        <v>0</v>
      </c>
      <c r="G3734">
        <v>-1</v>
      </c>
      <c r="H3734">
        <v>-2</v>
      </c>
      <c r="I3734">
        <v>0</v>
      </c>
      <c r="J3734">
        <v>0</v>
      </c>
      <c r="K3734">
        <v>0</v>
      </c>
      <c r="L3734">
        <v>0</v>
      </c>
      <c r="M3734">
        <v>0</v>
      </c>
      <c r="N3734">
        <v>0</v>
      </c>
      <c r="O3734">
        <v>0</v>
      </c>
      <c r="P3734">
        <v>0</v>
      </c>
      <c r="Q3734">
        <v>0</v>
      </c>
      <c r="R3734">
        <v>0</v>
      </c>
      <c r="S3734">
        <v>0</v>
      </c>
      <c r="T3734">
        <v>1</v>
      </c>
    </row>
    <row r="3735" spans="1:20" x14ac:dyDescent="0.2">
      <c r="A3735" t="s">
        <v>3429</v>
      </c>
      <c r="B3735" t="s">
        <v>3496</v>
      </c>
      <c r="C3735" t="s">
        <v>22</v>
      </c>
      <c r="D3735">
        <v>5</v>
      </c>
      <c r="E3735" t="s">
        <v>23</v>
      </c>
      <c r="F3735">
        <v>1</v>
      </c>
      <c r="G3735">
        <v>2</v>
      </c>
      <c r="H3735">
        <v>0</v>
      </c>
      <c r="I3735">
        <v>0</v>
      </c>
      <c r="J3735">
        <v>2</v>
      </c>
      <c r="K3735">
        <v>0</v>
      </c>
      <c r="L3735">
        <v>0</v>
      </c>
      <c r="M3735">
        <v>0</v>
      </c>
      <c r="N3735">
        <v>0</v>
      </c>
      <c r="O3735">
        <v>0</v>
      </c>
      <c r="P3735">
        <v>0</v>
      </c>
      <c r="Q3735">
        <v>0</v>
      </c>
      <c r="R3735">
        <v>0</v>
      </c>
      <c r="S3735">
        <v>0</v>
      </c>
      <c r="T3735">
        <v>0</v>
      </c>
    </row>
    <row r="3736" spans="1:20" x14ac:dyDescent="0.2">
      <c r="A3736" t="s">
        <v>3429</v>
      </c>
      <c r="B3736" t="s">
        <v>3497</v>
      </c>
      <c r="C3736" t="s">
        <v>25</v>
      </c>
      <c r="D3736">
        <v>4</v>
      </c>
      <c r="E3736" t="s">
        <v>23</v>
      </c>
      <c r="F3736">
        <v>1</v>
      </c>
      <c r="G3736">
        <v>1</v>
      </c>
      <c r="H3736">
        <v>0</v>
      </c>
      <c r="I3736">
        <v>0</v>
      </c>
      <c r="J3736">
        <v>0</v>
      </c>
      <c r="K3736">
        <v>0</v>
      </c>
      <c r="L3736">
        <v>0</v>
      </c>
      <c r="M3736">
        <v>0</v>
      </c>
      <c r="N3736">
        <v>0</v>
      </c>
      <c r="O3736">
        <v>0</v>
      </c>
      <c r="P3736">
        <v>0</v>
      </c>
      <c r="Q3736">
        <v>0</v>
      </c>
      <c r="R3736">
        <v>-3</v>
      </c>
      <c r="S3736">
        <v>0</v>
      </c>
      <c r="T3736">
        <v>0</v>
      </c>
    </row>
    <row r="3737" spans="1:20" x14ac:dyDescent="0.2">
      <c r="A3737" t="s">
        <v>3429</v>
      </c>
      <c r="B3737" t="s">
        <v>3498</v>
      </c>
      <c r="C3737" t="s">
        <v>25</v>
      </c>
      <c r="D3737">
        <v>4</v>
      </c>
      <c r="E3737" t="s">
        <v>23</v>
      </c>
      <c r="F3737">
        <v>1</v>
      </c>
      <c r="G3737">
        <v>-1</v>
      </c>
      <c r="H3737">
        <v>-1</v>
      </c>
      <c r="I3737">
        <v>0</v>
      </c>
      <c r="J3737">
        <v>1</v>
      </c>
      <c r="K3737">
        <v>0</v>
      </c>
      <c r="L3737">
        <v>0</v>
      </c>
      <c r="M3737">
        <v>-1</v>
      </c>
      <c r="N3737">
        <v>0</v>
      </c>
      <c r="O3737">
        <v>0</v>
      </c>
      <c r="P3737">
        <v>-1</v>
      </c>
      <c r="Q3737">
        <v>0</v>
      </c>
      <c r="R3737">
        <v>0</v>
      </c>
      <c r="S3737">
        <v>0</v>
      </c>
      <c r="T3737">
        <v>0</v>
      </c>
    </row>
    <row r="3738" spans="1:20" x14ac:dyDescent="0.2">
      <c r="A3738" t="s">
        <v>3429</v>
      </c>
      <c r="B3738" t="s">
        <v>3499</v>
      </c>
      <c r="C3738" t="s">
        <v>28</v>
      </c>
      <c r="D3738">
        <v>2</v>
      </c>
      <c r="E3738" t="s">
        <v>29</v>
      </c>
      <c r="F3738">
        <v>0</v>
      </c>
      <c r="G3738">
        <v>1</v>
      </c>
      <c r="H3738">
        <v>2</v>
      </c>
      <c r="I3738">
        <v>0</v>
      </c>
      <c r="J3738">
        <v>0</v>
      </c>
      <c r="K3738">
        <v>0</v>
      </c>
      <c r="L3738">
        <v>0</v>
      </c>
      <c r="M3738">
        <v>0</v>
      </c>
      <c r="N3738">
        <v>0</v>
      </c>
      <c r="O3738">
        <v>0</v>
      </c>
      <c r="P3738">
        <v>0</v>
      </c>
      <c r="Q3738">
        <v>0</v>
      </c>
      <c r="R3738">
        <v>0</v>
      </c>
      <c r="S3738">
        <v>0</v>
      </c>
      <c r="T3738">
        <v>0</v>
      </c>
    </row>
    <row r="3739" spans="1:20" x14ac:dyDescent="0.2">
      <c r="A3739" t="s">
        <v>3429</v>
      </c>
      <c r="B3739" t="s">
        <v>3500</v>
      </c>
      <c r="C3739" t="s">
        <v>25</v>
      </c>
      <c r="D3739">
        <v>4</v>
      </c>
      <c r="E3739" t="s">
        <v>23</v>
      </c>
      <c r="F3739">
        <v>1</v>
      </c>
      <c r="G3739">
        <v>0</v>
      </c>
      <c r="H3739">
        <v>0</v>
      </c>
      <c r="I3739">
        <v>0</v>
      </c>
      <c r="J3739">
        <v>0</v>
      </c>
      <c r="K3739">
        <v>0</v>
      </c>
      <c r="L3739">
        <v>0</v>
      </c>
      <c r="M3739">
        <v>0</v>
      </c>
      <c r="N3739">
        <v>0</v>
      </c>
      <c r="O3739">
        <v>0</v>
      </c>
      <c r="P3739">
        <v>0</v>
      </c>
      <c r="Q3739">
        <v>1</v>
      </c>
      <c r="R3739">
        <v>0</v>
      </c>
      <c r="S3739">
        <v>0</v>
      </c>
      <c r="T3739">
        <v>0</v>
      </c>
    </row>
    <row r="3740" spans="1:20" x14ac:dyDescent="0.2">
      <c r="A3740" t="s">
        <v>3429</v>
      </c>
      <c r="B3740" t="s">
        <v>3501</v>
      </c>
      <c r="C3740" t="s">
        <v>25</v>
      </c>
      <c r="D3740">
        <v>4</v>
      </c>
      <c r="E3740" t="s">
        <v>23</v>
      </c>
      <c r="F3740">
        <v>1</v>
      </c>
      <c r="G3740">
        <v>0</v>
      </c>
      <c r="H3740">
        <v>0</v>
      </c>
      <c r="I3740">
        <v>0</v>
      </c>
      <c r="J3740">
        <v>0</v>
      </c>
      <c r="K3740">
        <v>0</v>
      </c>
      <c r="L3740">
        <v>0</v>
      </c>
      <c r="M3740">
        <v>0</v>
      </c>
      <c r="N3740">
        <v>0</v>
      </c>
      <c r="O3740">
        <v>0</v>
      </c>
      <c r="P3740">
        <v>1</v>
      </c>
      <c r="Q3740">
        <v>1</v>
      </c>
      <c r="R3740">
        <v>0</v>
      </c>
      <c r="S3740">
        <v>0</v>
      </c>
      <c r="T3740">
        <v>0</v>
      </c>
    </row>
    <row r="3741" spans="1:20" x14ac:dyDescent="0.2">
      <c r="A3741" t="s">
        <v>3429</v>
      </c>
      <c r="B3741" t="s">
        <v>3502</v>
      </c>
      <c r="C3741" t="s">
        <v>25</v>
      </c>
      <c r="D3741">
        <v>4</v>
      </c>
      <c r="E3741" t="s">
        <v>23</v>
      </c>
      <c r="F3741">
        <v>1</v>
      </c>
      <c r="G3741">
        <v>2</v>
      </c>
      <c r="H3741">
        <v>2</v>
      </c>
      <c r="I3741">
        <v>0</v>
      </c>
      <c r="J3741">
        <v>3</v>
      </c>
      <c r="K3741">
        <v>0</v>
      </c>
      <c r="L3741">
        <v>0</v>
      </c>
      <c r="M3741">
        <v>0</v>
      </c>
      <c r="N3741">
        <v>0</v>
      </c>
      <c r="O3741">
        <v>0</v>
      </c>
      <c r="P3741">
        <v>1</v>
      </c>
      <c r="Q3741">
        <v>0</v>
      </c>
      <c r="R3741">
        <v>0</v>
      </c>
      <c r="S3741">
        <v>0</v>
      </c>
      <c r="T3741">
        <v>0</v>
      </c>
    </row>
    <row r="3742" spans="1:20" x14ac:dyDescent="0.2">
      <c r="A3742" t="s">
        <v>3429</v>
      </c>
      <c r="B3742" t="s">
        <v>3503</v>
      </c>
      <c r="C3742" t="s">
        <v>22</v>
      </c>
      <c r="D3742">
        <v>5</v>
      </c>
      <c r="E3742" t="s">
        <v>23</v>
      </c>
      <c r="F3742">
        <v>1</v>
      </c>
      <c r="G3742">
        <v>3</v>
      </c>
      <c r="H3742">
        <v>2</v>
      </c>
      <c r="I3742">
        <v>0</v>
      </c>
      <c r="J3742">
        <v>0</v>
      </c>
      <c r="K3742">
        <v>0</v>
      </c>
      <c r="L3742">
        <v>0</v>
      </c>
      <c r="M3742">
        <v>0</v>
      </c>
      <c r="N3742">
        <v>0</v>
      </c>
      <c r="O3742">
        <v>0</v>
      </c>
      <c r="P3742">
        <v>0</v>
      </c>
      <c r="Q3742">
        <v>0</v>
      </c>
      <c r="R3742">
        <v>0</v>
      </c>
      <c r="S3742">
        <v>0</v>
      </c>
      <c r="T3742">
        <v>0</v>
      </c>
    </row>
    <row r="3743" spans="1:20" x14ac:dyDescent="0.2">
      <c r="A3743" t="s">
        <v>3429</v>
      </c>
      <c r="B3743" t="s">
        <v>3504</v>
      </c>
      <c r="C3743" t="s">
        <v>53</v>
      </c>
      <c r="D3743">
        <v>1</v>
      </c>
      <c r="E3743" t="s">
        <v>29</v>
      </c>
      <c r="F3743">
        <v>0</v>
      </c>
      <c r="G3743">
        <v>-2</v>
      </c>
      <c r="H3743">
        <v>0</v>
      </c>
      <c r="I3743">
        <v>0</v>
      </c>
      <c r="J3743">
        <v>-3</v>
      </c>
      <c r="K3743">
        <v>0</v>
      </c>
      <c r="L3743">
        <v>0</v>
      </c>
      <c r="M3743">
        <v>0</v>
      </c>
      <c r="N3743">
        <v>0</v>
      </c>
      <c r="O3743">
        <v>0</v>
      </c>
      <c r="P3743">
        <v>0</v>
      </c>
      <c r="Q3743">
        <v>0</v>
      </c>
      <c r="R3743">
        <v>0</v>
      </c>
      <c r="S3743">
        <v>0</v>
      </c>
      <c r="T3743">
        <v>0</v>
      </c>
    </row>
    <row r="3744" spans="1:20" x14ac:dyDescent="0.2">
      <c r="A3744" t="s">
        <v>3429</v>
      </c>
      <c r="B3744" t="s">
        <v>3505</v>
      </c>
      <c r="C3744" t="s">
        <v>25</v>
      </c>
      <c r="D3744">
        <v>4</v>
      </c>
      <c r="E3744" t="s">
        <v>23</v>
      </c>
      <c r="F3744">
        <v>1</v>
      </c>
      <c r="G3744">
        <v>0</v>
      </c>
      <c r="H3744">
        <v>0</v>
      </c>
      <c r="I3744">
        <v>0</v>
      </c>
      <c r="J3744">
        <v>0</v>
      </c>
      <c r="K3744">
        <v>0</v>
      </c>
      <c r="L3744">
        <v>0</v>
      </c>
      <c r="M3744">
        <v>0</v>
      </c>
      <c r="N3744">
        <v>0</v>
      </c>
      <c r="O3744">
        <v>0</v>
      </c>
      <c r="P3744">
        <v>0</v>
      </c>
      <c r="Q3744">
        <v>0</v>
      </c>
      <c r="R3744">
        <v>0</v>
      </c>
      <c r="S3744">
        <v>0</v>
      </c>
      <c r="T3744">
        <v>0</v>
      </c>
    </row>
    <row r="3745" spans="1:20" x14ac:dyDescent="0.2">
      <c r="A3745" t="s">
        <v>3429</v>
      </c>
      <c r="B3745" t="s">
        <v>3506</v>
      </c>
      <c r="C3745" t="s">
        <v>25</v>
      </c>
      <c r="D3745">
        <v>4</v>
      </c>
      <c r="E3745" t="s">
        <v>23</v>
      </c>
      <c r="F3745">
        <v>1</v>
      </c>
      <c r="G3745">
        <v>0</v>
      </c>
      <c r="H3745">
        <v>0</v>
      </c>
      <c r="I3745">
        <v>0</v>
      </c>
      <c r="J3745">
        <v>0</v>
      </c>
      <c r="K3745">
        <v>0</v>
      </c>
      <c r="L3745">
        <v>0</v>
      </c>
      <c r="M3745">
        <v>0</v>
      </c>
      <c r="N3745">
        <v>0</v>
      </c>
      <c r="O3745">
        <v>0</v>
      </c>
      <c r="P3745">
        <v>0</v>
      </c>
      <c r="Q3745">
        <v>0</v>
      </c>
      <c r="R3745">
        <v>0</v>
      </c>
      <c r="S3745">
        <v>0</v>
      </c>
      <c r="T3745">
        <v>0</v>
      </c>
    </row>
    <row r="3746" spans="1:20" x14ac:dyDescent="0.2">
      <c r="A3746" t="s">
        <v>3429</v>
      </c>
      <c r="B3746" t="s">
        <v>3507</v>
      </c>
      <c r="C3746" t="s">
        <v>22</v>
      </c>
      <c r="D3746">
        <v>5</v>
      </c>
      <c r="E3746" t="s">
        <v>23</v>
      </c>
      <c r="F3746">
        <v>1</v>
      </c>
      <c r="G3746">
        <v>1</v>
      </c>
      <c r="H3746">
        <v>0</v>
      </c>
      <c r="I3746">
        <v>0</v>
      </c>
      <c r="J3746">
        <v>0</v>
      </c>
      <c r="K3746">
        <v>0</v>
      </c>
      <c r="L3746">
        <v>0</v>
      </c>
      <c r="M3746">
        <v>0</v>
      </c>
      <c r="N3746">
        <v>0</v>
      </c>
      <c r="O3746">
        <v>0</v>
      </c>
      <c r="P3746">
        <v>1</v>
      </c>
      <c r="Q3746">
        <v>0</v>
      </c>
      <c r="R3746">
        <v>0</v>
      </c>
      <c r="S3746">
        <v>0</v>
      </c>
      <c r="T3746">
        <v>0</v>
      </c>
    </row>
    <row r="3747" spans="1:20" x14ac:dyDescent="0.2">
      <c r="A3747" t="s">
        <v>3429</v>
      </c>
      <c r="B3747" t="s">
        <v>3508</v>
      </c>
      <c r="C3747" t="s">
        <v>22</v>
      </c>
      <c r="D3747">
        <v>5</v>
      </c>
      <c r="E3747" t="s">
        <v>23</v>
      </c>
      <c r="F3747">
        <v>1</v>
      </c>
      <c r="G3747">
        <v>1</v>
      </c>
      <c r="H3747">
        <v>2</v>
      </c>
      <c r="I3747">
        <v>0</v>
      </c>
      <c r="J3747">
        <v>2</v>
      </c>
      <c r="K3747">
        <v>0</v>
      </c>
      <c r="L3747">
        <v>0</v>
      </c>
      <c r="M3747">
        <v>0</v>
      </c>
      <c r="N3747">
        <v>0</v>
      </c>
      <c r="O3747">
        <v>0</v>
      </c>
      <c r="P3747">
        <v>2</v>
      </c>
      <c r="Q3747">
        <v>1</v>
      </c>
      <c r="R3747">
        <v>0</v>
      </c>
      <c r="S3747">
        <v>0</v>
      </c>
      <c r="T3747">
        <v>2</v>
      </c>
    </row>
    <row r="3748" spans="1:20" x14ac:dyDescent="0.2">
      <c r="A3748" t="s">
        <v>3429</v>
      </c>
      <c r="B3748" t="s">
        <v>3509</v>
      </c>
      <c r="C3748" t="s">
        <v>25</v>
      </c>
      <c r="D3748">
        <v>4</v>
      </c>
      <c r="E3748" t="s">
        <v>23</v>
      </c>
      <c r="F3748">
        <v>1</v>
      </c>
      <c r="G3748">
        <v>1</v>
      </c>
      <c r="H3748">
        <v>1</v>
      </c>
      <c r="I3748">
        <v>0</v>
      </c>
      <c r="J3748">
        <v>0</v>
      </c>
      <c r="K3748">
        <v>1</v>
      </c>
      <c r="L3748">
        <v>0</v>
      </c>
      <c r="M3748">
        <v>0</v>
      </c>
      <c r="N3748">
        <v>0</v>
      </c>
      <c r="O3748">
        <v>0</v>
      </c>
      <c r="P3748">
        <v>1</v>
      </c>
      <c r="Q3748">
        <v>0</v>
      </c>
      <c r="R3748">
        <v>0</v>
      </c>
      <c r="S3748">
        <v>0</v>
      </c>
      <c r="T3748">
        <v>0</v>
      </c>
    </row>
    <row r="3749" spans="1:20" x14ac:dyDescent="0.2">
      <c r="A3749" t="s">
        <v>3429</v>
      </c>
      <c r="B3749" t="s">
        <v>3510</v>
      </c>
      <c r="C3749" t="s">
        <v>22</v>
      </c>
      <c r="D3749">
        <v>5</v>
      </c>
      <c r="E3749" t="s">
        <v>23</v>
      </c>
      <c r="F3749">
        <v>1</v>
      </c>
      <c r="G3749">
        <v>2</v>
      </c>
      <c r="H3749">
        <v>0</v>
      </c>
      <c r="I3749">
        <v>0</v>
      </c>
      <c r="J3749">
        <v>0</v>
      </c>
      <c r="K3749">
        <v>0</v>
      </c>
      <c r="L3749">
        <v>0</v>
      </c>
      <c r="M3749">
        <v>-1</v>
      </c>
      <c r="N3749">
        <v>0</v>
      </c>
      <c r="O3749">
        <v>0</v>
      </c>
      <c r="P3749">
        <v>3</v>
      </c>
      <c r="Q3749">
        <v>1</v>
      </c>
      <c r="R3749">
        <v>0</v>
      </c>
      <c r="S3749">
        <v>0</v>
      </c>
      <c r="T3749">
        <v>0</v>
      </c>
    </row>
    <row r="3750" spans="1:20" x14ac:dyDescent="0.2">
      <c r="A3750" t="s">
        <v>3429</v>
      </c>
      <c r="B3750" t="s">
        <v>3511</v>
      </c>
      <c r="C3750" t="s">
        <v>25</v>
      </c>
      <c r="D3750">
        <v>4</v>
      </c>
      <c r="E3750" t="s">
        <v>23</v>
      </c>
      <c r="F3750">
        <v>1</v>
      </c>
      <c r="G3750">
        <v>1</v>
      </c>
      <c r="H3750">
        <v>1</v>
      </c>
      <c r="I3750">
        <v>0</v>
      </c>
      <c r="J3750">
        <v>0</v>
      </c>
      <c r="K3750">
        <v>0</v>
      </c>
      <c r="L3750">
        <v>0</v>
      </c>
      <c r="M3750">
        <v>0</v>
      </c>
      <c r="N3750">
        <v>0</v>
      </c>
      <c r="O3750">
        <v>0</v>
      </c>
      <c r="P3750">
        <v>0</v>
      </c>
      <c r="Q3750">
        <v>0</v>
      </c>
      <c r="R3750">
        <v>0</v>
      </c>
      <c r="S3750">
        <v>0</v>
      </c>
      <c r="T3750">
        <v>0</v>
      </c>
    </row>
    <row r="3751" spans="1:20" x14ac:dyDescent="0.2">
      <c r="A3751" t="s">
        <v>3429</v>
      </c>
      <c r="B3751" t="s">
        <v>3512</v>
      </c>
      <c r="C3751" t="s">
        <v>22</v>
      </c>
      <c r="D3751">
        <v>5</v>
      </c>
      <c r="E3751" t="s">
        <v>23</v>
      </c>
      <c r="F3751">
        <v>1</v>
      </c>
      <c r="G3751">
        <v>0</v>
      </c>
      <c r="H3751">
        <v>0</v>
      </c>
      <c r="I3751">
        <v>0</v>
      </c>
      <c r="J3751">
        <v>0</v>
      </c>
      <c r="K3751">
        <v>0</v>
      </c>
      <c r="L3751">
        <v>0</v>
      </c>
      <c r="M3751">
        <v>0</v>
      </c>
      <c r="N3751">
        <v>0</v>
      </c>
      <c r="O3751">
        <v>2</v>
      </c>
      <c r="P3751">
        <v>2</v>
      </c>
      <c r="Q3751">
        <v>1</v>
      </c>
      <c r="R3751">
        <v>0</v>
      </c>
      <c r="S3751">
        <v>0</v>
      </c>
      <c r="T3751">
        <v>1</v>
      </c>
    </row>
    <row r="3752" spans="1:20" x14ac:dyDescent="0.2">
      <c r="A3752" t="s">
        <v>3429</v>
      </c>
      <c r="B3752" t="s">
        <v>3513</v>
      </c>
      <c r="C3752" t="s">
        <v>25</v>
      </c>
      <c r="D3752">
        <v>4</v>
      </c>
      <c r="E3752" t="s">
        <v>23</v>
      </c>
      <c r="F3752">
        <v>1</v>
      </c>
      <c r="G3752">
        <v>0</v>
      </c>
      <c r="H3752">
        <v>0</v>
      </c>
      <c r="I3752">
        <v>0</v>
      </c>
      <c r="J3752">
        <v>0</v>
      </c>
      <c r="K3752">
        <v>0</v>
      </c>
      <c r="L3752">
        <v>0</v>
      </c>
      <c r="M3752">
        <v>0</v>
      </c>
      <c r="N3752">
        <v>0</v>
      </c>
      <c r="O3752">
        <v>0</v>
      </c>
      <c r="P3752">
        <v>0</v>
      </c>
      <c r="Q3752">
        <v>0</v>
      </c>
      <c r="R3752">
        <v>0</v>
      </c>
      <c r="S3752">
        <v>0</v>
      </c>
      <c r="T3752">
        <v>0</v>
      </c>
    </row>
    <row r="3753" spans="1:20" x14ac:dyDescent="0.2">
      <c r="A3753" t="s">
        <v>3429</v>
      </c>
      <c r="B3753" t="s">
        <v>3514</v>
      </c>
      <c r="C3753" t="s">
        <v>28</v>
      </c>
      <c r="D3753">
        <v>2</v>
      </c>
      <c r="E3753" t="s">
        <v>29</v>
      </c>
      <c r="F3753">
        <v>0</v>
      </c>
      <c r="G3753">
        <v>1</v>
      </c>
      <c r="H3753">
        <v>1</v>
      </c>
      <c r="I3753">
        <v>0</v>
      </c>
      <c r="J3753">
        <v>-1</v>
      </c>
      <c r="K3753">
        <v>0</v>
      </c>
      <c r="L3753">
        <v>0</v>
      </c>
      <c r="M3753">
        <v>0</v>
      </c>
      <c r="N3753">
        <v>0</v>
      </c>
      <c r="O3753">
        <v>0</v>
      </c>
      <c r="P3753">
        <v>0</v>
      </c>
      <c r="Q3753">
        <v>0</v>
      </c>
      <c r="R3753">
        <v>1</v>
      </c>
      <c r="S3753">
        <v>0</v>
      </c>
      <c r="T3753">
        <v>0</v>
      </c>
    </row>
    <row r="3754" spans="1:20" x14ac:dyDescent="0.2">
      <c r="A3754" t="s">
        <v>3429</v>
      </c>
      <c r="B3754" t="s">
        <v>3515</v>
      </c>
      <c r="C3754" t="s">
        <v>25</v>
      </c>
      <c r="D3754">
        <v>4</v>
      </c>
      <c r="E3754" t="s">
        <v>23</v>
      </c>
      <c r="F3754">
        <v>1</v>
      </c>
      <c r="G3754">
        <v>1</v>
      </c>
      <c r="H3754">
        <v>0</v>
      </c>
      <c r="I3754">
        <v>0</v>
      </c>
      <c r="J3754">
        <v>0</v>
      </c>
      <c r="K3754">
        <v>0</v>
      </c>
      <c r="L3754">
        <v>0</v>
      </c>
      <c r="M3754">
        <v>0</v>
      </c>
      <c r="N3754">
        <v>0</v>
      </c>
      <c r="O3754">
        <v>0</v>
      </c>
      <c r="P3754">
        <v>0</v>
      </c>
      <c r="Q3754">
        <v>0</v>
      </c>
      <c r="R3754">
        <v>0</v>
      </c>
      <c r="S3754">
        <v>0</v>
      </c>
      <c r="T3754">
        <v>0</v>
      </c>
    </row>
    <row r="3755" spans="1:20" x14ac:dyDescent="0.2">
      <c r="A3755" t="s">
        <v>3429</v>
      </c>
      <c r="B3755" t="s">
        <v>3516</v>
      </c>
      <c r="C3755" t="s">
        <v>22</v>
      </c>
      <c r="D3755">
        <v>5</v>
      </c>
      <c r="E3755" t="s">
        <v>23</v>
      </c>
      <c r="F3755">
        <v>1</v>
      </c>
      <c r="G3755">
        <v>1</v>
      </c>
      <c r="H3755">
        <v>0</v>
      </c>
      <c r="I3755">
        <v>0</v>
      </c>
      <c r="J3755">
        <v>0</v>
      </c>
      <c r="K3755">
        <v>0</v>
      </c>
      <c r="L3755">
        <v>0</v>
      </c>
      <c r="M3755">
        <v>0</v>
      </c>
      <c r="N3755">
        <v>0</v>
      </c>
      <c r="O3755">
        <v>0</v>
      </c>
      <c r="P3755">
        <v>0</v>
      </c>
      <c r="Q3755">
        <v>0</v>
      </c>
      <c r="R3755">
        <v>0</v>
      </c>
      <c r="S3755">
        <v>0</v>
      </c>
      <c r="T3755">
        <v>0</v>
      </c>
    </row>
    <row r="3756" spans="1:20" x14ac:dyDescent="0.2">
      <c r="A3756" t="s">
        <v>3429</v>
      </c>
      <c r="B3756" t="s">
        <v>3517</v>
      </c>
      <c r="C3756" t="s">
        <v>25</v>
      </c>
      <c r="D3756">
        <v>4</v>
      </c>
      <c r="E3756" t="s">
        <v>23</v>
      </c>
      <c r="F3756">
        <v>1</v>
      </c>
      <c r="G3756">
        <v>2</v>
      </c>
      <c r="H3756">
        <v>2</v>
      </c>
      <c r="I3756">
        <v>0</v>
      </c>
      <c r="J3756">
        <v>0</v>
      </c>
      <c r="K3756">
        <v>0</v>
      </c>
      <c r="L3756">
        <v>0</v>
      </c>
      <c r="M3756">
        <v>0</v>
      </c>
      <c r="N3756">
        <v>0</v>
      </c>
      <c r="O3756">
        <v>0</v>
      </c>
      <c r="P3756">
        <v>2</v>
      </c>
      <c r="Q3756">
        <v>2</v>
      </c>
      <c r="R3756">
        <v>0</v>
      </c>
      <c r="S3756">
        <v>0</v>
      </c>
      <c r="T3756">
        <v>0</v>
      </c>
    </row>
    <row r="3757" spans="1:20" x14ac:dyDescent="0.2">
      <c r="A3757" t="s">
        <v>3429</v>
      </c>
      <c r="B3757" t="s">
        <v>3518</v>
      </c>
      <c r="C3757" t="s">
        <v>25</v>
      </c>
      <c r="D3757">
        <v>4</v>
      </c>
      <c r="E3757" t="s">
        <v>23</v>
      </c>
      <c r="F3757">
        <v>1</v>
      </c>
      <c r="G3757">
        <v>1</v>
      </c>
      <c r="H3757">
        <v>0</v>
      </c>
      <c r="I3757">
        <v>0</v>
      </c>
      <c r="J3757">
        <v>0</v>
      </c>
      <c r="K3757">
        <v>0</v>
      </c>
      <c r="L3757">
        <v>0</v>
      </c>
      <c r="M3757">
        <v>0</v>
      </c>
      <c r="N3757">
        <v>0</v>
      </c>
      <c r="O3757">
        <v>0</v>
      </c>
      <c r="P3757">
        <v>2</v>
      </c>
      <c r="Q3757">
        <v>0</v>
      </c>
      <c r="R3757">
        <v>0</v>
      </c>
      <c r="S3757">
        <v>0</v>
      </c>
      <c r="T3757">
        <v>0</v>
      </c>
    </row>
    <row r="3758" spans="1:20" x14ac:dyDescent="0.2">
      <c r="A3758" t="s">
        <v>3429</v>
      </c>
      <c r="B3758" t="s">
        <v>3519</v>
      </c>
      <c r="C3758" t="s">
        <v>22</v>
      </c>
      <c r="D3758">
        <v>5</v>
      </c>
      <c r="E3758" t="s">
        <v>23</v>
      </c>
      <c r="F3758">
        <v>1</v>
      </c>
      <c r="G3758">
        <v>0</v>
      </c>
      <c r="H3758">
        <v>0</v>
      </c>
      <c r="I3758">
        <v>0</v>
      </c>
      <c r="J3758">
        <v>0</v>
      </c>
      <c r="K3758">
        <v>0</v>
      </c>
      <c r="L3758">
        <v>0</v>
      </c>
      <c r="M3758">
        <v>0</v>
      </c>
      <c r="N3758">
        <v>1</v>
      </c>
      <c r="O3758">
        <v>0</v>
      </c>
      <c r="P3758">
        <v>0</v>
      </c>
      <c r="Q3758">
        <v>0</v>
      </c>
      <c r="R3758">
        <v>0</v>
      </c>
      <c r="S3758">
        <v>0</v>
      </c>
      <c r="T3758">
        <v>0</v>
      </c>
    </row>
    <row r="3759" spans="1:20" x14ac:dyDescent="0.2">
      <c r="A3759" t="s">
        <v>3429</v>
      </c>
      <c r="B3759" t="s">
        <v>3520</v>
      </c>
      <c r="C3759" t="s">
        <v>35</v>
      </c>
      <c r="D3759">
        <v>3</v>
      </c>
      <c r="E3759" t="s">
        <v>29</v>
      </c>
      <c r="F3759">
        <v>0</v>
      </c>
      <c r="G3759">
        <v>1</v>
      </c>
      <c r="H3759">
        <v>0</v>
      </c>
      <c r="I3759">
        <v>0</v>
      </c>
      <c r="J3759">
        <v>0</v>
      </c>
      <c r="K3759">
        <v>0</v>
      </c>
      <c r="L3759">
        <v>0</v>
      </c>
      <c r="M3759">
        <v>0</v>
      </c>
      <c r="N3759">
        <v>0</v>
      </c>
      <c r="O3759">
        <v>0</v>
      </c>
      <c r="P3759">
        <v>1</v>
      </c>
      <c r="Q3759">
        <v>0</v>
      </c>
      <c r="R3759">
        <v>0</v>
      </c>
      <c r="S3759">
        <v>0</v>
      </c>
      <c r="T3759">
        <v>0</v>
      </c>
    </row>
    <row r="3760" spans="1:20" x14ac:dyDescent="0.2">
      <c r="A3760" t="s">
        <v>3429</v>
      </c>
      <c r="B3760" t="s">
        <v>3521</v>
      </c>
      <c r="C3760" t="s">
        <v>22</v>
      </c>
      <c r="D3760">
        <v>5</v>
      </c>
      <c r="E3760" t="s">
        <v>23</v>
      </c>
      <c r="F3760">
        <v>1</v>
      </c>
      <c r="G3760">
        <v>3</v>
      </c>
      <c r="H3760">
        <v>3</v>
      </c>
      <c r="I3760">
        <v>0</v>
      </c>
      <c r="J3760">
        <v>0</v>
      </c>
      <c r="K3760">
        <v>0</v>
      </c>
      <c r="L3760">
        <v>0</v>
      </c>
      <c r="M3760">
        <v>0</v>
      </c>
      <c r="N3760">
        <v>0</v>
      </c>
      <c r="O3760">
        <v>0</v>
      </c>
      <c r="P3760">
        <v>2</v>
      </c>
      <c r="Q3760">
        <v>2</v>
      </c>
      <c r="R3760">
        <v>0</v>
      </c>
      <c r="S3760">
        <v>0</v>
      </c>
      <c r="T3760">
        <v>0</v>
      </c>
    </row>
    <row r="3761" spans="1:20" x14ac:dyDescent="0.2">
      <c r="A3761" t="s">
        <v>3429</v>
      </c>
      <c r="B3761" t="s">
        <v>3522</v>
      </c>
      <c r="C3761" t="s">
        <v>22</v>
      </c>
      <c r="D3761">
        <v>5</v>
      </c>
      <c r="E3761" t="s">
        <v>23</v>
      </c>
      <c r="F3761">
        <v>1</v>
      </c>
      <c r="G3761">
        <v>-2</v>
      </c>
      <c r="H3761">
        <v>0</v>
      </c>
      <c r="I3761">
        <v>0</v>
      </c>
      <c r="J3761">
        <v>0</v>
      </c>
      <c r="K3761">
        <v>0</v>
      </c>
      <c r="L3761">
        <v>0</v>
      </c>
      <c r="M3761">
        <v>0</v>
      </c>
      <c r="N3761">
        <v>0</v>
      </c>
      <c r="O3761">
        <v>0</v>
      </c>
      <c r="P3761">
        <v>-1</v>
      </c>
      <c r="Q3761">
        <v>-1</v>
      </c>
      <c r="R3761">
        <v>0</v>
      </c>
      <c r="S3761">
        <v>0</v>
      </c>
      <c r="T3761">
        <v>0</v>
      </c>
    </row>
    <row r="3762" spans="1:20" x14ac:dyDescent="0.2">
      <c r="A3762" t="s">
        <v>3429</v>
      </c>
      <c r="B3762" t="s">
        <v>3523</v>
      </c>
      <c r="C3762" t="s">
        <v>28</v>
      </c>
      <c r="D3762">
        <v>2</v>
      </c>
      <c r="E3762" t="s">
        <v>29</v>
      </c>
      <c r="F3762">
        <v>0</v>
      </c>
      <c r="G3762">
        <v>-1</v>
      </c>
      <c r="H3762">
        <v>0</v>
      </c>
      <c r="I3762">
        <v>0</v>
      </c>
      <c r="J3762">
        <v>-1</v>
      </c>
      <c r="K3762">
        <v>0</v>
      </c>
      <c r="L3762">
        <v>0</v>
      </c>
      <c r="M3762">
        <v>-1</v>
      </c>
      <c r="N3762">
        <v>0</v>
      </c>
      <c r="O3762">
        <v>0</v>
      </c>
      <c r="P3762">
        <v>-1</v>
      </c>
      <c r="Q3762">
        <v>0</v>
      </c>
      <c r="R3762">
        <v>0</v>
      </c>
      <c r="S3762">
        <v>0</v>
      </c>
      <c r="T3762">
        <v>0</v>
      </c>
    </row>
    <row r="3763" spans="1:20" x14ac:dyDescent="0.2">
      <c r="A3763" t="s">
        <v>3429</v>
      </c>
      <c r="B3763" t="s">
        <v>3524</v>
      </c>
      <c r="C3763" t="s">
        <v>25</v>
      </c>
      <c r="D3763">
        <v>4</v>
      </c>
      <c r="E3763" t="s">
        <v>23</v>
      </c>
      <c r="F3763">
        <v>1</v>
      </c>
      <c r="G3763">
        <v>1</v>
      </c>
      <c r="H3763">
        <v>0</v>
      </c>
      <c r="I3763">
        <v>2</v>
      </c>
      <c r="J3763">
        <v>2</v>
      </c>
      <c r="K3763">
        <v>0</v>
      </c>
      <c r="L3763">
        <v>0</v>
      </c>
      <c r="M3763">
        <v>0</v>
      </c>
      <c r="N3763">
        <v>0</v>
      </c>
      <c r="O3763">
        <v>0</v>
      </c>
      <c r="P3763">
        <v>0</v>
      </c>
      <c r="Q3763">
        <v>0</v>
      </c>
      <c r="R3763">
        <v>0</v>
      </c>
      <c r="S3763">
        <v>0</v>
      </c>
      <c r="T3763">
        <v>0</v>
      </c>
    </row>
    <row r="3764" spans="1:20" x14ac:dyDescent="0.2">
      <c r="A3764" t="s">
        <v>3429</v>
      </c>
      <c r="B3764" t="s">
        <v>3525</v>
      </c>
      <c r="C3764" t="s">
        <v>22</v>
      </c>
      <c r="D3764">
        <v>5</v>
      </c>
      <c r="E3764" t="s">
        <v>23</v>
      </c>
      <c r="F3764">
        <v>1</v>
      </c>
      <c r="G3764">
        <v>2</v>
      </c>
      <c r="H3764">
        <v>0</v>
      </c>
      <c r="I3764">
        <v>0</v>
      </c>
      <c r="J3764">
        <v>0</v>
      </c>
      <c r="K3764">
        <v>0</v>
      </c>
      <c r="L3764">
        <v>0</v>
      </c>
      <c r="M3764">
        <v>0</v>
      </c>
      <c r="N3764">
        <v>0</v>
      </c>
      <c r="O3764">
        <v>0</v>
      </c>
      <c r="P3764">
        <v>2</v>
      </c>
      <c r="Q3764">
        <v>0</v>
      </c>
      <c r="R3764">
        <v>0</v>
      </c>
      <c r="S3764">
        <v>0</v>
      </c>
      <c r="T3764">
        <v>0</v>
      </c>
    </row>
    <row r="3765" spans="1:20" x14ac:dyDescent="0.2">
      <c r="A3765" t="s">
        <v>3429</v>
      </c>
      <c r="B3765" t="s">
        <v>3526</v>
      </c>
      <c r="C3765" t="s">
        <v>25</v>
      </c>
      <c r="D3765">
        <v>4</v>
      </c>
      <c r="E3765" t="s">
        <v>23</v>
      </c>
      <c r="F3765">
        <v>1</v>
      </c>
      <c r="G3765">
        <v>2</v>
      </c>
      <c r="H3765">
        <v>2</v>
      </c>
      <c r="I3765">
        <v>0</v>
      </c>
      <c r="J3765">
        <v>0</v>
      </c>
      <c r="K3765">
        <v>0</v>
      </c>
      <c r="L3765">
        <v>0</v>
      </c>
      <c r="M3765">
        <v>0</v>
      </c>
      <c r="N3765">
        <v>0</v>
      </c>
      <c r="O3765">
        <v>0</v>
      </c>
      <c r="P3765">
        <v>2</v>
      </c>
      <c r="Q3765">
        <v>0</v>
      </c>
      <c r="R3765">
        <v>0</v>
      </c>
      <c r="S3765">
        <v>0</v>
      </c>
      <c r="T3765">
        <v>0</v>
      </c>
    </row>
    <row r="3766" spans="1:20" x14ac:dyDescent="0.2">
      <c r="A3766" t="s">
        <v>3429</v>
      </c>
      <c r="B3766" t="s">
        <v>3527</v>
      </c>
      <c r="C3766" t="s">
        <v>25</v>
      </c>
      <c r="D3766">
        <v>4</v>
      </c>
      <c r="E3766" t="s">
        <v>23</v>
      </c>
      <c r="F3766">
        <v>1</v>
      </c>
      <c r="G3766">
        <v>-1</v>
      </c>
      <c r="H3766">
        <v>1</v>
      </c>
      <c r="I3766">
        <v>0</v>
      </c>
      <c r="J3766">
        <v>0</v>
      </c>
      <c r="K3766">
        <v>0</v>
      </c>
      <c r="L3766">
        <v>0</v>
      </c>
      <c r="M3766">
        <v>-2</v>
      </c>
      <c r="N3766">
        <v>1</v>
      </c>
      <c r="O3766">
        <v>0</v>
      </c>
      <c r="P3766">
        <v>1</v>
      </c>
      <c r="Q3766">
        <v>0</v>
      </c>
      <c r="R3766">
        <v>0</v>
      </c>
      <c r="S3766">
        <v>0</v>
      </c>
      <c r="T3766">
        <v>0</v>
      </c>
    </row>
    <row r="3767" spans="1:20" x14ac:dyDescent="0.2">
      <c r="A3767" t="s">
        <v>3429</v>
      </c>
      <c r="B3767" t="s">
        <v>3528</v>
      </c>
      <c r="C3767" t="s">
        <v>25</v>
      </c>
      <c r="D3767">
        <v>4</v>
      </c>
      <c r="E3767" t="s">
        <v>23</v>
      </c>
      <c r="F3767">
        <v>1</v>
      </c>
      <c r="G3767">
        <v>1</v>
      </c>
      <c r="H3767">
        <v>2</v>
      </c>
      <c r="I3767">
        <v>0</v>
      </c>
      <c r="J3767">
        <v>2</v>
      </c>
      <c r="K3767">
        <v>0</v>
      </c>
      <c r="L3767">
        <v>0</v>
      </c>
      <c r="M3767">
        <v>0</v>
      </c>
      <c r="N3767">
        <v>0</v>
      </c>
      <c r="O3767">
        <v>0</v>
      </c>
      <c r="P3767">
        <v>2</v>
      </c>
      <c r="Q3767">
        <v>0</v>
      </c>
      <c r="R3767">
        <v>0</v>
      </c>
      <c r="S3767">
        <v>0</v>
      </c>
      <c r="T3767">
        <v>0</v>
      </c>
    </row>
    <row r="3768" spans="1:20" x14ac:dyDescent="0.2">
      <c r="A3768" t="s">
        <v>3429</v>
      </c>
      <c r="B3768" t="s">
        <v>3529</v>
      </c>
      <c r="C3768" t="s">
        <v>25</v>
      </c>
      <c r="D3768">
        <v>4</v>
      </c>
      <c r="E3768" t="s">
        <v>23</v>
      </c>
      <c r="F3768">
        <v>1</v>
      </c>
      <c r="G3768">
        <v>2</v>
      </c>
      <c r="H3768">
        <v>1</v>
      </c>
      <c r="I3768">
        <v>0</v>
      </c>
      <c r="J3768">
        <v>0</v>
      </c>
      <c r="K3768">
        <v>0</v>
      </c>
      <c r="L3768">
        <v>0</v>
      </c>
      <c r="M3768">
        <v>0</v>
      </c>
      <c r="N3768">
        <v>0</v>
      </c>
      <c r="O3768">
        <v>0</v>
      </c>
      <c r="P3768">
        <v>0</v>
      </c>
      <c r="Q3768">
        <v>0</v>
      </c>
      <c r="R3768">
        <v>0</v>
      </c>
      <c r="S3768">
        <v>0</v>
      </c>
      <c r="T3768">
        <v>0</v>
      </c>
    </row>
    <row r="3769" spans="1:20" x14ac:dyDescent="0.2">
      <c r="A3769" t="s">
        <v>3530</v>
      </c>
      <c r="B3769" t="s">
        <v>3531</v>
      </c>
      <c r="C3769" t="s">
        <v>22</v>
      </c>
      <c r="D3769">
        <v>5</v>
      </c>
      <c r="E3769" t="s">
        <v>23</v>
      </c>
      <c r="F3769">
        <v>1</v>
      </c>
      <c r="G3769">
        <v>0</v>
      </c>
      <c r="H3769">
        <v>0</v>
      </c>
      <c r="I3769">
        <v>0</v>
      </c>
      <c r="J3769">
        <v>0</v>
      </c>
      <c r="K3769">
        <v>0</v>
      </c>
      <c r="L3769">
        <v>0</v>
      </c>
      <c r="M3769">
        <v>0</v>
      </c>
      <c r="N3769">
        <v>0</v>
      </c>
      <c r="O3769">
        <v>0</v>
      </c>
      <c r="P3769">
        <v>0</v>
      </c>
      <c r="Q3769">
        <v>0</v>
      </c>
      <c r="R3769">
        <v>0</v>
      </c>
      <c r="S3769">
        <v>0</v>
      </c>
      <c r="T3769">
        <v>0</v>
      </c>
    </row>
    <row r="3770" spans="1:20" x14ac:dyDescent="0.2">
      <c r="A3770" t="s">
        <v>3530</v>
      </c>
      <c r="B3770" t="s">
        <v>3532</v>
      </c>
      <c r="C3770" t="s">
        <v>25</v>
      </c>
      <c r="D3770">
        <v>4</v>
      </c>
      <c r="E3770" t="s">
        <v>23</v>
      </c>
      <c r="F3770">
        <v>1</v>
      </c>
      <c r="G3770">
        <v>3</v>
      </c>
      <c r="H3770">
        <v>0</v>
      </c>
      <c r="I3770">
        <v>0</v>
      </c>
      <c r="J3770">
        <v>0</v>
      </c>
      <c r="K3770">
        <v>0</v>
      </c>
      <c r="L3770">
        <v>0</v>
      </c>
      <c r="M3770">
        <v>0</v>
      </c>
      <c r="N3770">
        <v>0</v>
      </c>
      <c r="O3770">
        <v>0</v>
      </c>
      <c r="P3770">
        <v>0</v>
      </c>
      <c r="Q3770">
        <v>0</v>
      </c>
      <c r="R3770">
        <v>0</v>
      </c>
      <c r="S3770">
        <v>0</v>
      </c>
      <c r="T3770">
        <v>0</v>
      </c>
    </row>
    <row r="3771" spans="1:20" x14ac:dyDescent="0.2">
      <c r="A3771" t="s">
        <v>3530</v>
      </c>
      <c r="B3771" t="s">
        <v>3533</v>
      </c>
      <c r="C3771" t="s">
        <v>22</v>
      </c>
      <c r="D3771">
        <v>5</v>
      </c>
      <c r="E3771" t="s">
        <v>23</v>
      </c>
      <c r="F3771">
        <v>1</v>
      </c>
      <c r="G3771">
        <v>2</v>
      </c>
      <c r="H3771">
        <v>0</v>
      </c>
      <c r="I3771">
        <v>0</v>
      </c>
      <c r="J3771">
        <v>1</v>
      </c>
      <c r="K3771">
        <v>0</v>
      </c>
      <c r="L3771">
        <v>0</v>
      </c>
      <c r="M3771">
        <v>0</v>
      </c>
      <c r="N3771">
        <v>0</v>
      </c>
      <c r="O3771">
        <v>0</v>
      </c>
      <c r="P3771">
        <v>0</v>
      </c>
      <c r="Q3771">
        <v>0</v>
      </c>
      <c r="R3771">
        <v>0</v>
      </c>
      <c r="S3771">
        <v>0</v>
      </c>
      <c r="T3771">
        <v>0</v>
      </c>
    </row>
    <row r="3772" spans="1:20" x14ac:dyDescent="0.2">
      <c r="A3772" t="s">
        <v>3530</v>
      </c>
      <c r="B3772" t="s">
        <v>3534</v>
      </c>
      <c r="C3772" t="s">
        <v>22</v>
      </c>
      <c r="D3772">
        <v>5</v>
      </c>
      <c r="E3772" t="s">
        <v>23</v>
      </c>
      <c r="F3772">
        <v>1</v>
      </c>
      <c r="G3772">
        <v>2</v>
      </c>
      <c r="H3772">
        <v>0</v>
      </c>
      <c r="I3772">
        <v>0</v>
      </c>
      <c r="J3772">
        <v>0</v>
      </c>
      <c r="K3772">
        <v>0</v>
      </c>
      <c r="L3772">
        <v>0</v>
      </c>
      <c r="M3772">
        <v>0</v>
      </c>
      <c r="N3772">
        <v>1</v>
      </c>
      <c r="O3772">
        <v>0</v>
      </c>
      <c r="P3772">
        <v>0</v>
      </c>
      <c r="Q3772">
        <v>2</v>
      </c>
      <c r="R3772">
        <v>0</v>
      </c>
      <c r="S3772">
        <v>0</v>
      </c>
      <c r="T3772">
        <v>0</v>
      </c>
    </row>
    <row r="3773" spans="1:20" x14ac:dyDescent="0.2">
      <c r="A3773" t="s">
        <v>3530</v>
      </c>
      <c r="B3773" t="s">
        <v>3535</v>
      </c>
      <c r="C3773" t="s">
        <v>22</v>
      </c>
      <c r="D3773">
        <v>5</v>
      </c>
      <c r="E3773" t="s">
        <v>23</v>
      </c>
      <c r="F3773">
        <v>1</v>
      </c>
      <c r="G3773">
        <v>2</v>
      </c>
      <c r="H3773">
        <v>0</v>
      </c>
      <c r="I3773">
        <v>0</v>
      </c>
      <c r="J3773">
        <v>0</v>
      </c>
      <c r="K3773">
        <v>0</v>
      </c>
      <c r="L3773">
        <v>0</v>
      </c>
      <c r="M3773">
        <v>0</v>
      </c>
      <c r="N3773">
        <v>0</v>
      </c>
      <c r="O3773">
        <v>0</v>
      </c>
      <c r="P3773">
        <v>0</v>
      </c>
      <c r="Q3773">
        <v>0</v>
      </c>
      <c r="R3773">
        <v>0</v>
      </c>
      <c r="S3773">
        <v>0</v>
      </c>
      <c r="T3773">
        <v>0</v>
      </c>
    </row>
    <row r="3774" spans="1:20" x14ac:dyDescent="0.2">
      <c r="A3774" t="s">
        <v>3530</v>
      </c>
      <c r="B3774" t="s">
        <v>3536</v>
      </c>
      <c r="C3774" t="s">
        <v>28</v>
      </c>
      <c r="D3774">
        <v>2</v>
      </c>
      <c r="E3774" t="s">
        <v>29</v>
      </c>
      <c r="F3774">
        <v>0</v>
      </c>
      <c r="G3774">
        <v>1</v>
      </c>
      <c r="H3774">
        <v>0</v>
      </c>
      <c r="I3774">
        <v>0</v>
      </c>
      <c r="J3774">
        <v>0</v>
      </c>
      <c r="K3774">
        <v>0</v>
      </c>
      <c r="L3774">
        <v>0</v>
      </c>
      <c r="M3774">
        <v>0</v>
      </c>
      <c r="N3774">
        <v>0</v>
      </c>
      <c r="O3774">
        <v>0</v>
      </c>
      <c r="P3774">
        <v>0</v>
      </c>
      <c r="Q3774">
        <v>2</v>
      </c>
      <c r="R3774">
        <v>0</v>
      </c>
      <c r="S3774">
        <v>0</v>
      </c>
      <c r="T3774">
        <v>0</v>
      </c>
    </row>
    <row r="3775" spans="1:20" x14ac:dyDescent="0.2">
      <c r="A3775" t="s">
        <v>3530</v>
      </c>
      <c r="B3775" t="s">
        <v>3537</v>
      </c>
      <c r="C3775" t="s">
        <v>28</v>
      </c>
      <c r="D3775">
        <v>2</v>
      </c>
      <c r="E3775" t="s">
        <v>29</v>
      </c>
      <c r="F3775">
        <v>0</v>
      </c>
      <c r="G3775">
        <v>-1</v>
      </c>
      <c r="H3775">
        <v>0</v>
      </c>
      <c r="I3775">
        <v>0</v>
      </c>
      <c r="J3775">
        <v>0</v>
      </c>
      <c r="K3775">
        <v>0</v>
      </c>
      <c r="L3775">
        <v>0</v>
      </c>
      <c r="M3775">
        <v>0</v>
      </c>
      <c r="N3775">
        <v>0</v>
      </c>
      <c r="O3775">
        <v>0</v>
      </c>
      <c r="P3775">
        <v>0</v>
      </c>
      <c r="Q3775">
        <v>0</v>
      </c>
      <c r="R3775">
        <v>0</v>
      </c>
      <c r="S3775">
        <v>0</v>
      </c>
      <c r="T3775">
        <v>0</v>
      </c>
    </row>
    <row r="3776" spans="1:20" x14ac:dyDescent="0.2">
      <c r="A3776" t="s">
        <v>3530</v>
      </c>
      <c r="B3776" t="s">
        <v>3538</v>
      </c>
      <c r="C3776" t="s">
        <v>25</v>
      </c>
      <c r="D3776">
        <v>4</v>
      </c>
      <c r="E3776" t="s">
        <v>23</v>
      </c>
      <c r="F3776">
        <v>1</v>
      </c>
      <c r="G3776">
        <v>1</v>
      </c>
      <c r="H3776">
        <v>0</v>
      </c>
      <c r="I3776">
        <v>0</v>
      </c>
      <c r="J3776">
        <v>0</v>
      </c>
      <c r="K3776">
        <v>0</v>
      </c>
      <c r="L3776">
        <v>0</v>
      </c>
      <c r="M3776">
        <v>0</v>
      </c>
      <c r="N3776">
        <v>0</v>
      </c>
      <c r="O3776">
        <v>0</v>
      </c>
      <c r="P3776">
        <v>0</v>
      </c>
      <c r="Q3776">
        <v>0</v>
      </c>
      <c r="R3776">
        <v>0</v>
      </c>
      <c r="S3776">
        <v>0</v>
      </c>
      <c r="T3776">
        <v>0</v>
      </c>
    </row>
    <row r="3777" spans="1:20" x14ac:dyDescent="0.2">
      <c r="A3777" t="s">
        <v>3530</v>
      </c>
      <c r="B3777" t="s">
        <v>3539</v>
      </c>
      <c r="C3777" t="s">
        <v>22</v>
      </c>
      <c r="D3777">
        <v>5</v>
      </c>
      <c r="E3777" t="s">
        <v>23</v>
      </c>
      <c r="F3777">
        <v>1</v>
      </c>
      <c r="G3777">
        <v>2</v>
      </c>
      <c r="H3777">
        <v>0</v>
      </c>
      <c r="I3777">
        <v>0</v>
      </c>
      <c r="J3777">
        <v>0</v>
      </c>
      <c r="K3777">
        <v>0</v>
      </c>
      <c r="L3777">
        <v>0</v>
      </c>
      <c r="M3777">
        <v>0</v>
      </c>
      <c r="N3777">
        <v>0</v>
      </c>
      <c r="O3777">
        <v>0</v>
      </c>
      <c r="P3777">
        <v>0</v>
      </c>
      <c r="Q3777">
        <v>0</v>
      </c>
      <c r="R3777">
        <v>0</v>
      </c>
      <c r="S3777">
        <v>0</v>
      </c>
      <c r="T3777">
        <v>0</v>
      </c>
    </row>
    <row r="3778" spans="1:20" x14ac:dyDescent="0.2">
      <c r="A3778" t="s">
        <v>3530</v>
      </c>
      <c r="B3778" t="s">
        <v>3540</v>
      </c>
      <c r="C3778" t="s">
        <v>22</v>
      </c>
      <c r="D3778">
        <v>5</v>
      </c>
      <c r="E3778" t="s">
        <v>23</v>
      </c>
      <c r="F3778">
        <v>1</v>
      </c>
      <c r="G3778">
        <v>1</v>
      </c>
      <c r="H3778">
        <v>0</v>
      </c>
      <c r="I3778">
        <v>0</v>
      </c>
      <c r="J3778">
        <v>0</v>
      </c>
      <c r="K3778">
        <v>0</v>
      </c>
      <c r="L3778">
        <v>0</v>
      </c>
      <c r="M3778">
        <v>0</v>
      </c>
      <c r="N3778">
        <v>-1</v>
      </c>
      <c r="O3778">
        <v>0</v>
      </c>
      <c r="P3778">
        <v>1</v>
      </c>
      <c r="Q3778">
        <v>2</v>
      </c>
      <c r="R3778">
        <v>0</v>
      </c>
      <c r="S3778">
        <v>0</v>
      </c>
      <c r="T3778">
        <v>0</v>
      </c>
    </row>
    <row r="3779" spans="1:20" x14ac:dyDescent="0.2">
      <c r="A3779" t="s">
        <v>3530</v>
      </c>
      <c r="B3779" t="s">
        <v>3541</v>
      </c>
      <c r="C3779" t="s">
        <v>22</v>
      </c>
      <c r="D3779">
        <v>5</v>
      </c>
      <c r="E3779" t="s">
        <v>23</v>
      </c>
      <c r="F3779">
        <v>1</v>
      </c>
      <c r="G3779">
        <v>2</v>
      </c>
      <c r="H3779">
        <v>0</v>
      </c>
      <c r="I3779">
        <v>0</v>
      </c>
      <c r="J3779">
        <v>2</v>
      </c>
      <c r="K3779">
        <v>0</v>
      </c>
      <c r="L3779">
        <v>0</v>
      </c>
      <c r="M3779">
        <v>0</v>
      </c>
      <c r="N3779">
        <v>0</v>
      </c>
      <c r="O3779">
        <v>0</v>
      </c>
      <c r="P3779">
        <v>0</v>
      </c>
      <c r="Q3779">
        <v>0</v>
      </c>
      <c r="R3779">
        <v>0</v>
      </c>
      <c r="S3779">
        <v>0</v>
      </c>
      <c r="T3779">
        <v>0</v>
      </c>
    </row>
    <row r="3780" spans="1:20" x14ac:dyDescent="0.2">
      <c r="A3780" t="s">
        <v>3530</v>
      </c>
      <c r="B3780" t="s">
        <v>3542</v>
      </c>
      <c r="C3780" t="s">
        <v>22</v>
      </c>
      <c r="D3780">
        <v>5</v>
      </c>
      <c r="E3780" t="s">
        <v>23</v>
      </c>
      <c r="F3780">
        <v>1</v>
      </c>
      <c r="G3780">
        <v>1</v>
      </c>
      <c r="H3780">
        <v>2</v>
      </c>
      <c r="I3780">
        <v>0</v>
      </c>
      <c r="J3780">
        <v>0</v>
      </c>
      <c r="K3780">
        <v>0</v>
      </c>
      <c r="L3780">
        <v>1</v>
      </c>
      <c r="M3780">
        <v>0</v>
      </c>
      <c r="N3780">
        <v>0</v>
      </c>
      <c r="O3780">
        <v>0</v>
      </c>
      <c r="P3780">
        <v>0</v>
      </c>
      <c r="Q3780">
        <v>0</v>
      </c>
      <c r="R3780">
        <v>0</v>
      </c>
      <c r="S3780">
        <v>0</v>
      </c>
      <c r="T3780">
        <v>0</v>
      </c>
    </row>
    <row r="3781" spans="1:20" x14ac:dyDescent="0.2">
      <c r="A3781" t="s">
        <v>3530</v>
      </c>
      <c r="B3781" t="s">
        <v>3543</v>
      </c>
      <c r="C3781" t="s">
        <v>22</v>
      </c>
      <c r="D3781">
        <v>5</v>
      </c>
      <c r="E3781" t="s">
        <v>23</v>
      </c>
      <c r="F3781">
        <v>1</v>
      </c>
      <c r="G3781">
        <v>2</v>
      </c>
      <c r="H3781">
        <v>0</v>
      </c>
      <c r="I3781">
        <v>0</v>
      </c>
      <c r="J3781">
        <v>0</v>
      </c>
      <c r="K3781">
        <v>0</v>
      </c>
      <c r="L3781">
        <v>0</v>
      </c>
      <c r="M3781">
        <v>0</v>
      </c>
      <c r="N3781">
        <v>0</v>
      </c>
      <c r="O3781">
        <v>0</v>
      </c>
      <c r="P3781">
        <v>2</v>
      </c>
      <c r="Q3781">
        <v>0</v>
      </c>
      <c r="R3781">
        <v>0</v>
      </c>
      <c r="S3781">
        <v>0</v>
      </c>
      <c r="T3781">
        <v>0</v>
      </c>
    </row>
    <row r="3782" spans="1:20" x14ac:dyDescent="0.2">
      <c r="A3782" t="s">
        <v>3530</v>
      </c>
      <c r="B3782" t="s">
        <v>3544</v>
      </c>
      <c r="C3782" t="s">
        <v>22</v>
      </c>
      <c r="D3782">
        <v>5</v>
      </c>
      <c r="E3782" t="s">
        <v>23</v>
      </c>
      <c r="F3782">
        <v>1</v>
      </c>
      <c r="G3782">
        <v>3</v>
      </c>
      <c r="H3782">
        <v>0</v>
      </c>
      <c r="I3782">
        <v>0</v>
      </c>
      <c r="J3782">
        <v>0</v>
      </c>
      <c r="K3782">
        <v>0</v>
      </c>
      <c r="L3782">
        <v>0</v>
      </c>
      <c r="M3782">
        <v>0</v>
      </c>
      <c r="N3782">
        <v>0</v>
      </c>
      <c r="O3782">
        <v>0</v>
      </c>
      <c r="P3782">
        <v>3</v>
      </c>
      <c r="Q3782">
        <v>0</v>
      </c>
      <c r="R3782">
        <v>0</v>
      </c>
      <c r="S3782">
        <v>0</v>
      </c>
      <c r="T3782">
        <v>0</v>
      </c>
    </row>
    <row r="3783" spans="1:20" x14ac:dyDescent="0.2">
      <c r="A3783" t="s">
        <v>3530</v>
      </c>
      <c r="B3783" t="s">
        <v>3545</v>
      </c>
      <c r="C3783" t="s">
        <v>25</v>
      </c>
      <c r="D3783">
        <v>4</v>
      </c>
      <c r="E3783" t="s">
        <v>23</v>
      </c>
      <c r="F3783">
        <v>1</v>
      </c>
      <c r="G3783">
        <v>1</v>
      </c>
      <c r="H3783">
        <v>0</v>
      </c>
      <c r="I3783">
        <v>0</v>
      </c>
      <c r="J3783">
        <v>2</v>
      </c>
      <c r="K3783">
        <v>0</v>
      </c>
      <c r="L3783">
        <v>2</v>
      </c>
      <c r="M3783">
        <v>0</v>
      </c>
      <c r="N3783">
        <v>0</v>
      </c>
      <c r="O3783">
        <v>0</v>
      </c>
      <c r="P3783">
        <v>1</v>
      </c>
      <c r="Q3783">
        <v>0</v>
      </c>
      <c r="R3783">
        <v>-1</v>
      </c>
      <c r="S3783">
        <v>0</v>
      </c>
      <c r="T3783">
        <v>0</v>
      </c>
    </row>
    <row r="3784" spans="1:20" x14ac:dyDescent="0.2">
      <c r="A3784" t="s">
        <v>3530</v>
      </c>
      <c r="B3784" t="s">
        <v>3546</v>
      </c>
      <c r="C3784" t="s">
        <v>22</v>
      </c>
      <c r="D3784">
        <v>5</v>
      </c>
      <c r="E3784" t="s">
        <v>23</v>
      </c>
      <c r="F3784">
        <v>1</v>
      </c>
      <c r="G3784">
        <v>1</v>
      </c>
      <c r="H3784">
        <v>0</v>
      </c>
      <c r="I3784">
        <v>0</v>
      </c>
      <c r="J3784">
        <v>0</v>
      </c>
      <c r="K3784">
        <v>0</v>
      </c>
      <c r="L3784">
        <v>0</v>
      </c>
      <c r="M3784">
        <v>0</v>
      </c>
      <c r="N3784">
        <v>0</v>
      </c>
      <c r="O3784">
        <v>0</v>
      </c>
      <c r="P3784">
        <v>0</v>
      </c>
      <c r="Q3784">
        <v>0</v>
      </c>
      <c r="R3784">
        <v>0</v>
      </c>
      <c r="S3784">
        <v>0</v>
      </c>
      <c r="T3784">
        <v>0</v>
      </c>
    </row>
    <row r="3785" spans="1:20" x14ac:dyDescent="0.2">
      <c r="A3785" t="s">
        <v>3530</v>
      </c>
      <c r="B3785" t="s">
        <v>3547</v>
      </c>
      <c r="C3785" t="s">
        <v>25</v>
      </c>
      <c r="D3785">
        <v>4</v>
      </c>
      <c r="E3785" t="s">
        <v>23</v>
      </c>
      <c r="F3785">
        <v>1</v>
      </c>
      <c r="G3785">
        <v>1</v>
      </c>
      <c r="H3785">
        <v>0</v>
      </c>
      <c r="I3785">
        <v>0</v>
      </c>
      <c r="J3785">
        <v>0</v>
      </c>
      <c r="K3785">
        <v>0</v>
      </c>
      <c r="L3785">
        <v>0</v>
      </c>
      <c r="M3785">
        <v>0</v>
      </c>
      <c r="N3785">
        <v>0</v>
      </c>
      <c r="O3785">
        <v>0</v>
      </c>
      <c r="P3785">
        <v>-1</v>
      </c>
      <c r="Q3785">
        <v>0</v>
      </c>
      <c r="R3785">
        <v>0</v>
      </c>
      <c r="S3785">
        <v>0</v>
      </c>
      <c r="T3785">
        <v>0</v>
      </c>
    </row>
    <row r="3786" spans="1:20" x14ac:dyDescent="0.2">
      <c r="A3786" t="s">
        <v>3530</v>
      </c>
      <c r="B3786" t="s">
        <v>3548</v>
      </c>
      <c r="C3786" t="s">
        <v>28</v>
      </c>
      <c r="D3786">
        <v>2</v>
      </c>
      <c r="E3786" t="s">
        <v>29</v>
      </c>
      <c r="F3786">
        <v>0</v>
      </c>
      <c r="G3786">
        <v>1</v>
      </c>
      <c r="H3786">
        <v>0</v>
      </c>
      <c r="I3786">
        <v>0</v>
      </c>
      <c r="J3786">
        <v>0</v>
      </c>
      <c r="K3786">
        <v>0</v>
      </c>
      <c r="L3786">
        <v>0</v>
      </c>
      <c r="M3786">
        <v>0</v>
      </c>
      <c r="N3786">
        <v>0</v>
      </c>
      <c r="O3786">
        <v>0</v>
      </c>
      <c r="P3786">
        <v>0</v>
      </c>
      <c r="Q3786">
        <v>0</v>
      </c>
      <c r="R3786">
        <v>0</v>
      </c>
      <c r="S3786">
        <v>0</v>
      </c>
      <c r="T3786">
        <v>0</v>
      </c>
    </row>
    <row r="3787" spans="1:20" x14ac:dyDescent="0.2">
      <c r="A3787" t="s">
        <v>3530</v>
      </c>
      <c r="B3787" t="s">
        <v>3549</v>
      </c>
      <c r="C3787" t="s">
        <v>22</v>
      </c>
      <c r="D3787">
        <v>5</v>
      </c>
      <c r="E3787" t="s">
        <v>23</v>
      </c>
      <c r="F3787">
        <v>1</v>
      </c>
      <c r="G3787">
        <v>2</v>
      </c>
      <c r="H3787">
        <v>0</v>
      </c>
      <c r="I3787">
        <v>0</v>
      </c>
      <c r="J3787">
        <v>1</v>
      </c>
      <c r="K3787">
        <v>0</v>
      </c>
      <c r="L3787">
        <v>0</v>
      </c>
      <c r="M3787">
        <v>0</v>
      </c>
      <c r="N3787">
        <v>0</v>
      </c>
      <c r="O3787">
        <v>0</v>
      </c>
      <c r="P3787">
        <v>0</v>
      </c>
      <c r="Q3787">
        <v>0</v>
      </c>
      <c r="R3787">
        <v>0</v>
      </c>
      <c r="S3787">
        <v>0</v>
      </c>
      <c r="T3787">
        <v>0</v>
      </c>
    </row>
    <row r="3788" spans="1:20" x14ac:dyDescent="0.2">
      <c r="A3788" t="s">
        <v>3530</v>
      </c>
      <c r="B3788" t="s">
        <v>3550</v>
      </c>
      <c r="C3788" t="s">
        <v>25</v>
      </c>
      <c r="D3788">
        <v>4</v>
      </c>
      <c r="E3788" t="s">
        <v>23</v>
      </c>
      <c r="F3788">
        <v>1</v>
      </c>
      <c r="G3788">
        <v>1</v>
      </c>
      <c r="H3788">
        <v>0</v>
      </c>
      <c r="I3788">
        <v>0</v>
      </c>
      <c r="J3788">
        <v>0</v>
      </c>
      <c r="K3788">
        <v>0</v>
      </c>
      <c r="L3788">
        <v>0</v>
      </c>
      <c r="M3788">
        <v>0</v>
      </c>
      <c r="N3788">
        <v>0</v>
      </c>
      <c r="O3788">
        <v>0</v>
      </c>
      <c r="P3788">
        <v>0</v>
      </c>
      <c r="Q3788">
        <v>1</v>
      </c>
      <c r="R3788">
        <v>0</v>
      </c>
      <c r="S3788">
        <v>0</v>
      </c>
      <c r="T3788">
        <v>0</v>
      </c>
    </row>
    <row r="3789" spans="1:20" x14ac:dyDescent="0.2">
      <c r="A3789" t="s">
        <v>3530</v>
      </c>
      <c r="B3789" t="s">
        <v>3551</v>
      </c>
      <c r="C3789" t="s">
        <v>22</v>
      </c>
      <c r="D3789">
        <v>5</v>
      </c>
      <c r="E3789" t="s">
        <v>23</v>
      </c>
      <c r="F3789">
        <v>1</v>
      </c>
      <c r="G3789">
        <v>4</v>
      </c>
      <c r="H3789">
        <v>0</v>
      </c>
      <c r="I3789">
        <v>0</v>
      </c>
      <c r="J3789">
        <v>0</v>
      </c>
      <c r="K3789">
        <v>0</v>
      </c>
      <c r="L3789">
        <v>0</v>
      </c>
      <c r="M3789">
        <v>0</v>
      </c>
      <c r="N3789">
        <v>0</v>
      </c>
      <c r="O3789">
        <v>0</v>
      </c>
      <c r="P3789">
        <v>1</v>
      </c>
      <c r="Q3789">
        <v>0</v>
      </c>
      <c r="R3789">
        <v>0</v>
      </c>
      <c r="S3789">
        <v>0</v>
      </c>
      <c r="T3789">
        <v>0</v>
      </c>
    </row>
    <row r="3790" spans="1:20" x14ac:dyDescent="0.2">
      <c r="A3790" t="s">
        <v>3530</v>
      </c>
      <c r="B3790" t="s">
        <v>3552</v>
      </c>
      <c r="C3790" t="s">
        <v>22</v>
      </c>
      <c r="D3790">
        <v>5</v>
      </c>
      <c r="E3790" t="s">
        <v>23</v>
      </c>
      <c r="F3790">
        <v>1</v>
      </c>
      <c r="G3790">
        <v>2</v>
      </c>
      <c r="H3790">
        <v>1</v>
      </c>
      <c r="I3790">
        <v>0</v>
      </c>
      <c r="J3790">
        <v>0</v>
      </c>
      <c r="K3790">
        <v>0</v>
      </c>
      <c r="L3790">
        <v>0</v>
      </c>
      <c r="M3790">
        <v>0</v>
      </c>
      <c r="N3790">
        <v>0</v>
      </c>
      <c r="O3790">
        <v>0</v>
      </c>
      <c r="P3790">
        <v>2</v>
      </c>
      <c r="Q3790">
        <v>0</v>
      </c>
      <c r="R3790">
        <v>0</v>
      </c>
      <c r="S3790">
        <v>0</v>
      </c>
      <c r="T3790">
        <v>0</v>
      </c>
    </row>
    <row r="3791" spans="1:20" x14ac:dyDescent="0.2">
      <c r="A3791" t="s">
        <v>3530</v>
      </c>
      <c r="B3791" t="s">
        <v>3553</v>
      </c>
      <c r="C3791" t="s">
        <v>22</v>
      </c>
      <c r="D3791">
        <v>5</v>
      </c>
      <c r="E3791" t="s">
        <v>23</v>
      </c>
      <c r="F3791">
        <v>1</v>
      </c>
      <c r="G3791">
        <v>0</v>
      </c>
      <c r="H3791">
        <v>2</v>
      </c>
      <c r="I3791">
        <v>0</v>
      </c>
      <c r="J3791">
        <v>1</v>
      </c>
      <c r="K3791">
        <v>0</v>
      </c>
      <c r="L3791">
        <v>2</v>
      </c>
      <c r="M3791">
        <v>0</v>
      </c>
      <c r="N3791">
        <v>0</v>
      </c>
      <c r="O3791">
        <v>0</v>
      </c>
      <c r="P3791">
        <v>2</v>
      </c>
      <c r="Q3791">
        <v>0</v>
      </c>
      <c r="R3791">
        <v>0</v>
      </c>
      <c r="S3791">
        <v>0</v>
      </c>
      <c r="T3791">
        <v>0</v>
      </c>
    </row>
    <row r="3792" spans="1:20" x14ac:dyDescent="0.2">
      <c r="A3792" t="s">
        <v>3530</v>
      </c>
      <c r="B3792" t="s">
        <v>3554</v>
      </c>
      <c r="C3792" t="s">
        <v>22</v>
      </c>
      <c r="D3792">
        <v>5</v>
      </c>
      <c r="E3792" t="s">
        <v>23</v>
      </c>
      <c r="F3792">
        <v>1</v>
      </c>
      <c r="G3792">
        <v>0</v>
      </c>
      <c r="H3792">
        <v>0</v>
      </c>
      <c r="I3792">
        <v>-1</v>
      </c>
      <c r="J3792">
        <v>0</v>
      </c>
      <c r="K3792">
        <v>0</v>
      </c>
      <c r="L3792">
        <v>0</v>
      </c>
      <c r="M3792">
        <v>0</v>
      </c>
      <c r="N3792">
        <v>0</v>
      </c>
      <c r="O3792">
        <v>0</v>
      </c>
      <c r="P3792">
        <v>2</v>
      </c>
      <c r="Q3792">
        <v>2</v>
      </c>
      <c r="R3792">
        <v>0</v>
      </c>
      <c r="S3792">
        <v>0</v>
      </c>
      <c r="T3792">
        <v>0</v>
      </c>
    </row>
    <row r="3793" spans="1:20" x14ac:dyDescent="0.2">
      <c r="A3793" t="s">
        <v>3530</v>
      </c>
      <c r="B3793" t="s">
        <v>3555</v>
      </c>
      <c r="C3793" t="s">
        <v>22</v>
      </c>
      <c r="D3793">
        <v>5</v>
      </c>
      <c r="E3793" t="s">
        <v>23</v>
      </c>
      <c r="F3793">
        <v>1</v>
      </c>
      <c r="G3793">
        <v>2</v>
      </c>
      <c r="H3793">
        <v>0</v>
      </c>
      <c r="I3793">
        <v>0</v>
      </c>
      <c r="J3793">
        <v>2</v>
      </c>
      <c r="K3793">
        <v>0</v>
      </c>
      <c r="L3793">
        <v>0</v>
      </c>
      <c r="M3793">
        <v>0</v>
      </c>
      <c r="N3793">
        <v>0</v>
      </c>
      <c r="O3793">
        <v>0</v>
      </c>
      <c r="P3793">
        <v>2</v>
      </c>
      <c r="Q3793">
        <v>0</v>
      </c>
      <c r="R3793">
        <v>0</v>
      </c>
      <c r="S3793">
        <v>0</v>
      </c>
      <c r="T3793">
        <v>0</v>
      </c>
    </row>
    <row r="3794" spans="1:20" x14ac:dyDescent="0.2">
      <c r="A3794" t="s">
        <v>3556</v>
      </c>
      <c r="B3794" t="s">
        <v>3557</v>
      </c>
      <c r="C3794" t="s">
        <v>22</v>
      </c>
      <c r="D3794">
        <v>5</v>
      </c>
      <c r="E3794" t="s">
        <v>23</v>
      </c>
      <c r="F3794">
        <v>1</v>
      </c>
      <c r="G3794">
        <v>1</v>
      </c>
      <c r="H3794">
        <v>1</v>
      </c>
      <c r="I3794">
        <v>0</v>
      </c>
      <c r="J3794">
        <v>0</v>
      </c>
      <c r="K3794">
        <v>0</v>
      </c>
      <c r="L3794">
        <v>0</v>
      </c>
      <c r="M3794">
        <v>0</v>
      </c>
      <c r="N3794">
        <v>2</v>
      </c>
      <c r="O3794">
        <v>0</v>
      </c>
      <c r="P3794">
        <v>0</v>
      </c>
      <c r="Q3794">
        <v>1</v>
      </c>
      <c r="R3794">
        <v>0</v>
      </c>
      <c r="S3794">
        <v>0</v>
      </c>
      <c r="T3794">
        <v>0</v>
      </c>
    </row>
    <row r="3795" spans="1:20" x14ac:dyDescent="0.2">
      <c r="A3795" t="s">
        <v>3556</v>
      </c>
      <c r="B3795" t="s">
        <v>3558</v>
      </c>
      <c r="C3795" t="s">
        <v>35</v>
      </c>
      <c r="D3795">
        <v>3</v>
      </c>
      <c r="E3795" t="s">
        <v>29</v>
      </c>
      <c r="F3795">
        <v>0</v>
      </c>
      <c r="G3795">
        <v>-1</v>
      </c>
      <c r="H3795">
        <v>0</v>
      </c>
      <c r="I3795">
        <v>0</v>
      </c>
      <c r="J3795">
        <v>0</v>
      </c>
      <c r="K3795">
        <v>0</v>
      </c>
      <c r="L3795">
        <v>-1</v>
      </c>
      <c r="M3795">
        <v>0</v>
      </c>
      <c r="N3795">
        <v>1</v>
      </c>
      <c r="O3795">
        <v>0</v>
      </c>
      <c r="P3795">
        <v>0</v>
      </c>
      <c r="Q3795">
        <v>1</v>
      </c>
      <c r="R3795">
        <v>0</v>
      </c>
      <c r="S3795">
        <v>0</v>
      </c>
      <c r="T3795">
        <v>0</v>
      </c>
    </row>
    <row r="3796" spans="1:20" x14ac:dyDescent="0.2">
      <c r="A3796" t="s">
        <v>3556</v>
      </c>
      <c r="B3796" t="s">
        <v>3559</v>
      </c>
      <c r="C3796" t="s">
        <v>22</v>
      </c>
      <c r="D3796">
        <v>5</v>
      </c>
      <c r="E3796" t="s">
        <v>23</v>
      </c>
      <c r="F3796">
        <v>1</v>
      </c>
      <c r="G3796">
        <v>1</v>
      </c>
      <c r="H3796">
        <v>0</v>
      </c>
      <c r="I3796">
        <v>0</v>
      </c>
      <c r="J3796">
        <v>0</v>
      </c>
      <c r="K3796">
        <v>0</v>
      </c>
      <c r="L3796">
        <v>0</v>
      </c>
      <c r="M3796">
        <v>0</v>
      </c>
      <c r="N3796">
        <v>0</v>
      </c>
      <c r="O3796">
        <v>0</v>
      </c>
      <c r="P3796">
        <v>0</v>
      </c>
      <c r="Q3796">
        <v>0</v>
      </c>
      <c r="R3796">
        <v>0</v>
      </c>
      <c r="S3796">
        <v>0</v>
      </c>
      <c r="T3796">
        <v>0</v>
      </c>
    </row>
    <row r="3797" spans="1:20" x14ac:dyDescent="0.2">
      <c r="A3797" t="s">
        <v>3556</v>
      </c>
      <c r="B3797" t="s">
        <v>3560</v>
      </c>
      <c r="C3797" t="s">
        <v>25</v>
      </c>
      <c r="D3797">
        <v>4</v>
      </c>
      <c r="E3797" t="s">
        <v>23</v>
      </c>
      <c r="F3797">
        <v>1</v>
      </c>
      <c r="G3797">
        <v>1</v>
      </c>
      <c r="H3797">
        <v>2</v>
      </c>
      <c r="I3797">
        <v>0</v>
      </c>
      <c r="J3797">
        <v>0</v>
      </c>
      <c r="K3797">
        <v>0</v>
      </c>
      <c r="L3797">
        <v>0</v>
      </c>
      <c r="M3797">
        <v>0</v>
      </c>
      <c r="N3797">
        <v>1</v>
      </c>
      <c r="O3797">
        <v>0</v>
      </c>
      <c r="P3797">
        <v>0</v>
      </c>
      <c r="Q3797">
        <v>0</v>
      </c>
      <c r="R3797">
        <v>0</v>
      </c>
      <c r="S3797">
        <v>0</v>
      </c>
      <c r="T3797">
        <v>0</v>
      </c>
    </row>
    <row r="3798" spans="1:20" x14ac:dyDescent="0.2">
      <c r="A3798" t="s">
        <v>3556</v>
      </c>
      <c r="B3798" t="s">
        <v>3561</v>
      </c>
      <c r="C3798" t="s">
        <v>25</v>
      </c>
      <c r="D3798">
        <v>4</v>
      </c>
      <c r="E3798" t="s">
        <v>23</v>
      </c>
      <c r="F3798">
        <v>1</v>
      </c>
      <c r="G3798">
        <v>0</v>
      </c>
      <c r="H3798">
        <v>1</v>
      </c>
      <c r="I3798">
        <v>0</v>
      </c>
      <c r="J3798">
        <v>2</v>
      </c>
      <c r="K3798">
        <v>0</v>
      </c>
      <c r="L3798">
        <v>0</v>
      </c>
      <c r="M3798">
        <v>0</v>
      </c>
      <c r="N3798">
        <v>2</v>
      </c>
      <c r="O3798">
        <v>0</v>
      </c>
      <c r="P3798">
        <v>0</v>
      </c>
      <c r="Q3798">
        <v>0</v>
      </c>
      <c r="R3798">
        <v>0</v>
      </c>
      <c r="S3798">
        <v>0</v>
      </c>
      <c r="T3798">
        <v>0</v>
      </c>
    </row>
    <row r="3799" spans="1:20" x14ac:dyDescent="0.2">
      <c r="A3799" t="s">
        <v>3556</v>
      </c>
      <c r="B3799" t="s">
        <v>3562</v>
      </c>
      <c r="C3799" t="s">
        <v>22</v>
      </c>
      <c r="D3799">
        <v>5</v>
      </c>
      <c r="E3799" t="s">
        <v>23</v>
      </c>
      <c r="F3799">
        <v>1</v>
      </c>
      <c r="G3799">
        <v>1</v>
      </c>
      <c r="H3799">
        <v>0</v>
      </c>
      <c r="I3799">
        <v>0</v>
      </c>
      <c r="J3799">
        <v>0</v>
      </c>
      <c r="K3799">
        <v>0</v>
      </c>
      <c r="L3799">
        <v>0</v>
      </c>
      <c r="M3799">
        <v>0</v>
      </c>
      <c r="N3799">
        <v>0</v>
      </c>
      <c r="O3799">
        <v>0</v>
      </c>
      <c r="P3799">
        <v>0</v>
      </c>
      <c r="Q3799">
        <v>-1</v>
      </c>
      <c r="R3799">
        <v>0</v>
      </c>
      <c r="S3799">
        <v>0</v>
      </c>
      <c r="T3799">
        <v>0</v>
      </c>
    </row>
    <row r="3800" spans="1:20" x14ac:dyDescent="0.2">
      <c r="A3800" t="s">
        <v>3556</v>
      </c>
      <c r="B3800" t="s">
        <v>3563</v>
      </c>
      <c r="C3800" t="s">
        <v>22</v>
      </c>
      <c r="D3800">
        <v>5</v>
      </c>
      <c r="E3800" t="s">
        <v>23</v>
      </c>
      <c r="F3800">
        <v>1</v>
      </c>
      <c r="G3800">
        <v>1</v>
      </c>
      <c r="H3800">
        <v>0</v>
      </c>
      <c r="I3800">
        <v>0</v>
      </c>
      <c r="J3800">
        <v>0</v>
      </c>
      <c r="K3800">
        <v>0</v>
      </c>
      <c r="L3800">
        <v>0</v>
      </c>
      <c r="M3800">
        <v>0</v>
      </c>
      <c r="N3800">
        <v>0</v>
      </c>
      <c r="O3800">
        <v>0</v>
      </c>
      <c r="P3800">
        <v>0</v>
      </c>
      <c r="Q3800">
        <v>3</v>
      </c>
      <c r="R3800">
        <v>0</v>
      </c>
      <c r="S3800">
        <v>0</v>
      </c>
      <c r="T3800">
        <v>0</v>
      </c>
    </row>
    <row r="3801" spans="1:20" x14ac:dyDescent="0.2">
      <c r="A3801" t="s">
        <v>3556</v>
      </c>
      <c r="B3801" t="s">
        <v>3564</v>
      </c>
      <c r="C3801" t="s">
        <v>22</v>
      </c>
      <c r="D3801">
        <v>5</v>
      </c>
      <c r="E3801" t="s">
        <v>23</v>
      </c>
      <c r="F3801">
        <v>1</v>
      </c>
      <c r="G3801">
        <v>2</v>
      </c>
      <c r="H3801">
        <v>2</v>
      </c>
      <c r="I3801">
        <v>0</v>
      </c>
      <c r="J3801">
        <v>0</v>
      </c>
      <c r="K3801">
        <v>0</v>
      </c>
      <c r="L3801">
        <v>0</v>
      </c>
      <c r="M3801">
        <v>0</v>
      </c>
      <c r="N3801">
        <v>0</v>
      </c>
      <c r="O3801">
        <v>0</v>
      </c>
      <c r="P3801">
        <v>0</v>
      </c>
      <c r="Q3801">
        <v>2</v>
      </c>
      <c r="R3801">
        <v>0</v>
      </c>
      <c r="S3801">
        <v>0</v>
      </c>
      <c r="T3801">
        <v>0</v>
      </c>
    </row>
    <row r="3802" spans="1:20" x14ac:dyDescent="0.2">
      <c r="A3802" t="s">
        <v>3556</v>
      </c>
      <c r="B3802" t="s">
        <v>3565</v>
      </c>
      <c r="C3802" t="s">
        <v>22</v>
      </c>
      <c r="D3802">
        <v>5</v>
      </c>
      <c r="E3802" t="s">
        <v>23</v>
      </c>
      <c r="F3802">
        <v>1</v>
      </c>
      <c r="G3802">
        <v>0</v>
      </c>
      <c r="H3802">
        <v>1</v>
      </c>
      <c r="I3802">
        <v>0</v>
      </c>
      <c r="J3802">
        <v>1</v>
      </c>
      <c r="K3802">
        <v>0</v>
      </c>
      <c r="L3802">
        <v>0</v>
      </c>
      <c r="M3802">
        <v>0</v>
      </c>
      <c r="N3802">
        <v>0</v>
      </c>
      <c r="O3802">
        <v>0</v>
      </c>
      <c r="P3802">
        <v>0</v>
      </c>
      <c r="Q3802">
        <v>1</v>
      </c>
      <c r="R3802">
        <v>0</v>
      </c>
      <c r="S3802">
        <v>0</v>
      </c>
      <c r="T3802">
        <v>0</v>
      </c>
    </row>
    <row r="3803" spans="1:20" x14ac:dyDescent="0.2">
      <c r="A3803" t="s">
        <v>3556</v>
      </c>
      <c r="B3803" t="s">
        <v>3566</v>
      </c>
      <c r="C3803" t="s">
        <v>25</v>
      </c>
      <c r="D3803">
        <v>4</v>
      </c>
      <c r="E3803" t="s">
        <v>23</v>
      </c>
      <c r="F3803">
        <v>1</v>
      </c>
      <c r="G3803">
        <v>1</v>
      </c>
      <c r="H3803">
        <v>1</v>
      </c>
      <c r="I3803">
        <v>0</v>
      </c>
      <c r="J3803">
        <v>0</v>
      </c>
      <c r="K3803">
        <v>1</v>
      </c>
      <c r="L3803">
        <v>0</v>
      </c>
      <c r="M3803">
        <v>0</v>
      </c>
      <c r="N3803">
        <v>1</v>
      </c>
      <c r="O3803">
        <v>0</v>
      </c>
      <c r="P3803">
        <v>2</v>
      </c>
      <c r="Q3803">
        <v>1</v>
      </c>
      <c r="R3803">
        <v>0</v>
      </c>
      <c r="S3803">
        <v>-1</v>
      </c>
      <c r="T3803">
        <v>0</v>
      </c>
    </row>
    <row r="3804" spans="1:20" x14ac:dyDescent="0.2">
      <c r="A3804" t="s">
        <v>3556</v>
      </c>
      <c r="B3804" t="s">
        <v>3567</v>
      </c>
      <c r="C3804" t="s">
        <v>25</v>
      </c>
      <c r="D3804">
        <v>4</v>
      </c>
      <c r="E3804" t="s">
        <v>23</v>
      </c>
      <c r="F3804">
        <v>1</v>
      </c>
      <c r="G3804">
        <v>2</v>
      </c>
      <c r="H3804">
        <v>2</v>
      </c>
      <c r="I3804">
        <v>0</v>
      </c>
      <c r="J3804">
        <v>0</v>
      </c>
      <c r="K3804">
        <v>0</v>
      </c>
      <c r="L3804">
        <v>-1</v>
      </c>
      <c r="M3804">
        <v>0</v>
      </c>
      <c r="N3804">
        <v>0</v>
      </c>
      <c r="O3804">
        <v>0</v>
      </c>
      <c r="P3804">
        <v>0</v>
      </c>
      <c r="Q3804">
        <v>2</v>
      </c>
      <c r="R3804">
        <v>0</v>
      </c>
      <c r="S3804">
        <v>0</v>
      </c>
      <c r="T3804">
        <v>0</v>
      </c>
    </row>
    <row r="3805" spans="1:20" x14ac:dyDescent="0.2">
      <c r="A3805" t="s">
        <v>3556</v>
      </c>
      <c r="B3805" t="s">
        <v>3568</v>
      </c>
      <c r="C3805" t="s">
        <v>25</v>
      </c>
      <c r="D3805">
        <v>4</v>
      </c>
      <c r="E3805" t="s">
        <v>23</v>
      </c>
      <c r="F3805">
        <v>1</v>
      </c>
      <c r="G3805">
        <v>-2</v>
      </c>
      <c r="H3805">
        <v>0</v>
      </c>
      <c r="I3805">
        <v>-3</v>
      </c>
      <c r="J3805">
        <v>0</v>
      </c>
      <c r="K3805">
        <v>0</v>
      </c>
      <c r="L3805">
        <v>0</v>
      </c>
      <c r="M3805">
        <v>0</v>
      </c>
      <c r="N3805">
        <v>0</v>
      </c>
      <c r="O3805">
        <v>0</v>
      </c>
      <c r="P3805">
        <v>0</v>
      </c>
      <c r="Q3805">
        <v>-2</v>
      </c>
      <c r="R3805">
        <v>0</v>
      </c>
      <c r="S3805">
        <v>0</v>
      </c>
      <c r="T3805">
        <v>0</v>
      </c>
    </row>
    <row r="3806" spans="1:20" x14ac:dyDescent="0.2">
      <c r="A3806" t="s">
        <v>3556</v>
      </c>
      <c r="B3806" t="s">
        <v>3569</v>
      </c>
      <c r="C3806" t="s">
        <v>53</v>
      </c>
      <c r="D3806">
        <v>1</v>
      </c>
      <c r="E3806" t="s">
        <v>29</v>
      </c>
      <c r="F3806">
        <v>0</v>
      </c>
      <c r="G3806">
        <v>-1</v>
      </c>
      <c r="H3806">
        <v>0</v>
      </c>
      <c r="I3806">
        <v>0</v>
      </c>
      <c r="J3806">
        <v>0</v>
      </c>
      <c r="K3806">
        <v>0</v>
      </c>
      <c r="L3806">
        <v>0</v>
      </c>
      <c r="M3806">
        <v>0</v>
      </c>
      <c r="N3806">
        <v>0</v>
      </c>
      <c r="O3806">
        <v>0</v>
      </c>
      <c r="P3806">
        <v>0</v>
      </c>
      <c r="Q3806">
        <v>0</v>
      </c>
      <c r="R3806">
        <v>0</v>
      </c>
      <c r="S3806">
        <v>0</v>
      </c>
      <c r="T3806">
        <v>0</v>
      </c>
    </row>
    <row r="3807" spans="1:20" x14ac:dyDescent="0.2">
      <c r="A3807" t="s">
        <v>3556</v>
      </c>
      <c r="B3807" t="s">
        <v>3570</v>
      </c>
      <c r="C3807" t="s">
        <v>22</v>
      </c>
      <c r="D3807">
        <v>5</v>
      </c>
      <c r="E3807" t="s">
        <v>23</v>
      </c>
      <c r="F3807">
        <v>1</v>
      </c>
      <c r="G3807">
        <v>2</v>
      </c>
      <c r="H3807">
        <v>0</v>
      </c>
      <c r="I3807">
        <v>0</v>
      </c>
      <c r="J3807">
        <v>0</v>
      </c>
      <c r="K3807">
        <v>0</v>
      </c>
      <c r="L3807">
        <v>0</v>
      </c>
      <c r="M3807">
        <v>0</v>
      </c>
      <c r="N3807">
        <v>0</v>
      </c>
      <c r="O3807">
        <v>0</v>
      </c>
      <c r="P3807">
        <v>0</v>
      </c>
      <c r="Q3807">
        <v>1</v>
      </c>
      <c r="R3807">
        <v>1</v>
      </c>
      <c r="S3807">
        <v>0</v>
      </c>
      <c r="T3807">
        <v>0</v>
      </c>
    </row>
    <row r="3808" spans="1:20" x14ac:dyDescent="0.2">
      <c r="A3808" t="s">
        <v>3556</v>
      </c>
      <c r="B3808" t="s">
        <v>3571</v>
      </c>
      <c r="C3808" t="s">
        <v>53</v>
      </c>
      <c r="D3808">
        <v>1</v>
      </c>
      <c r="E3808" t="s">
        <v>29</v>
      </c>
      <c r="F3808">
        <v>0</v>
      </c>
      <c r="G3808">
        <v>0</v>
      </c>
      <c r="H3808">
        <v>0</v>
      </c>
      <c r="I3808">
        <v>0</v>
      </c>
      <c r="J3808">
        <v>0</v>
      </c>
      <c r="K3808">
        <v>0</v>
      </c>
      <c r="L3808">
        <v>0</v>
      </c>
      <c r="M3808">
        <v>-2</v>
      </c>
      <c r="N3808">
        <v>0</v>
      </c>
      <c r="O3808">
        <v>0</v>
      </c>
      <c r="P3808">
        <v>0</v>
      </c>
      <c r="Q3808">
        <v>2</v>
      </c>
      <c r="R3808">
        <v>0</v>
      </c>
      <c r="S3808">
        <v>0</v>
      </c>
      <c r="T3808">
        <v>0</v>
      </c>
    </row>
    <row r="3809" spans="1:20" x14ac:dyDescent="0.2">
      <c r="A3809" t="s">
        <v>3556</v>
      </c>
      <c r="B3809" t="s">
        <v>3572</v>
      </c>
      <c r="C3809" t="s">
        <v>53</v>
      </c>
      <c r="D3809">
        <v>1</v>
      </c>
      <c r="E3809" t="s">
        <v>29</v>
      </c>
      <c r="F3809">
        <v>0</v>
      </c>
      <c r="G3809">
        <v>-1</v>
      </c>
      <c r="H3809">
        <v>2</v>
      </c>
      <c r="I3809">
        <v>0</v>
      </c>
      <c r="J3809">
        <v>0</v>
      </c>
      <c r="K3809">
        <v>0</v>
      </c>
      <c r="L3809">
        <v>0</v>
      </c>
      <c r="M3809">
        <v>0</v>
      </c>
      <c r="N3809">
        <v>0</v>
      </c>
      <c r="O3809">
        <v>0</v>
      </c>
      <c r="P3809">
        <v>-1</v>
      </c>
      <c r="Q3809">
        <v>1</v>
      </c>
      <c r="R3809">
        <v>0</v>
      </c>
      <c r="S3809">
        <v>0</v>
      </c>
      <c r="T3809">
        <v>0</v>
      </c>
    </row>
    <row r="3810" spans="1:20" x14ac:dyDescent="0.2">
      <c r="A3810" t="s">
        <v>3556</v>
      </c>
      <c r="B3810" t="s">
        <v>3573</v>
      </c>
      <c r="C3810" t="s">
        <v>25</v>
      </c>
      <c r="D3810">
        <v>4</v>
      </c>
      <c r="E3810" t="s">
        <v>23</v>
      </c>
      <c r="F3810">
        <v>1</v>
      </c>
      <c r="G3810">
        <v>2</v>
      </c>
      <c r="H3810">
        <v>2</v>
      </c>
      <c r="I3810">
        <v>0</v>
      </c>
      <c r="J3810">
        <v>0</v>
      </c>
      <c r="K3810">
        <v>0</v>
      </c>
      <c r="L3810">
        <v>0</v>
      </c>
      <c r="M3810">
        <v>0</v>
      </c>
      <c r="N3810">
        <v>0</v>
      </c>
      <c r="O3810">
        <v>0</v>
      </c>
      <c r="P3810">
        <v>0</v>
      </c>
      <c r="Q3810">
        <v>0</v>
      </c>
      <c r="R3810">
        <v>0</v>
      </c>
      <c r="S3810">
        <v>0</v>
      </c>
      <c r="T3810">
        <v>0</v>
      </c>
    </row>
    <row r="3811" spans="1:20" x14ac:dyDescent="0.2">
      <c r="A3811" t="s">
        <v>3556</v>
      </c>
      <c r="B3811" t="s">
        <v>3574</v>
      </c>
      <c r="C3811" t="s">
        <v>22</v>
      </c>
      <c r="D3811">
        <v>5</v>
      </c>
      <c r="E3811" t="s">
        <v>23</v>
      </c>
      <c r="F3811">
        <v>1</v>
      </c>
      <c r="G3811">
        <v>2</v>
      </c>
      <c r="H3811">
        <v>0</v>
      </c>
      <c r="I3811">
        <v>0</v>
      </c>
      <c r="J3811">
        <v>0</v>
      </c>
      <c r="K3811">
        <v>0</v>
      </c>
      <c r="L3811">
        <v>0</v>
      </c>
      <c r="M3811">
        <v>0</v>
      </c>
      <c r="N3811">
        <v>0</v>
      </c>
      <c r="O3811">
        <v>0</v>
      </c>
      <c r="P3811">
        <v>1</v>
      </c>
      <c r="Q3811">
        <v>-3</v>
      </c>
      <c r="R3811">
        <v>0</v>
      </c>
      <c r="S3811">
        <v>0</v>
      </c>
      <c r="T3811">
        <v>0</v>
      </c>
    </row>
    <row r="3812" spans="1:20" x14ac:dyDescent="0.2">
      <c r="A3812" t="s">
        <v>3556</v>
      </c>
      <c r="B3812" t="s">
        <v>3575</v>
      </c>
      <c r="C3812" t="s">
        <v>35</v>
      </c>
      <c r="D3812">
        <v>3</v>
      </c>
      <c r="E3812" t="s">
        <v>29</v>
      </c>
      <c r="F3812">
        <v>0</v>
      </c>
      <c r="G3812">
        <v>-1</v>
      </c>
      <c r="H3812">
        <v>0</v>
      </c>
      <c r="I3812">
        <v>0</v>
      </c>
      <c r="J3812">
        <v>0</v>
      </c>
      <c r="K3812">
        <v>0</v>
      </c>
      <c r="L3812">
        <v>0</v>
      </c>
      <c r="M3812">
        <v>0</v>
      </c>
      <c r="N3812">
        <v>0</v>
      </c>
      <c r="O3812">
        <v>0</v>
      </c>
      <c r="P3812">
        <v>1</v>
      </c>
      <c r="Q3812">
        <v>0</v>
      </c>
      <c r="R3812">
        <v>0</v>
      </c>
      <c r="S3812">
        <v>0</v>
      </c>
      <c r="T3812">
        <v>0</v>
      </c>
    </row>
    <row r="3813" spans="1:20" x14ac:dyDescent="0.2">
      <c r="A3813" t="s">
        <v>3556</v>
      </c>
      <c r="B3813" t="s">
        <v>3576</v>
      </c>
      <c r="C3813" t="s">
        <v>35</v>
      </c>
      <c r="D3813">
        <v>3</v>
      </c>
      <c r="E3813" t="s">
        <v>29</v>
      </c>
      <c r="F3813">
        <v>0</v>
      </c>
      <c r="G3813">
        <v>1</v>
      </c>
      <c r="H3813">
        <v>0</v>
      </c>
      <c r="I3813">
        <v>0</v>
      </c>
      <c r="J3813">
        <v>0</v>
      </c>
      <c r="K3813">
        <v>0</v>
      </c>
      <c r="L3813">
        <v>0</v>
      </c>
      <c r="M3813">
        <v>0</v>
      </c>
      <c r="N3813">
        <v>0</v>
      </c>
      <c r="O3813">
        <v>0</v>
      </c>
      <c r="P3813">
        <v>0</v>
      </c>
      <c r="Q3813">
        <v>0</v>
      </c>
      <c r="R3813">
        <v>0</v>
      </c>
      <c r="S3813">
        <v>0</v>
      </c>
      <c r="T3813">
        <v>0</v>
      </c>
    </row>
    <row r="3814" spans="1:20" x14ac:dyDescent="0.2">
      <c r="A3814" t="s">
        <v>3556</v>
      </c>
      <c r="B3814" t="s">
        <v>3577</v>
      </c>
      <c r="C3814" t="s">
        <v>53</v>
      </c>
      <c r="D3814">
        <v>1</v>
      </c>
      <c r="E3814" t="s">
        <v>29</v>
      </c>
      <c r="F3814">
        <v>0</v>
      </c>
      <c r="G3814">
        <v>-1</v>
      </c>
      <c r="H3814">
        <v>-1</v>
      </c>
      <c r="I3814">
        <v>0</v>
      </c>
      <c r="J3814">
        <v>0</v>
      </c>
      <c r="K3814">
        <v>0</v>
      </c>
      <c r="L3814">
        <v>0</v>
      </c>
      <c r="M3814">
        <v>0</v>
      </c>
      <c r="N3814">
        <v>0</v>
      </c>
      <c r="O3814">
        <v>0</v>
      </c>
      <c r="P3814">
        <v>0</v>
      </c>
      <c r="Q3814">
        <v>0</v>
      </c>
      <c r="R3814">
        <v>0</v>
      </c>
      <c r="S3814">
        <v>0</v>
      </c>
      <c r="T3814">
        <v>0</v>
      </c>
    </row>
    <row r="3815" spans="1:20" x14ac:dyDescent="0.2">
      <c r="A3815" t="s">
        <v>3556</v>
      </c>
      <c r="B3815" t="s">
        <v>3578</v>
      </c>
      <c r="C3815" t="s">
        <v>35</v>
      </c>
      <c r="D3815">
        <v>3</v>
      </c>
      <c r="E3815" t="s">
        <v>29</v>
      </c>
      <c r="F3815">
        <v>0</v>
      </c>
      <c r="G3815">
        <v>1</v>
      </c>
      <c r="H3815">
        <v>0</v>
      </c>
      <c r="I3815">
        <v>0</v>
      </c>
      <c r="J3815">
        <v>0</v>
      </c>
      <c r="K3815">
        <v>0</v>
      </c>
      <c r="L3815">
        <v>-1</v>
      </c>
      <c r="M3815">
        <v>0</v>
      </c>
      <c r="N3815">
        <v>0</v>
      </c>
      <c r="O3815">
        <v>0</v>
      </c>
      <c r="P3815">
        <v>-1</v>
      </c>
      <c r="Q3815">
        <v>0</v>
      </c>
      <c r="R3815">
        <v>0</v>
      </c>
      <c r="S3815">
        <v>0</v>
      </c>
      <c r="T3815">
        <v>0</v>
      </c>
    </row>
    <row r="3816" spans="1:20" x14ac:dyDescent="0.2">
      <c r="A3816" t="s">
        <v>3556</v>
      </c>
      <c r="B3816" t="s">
        <v>3579</v>
      </c>
      <c r="C3816" t="s">
        <v>25</v>
      </c>
      <c r="D3816">
        <v>4</v>
      </c>
      <c r="E3816" t="s">
        <v>23</v>
      </c>
      <c r="F3816">
        <v>1</v>
      </c>
      <c r="G3816">
        <v>2</v>
      </c>
      <c r="H3816">
        <v>0</v>
      </c>
      <c r="I3816">
        <v>0</v>
      </c>
      <c r="J3816">
        <v>0</v>
      </c>
      <c r="K3816">
        <v>0</v>
      </c>
      <c r="L3816">
        <v>0</v>
      </c>
      <c r="M3816">
        <v>0</v>
      </c>
      <c r="N3816">
        <v>1</v>
      </c>
      <c r="O3816">
        <v>0</v>
      </c>
      <c r="P3816">
        <v>0</v>
      </c>
      <c r="Q3816">
        <v>0</v>
      </c>
      <c r="R3816">
        <v>0</v>
      </c>
      <c r="S3816">
        <v>0</v>
      </c>
      <c r="T3816">
        <v>0</v>
      </c>
    </row>
    <row r="3817" spans="1:20" x14ac:dyDescent="0.2">
      <c r="A3817" t="s">
        <v>3556</v>
      </c>
      <c r="B3817" t="s">
        <v>3580</v>
      </c>
      <c r="C3817" t="s">
        <v>22</v>
      </c>
      <c r="D3817">
        <v>5</v>
      </c>
      <c r="E3817" t="s">
        <v>23</v>
      </c>
      <c r="F3817">
        <v>1</v>
      </c>
      <c r="G3817">
        <v>2</v>
      </c>
      <c r="H3817">
        <v>2</v>
      </c>
      <c r="I3817">
        <v>0</v>
      </c>
      <c r="J3817">
        <v>0</v>
      </c>
      <c r="K3817">
        <v>0</v>
      </c>
      <c r="L3817">
        <v>0</v>
      </c>
      <c r="M3817">
        <v>0</v>
      </c>
      <c r="N3817">
        <v>0</v>
      </c>
      <c r="O3817">
        <v>0</v>
      </c>
      <c r="P3817">
        <v>2</v>
      </c>
      <c r="Q3817">
        <v>0</v>
      </c>
      <c r="R3817">
        <v>0</v>
      </c>
      <c r="S3817">
        <v>0</v>
      </c>
      <c r="T3817">
        <v>0</v>
      </c>
    </row>
    <row r="3818" spans="1:20" x14ac:dyDescent="0.2">
      <c r="A3818" t="s">
        <v>3556</v>
      </c>
      <c r="B3818" t="s">
        <v>3581</v>
      </c>
      <c r="C3818" t="s">
        <v>35</v>
      </c>
      <c r="D3818">
        <v>3</v>
      </c>
      <c r="E3818" t="s">
        <v>29</v>
      </c>
      <c r="F3818">
        <v>0</v>
      </c>
      <c r="G3818">
        <v>1</v>
      </c>
      <c r="H3818">
        <v>0</v>
      </c>
      <c r="I3818">
        <v>0</v>
      </c>
      <c r="J3818">
        <v>0</v>
      </c>
      <c r="K3818">
        <v>0</v>
      </c>
      <c r="L3818">
        <v>0</v>
      </c>
      <c r="M3818">
        <v>0</v>
      </c>
      <c r="N3818">
        <v>0</v>
      </c>
      <c r="O3818">
        <v>0</v>
      </c>
      <c r="P3818">
        <v>0</v>
      </c>
      <c r="Q3818">
        <v>1</v>
      </c>
      <c r="R3818">
        <v>0</v>
      </c>
      <c r="S3818">
        <v>0</v>
      </c>
      <c r="T3818">
        <v>0</v>
      </c>
    </row>
    <row r="3819" spans="1:20" x14ac:dyDescent="0.2">
      <c r="A3819" t="s">
        <v>3556</v>
      </c>
      <c r="B3819" t="s">
        <v>3582</v>
      </c>
      <c r="C3819" t="s">
        <v>25</v>
      </c>
      <c r="D3819">
        <v>4</v>
      </c>
      <c r="E3819" t="s">
        <v>23</v>
      </c>
      <c r="F3819">
        <v>1</v>
      </c>
      <c r="G3819">
        <v>0</v>
      </c>
      <c r="H3819">
        <v>0</v>
      </c>
      <c r="I3819">
        <v>0</v>
      </c>
      <c r="J3819">
        <v>0</v>
      </c>
      <c r="K3819">
        <v>0</v>
      </c>
      <c r="L3819">
        <v>0</v>
      </c>
      <c r="M3819">
        <v>0</v>
      </c>
      <c r="N3819">
        <v>0</v>
      </c>
      <c r="O3819">
        <v>0</v>
      </c>
      <c r="P3819">
        <v>0</v>
      </c>
      <c r="Q3819">
        <v>2</v>
      </c>
      <c r="R3819">
        <v>0</v>
      </c>
      <c r="S3819">
        <v>0</v>
      </c>
      <c r="T3819">
        <v>0</v>
      </c>
    </row>
    <row r="3820" spans="1:20" x14ac:dyDescent="0.2">
      <c r="A3820" t="s">
        <v>3556</v>
      </c>
      <c r="B3820" t="s">
        <v>3583</v>
      </c>
      <c r="C3820" t="s">
        <v>25</v>
      </c>
      <c r="D3820">
        <v>4</v>
      </c>
      <c r="E3820" t="s">
        <v>23</v>
      </c>
      <c r="F3820">
        <v>1</v>
      </c>
      <c r="G3820">
        <v>-1</v>
      </c>
      <c r="H3820">
        <v>0</v>
      </c>
      <c r="I3820">
        <v>0</v>
      </c>
      <c r="J3820">
        <v>0</v>
      </c>
      <c r="K3820">
        <v>0</v>
      </c>
      <c r="L3820">
        <v>0</v>
      </c>
      <c r="M3820">
        <v>0</v>
      </c>
      <c r="N3820">
        <v>0</v>
      </c>
      <c r="O3820">
        <v>0</v>
      </c>
      <c r="P3820">
        <v>-1</v>
      </c>
      <c r="Q3820">
        <v>-1</v>
      </c>
      <c r="R3820">
        <v>0</v>
      </c>
      <c r="S3820">
        <v>0</v>
      </c>
      <c r="T3820">
        <v>0</v>
      </c>
    </row>
    <row r="3821" spans="1:20" x14ac:dyDescent="0.2">
      <c r="A3821" t="s">
        <v>3556</v>
      </c>
      <c r="B3821" t="s">
        <v>3584</v>
      </c>
      <c r="C3821" t="s">
        <v>22</v>
      </c>
      <c r="D3821">
        <v>5</v>
      </c>
      <c r="E3821" t="s">
        <v>23</v>
      </c>
      <c r="F3821">
        <v>1</v>
      </c>
      <c r="G3821">
        <v>2</v>
      </c>
      <c r="H3821">
        <v>0</v>
      </c>
      <c r="I3821">
        <v>0</v>
      </c>
      <c r="J3821">
        <v>0</v>
      </c>
      <c r="K3821">
        <v>0</v>
      </c>
      <c r="L3821">
        <v>0</v>
      </c>
      <c r="M3821">
        <v>0</v>
      </c>
      <c r="N3821">
        <v>0</v>
      </c>
      <c r="O3821">
        <v>0</v>
      </c>
      <c r="P3821">
        <v>0</v>
      </c>
      <c r="Q3821">
        <v>0</v>
      </c>
      <c r="R3821">
        <v>0</v>
      </c>
      <c r="S3821">
        <v>2</v>
      </c>
      <c r="T3821">
        <v>0</v>
      </c>
    </row>
    <row r="3822" spans="1:20" x14ac:dyDescent="0.2">
      <c r="A3822" t="s">
        <v>3556</v>
      </c>
      <c r="B3822" t="s">
        <v>3585</v>
      </c>
      <c r="C3822" t="s">
        <v>22</v>
      </c>
      <c r="D3822">
        <v>5</v>
      </c>
      <c r="E3822" t="s">
        <v>23</v>
      </c>
      <c r="F3822">
        <v>1</v>
      </c>
      <c r="G3822">
        <v>2</v>
      </c>
      <c r="H3822">
        <v>0</v>
      </c>
      <c r="I3822">
        <v>0</v>
      </c>
      <c r="J3822">
        <v>0</v>
      </c>
      <c r="K3822">
        <v>0</v>
      </c>
      <c r="L3822">
        <v>0</v>
      </c>
      <c r="M3822">
        <v>0</v>
      </c>
      <c r="N3822">
        <v>2</v>
      </c>
      <c r="O3822">
        <v>0</v>
      </c>
      <c r="P3822">
        <v>0</v>
      </c>
      <c r="Q3822">
        <v>0</v>
      </c>
      <c r="R3822">
        <v>0</v>
      </c>
      <c r="S3822">
        <v>0</v>
      </c>
      <c r="T3822">
        <v>0</v>
      </c>
    </row>
    <row r="3823" spans="1:20" x14ac:dyDescent="0.2">
      <c r="A3823" t="s">
        <v>3556</v>
      </c>
      <c r="B3823" t="s">
        <v>3586</v>
      </c>
      <c r="C3823" t="s">
        <v>22</v>
      </c>
      <c r="D3823">
        <v>5</v>
      </c>
      <c r="E3823" t="s">
        <v>23</v>
      </c>
      <c r="F3823">
        <v>1</v>
      </c>
      <c r="G3823">
        <v>3</v>
      </c>
      <c r="H3823">
        <v>0</v>
      </c>
      <c r="I3823">
        <v>0</v>
      </c>
      <c r="J3823">
        <v>0</v>
      </c>
      <c r="K3823">
        <v>0</v>
      </c>
      <c r="L3823">
        <v>0</v>
      </c>
      <c r="M3823">
        <v>0</v>
      </c>
      <c r="N3823">
        <v>0</v>
      </c>
      <c r="O3823">
        <v>0</v>
      </c>
      <c r="P3823">
        <v>0</v>
      </c>
      <c r="Q3823">
        <v>0</v>
      </c>
      <c r="R3823">
        <v>0</v>
      </c>
      <c r="S3823">
        <v>0</v>
      </c>
      <c r="T3823">
        <v>0</v>
      </c>
    </row>
    <row r="3824" spans="1:20" x14ac:dyDescent="0.2">
      <c r="A3824" t="s">
        <v>3556</v>
      </c>
      <c r="B3824" t="s">
        <v>3587</v>
      </c>
      <c r="C3824" t="s">
        <v>22</v>
      </c>
      <c r="D3824">
        <v>5</v>
      </c>
      <c r="E3824" t="s">
        <v>23</v>
      </c>
      <c r="F3824">
        <v>1</v>
      </c>
      <c r="G3824">
        <v>1</v>
      </c>
      <c r="H3824">
        <v>0</v>
      </c>
      <c r="I3824">
        <v>0</v>
      </c>
      <c r="J3824">
        <v>0</v>
      </c>
      <c r="K3824">
        <v>0</v>
      </c>
      <c r="L3824">
        <v>0</v>
      </c>
      <c r="M3824">
        <v>0</v>
      </c>
      <c r="N3824">
        <v>0</v>
      </c>
      <c r="O3824">
        <v>0</v>
      </c>
      <c r="P3824">
        <v>0</v>
      </c>
      <c r="Q3824">
        <v>-1</v>
      </c>
      <c r="R3824">
        <v>-1</v>
      </c>
      <c r="S3824">
        <v>0</v>
      </c>
      <c r="T3824">
        <v>0</v>
      </c>
    </row>
    <row r="3825" spans="1:20" x14ac:dyDescent="0.2">
      <c r="A3825" t="s">
        <v>3556</v>
      </c>
      <c r="B3825" t="s">
        <v>3588</v>
      </c>
      <c r="C3825" t="s">
        <v>25</v>
      </c>
      <c r="D3825">
        <v>4</v>
      </c>
      <c r="E3825" t="s">
        <v>23</v>
      </c>
      <c r="F3825">
        <v>1</v>
      </c>
      <c r="G3825">
        <v>1</v>
      </c>
      <c r="H3825">
        <v>0</v>
      </c>
      <c r="I3825">
        <v>0</v>
      </c>
      <c r="J3825">
        <v>-1</v>
      </c>
      <c r="K3825">
        <v>0</v>
      </c>
      <c r="L3825">
        <v>0</v>
      </c>
      <c r="M3825">
        <v>0</v>
      </c>
      <c r="N3825">
        <v>0</v>
      </c>
      <c r="O3825">
        <v>0</v>
      </c>
      <c r="P3825">
        <v>0</v>
      </c>
      <c r="Q3825">
        <v>-1</v>
      </c>
      <c r="R3825">
        <v>0</v>
      </c>
      <c r="S3825">
        <v>0</v>
      </c>
      <c r="T3825">
        <v>0</v>
      </c>
    </row>
    <row r="3826" spans="1:20" x14ac:dyDescent="0.2">
      <c r="A3826" t="s">
        <v>3556</v>
      </c>
      <c r="B3826" t="s">
        <v>3589</v>
      </c>
      <c r="C3826" t="s">
        <v>22</v>
      </c>
      <c r="D3826">
        <v>5</v>
      </c>
      <c r="E3826" t="s">
        <v>23</v>
      </c>
      <c r="F3826">
        <v>1</v>
      </c>
      <c r="G3826">
        <v>3</v>
      </c>
      <c r="H3826">
        <v>2</v>
      </c>
      <c r="I3826">
        <v>0</v>
      </c>
      <c r="J3826">
        <v>0</v>
      </c>
      <c r="K3826">
        <v>0</v>
      </c>
      <c r="L3826">
        <v>0</v>
      </c>
      <c r="M3826">
        <v>0</v>
      </c>
      <c r="N3826">
        <v>0</v>
      </c>
      <c r="O3826">
        <v>0</v>
      </c>
      <c r="P3826">
        <v>0</v>
      </c>
      <c r="Q3826">
        <v>2</v>
      </c>
      <c r="R3826">
        <v>0</v>
      </c>
      <c r="S3826">
        <v>0</v>
      </c>
      <c r="T3826">
        <v>0</v>
      </c>
    </row>
    <row r="3827" spans="1:20" x14ac:dyDescent="0.2">
      <c r="A3827" t="s">
        <v>3556</v>
      </c>
      <c r="B3827" t="s">
        <v>3590</v>
      </c>
      <c r="C3827" t="s">
        <v>25</v>
      </c>
      <c r="D3827">
        <v>4</v>
      </c>
      <c r="E3827" t="s">
        <v>23</v>
      </c>
      <c r="F3827">
        <v>1</v>
      </c>
      <c r="G3827">
        <v>1</v>
      </c>
      <c r="H3827">
        <v>-1</v>
      </c>
      <c r="I3827">
        <v>0</v>
      </c>
      <c r="J3827">
        <v>0</v>
      </c>
      <c r="K3827">
        <v>0</v>
      </c>
      <c r="L3827">
        <v>0</v>
      </c>
      <c r="M3827">
        <v>-1</v>
      </c>
      <c r="N3827">
        <v>0</v>
      </c>
      <c r="O3827">
        <v>0</v>
      </c>
      <c r="P3827">
        <v>0</v>
      </c>
      <c r="Q3827">
        <v>2</v>
      </c>
      <c r="R3827">
        <v>0</v>
      </c>
      <c r="S3827">
        <v>0</v>
      </c>
      <c r="T3827">
        <v>0</v>
      </c>
    </row>
    <row r="3828" spans="1:20" x14ac:dyDescent="0.2">
      <c r="A3828" t="s">
        <v>3556</v>
      </c>
      <c r="B3828" t="s">
        <v>3591</v>
      </c>
      <c r="C3828" t="s">
        <v>25</v>
      </c>
      <c r="D3828">
        <v>4</v>
      </c>
      <c r="E3828" t="s">
        <v>23</v>
      </c>
      <c r="F3828">
        <v>1</v>
      </c>
      <c r="G3828">
        <v>0</v>
      </c>
      <c r="H3828">
        <v>0</v>
      </c>
      <c r="I3828">
        <v>0</v>
      </c>
      <c r="J3828">
        <v>0</v>
      </c>
      <c r="K3828">
        <v>0</v>
      </c>
      <c r="L3828">
        <v>0</v>
      </c>
      <c r="M3828">
        <v>0</v>
      </c>
      <c r="N3828">
        <v>0</v>
      </c>
      <c r="O3828">
        <v>0</v>
      </c>
      <c r="P3828">
        <v>0</v>
      </c>
      <c r="Q3828">
        <v>0</v>
      </c>
      <c r="R3828">
        <v>1</v>
      </c>
      <c r="S3828">
        <v>0</v>
      </c>
      <c r="T3828">
        <v>0</v>
      </c>
    </row>
    <row r="3829" spans="1:20" x14ac:dyDescent="0.2">
      <c r="A3829" t="s">
        <v>3556</v>
      </c>
      <c r="B3829" t="s">
        <v>3592</v>
      </c>
      <c r="C3829" t="s">
        <v>35</v>
      </c>
      <c r="D3829">
        <v>3</v>
      </c>
      <c r="E3829" t="s">
        <v>29</v>
      </c>
      <c r="F3829">
        <v>0</v>
      </c>
      <c r="G3829">
        <v>1</v>
      </c>
      <c r="H3829">
        <v>0</v>
      </c>
      <c r="I3829">
        <v>0</v>
      </c>
      <c r="J3829">
        <v>0</v>
      </c>
      <c r="K3829">
        <v>0</v>
      </c>
      <c r="L3829">
        <v>0</v>
      </c>
      <c r="M3829">
        <v>0</v>
      </c>
      <c r="N3829">
        <v>0</v>
      </c>
      <c r="O3829">
        <v>0</v>
      </c>
      <c r="P3829">
        <v>0</v>
      </c>
      <c r="Q3829">
        <v>2</v>
      </c>
      <c r="R3829">
        <v>0</v>
      </c>
      <c r="S3829">
        <v>0</v>
      </c>
      <c r="T3829">
        <v>0</v>
      </c>
    </row>
    <row r="3830" spans="1:20" x14ac:dyDescent="0.2">
      <c r="A3830" t="s">
        <v>3556</v>
      </c>
      <c r="B3830" t="s">
        <v>3593</v>
      </c>
      <c r="C3830" t="s">
        <v>35</v>
      </c>
      <c r="D3830">
        <v>3</v>
      </c>
      <c r="E3830" t="s">
        <v>29</v>
      </c>
      <c r="F3830">
        <v>0</v>
      </c>
      <c r="G3830">
        <v>1</v>
      </c>
      <c r="H3830">
        <v>0</v>
      </c>
      <c r="I3830">
        <v>0</v>
      </c>
      <c r="J3830">
        <v>0</v>
      </c>
      <c r="K3830">
        <v>0</v>
      </c>
      <c r="L3830">
        <v>0</v>
      </c>
      <c r="M3830">
        <v>0</v>
      </c>
      <c r="N3830">
        <v>0</v>
      </c>
      <c r="O3830">
        <v>0</v>
      </c>
      <c r="P3830">
        <v>0</v>
      </c>
      <c r="Q3830">
        <v>1</v>
      </c>
      <c r="R3830">
        <v>0</v>
      </c>
      <c r="S3830">
        <v>0</v>
      </c>
      <c r="T3830">
        <v>0</v>
      </c>
    </row>
    <row r="3831" spans="1:20" x14ac:dyDescent="0.2">
      <c r="A3831" t="s">
        <v>3556</v>
      </c>
      <c r="B3831" t="s">
        <v>3594</v>
      </c>
      <c r="C3831" t="s">
        <v>53</v>
      </c>
      <c r="D3831">
        <v>1</v>
      </c>
      <c r="E3831" t="s">
        <v>29</v>
      </c>
      <c r="F3831">
        <v>0</v>
      </c>
      <c r="G3831">
        <v>-2</v>
      </c>
      <c r="H3831">
        <v>0</v>
      </c>
      <c r="I3831">
        <v>0</v>
      </c>
      <c r="J3831">
        <v>-1</v>
      </c>
      <c r="K3831">
        <v>0</v>
      </c>
      <c r="L3831">
        <v>-1</v>
      </c>
      <c r="M3831">
        <v>0</v>
      </c>
      <c r="N3831">
        <v>0</v>
      </c>
      <c r="O3831">
        <v>0</v>
      </c>
      <c r="P3831">
        <v>0</v>
      </c>
      <c r="Q3831">
        <v>-1</v>
      </c>
      <c r="R3831">
        <v>0</v>
      </c>
      <c r="S3831">
        <v>0</v>
      </c>
      <c r="T3831">
        <v>0</v>
      </c>
    </row>
    <row r="3832" spans="1:20" x14ac:dyDescent="0.2">
      <c r="A3832" t="s">
        <v>3556</v>
      </c>
      <c r="B3832" t="s">
        <v>3595</v>
      </c>
      <c r="C3832" t="s">
        <v>22</v>
      </c>
      <c r="D3832">
        <v>5</v>
      </c>
      <c r="E3832" t="s">
        <v>23</v>
      </c>
      <c r="F3832">
        <v>1</v>
      </c>
      <c r="G3832">
        <v>2</v>
      </c>
      <c r="H3832">
        <v>3</v>
      </c>
      <c r="I3832">
        <v>0</v>
      </c>
      <c r="J3832">
        <v>0</v>
      </c>
      <c r="K3832">
        <v>0</v>
      </c>
      <c r="L3832">
        <v>0</v>
      </c>
      <c r="M3832">
        <v>0</v>
      </c>
      <c r="N3832">
        <v>0</v>
      </c>
      <c r="O3832">
        <v>0</v>
      </c>
      <c r="P3832">
        <v>0</v>
      </c>
      <c r="Q3832">
        <v>1</v>
      </c>
      <c r="R3832">
        <v>1</v>
      </c>
      <c r="S3832">
        <v>0</v>
      </c>
      <c r="T3832">
        <v>0</v>
      </c>
    </row>
    <row r="3833" spans="1:20" x14ac:dyDescent="0.2">
      <c r="A3833" t="s">
        <v>3556</v>
      </c>
      <c r="B3833" t="s">
        <v>3596</v>
      </c>
      <c r="C3833" t="s">
        <v>22</v>
      </c>
      <c r="D3833">
        <v>5</v>
      </c>
      <c r="E3833" t="s">
        <v>23</v>
      </c>
      <c r="F3833">
        <v>1</v>
      </c>
      <c r="G3833">
        <v>1</v>
      </c>
      <c r="H3833">
        <v>0</v>
      </c>
      <c r="I3833">
        <v>0</v>
      </c>
      <c r="J3833">
        <v>0</v>
      </c>
      <c r="K3833">
        <v>0</v>
      </c>
      <c r="L3833">
        <v>0</v>
      </c>
      <c r="M3833">
        <v>0</v>
      </c>
      <c r="N3833">
        <v>-2</v>
      </c>
      <c r="O3833">
        <v>0</v>
      </c>
      <c r="P3833">
        <v>1</v>
      </c>
      <c r="Q3833">
        <v>0</v>
      </c>
      <c r="R3833">
        <v>0</v>
      </c>
      <c r="S3833">
        <v>0</v>
      </c>
      <c r="T3833">
        <v>0</v>
      </c>
    </row>
    <row r="3834" spans="1:20" x14ac:dyDescent="0.2">
      <c r="A3834" t="s">
        <v>3556</v>
      </c>
      <c r="B3834" t="s">
        <v>3597</v>
      </c>
      <c r="C3834" t="s">
        <v>25</v>
      </c>
      <c r="D3834">
        <v>4</v>
      </c>
      <c r="E3834" t="s">
        <v>23</v>
      </c>
      <c r="F3834">
        <v>1</v>
      </c>
      <c r="G3834">
        <v>2</v>
      </c>
      <c r="H3834">
        <v>0</v>
      </c>
      <c r="I3834">
        <v>0</v>
      </c>
      <c r="J3834">
        <v>0</v>
      </c>
      <c r="K3834">
        <v>0</v>
      </c>
      <c r="L3834">
        <v>-1</v>
      </c>
      <c r="M3834">
        <v>0</v>
      </c>
      <c r="N3834">
        <v>0</v>
      </c>
      <c r="O3834">
        <v>0</v>
      </c>
      <c r="P3834">
        <v>-1</v>
      </c>
      <c r="Q3834">
        <v>2</v>
      </c>
      <c r="R3834">
        <v>0</v>
      </c>
      <c r="S3834">
        <v>0</v>
      </c>
      <c r="T3834">
        <v>0</v>
      </c>
    </row>
    <row r="3835" spans="1:20" x14ac:dyDescent="0.2">
      <c r="A3835" t="s">
        <v>3556</v>
      </c>
      <c r="B3835" t="s">
        <v>3598</v>
      </c>
      <c r="C3835" t="s">
        <v>22</v>
      </c>
      <c r="D3835">
        <v>5</v>
      </c>
      <c r="E3835" t="s">
        <v>23</v>
      </c>
      <c r="F3835">
        <v>1</v>
      </c>
      <c r="G3835">
        <v>1</v>
      </c>
      <c r="H3835">
        <v>0</v>
      </c>
      <c r="I3835">
        <v>0</v>
      </c>
      <c r="J3835">
        <v>-1</v>
      </c>
      <c r="K3835">
        <v>0</v>
      </c>
      <c r="L3835">
        <v>0</v>
      </c>
      <c r="M3835">
        <v>0</v>
      </c>
      <c r="N3835">
        <v>0</v>
      </c>
      <c r="O3835">
        <v>0</v>
      </c>
      <c r="P3835">
        <v>0</v>
      </c>
      <c r="Q3835">
        <v>0</v>
      </c>
      <c r="R3835">
        <v>0</v>
      </c>
      <c r="S3835">
        <v>0</v>
      </c>
      <c r="T3835">
        <v>0</v>
      </c>
    </row>
    <row r="3836" spans="1:20" x14ac:dyDescent="0.2">
      <c r="A3836" t="s">
        <v>3556</v>
      </c>
      <c r="B3836" t="s">
        <v>3599</v>
      </c>
      <c r="C3836" t="s">
        <v>25</v>
      </c>
      <c r="D3836">
        <v>4</v>
      </c>
      <c r="E3836" t="s">
        <v>23</v>
      </c>
      <c r="F3836">
        <v>1</v>
      </c>
      <c r="G3836">
        <v>3</v>
      </c>
      <c r="H3836">
        <v>0</v>
      </c>
      <c r="I3836">
        <v>0</v>
      </c>
      <c r="J3836">
        <v>0</v>
      </c>
      <c r="K3836">
        <v>0</v>
      </c>
      <c r="L3836">
        <v>0</v>
      </c>
      <c r="M3836">
        <v>0</v>
      </c>
      <c r="N3836">
        <v>0</v>
      </c>
      <c r="O3836">
        <v>0</v>
      </c>
      <c r="P3836">
        <v>0</v>
      </c>
      <c r="Q3836">
        <v>0</v>
      </c>
      <c r="R3836">
        <v>0</v>
      </c>
      <c r="S3836">
        <v>0</v>
      </c>
      <c r="T3836">
        <v>0</v>
      </c>
    </row>
    <row r="3837" spans="1:20" x14ac:dyDescent="0.2">
      <c r="A3837" t="s">
        <v>3556</v>
      </c>
      <c r="B3837" t="s">
        <v>3600</v>
      </c>
      <c r="C3837" t="s">
        <v>25</v>
      </c>
      <c r="D3837">
        <v>4</v>
      </c>
      <c r="E3837" t="s">
        <v>23</v>
      </c>
      <c r="F3837">
        <v>1</v>
      </c>
      <c r="G3837">
        <v>1</v>
      </c>
      <c r="H3837">
        <v>1</v>
      </c>
      <c r="I3837">
        <v>0</v>
      </c>
      <c r="J3837">
        <v>0</v>
      </c>
      <c r="K3837">
        <v>0</v>
      </c>
      <c r="L3837">
        <v>-1</v>
      </c>
      <c r="M3837">
        <v>0</v>
      </c>
      <c r="N3837">
        <v>0</v>
      </c>
      <c r="O3837">
        <v>0</v>
      </c>
      <c r="P3837">
        <v>0</v>
      </c>
      <c r="Q3837">
        <v>0</v>
      </c>
      <c r="R3837">
        <v>0</v>
      </c>
      <c r="S3837">
        <v>0</v>
      </c>
      <c r="T3837">
        <v>0</v>
      </c>
    </row>
    <row r="3838" spans="1:20" x14ac:dyDescent="0.2">
      <c r="A3838" t="s">
        <v>3556</v>
      </c>
      <c r="B3838" t="s">
        <v>3601</v>
      </c>
      <c r="C3838" t="s">
        <v>53</v>
      </c>
      <c r="D3838">
        <v>1</v>
      </c>
      <c r="E3838" t="s">
        <v>29</v>
      </c>
      <c r="F3838">
        <v>0</v>
      </c>
      <c r="G3838">
        <v>1</v>
      </c>
      <c r="H3838">
        <v>0</v>
      </c>
      <c r="I3838">
        <v>0</v>
      </c>
      <c r="J3838">
        <v>0</v>
      </c>
      <c r="K3838">
        <v>0</v>
      </c>
      <c r="L3838">
        <v>0</v>
      </c>
      <c r="M3838">
        <v>0</v>
      </c>
      <c r="N3838">
        <v>0</v>
      </c>
      <c r="O3838">
        <v>0</v>
      </c>
      <c r="P3838">
        <v>0</v>
      </c>
      <c r="Q3838">
        <v>2</v>
      </c>
      <c r="R3838">
        <v>0</v>
      </c>
      <c r="S3838">
        <v>0</v>
      </c>
      <c r="T3838">
        <v>0</v>
      </c>
    </row>
    <row r="3839" spans="1:20" x14ac:dyDescent="0.2">
      <c r="A3839" t="s">
        <v>3556</v>
      </c>
      <c r="B3839" t="s">
        <v>3602</v>
      </c>
      <c r="C3839" t="s">
        <v>22</v>
      </c>
      <c r="D3839">
        <v>5</v>
      </c>
      <c r="E3839" t="s">
        <v>23</v>
      </c>
      <c r="F3839">
        <v>1</v>
      </c>
      <c r="G3839">
        <v>3</v>
      </c>
      <c r="H3839">
        <v>0</v>
      </c>
      <c r="I3839">
        <v>0</v>
      </c>
      <c r="J3839">
        <v>0</v>
      </c>
      <c r="K3839">
        <v>0</v>
      </c>
      <c r="L3839">
        <v>0</v>
      </c>
      <c r="M3839">
        <v>0</v>
      </c>
      <c r="N3839">
        <v>0</v>
      </c>
      <c r="O3839">
        <v>0</v>
      </c>
      <c r="P3839">
        <v>0</v>
      </c>
      <c r="Q3839">
        <v>3</v>
      </c>
      <c r="R3839">
        <v>0</v>
      </c>
      <c r="S3839">
        <v>0</v>
      </c>
      <c r="T3839">
        <v>0</v>
      </c>
    </row>
    <row r="3840" spans="1:20" x14ac:dyDescent="0.2">
      <c r="A3840" t="s">
        <v>3556</v>
      </c>
      <c r="B3840" t="s">
        <v>3603</v>
      </c>
      <c r="C3840" t="s">
        <v>35</v>
      </c>
      <c r="D3840">
        <v>3</v>
      </c>
      <c r="E3840" t="s">
        <v>29</v>
      </c>
      <c r="F3840">
        <v>0</v>
      </c>
      <c r="G3840">
        <v>1</v>
      </c>
      <c r="H3840">
        <v>2</v>
      </c>
      <c r="I3840">
        <v>0</v>
      </c>
      <c r="J3840">
        <v>0</v>
      </c>
      <c r="K3840">
        <v>0</v>
      </c>
      <c r="L3840">
        <v>0</v>
      </c>
      <c r="M3840">
        <v>0</v>
      </c>
      <c r="N3840">
        <v>0</v>
      </c>
      <c r="O3840">
        <v>0</v>
      </c>
      <c r="P3840">
        <v>1</v>
      </c>
      <c r="Q3840">
        <v>2</v>
      </c>
      <c r="R3840">
        <v>0</v>
      </c>
      <c r="S3840">
        <v>0</v>
      </c>
      <c r="T3840">
        <v>0</v>
      </c>
    </row>
    <row r="3841" spans="1:20" x14ac:dyDescent="0.2">
      <c r="A3841" t="s">
        <v>3556</v>
      </c>
      <c r="B3841" t="s">
        <v>3604</v>
      </c>
      <c r="C3841" t="s">
        <v>25</v>
      </c>
      <c r="D3841">
        <v>4</v>
      </c>
      <c r="E3841" t="s">
        <v>23</v>
      </c>
      <c r="F3841">
        <v>1</v>
      </c>
      <c r="G3841">
        <v>0</v>
      </c>
      <c r="H3841">
        <v>0</v>
      </c>
      <c r="I3841">
        <v>0</v>
      </c>
      <c r="J3841">
        <v>1</v>
      </c>
      <c r="K3841">
        <v>0</v>
      </c>
      <c r="L3841">
        <v>0</v>
      </c>
      <c r="M3841">
        <v>0</v>
      </c>
      <c r="N3841">
        <v>0</v>
      </c>
      <c r="O3841">
        <v>0</v>
      </c>
      <c r="P3841">
        <v>0</v>
      </c>
      <c r="Q3841">
        <v>0</v>
      </c>
      <c r="R3841">
        <v>0</v>
      </c>
      <c r="S3841">
        <v>0</v>
      </c>
      <c r="T3841">
        <v>0</v>
      </c>
    </row>
    <row r="3842" spans="1:20" x14ac:dyDescent="0.2">
      <c r="A3842" t="s">
        <v>3556</v>
      </c>
      <c r="B3842" t="s">
        <v>3605</v>
      </c>
      <c r="C3842" t="s">
        <v>28</v>
      </c>
      <c r="D3842">
        <v>2</v>
      </c>
      <c r="E3842" t="s">
        <v>29</v>
      </c>
      <c r="F3842">
        <v>0</v>
      </c>
      <c r="G3842">
        <v>0</v>
      </c>
      <c r="H3842">
        <v>0</v>
      </c>
      <c r="I3842">
        <v>0</v>
      </c>
      <c r="J3842">
        <v>0</v>
      </c>
      <c r="K3842">
        <v>0</v>
      </c>
      <c r="L3842">
        <v>0</v>
      </c>
      <c r="M3842">
        <v>0</v>
      </c>
      <c r="N3842">
        <v>0</v>
      </c>
      <c r="O3842">
        <v>0</v>
      </c>
      <c r="P3842">
        <v>0</v>
      </c>
      <c r="Q3842">
        <v>0</v>
      </c>
      <c r="R3842">
        <v>0</v>
      </c>
      <c r="S3842">
        <v>0</v>
      </c>
      <c r="T3842">
        <v>0</v>
      </c>
    </row>
    <row r="3843" spans="1:20" x14ac:dyDescent="0.2">
      <c r="A3843" t="s">
        <v>3556</v>
      </c>
      <c r="B3843" t="s">
        <v>3606</v>
      </c>
      <c r="C3843" t="s">
        <v>22</v>
      </c>
      <c r="D3843">
        <v>5</v>
      </c>
      <c r="E3843" t="s">
        <v>23</v>
      </c>
      <c r="F3843">
        <v>1</v>
      </c>
      <c r="G3843">
        <v>1</v>
      </c>
      <c r="H3843">
        <v>0</v>
      </c>
      <c r="I3843">
        <v>0</v>
      </c>
      <c r="J3843">
        <v>0</v>
      </c>
      <c r="K3843">
        <v>1</v>
      </c>
      <c r="L3843">
        <v>0</v>
      </c>
      <c r="M3843">
        <v>1</v>
      </c>
      <c r="N3843">
        <v>0</v>
      </c>
      <c r="O3843">
        <v>0</v>
      </c>
      <c r="P3843">
        <v>-1</v>
      </c>
      <c r="Q3843">
        <v>0</v>
      </c>
      <c r="R3843">
        <v>0</v>
      </c>
      <c r="S3843">
        <v>0</v>
      </c>
      <c r="T3843">
        <v>0</v>
      </c>
    </row>
    <row r="3844" spans="1:20" x14ac:dyDescent="0.2">
      <c r="A3844" t="s">
        <v>3556</v>
      </c>
      <c r="B3844" t="s">
        <v>3607</v>
      </c>
      <c r="C3844" t="s">
        <v>25</v>
      </c>
      <c r="D3844">
        <v>4</v>
      </c>
      <c r="E3844" t="s">
        <v>23</v>
      </c>
      <c r="F3844">
        <v>1</v>
      </c>
      <c r="G3844">
        <v>2</v>
      </c>
      <c r="H3844">
        <v>1</v>
      </c>
      <c r="I3844">
        <v>0</v>
      </c>
      <c r="J3844">
        <v>2</v>
      </c>
      <c r="K3844">
        <v>0</v>
      </c>
      <c r="L3844">
        <v>0</v>
      </c>
      <c r="M3844">
        <v>0</v>
      </c>
      <c r="N3844">
        <v>0</v>
      </c>
      <c r="O3844">
        <v>0</v>
      </c>
      <c r="P3844">
        <v>1</v>
      </c>
      <c r="Q3844">
        <v>0</v>
      </c>
      <c r="R3844">
        <v>0</v>
      </c>
      <c r="S3844">
        <v>0</v>
      </c>
      <c r="T3844">
        <v>0</v>
      </c>
    </row>
    <row r="3845" spans="1:20" x14ac:dyDescent="0.2">
      <c r="A3845" t="s">
        <v>3556</v>
      </c>
      <c r="B3845" t="s">
        <v>3608</v>
      </c>
      <c r="C3845" t="s">
        <v>22</v>
      </c>
      <c r="D3845">
        <v>5</v>
      </c>
      <c r="E3845" t="s">
        <v>23</v>
      </c>
      <c r="F3845">
        <v>1</v>
      </c>
      <c r="G3845">
        <v>1</v>
      </c>
      <c r="H3845">
        <v>0</v>
      </c>
      <c r="I3845">
        <v>0</v>
      </c>
      <c r="J3845">
        <v>0</v>
      </c>
      <c r="K3845">
        <v>0</v>
      </c>
      <c r="L3845">
        <v>0</v>
      </c>
      <c r="M3845">
        <v>0</v>
      </c>
      <c r="N3845">
        <v>0</v>
      </c>
      <c r="O3845">
        <v>0</v>
      </c>
      <c r="P3845">
        <v>0</v>
      </c>
      <c r="Q3845">
        <v>-1</v>
      </c>
      <c r="R3845">
        <v>0</v>
      </c>
      <c r="S3845">
        <v>0</v>
      </c>
      <c r="T3845">
        <v>0</v>
      </c>
    </row>
    <row r="3846" spans="1:20" x14ac:dyDescent="0.2">
      <c r="A3846" t="s">
        <v>3556</v>
      </c>
      <c r="B3846" t="s">
        <v>3609</v>
      </c>
      <c r="C3846" t="s">
        <v>22</v>
      </c>
      <c r="D3846">
        <v>5</v>
      </c>
      <c r="E3846" t="s">
        <v>23</v>
      </c>
      <c r="F3846">
        <v>1</v>
      </c>
      <c r="G3846">
        <v>2</v>
      </c>
      <c r="H3846">
        <v>2</v>
      </c>
      <c r="I3846">
        <v>0</v>
      </c>
      <c r="J3846">
        <v>0</v>
      </c>
      <c r="K3846">
        <v>0</v>
      </c>
      <c r="L3846">
        <v>0</v>
      </c>
      <c r="M3846">
        <v>0</v>
      </c>
      <c r="N3846">
        <v>0</v>
      </c>
      <c r="O3846">
        <v>0</v>
      </c>
      <c r="P3846">
        <v>0</v>
      </c>
      <c r="Q3846">
        <v>0</v>
      </c>
      <c r="R3846">
        <v>0</v>
      </c>
      <c r="S3846">
        <v>0</v>
      </c>
      <c r="T3846">
        <v>0</v>
      </c>
    </row>
    <row r="3847" spans="1:20" x14ac:dyDescent="0.2">
      <c r="A3847" t="s">
        <v>3556</v>
      </c>
      <c r="B3847" t="s">
        <v>3610</v>
      </c>
      <c r="C3847" t="s">
        <v>22</v>
      </c>
      <c r="D3847">
        <v>5</v>
      </c>
      <c r="E3847" t="s">
        <v>23</v>
      </c>
      <c r="F3847">
        <v>1</v>
      </c>
      <c r="G3847">
        <v>3</v>
      </c>
      <c r="H3847">
        <v>3</v>
      </c>
      <c r="I3847">
        <v>0</v>
      </c>
      <c r="J3847">
        <v>0</v>
      </c>
      <c r="K3847">
        <v>0</v>
      </c>
      <c r="L3847">
        <v>0</v>
      </c>
      <c r="M3847">
        <v>0</v>
      </c>
      <c r="N3847">
        <v>0</v>
      </c>
      <c r="O3847">
        <v>0</v>
      </c>
      <c r="P3847">
        <v>0</v>
      </c>
      <c r="Q3847">
        <v>2</v>
      </c>
      <c r="R3847">
        <v>0</v>
      </c>
      <c r="S3847">
        <v>0</v>
      </c>
      <c r="T3847">
        <v>0</v>
      </c>
    </row>
    <row r="3848" spans="1:20" x14ac:dyDescent="0.2">
      <c r="A3848" t="s">
        <v>3556</v>
      </c>
      <c r="B3848" t="s">
        <v>3611</v>
      </c>
      <c r="C3848" t="s">
        <v>22</v>
      </c>
      <c r="D3848">
        <v>5</v>
      </c>
      <c r="E3848" t="s">
        <v>23</v>
      </c>
      <c r="F3848">
        <v>1</v>
      </c>
      <c r="G3848">
        <v>2</v>
      </c>
      <c r="H3848">
        <v>0</v>
      </c>
      <c r="I3848">
        <v>0</v>
      </c>
      <c r="J3848">
        <v>0</v>
      </c>
      <c r="K3848">
        <v>0</v>
      </c>
      <c r="L3848">
        <v>0</v>
      </c>
      <c r="M3848">
        <v>0</v>
      </c>
      <c r="N3848">
        <v>0</v>
      </c>
      <c r="O3848">
        <v>0</v>
      </c>
      <c r="P3848">
        <v>2</v>
      </c>
      <c r="Q3848">
        <v>0</v>
      </c>
      <c r="R3848">
        <v>0</v>
      </c>
      <c r="S3848">
        <v>0</v>
      </c>
      <c r="T3848">
        <v>0</v>
      </c>
    </row>
    <row r="3849" spans="1:20" x14ac:dyDescent="0.2">
      <c r="A3849" t="s">
        <v>3556</v>
      </c>
      <c r="B3849" t="s">
        <v>3612</v>
      </c>
      <c r="C3849" t="s">
        <v>25</v>
      </c>
      <c r="D3849">
        <v>4</v>
      </c>
      <c r="E3849" t="s">
        <v>23</v>
      </c>
      <c r="F3849">
        <v>1</v>
      </c>
      <c r="G3849">
        <v>2</v>
      </c>
      <c r="H3849">
        <v>1</v>
      </c>
      <c r="I3849">
        <v>0</v>
      </c>
      <c r="J3849">
        <v>0</v>
      </c>
      <c r="K3849">
        <v>0</v>
      </c>
      <c r="L3849">
        <v>1</v>
      </c>
      <c r="M3849">
        <v>1</v>
      </c>
      <c r="N3849">
        <v>0</v>
      </c>
      <c r="O3849">
        <v>0</v>
      </c>
      <c r="P3849">
        <v>0</v>
      </c>
      <c r="Q3849">
        <v>2</v>
      </c>
      <c r="R3849">
        <v>0</v>
      </c>
      <c r="S3849">
        <v>0</v>
      </c>
      <c r="T3849">
        <v>0</v>
      </c>
    </row>
    <row r="3850" spans="1:20" x14ac:dyDescent="0.2">
      <c r="A3850" t="s">
        <v>3556</v>
      </c>
      <c r="B3850" t="s">
        <v>3613</v>
      </c>
      <c r="C3850" t="s">
        <v>22</v>
      </c>
      <c r="D3850">
        <v>5</v>
      </c>
      <c r="E3850" t="s">
        <v>23</v>
      </c>
      <c r="F3850">
        <v>1</v>
      </c>
      <c r="G3850">
        <v>3</v>
      </c>
      <c r="H3850">
        <v>0</v>
      </c>
      <c r="I3850">
        <v>0</v>
      </c>
      <c r="J3850">
        <v>0</v>
      </c>
      <c r="K3850">
        <v>0</v>
      </c>
      <c r="L3850">
        <v>2</v>
      </c>
      <c r="M3850">
        <v>0</v>
      </c>
      <c r="N3850">
        <v>0</v>
      </c>
      <c r="O3850">
        <v>0</v>
      </c>
      <c r="P3850">
        <v>2</v>
      </c>
      <c r="Q3850">
        <v>1</v>
      </c>
      <c r="R3850">
        <v>0</v>
      </c>
      <c r="S3850">
        <v>0</v>
      </c>
      <c r="T3850">
        <v>0</v>
      </c>
    </row>
    <row r="3851" spans="1:20" x14ac:dyDescent="0.2">
      <c r="A3851" t="s">
        <v>3556</v>
      </c>
      <c r="B3851" t="s">
        <v>3614</v>
      </c>
      <c r="C3851" t="s">
        <v>22</v>
      </c>
      <c r="D3851">
        <v>5</v>
      </c>
      <c r="E3851" t="s">
        <v>23</v>
      </c>
      <c r="F3851">
        <v>1</v>
      </c>
      <c r="G3851">
        <v>2</v>
      </c>
      <c r="H3851">
        <v>0</v>
      </c>
      <c r="I3851">
        <v>0</v>
      </c>
      <c r="J3851">
        <v>0</v>
      </c>
      <c r="K3851">
        <v>0</v>
      </c>
      <c r="L3851">
        <v>0</v>
      </c>
      <c r="M3851">
        <v>0</v>
      </c>
      <c r="N3851">
        <v>0</v>
      </c>
      <c r="O3851">
        <v>0</v>
      </c>
      <c r="P3851">
        <v>2</v>
      </c>
      <c r="Q3851">
        <v>2</v>
      </c>
      <c r="R3851">
        <v>0</v>
      </c>
      <c r="S3851">
        <v>0</v>
      </c>
      <c r="T3851">
        <v>0</v>
      </c>
    </row>
    <row r="3852" spans="1:20" x14ac:dyDescent="0.2">
      <c r="A3852" t="s">
        <v>3556</v>
      </c>
      <c r="B3852" t="s">
        <v>3615</v>
      </c>
      <c r="C3852" t="s">
        <v>22</v>
      </c>
      <c r="D3852">
        <v>5</v>
      </c>
      <c r="E3852" t="s">
        <v>23</v>
      </c>
      <c r="F3852">
        <v>1</v>
      </c>
      <c r="G3852">
        <v>0</v>
      </c>
      <c r="H3852">
        <v>0</v>
      </c>
      <c r="I3852">
        <v>1</v>
      </c>
      <c r="J3852">
        <v>0</v>
      </c>
      <c r="K3852">
        <v>0</v>
      </c>
      <c r="L3852">
        <v>0</v>
      </c>
      <c r="M3852">
        <v>0</v>
      </c>
      <c r="N3852">
        <v>0</v>
      </c>
      <c r="O3852">
        <v>0</v>
      </c>
      <c r="P3852">
        <v>0</v>
      </c>
      <c r="Q3852">
        <v>2</v>
      </c>
      <c r="R3852">
        <v>0</v>
      </c>
      <c r="S3852">
        <v>0</v>
      </c>
      <c r="T3852">
        <v>0</v>
      </c>
    </row>
    <row r="3853" spans="1:20" x14ac:dyDescent="0.2">
      <c r="A3853" t="s">
        <v>3556</v>
      </c>
      <c r="B3853" t="s">
        <v>3616</v>
      </c>
      <c r="C3853" t="s">
        <v>25</v>
      </c>
      <c r="D3853">
        <v>4</v>
      </c>
      <c r="E3853" t="s">
        <v>23</v>
      </c>
      <c r="F3853">
        <v>1</v>
      </c>
      <c r="G3853">
        <v>0</v>
      </c>
      <c r="H3853">
        <v>0</v>
      </c>
      <c r="I3853">
        <v>0</v>
      </c>
      <c r="J3853">
        <v>0</v>
      </c>
      <c r="K3853">
        <v>0</v>
      </c>
      <c r="L3853">
        <v>0</v>
      </c>
      <c r="M3853">
        <v>0</v>
      </c>
      <c r="N3853">
        <v>0</v>
      </c>
      <c r="O3853">
        <v>0</v>
      </c>
      <c r="P3853">
        <v>0</v>
      </c>
      <c r="Q3853">
        <v>0</v>
      </c>
      <c r="R3853">
        <v>0</v>
      </c>
      <c r="S3853">
        <v>0</v>
      </c>
      <c r="T3853">
        <v>0</v>
      </c>
    </row>
    <row r="3854" spans="1:20" x14ac:dyDescent="0.2">
      <c r="A3854" t="s">
        <v>3556</v>
      </c>
      <c r="B3854" t="s">
        <v>3617</v>
      </c>
      <c r="C3854" t="s">
        <v>22</v>
      </c>
      <c r="D3854">
        <v>5</v>
      </c>
      <c r="E3854" t="s">
        <v>23</v>
      </c>
      <c r="F3854">
        <v>1</v>
      </c>
      <c r="G3854">
        <v>3</v>
      </c>
      <c r="H3854">
        <v>0</v>
      </c>
      <c r="I3854">
        <v>0</v>
      </c>
      <c r="J3854">
        <v>0</v>
      </c>
      <c r="K3854">
        <v>0</v>
      </c>
      <c r="L3854">
        <v>0</v>
      </c>
      <c r="M3854">
        <v>0</v>
      </c>
      <c r="N3854">
        <v>0</v>
      </c>
      <c r="O3854">
        <v>0</v>
      </c>
      <c r="P3854">
        <v>0</v>
      </c>
      <c r="Q3854">
        <v>0</v>
      </c>
      <c r="R3854">
        <v>0</v>
      </c>
      <c r="S3854">
        <v>0</v>
      </c>
      <c r="T3854">
        <v>0</v>
      </c>
    </row>
    <row r="3855" spans="1:20" x14ac:dyDescent="0.2">
      <c r="A3855" t="s">
        <v>3556</v>
      </c>
      <c r="B3855" t="s">
        <v>3618</v>
      </c>
      <c r="C3855" t="s">
        <v>28</v>
      </c>
      <c r="D3855">
        <v>2</v>
      </c>
      <c r="E3855" t="s">
        <v>29</v>
      </c>
      <c r="F3855">
        <v>0</v>
      </c>
      <c r="G3855">
        <v>-1</v>
      </c>
      <c r="H3855">
        <v>0</v>
      </c>
      <c r="I3855">
        <v>0</v>
      </c>
      <c r="J3855">
        <v>0</v>
      </c>
      <c r="K3855">
        <v>0</v>
      </c>
      <c r="L3855">
        <v>0</v>
      </c>
      <c r="M3855">
        <v>0</v>
      </c>
      <c r="N3855">
        <v>0</v>
      </c>
      <c r="O3855">
        <v>0</v>
      </c>
      <c r="P3855">
        <v>0</v>
      </c>
      <c r="Q3855">
        <v>-1</v>
      </c>
      <c r="R3855">
        <v>0</v>
      </c>
      <c r="S3855">
        <v>0</v>
      </c>
      <c r="T3855">
        <v>0</v>
      </c>
    </row>
    <row r="3856" spans="1:20" x14ac:dyDescent="0.2">
      <c r="A3856" t="s">
        <v>3556</v>
      </c>
      <c r="B3856" t="s">
        <v>3619</v>
      </c>
      <c r="C3856" t="s">
        <v>35</v>
      </c>
      <c r="D3856">
        <v>3</v>
      </c>
      <c r="E3856" t="s">
        <v>29</v>
      </c>
      <c r="F3856">
        <v>0</v>
      </c>
      <c r="G3856">
        <v>0</v>
      </c>
      <c r="H3856">
        <v>1</v>
      </c>
      <c r="I3856">
        <v>0</v>
      </c>
      <c r="J3856">
        <v>0</v>
      </c>
      <c r="K3856">
        <v>0</v>
      </c>
      <c r="L3856">
        <v>0</v>
      </c>
      <c r="M3856">
        <v>0</v>
      </c>
      <c r="N3856">
        <v>0</v>
      </c>
      <c r="O3856">
        <v>0</v>
      </c>
      <c r="P3856">
        <v>0</v>
      </c>
      <c r="Q3856">
        <v>0</v>
      </c>
      <c r="R3856">
        <v>0</v>
      </c>
      <c r="S3856">
        <v>0</v>
      </c>
      <c r="T3856">
        <v>0</v>
      </c>
    </row>
    <row r="3857" spans="1:20" x14ac:dyDescent="0.2">
      <c r="A3857" t="s">
        <v>3556</v>
      </c>
      <c r="B3857" t="s">
        <v>3620</v>
      </c>
      <c r="C3857" t="s">
        <v>35</v>
      </c>
      <c r="D3857">
        <v>3</v>
      </c>
      <c r="E3857" t="s">
        <v>29</v>
      </c>
      <c r="F3857">
        <v>0</v>
      </c>
      <c r="G3857">
        <v>-1</v>
      </c>
      <c r="H3857">
        <v>-1</v>
      </c>
      <c r="I3857">
        <v>0</v>
      </c>
      <c r="J3857">
        <v>0</v>
      </c>
      <c r="K3857">
        <v>0</v>
      </c>
      <c r="L3857">
        <v>0</v>
      </c>
      <c r="M3857">
        <v>0</v>
      </c>
      <c r="N3857">
        <v>0</v>
      </c>
      <c r="O3857">
        <v>0</v>
      </c>
      <c r="P3857">
        <v>0</v>
      </c>
      <c r="Q3857">
        <v>2</v>
      </c>
      <c r="R3857">
        <v>0</v>
      </c>
      <c r="S3857">
        <v>0</v>
      </c>
      <c r="T3857">
        <v>0</v>
      </c>
    </row>
    <row r="3858" spans="1:20" x14ac:dyDescent="0.2">
      <c r="A3858" t="s">
        <v>3556</v>
      </c>
      <c r="B3858" t="s">
        <v>3621</v>
      </c>
      <c r="C3858" t="s">
        <v>22</v>
      </c>
      <c r="D3858">
        <v>5</v>
      </c>
      <c r="E3858" t="s">
        <v>23</v>
      </c>
      <c r="F3858">
        <v>1</v>
      </c>
      <c r="G3858">
        <v>2</v>
      </c>
      <c r="H3858">
        <v>0</v>
      </c>
      <c r="I3858">
        <v>0</v>
      </c>
      <c r="J3858">
        <v>0</v>
      </c>
      <c r="K3858">
        <v>0</v>
      </c>
      <c r="L3858">
        <v>0</v>
      </c>
      <c r="M3858">
        <v>0</v>
      </c>
      <c r="N3858">
        <v>0</v>
      </c>
      <c r="O3858">
        <v>0</v>
      </c>
      <c r="P3858">
        <v>0</v>
      </c>
      <c r="Q3858">
        <v>2</v>
      </c>
      <c r="R3858">
        <v>0</v>
      </c>
      <c r="S3858">
        <v>0</v>
      </c>
      <c r="T3858">
        <v>0</v>
      </c>
    </row>
    <row r="3859" spans="1:20" x14ac:dyDescent="0.2">
      <c r="A3859" t="s">
        <v>3556</v>
      </c>
      <c r="B3859" t="s">
        <v>3622</v>
      </c>
      <c r="C3859" t="s">
        <v>22</v>
      </c>
      <c r="D3859">
        <v>5</v>
      </c>
      <c r="E3859" t="s">
        <v>23</v>
      </c>
      <c r="F3859">
        <v>1</v>
      </c>
      <c r="G3859">
        <v>0</v>
      </c>
      <c r="H3859">
        <v>0</v>
      </c>
      <c r="I3859">
        <v>0</v>
      </c>
      <c r="J3859">
        <v>0</v>
      </c>
      <c r="K3859">
        <v>0</v>
      </c>
      <c r="L3859">
        <v>0</v>
      </c>
      <c r="M3859">
        <v>0</v>
      </c>
      <c r="N3859">
        <v>0</v>
      </c>
      <c r="O3859">
        <v>0</v>
      </c>
      <c r="P3859">
        <v>0</v>
      </c>
      <c r="Q3859">
        <v>0</v>
      </c>
      <c r="R3859">
        <v>2</v>
      </c>
      <c r="S3859">
        <v>0</v>
      </c>
      <c r="T3859">
        <v>0</v>
      </c>
    </row>
    <row r="3860" spans="1:20" x14ac:dyDescent="0.2">
      <c r="A3860" t="s">
        <v>3556</v>
      </c>
      <c r="B3860" t="s">
        <v>3623</v>
      </c>
      <c r="C3860" t="s">
        <v>53</v>
      </c>
      <c r="D3860">
        <v>1</v>
      </c>
      <c r="E3860" t="s">
        <v>29</v>
      </c>
      <c r="F3860">
        <v>0</v>
      </c>
      <c r="G3860">
        <v>2</v>
      </c>
      <c r="H3860">
        <v>2</v>
      </c>
      <c r="I3860">
        <v>0</v>
      </c>
      <c r="J3860">
        <v>0</v>
      </c>
      <c r="K3860">
        <v>0</v>
      </c>
      <c r="L3860">
        <v>0</v>
      </c>
      <c r="M3860">
        <v>0</v>
      </c>
      <c r="N3860">
        <v>0</v>
      </c>
      <c r="O3860">
        <v>0</v>
      </c>
      <c r="P3860">
        <v>0</v>
      </c>
      <c r="Q3860">
        <v>1</v>
      </c>
      <c r="R3860">
        <v>0</v>
      </c>
      <c r="S3860">
        <v>0</v>
      </c>
      <c r="T3860">
        <v>0</v>
      </c>
    </row>
    <row r="3861" spans="1:20" x14ac:dyDescent="0.2">
      <c r="A3861" t="s">
        <v>3556</v>
      </c>
      <c r="B3861" t="s">
        <v>3624</v>
      </c>
      <c r="C3861" t="s">
        <v>25</v>
      </c>
      <c r="D3861">
        <v>4</v>
      </c>
      <c r="E3861" t="s">
        <v>23</v>
      </c>
      <c r="F3861">
        <v>1</v>
      </c>
      <c r="G3861">
        <v>2</v>
      </c>
      <c r="H3861">
        <v>0</v>
      </c>
      <c r="I3861">
        <v>0</v>
      </c>
      <c r="J3861">
        <v>0</v>
      </c>
      <c r="K3861">
        <v>0</v>
      </c>
      <c r="L3861">
        <v>0</v>
      </c>
      <c r="M3861">
        <v>0</v>
      </c>
      <c r="N3861">
        <v>0</v>
      </c>
      <c r="O3861">
        <v>0</v>
      </c>
      <c r="P3861">
        <v>0</v>
      </c>
      <c r="Q3861">
        <v>-1</v>
      </c>
      <c r="R3861">
        <v>-1</v>
      </c>
      <c r="S3861">
        <v>0</v>
      </c>
      <c r="T3861">
        <v>0</v>
      </c>
    </row>
    <row r="3862" spans="1:20" x14ac:dyDescent="0.2">
      <c r="A3862" t="s">
        <v>3556</v>
      </c>
      <c r="B3862" t="s">
        <v>3625</v>
      </c>
      <c r="C3862" t="s">
        <v>25</v>
      </c>
      <c r="D3862">
        <v>4</v>
      </c>
      <c r="E3862" t="s">
        <v>23</v>
      </c>
      <c r="F3862">
        <v>1</v>
      </c>
      <c r="G3862">
        <v>2</v>
      </c>
      <c r="H3862">
        <v>0</v>
      </c>
      <c r="I3862">
        <v>2</v>
      </c>
      <c r="J3862">
        <v>0</v>
      </c>
      <c r="K3862">
        <v>0</v>
      </c>
      <c r="L3862">
        <v>0</v>
      </c>
      <c r="M3862">
        <v>0</v>
      </c>
      <c r="N3862">
        <v>0</v>
      </c>
      <c r="O3862">
        <v>0</v>
      </c>
      <c r="P3862">
        <v>0</v>
      </c>
      <c r="Q3862">
        <v>1</v>
      </c>
      <c r="R3862">
        <v>0</v>
      </c>
      <c r="S3862">
        <v>0</v>
      </c>
      <c r="T3862">
        <v>0</v>
      </c>
    </row>
    <row r="3863" spans="1:20" x14ac:dyDescent="0.2">
      <c r="A3863" t="s">
        <v>3556</v>
      </c>
      <c r="B3863" t="s">
        <v>3626</v>
      </c>
      <c r="C3863" t="s">
        <v>22</v>
      </c>
      <c r="D3863">
        <v>5</v>
      </c>
      <c r="E3863" t="s">
        <v>23</v>
      </c>
      <c r="F3863">
        <v>1</v>
      </c>
      <c r="G3863">
        <v>2</v>
      </c>
      <c r="H3863">
        <v>0</v>
      </c>
      <c r="I3863">
        <v>0</v>
      </c>
      <c r="J3863">
        <v>0</v>
      </c>
      <c r="K3863">
        <v>0</v>
      </c>
      <c r="L3863">
        <v>0</v>
      </c>
      <c r="M3863">
        <v>0</v>
      </c>
      <c r="N3863">
        <v>0</v>
      </c>
      <c r="O3863">
        <v>0</v>
      </c>
      <c r="P3863">
        <v>0</v>
      </c>
      <c r="Q3863">
        <v>0</v>
      </c>
      <c r="R3863">
        <v>0</v>
      </c>
      <c r="S3863">
        <v>0</v>
      </c>
      <c r="T3863">
        <v>0</v>
      </c>
    </row>
    <row r="3864" spans="1:20" x14ac:dyDescent="0.2">
      <c r="A3864" t="s">
        <v>3556</v>
      </c>
      <c r="B3864" t="s">
        <v>3627</v>
      </c>
      <c r="C3864" t="s">
        <v>25</v>
      </c>
      <c r="D3864">
        <v>4</v>
      </c>
      <c r="E3864" t="s">
        <v>23</v>
      </c>
      <c r="F3864">
        <v>1</v>
      </c>
      <c r="G3864">
        <v>2</v>
      </c>
      <c r="H3864">
        <v>0</v>
      </c>
      <c r="I3864">
        <v>0</v>
      </c>
      <c r="J3864">
        <v>0</v>
      </c>
      <c r="K3864">
        <v>0</v>
      </c>
      <c r="L3864">
        <v>0</v>
      </c>
      <c r="M3864">
        <v>0</v>
      </c>
      <c r="N3864">
        <v>0</v>
      </c>
      <c r="O3864">
        <v>0</v>
      </c>
      <c r="P3864">
        <v>0</v>
      </c>
      <c r="Q3864">
        <v>3</v>
      </c>
      <c r="R3864">
        <v>0</v>
      </c>
      <c r="S3864">
        <v>0</v>
      </c>
      <c r="T3864">
        <v>0</v>
      </c>
    </row>
    <row r="3865" spans="1:20" x14ac:dyDescent="0.2">
      <c r="A3865" t="s">
        <v>3556</v>
      </c>
      <c r="B3865" t="s">
        <v>3628</v>
      </c>
      <c r="C3865" t="s">
        <v>22</v>
      </c>
      <c r="D3865">
        <v>5</v>
      </c>
      <c r="E3865" t="s">
        <v>23</v>
      </c>
      <c r="F3865">
        <v>1</v>
      </c>
      <c r="G3865">
        <v>1</v>
      </c>
      <c r="H3865">
        <v>0</v>
      </c>
      <c r="I3865">
        <v>0</v>
      </c>
      <c r="J3865">
        <v>0</v>
      </c>
      <c r="K3865">
        <v>0</v>
      </c>
      <c r="L3865">
        <v>0</v>
      </c>
      <c r="M3865">
        <v>0</v>
      </c>
      <c r="N3865">
        <v>0</v>
      </c>
      <c r="O3865">
        <v>0</v>
      </c>
      <c r="P3865">
        <v>0</v>
      </c>
      <c r="Q3865">
        <v>1</v>
      </c>
      <c r="R3865">
        <v>0</v>
      </c>
      <c r="S3865">
        <v>0</v>
      </c>
      <c r="T3865">
        <v>0</v>
      </c>
    </row>
    <row r="3866" spans="1:20" x14ac:dyDescent="0.2">
      <c r="A3866" t="s">
        <v>3556</v>
      </c>
      <c r="B3866" t="s">
        <v>3629</v>
      </c>
      <c r="C3866" t="s">
        <v>22</v>
      </c>
      <c r="D3866">
        <v>5</v>
      </c>
      <c r="E3866" t="s">
        <v>23</v>
      </c>
      <c r="F3866">
        <v>1</v>
      </c>
      <c r="G3866">
        <v>2</v>
      </c>
      <c r="H3866">
        <v>0</v>
      </c>
      <c r="I3866">
        <v>0</v>
      </c>
      <c r="J3866">
        <v>0</v>
      </c>
      <c r="K3866">
        <v>0</v>
      </c>
      <c r="L3866">
        <v>0</v>
      </c>
      <c r="M3866">
        <v>0</v>
      </c>
      <c r="N3866">
        <v>0</v>
      </c>
      <c r="O3866">
        <v>0</v>
      </c>
      <c r="P3866">
        <v>0</v>
      </c>
      <c r="Q3866">
        <v>1</v>
      </c>
      <c r="R3866">
        <v>0</v>
      </c>
      <c r="S3866">
        <v>0</v>
      </c>
      <c r="T3866">
        <v>0</v>
      </c>
    </row>
    <row r="3867" spans="1:20" x14ac:dyDescent="0.2">
      <c r="A3867" t="s">
        <v>3556</v>
      </c>
      <c r="B3867" t="s">
        <v>3630</v>
      </c>
      <c r="C3867" t="s">
        <v>25</v>
      </c>
      <c r="D3867">
        <v>4</v>
      </c>
      <c r="E3867" t="s">
        <v>23</v>
      </c>
      <c r="F3867">
        <v>1</v>
      </c>
      <c r="G3867">
        <v>0</v>
      </c>
      <c r="H3867">
        <v>2</v>
      </c>
      <c r="I3867">
        <v>0</v>
      </c>
      <c r="J3867">
        <v>0</v>
      </c>
      <c r="K3867">
        <v>0</v>
      </c>
      <c r="L3867">
        <v>0</v>
      </c>
      <c r="M3867">
        <v>0</v>
      </c>
      <c r="N3867">
        <v>0</v>
      </c>
      <c r="O3867">
        <v>0</v>
      </c>
      <c r="P3867">
        <v>0</v>
      </c>
      <c r="Q3867">
        <v>1</v>
      </c>
      <c r="R3867">
        <v>0</v>
      </c>
      <c r="S3867">
        <v>0</v>
      </c>
      <c r="T3867">
        <v>0</v>
      </c>
    </row>
    <row r="3868" spans="1:20" x14ac:dyDescent="0.2">
      <c r="A3868" t="s">
        <v>3556</v>
      </c>
      <c r="B3868" t="s">
        <v>3631</v>
      </c>
      <c r="C3868" t="s">
        <v>25</v>
      </c>
      <c r="D3868">
        <v>4</v>
      </c>
      <c r="E3868" t="s">
        <v>23</v>
      </c>
      <c r="F3868">
        <v>1</v>
      </c>
      <c r="G3868">
        <v>2</v>
      </c>
      <c r="H3868">
        <v>0</v>
      </c>
      <c r="I3868">
        <v>0</v>
      </c>
      <c r="J3868">
        <v>2</v>
      </c>
      <c r="K3868">
        <v>0</v>
      </c>
      <c r="L3868">
        <v>0</v>
      </c>
      <c r="M3868">
        <v>0</v>
      </c>
      <c r="N3868">
        <v>0</v>
      </c>
      <c r="O3868">
        <v>0</v>
      </c>
      <c r="P3868">
        <v>0</v>
      </c>
      <c r="Q3868">
        <v>-1</v>
      </c>
      <c r="R3868">
        <v>0</v>
      </c>
      <c r="S3868">
        <v>0</v>
      </c>
      <c r="T3868">
        <v>0</v>
      </c>
    </row>
    <row r="3869" spans="1:20" x14ac:dyDescent="0.2">
      <c r="A3869" t="s">
        <v>3556</v>
      </c>
      <c r="B3869" t="s">
        <v>3632</v>
      </c>
      <c r="C3869" t="s">
        <v>25</v>
      </c>
      <c r="D3869">
        <v>4</v>
      </c>
      <c r="E3869" t="s">
        <v>23</v>
      </c>
      <c r="F3869">
        <v>1</v>
      </c>
      <c r="G3869">
        <v>1</v>
      </c>
      <c r="H3869">
        <v>0</v>
      </c>
      <c r="I3869">
        <v>0</v>
      </c>
      <c r="J3869">
        <v>0</v>
      </c>
      <c r="K3869">
        <v>0</v>
      </c>
      <c r="L3869">
        <v>1</v>
      </c>
      <c r="M3869">
        <v>2</v>
      </c>
      <c r="N3869">
        <v>0</v>
      </c>
      <c r="O3869">
        <v>0</v>
      </c>
      <c r="P3869">
        <v>0</v>
      </c>
      <c r="Q3869">
        <v>2</v>
      </c>
      <c r="R3869">
        <v>0</v>
      </c>
      <c r="S3869">
        <v>0</v>
      </c>
      <c r="T3869">
        <v>0</v>
      </c>
    </row>
    <row r="3870" spans="1:20" x14ac:dyDescent="0.2">
      <c r="A3870" t="s">
        <v>3556</v>
      </c>
      <c r="B3870" t="s">
        <v>3633</v>
      </c>
      <c r="C3870" t="s">
        <v>25</v>
      </c>
      <c r="D3870">
        <v>4</v>
      </c>
      <c r="E3870" t="s">
        <v>23</v>
      </c>
      <c r="F3870">
        <v>1</v>
      </c>
      <c r="G3870">
        <v>2</v>
      </c>
      <c r="H3870">
        <v>0</v>
      </c>
      <c r="I3870">
        <v>3</v>
      </c>
      <c r="J3870">
        <v>0</v>
      </c>
      <c r="K3870">
        <v>0</v>
      </c>
      <c r="L3870">
        <v>-1</v>
      </c>
      <c r="M3870">
        <v>0</v>
      </c>
      <c r="N3870">
        <v>0</v>
      </c>
      <c r="O3870">
        <v>0</v>
      </c>
      <c r="P3870">
        <v>0</v>
      </c>
      <c r="Q3870">
        <v>-1</v>
      </c>
      <c r="R3870">
        <v>0</v>
      </c>
      <c r="S3870">
        <v>0</v>
      </c>
      <c r="T3870">
        <v>0</v>
      </c>
    </row>
    <row r="3871" spans="1:20" x14ac:dyDescent="0.2">
      <c r="A3871" t="s">
        <v>3556</v>
      </c>
      <c r="B3871" t="s">
        <v>3634</v>
      </c>
      <c r="C3871" t="s">
        <v>53</v>
      </c>
      <c r="D3871">
        <v>1</v>
      </c>
      <c r="E3871" t="s">
        <v>29</v>
      </c>
      <c r="F3871">
        <v>0</v>
      </c>
      <c r="G3871">
        <v>-1</v>
      </c>
      <c r="H3871">
        <v>0</v>
      </c>
      <c r="I3871">
        <v>0</v>
      </c>
      <c r="J3871">
        <v>-2</v>
      </c>
      <c r="K3871">
        <v>0</v>
      </c>
      <c r="L3871">
        <v>0</v>
      </c>
      <c r="M3871">
        <v>0</v>
      </c>
      <c r="N3871">
        <v>0</v>
      </c>
      <c r="O3871">
        <v>0</v>
      </c>
      <c r="P3871">
        <v>0</v>
      </c>
      <c r="Q3871">
        <v>0</v>
      </c>
      <c r="R3871">
        <v>0</v>
      </c>
      <c r="S3871">
        <v>0</v>
      </c>
      <c r="T3871">
        <v>0</v>
      </c>
    </row>
    <row r="3872" spans="1:20" x14ac:dyDescent="0.2">
      <c r="A3872" t="s">
        <v>3556</v>
      </c>
      <c r="B3872" t="s">
        <v>3635</v>
      </c>
      <c r="C3872" t="s">
        <v>22</v>
      </c>
      <c r="D3872">
        <v>5</v>
      </c>
      <c r="E3872" t="s">
        <v>23</v>
      </c>
      <c r="F3872">
        <v>1</v>
      </c>
      <c r="G3872">
        <v>1</v>
      </c>
      <c r="H3872">
        <v>0</v>
      </c>
      <c r="I3872">
        <v>1</v>
      </c>
      <c r="J3872">
        <v>0</v>
      </c>
      <c r="K3872">
        <v>0</v>
      </c>
      <c r="L3872">
        <v>0</v>
      </c>
      <c r="M3872">
        <v>0</v>
      </c>
      <c r="N3872">
        <v>1</v>
      </c>
      <c r="O3872">
        <v>0</v>
      </c>
      <c r="P3872">
        <v>2</v>
      </c>
      <c r="Q3872">
        <v>1</v>
      </c>
      <c r="R3872">
        <v>0</v>
      </c>
      <c r="S3872">
        <v>0</v>
      </c>
      <c r="T3872">
        <v>0</v>
      </c>
    </row>
    <row r="3873" spans="1:20" x14ac:dyDescent="0.2">
      <c r="A3873" t="s">
        <v>3556</v>
      </c>
      <c r="B3873" t="s">
        <v>3636</v>
      </c>
      <c r="C3873" t="s">
        <v>25</v>
      </c>
      <c r="D3873">
        <v>4</v>
      </c>
      <c r="E3873" t="s">
        <v>23</v>
      </c>
      <c r="F3873">
        <v>1</v>
      </c>
      <c r="G3873">
        <v>0</v>
      </c>
      <c r="H3873">
        <v>2</v>
      </c>
      <c r="I3873">
        <v>0</v>
      </c>
      <c r="J3873">
        <v>0</v>
      </c>
      <c r="K3873">
        <v>0</v>
      </c>
      <c r="L3873">
        <v>0</v>
      </c>
      <c r="M3873">
        <v>0</v>
      </c>
      <c r="N3873">
        <v>0</v>
      </c>
      <c r="O3873">
        <v>0</v>
      </c>
      <c r="P3873">
        <v>0</v>
      </c>
      <c r="Q3873">
        <v>0</v>
      </c>
      <c r="R3873">
        <v>0</v>
      </c>
      <c r="S3873">
        <v>0</v>
      </c>
      <c r="T3873">
        <v>0</v>
      </c>
    </row>
    <row r="3874" spans="1:20" x14ac:dyDescent="0.2">
      <c r="A3874" t="s">
        <v>3556</v>
      </c>
      <c r="B3874" t="s">
        <v>3637</v>
      </c>
      <c r="C3874" t="s">
        <v>25</v>
      </c>
      <c r="D3874">
        <v>4</v>
      </c>
      <c r="E3874" t="s">
        <v>23</v>
      </c>
      <c r="F3874">
        <v>1</v>
      </c>
      <c r="G3874">
        <v>2</v>
      </c>
      <c r="H3874">
        <v>0</v>
      </c>
      <c r="I3874">
        <v>0</v>
      </c>
      <c r="J3874">
        <v>0</v>
      </c>
      <c r="K3874">
        <v>0</v>
      </c>
      <c r="L3874">
        <v>0</v>
      </c>
      <c r="M3874">
        <v>0</v>
      </c>
      <c r="N3874">
        <v>2</v>
      </c>
      <c r="O3874">
        <v>0</v>
      </c>
      <c r="P3874">
        <v>0</v>
      </c>
      <c r="Q3874">
        <v>1</v>
      </c>
      <c r="R3874">
        <v>0</v>
      </c>
      <c r="S3874">
        <v>0</v>
      </c>
      <c r="T3874">
        <v>0</v>
      </c>
    </row>
    <row r="3875" spans="1:20" x14ac:dyDescent="0.2">
      <c r="A3875" t="s">
        <v>3556</v>
      </c>
      <c r="B3875" t="s">
        <v>3638</v>
      </c>
      <c r="C3875" t="s">
        <v>35</v>
      </c>
      <c r="D3875">
        <v>3</v>
      </c>
      <c r="E3875" t="s">
        <v>29</v>
      </c>
      <c r="F3875">
        <v>0</v>
      </c>
      <c r="G3875">
        <v>2</v>
      </c>
      <c r="H3875">
        <v>2</v>
      </c>
      <c r="I3875">
        <v>0</v>
      </c>
      <c r="J3875">
        <v>0</v>
      </c>
      <c r="K3875">
        <v>0</v>
      </c>
      <c r="L3875">
        <v>1</v>
      </c>
      <c r="M3875">
        <v>0</v>
      </c>
      <c r="N3875">
        <v>0</v>
      </c>
      <c r="O3875">
        <v>0</v>
      </c>
      <c r="P3875">
        <v>0</v>
      </c>
      <c r="Q3875">
        <v>2</v>
      </c>
      <c r="R3875">
        <v>0</v>
      </c>
      <c r="S3875">
        <v>0</v>
      </c>
      <c r="T3875">
        <v>0</v>
      </c>
    </row>
    <row r="3876" spans="1:20" x14ac:dyDescent="0.2">
      <c r="A3876" t="s">
        <v>3556</v>
      </c>
      <c r="B3876" t="s">
        <v>3639</v>
      </c>
      <c r="C3876" t="s">
        <v>25</v>
      </c>
      <c r="D3876">
        <v>4</v>
      </c>
      <c r="E3876" t="s">
        <v>23</v>
      </c>
      <c r="F3876">
        <v>1</v>
      </c>
      <c r="G3876">
        <v>2</v>
      </c>
      <c r="H3876">
        <v>0</v>
      </c>
      <c r="I3876">
        <v>0</v>
      </c>
      <c r="J3876">
        <v>0</v>
      </c>
      <c r="K3876">
        <v>0</v>
      </c>
      <c r="L3876">
        <v>0</v>
      </c>
      <c r="M3876">
        <v>0</v>
      </c>
      <c r="N3876">
        <v>0</v>
      </c>
      <c r="O3876">
        <v>0</v>
      </c>
      <c r="P3876">
        <v>0</v>
      </c>
      <c r="Q3876">
        <v>0</v>
      </c>
      <c r="R3876">
        <v>1</v>
      </c>
      <c r="S3876">
        <v>0</v>
      </c>
      <c r="T3876">
        <v>0</v>
      </c>
    </row>
    <row r="3877" spans="1:20" x14ac:dyDescent="0.2">
      <c r="A3877" t="s">
        <v>3556</v>
      </c>
      <c r="B3877" t="s">
        <v>3640</v>
      </c>
      <c r="C3877" t="s">
        <v>25</v>
      </c>
      <c r="D3877">
        <v>4</v>
      </c>
      <c r="E3877" t="s">
        <v>23</v>
      </c>
      <c r="F3877">
        <v>1</v>
      </c>
      <c r="G3877">
        <v>-1</v>
      </c>
      <c r="H3877">
        <v>1</v>
      </c>
      <c r="I3877">
        <v>0</v>
      </c>
      <c r="J3877">
        <v>0</v>
      </c>
      <c r="K3877">
        <v>1</v>
      </c>
      <c r="L3877">
        <v>0</v>
      </c>
      <c r="M3877">
        <v>0</v>
      </c>
      <c r="N3877">
        <v>0</v>
      </c>
      <c r="O3877">
        <v>0</v>
      </c>
      <c r="P3877">
        <v>0</v>
      </c>
      <c r="Q3877">
        <v>0</v>
      </c>
      <c r="R3877">
        <v>0</v>
      </c>
      <c r="S3877">
        <v>0</v>
      </c>
      <c r="T3877">
        <v>0</v>
      </c>
    </row>
    <row r="3878" spans="1:20" x14ac:dyDescent="0.2">
      <c r="A3878" t="s">
        <v>3556</v>
      </c>
      <c r="B3878" t="s">
        <v>3641</v>
      </c>
      <c r="C3878" t="s">
        <v>22</v>
      </c>
      <c r="D3878">
        <v>5</v>
      </c>
      <c r="E3878" t="s">
        <v>23</v>
      </c>
      <c r="F3878">
        <v>1</v>
      </c>
      <c r="G3878">
        <v>2</v>
      </c>
      <c r="H3878">
        <v>0</v>
      </c>
      <c r="I3878">
        <v>0</v>
      </c>
      <c r="J3878">
        <v>0</v>
      </c>
      <c r="K3878">
        <v>0</v>
      </c>
      <c r="L3878">
        <v>0</v>
      </c>
      <c r="M3878">
        <v>0</v>
      </c>
      <c r="N3878">
        <v>0</v>
      </c>
      <c r="O3878">
        <v>0</v>
      </c>
      <c r="P3878">
        <v>2</v>
      </c>
      <c r="Q3878">
        <v>1</v>
      </c>
      <c r="R3878">
        <v>0</v>
      </c>
      <c r="S3878">
        <v>0</v>
      </c>
      <c r="T3878">
        <v>0</v>
      </c>
    </row>
    <row r="3879" spans="1:20" x14ac:dyDescent="0.2">
      <c r="A3879" t="s">
        <v>3556</v>
      </c>
      <c r="B3879" t="s">
        <v>3642</v>
      </c>
      <c r="C3879" t="s">
        <v>35</v>
      </c>
      <c r="D3879">
        <v>3</v>
      </c>
      <c r="E3879" t="s">
        <v>29</v>
      </c>
      <c r="F3879">
        <v>0</v>
      </c>
      <c r="G3879">
        <v>1</v>
      </c>
      <c r="H3879">
        <v>2</v>
      </c>
      <c r="I3879">
        <v>0</v>
      </c>
      <c r="J3879">
        <v>0</v>
      </c>
      <c r="K3879">
        <v>0</v>
      </c>
      <c r="L3879">
        <v>0</v>
      </c>
      <c r="M3879">
        <v>0</v>
      </c>
      <c r="N3879">
        <v>0</v>
      </c>
      <c r="O3879">
        <v>0</v>
      </c>
      <c r="P3879">
        <v>0</v>
      </c>
      <c r="Q3879">
        <v>2</v>
      </c>
      <c r="R3879">
        <v>0</v>
      </c>
      <c r="S3879">
        <v>0</v>
      </c>
      <c r="T3879">
        <v>0</v>
      </c>
    </row>
    <row r="3880" spans="1:20" x14ac:dyDescent="0.2">
      <c r="A3880" t="s">
        <v>3556</v>
      </c>
      <c r="B3880" t="s">
        <v>3643</v>
      </c>
      <c r="C3880" t="s">
        <v>22</v>
      </c>
      <c r="D3880">
        <v>5</v>
      </c>
      <c r="E3880" t="s">
        <v>23</v>
      </c>
      <c r="F3880">
        <v>1</v>
      </c>
      <c r="G3880">
        <v>2</v>
      </c>
      <c r="H3880">
        <v>0</v>
      </c>
      <c r="I3880">
        <v>1</v>
      </c>
      <c r="J3880">
        <v>0</v>
      </c>
      <c r="K3880">
        <v>0</v>
      </c>
      <c r="L3880">
        <v>0</v>
      </c>
      <c r="M3880">
        <v>0</v>
      </c>
      <c r="N3880">
        <v>0</v>
      </c>
      <c r="O3880">
        <v>0</v>
      </c>
      <c r="P3880">
        <v>0</v>
      </c>
      <c r="Q3880">
        <v>1</v>
      </c>
      <c r="R3880">
        <v>0</v>
      </c>
      <c r="S3880">
        <v>0</v>
      </c>
      <c r="T3880">
        <v>0</v>
      </c>
    </row>
    <row r="3881" spans="1:20" x14ac:dyDescent="0.2">
      <c r="A3881" t="s">
        <v>3556</v>
      </c>
      <c r="B3881" t="s">
        <v>3644</v>
      </c>
      <c r="C3881" t="s">
        <v>25</v>
      </c>
      <c r="D3881">
        <v>4</v>
      </c>
      <c r="E3881" t="s">
        <v>23</v>
      </c>
      <c r="F3881">
        <v>1</v>
      </c>
      <c r="G3881">
        <v>2</v>
      </c>
      <c r="H3881">
        <v>0</v>
      </c>
      <c r="I3881">
        <v>0</v>
      </c>
      <c r="J3881">
        <v>0</v>
      </c>
      <c r="K3881">
        <v>0</v>
      </c>
      <c r="L3881">
        <v>0</v>
      </c>
      <c r="M3881">
        <v>0</v>
      </c>
      <c r="N3881">
        <v>0</v>
      </c>
      <c r="O3881">
        <v>0</v>
      </c>
      <c r="P3881">
        <v>0</v>
      </c>
      <c r="Q3881">
        <v>1</v>
      </c>
      <c r="R3881">
        <v>0</v>
      </c>
      <c r="S3881">
        <v>0</v>
      </c>
      <c r="T3881">
        <v>0</v>
      </c>
    </row>
    <row r="3882" spans="1:20" x14ac:dyDescent="0.2">
      <c r="A3882" t="s">
        <v>3556</v>
      </c>
      <c r="B3882" t="s">
        <v>3645</v>
      </c>
      <c r="C3882" t="s">
        <v>25</v>
      </c>
      <c r="D3882">
        <v>4</v>
      </c>
      <c r="E3882" t="s">
        <v>23</v>
      </c>
      <c r="F3882">
        <v>1</v>
      </c>
      <c r="G3882">
        <v>1</v>
      </c>
      <c r="H3882">
        <v>0</v>
      </c>
      <c r="I3882">
        <v>0</v>
      </c>
      <c r="J3882">
        <v>2</v>
      </c>
      <c r="K3882">
        <v>0</v>
      </c>
      <c r="L3882">
        <v>0</v>
      </c>
      <c r="M3882">
        <v>0</v>
      </c>
      <c r="N3882">
        <v>0</v>
      </c>
      <c r="O3882">
        <v>0</v>
      </c>
      <c r="P3882">
        <v>0</v>
      </c>
      <c r="Q3882">
        <v>2</v>
      </c>
      <c r="R3882">
        <v>0</v>
      </c>
      <c r="S3882">
        <v>0</v>
      </c>
      <c r="T3882">
        <v>0</v>
      </c>
    </row>
    <row r="3883" spans="1:20" x14ac:dyDescent="0.2">
      <c r="A3883" t="s">
        <v>3556</v>
      </c>
      <c r="B3883" t="s">
        <v>3646</v>
      </c>
      <c r="C3883" t="s">
        <v>22</v>
      </c>
      <c r="D3883">
        <v>5</v>
      </c>
      <c r="E3883" t="s">
        <v>23</v>
      </c>
      <c r="F3883">
        <v>1</v>
      </c>
      <c r="G3883">
        <v>1</v>
      </c>
      <c r="H3883">
        <v>0</v>
      </c>
      <c r="I3883">
        <v>0</v>
      </c>
      <c r="J3883">
        <v>0</v>
      </c>
      <c r="K3883">
        <v>0</v>
      </c>
      <c r="L3883">
        <v>0</v>
      </c>
      <c r="M3883">
        <v>0</v>
      </c>
      <c r="N3883">
        <v>0</v>
      </c>
      <c r="O3883">
        <v>0</v>
      </c>
      <c r="P3883">
        <v>0</v>
      </c>
      <c r="Q3883">
        <v>2</v>
      </c>
      <c r="R3883">
        <v>0</v>
      </c>
      <c r="S3883">
        <v>0</v>
      </c>
      <c r="T3883">
        <v>0</v>
      </c>
    </row>
    <row r="3884" spans="1:20" x14ac:dyDescent="0.2">
      <c r="A3884" t="s">
        <v>3556</v>
      </c>
      <c r="B3884" t="s">
        <v>3647</v>
      </c>
      <c r="C3884" t="s">
        <v>22</v>
      </c>
      <c r="D3884">
        <v>5</v>
      </c>
      <c r="E3884" t="s">
        <v>23</v>
      </c>
      <c r="F3884">
        <v>1</v>
      </c>
      <c r="G3884">
        <v>0</v>
      </c>
      <c r="H3884">
        <v>0</v>
      </c>
      <c r="I3884">
        <v>0</v>
      </c>
      <c r="J3884">
        <v>0</v>
      </c>
      <c r="K3884">
        <v>0</v>
      </c>
      <c r="L3884">
        <v>0</v>
      </c>
      <c r="M3884">
        <v>0</v>
      </c>
      <c r="N3884">
        <v>0</v>
      </c>
      <c r="O3884">
        <v>0</v>
      </c>
      <c r="P3884">
        <v>0</v>
      </c>
      <c r="Q3884">
        <v>2</v>
      </c>
      <c r="R3884">
        <v>0</v>
      </c>
      <c r="S3884">
        <v>0</v>
      </c>
      <c r="T3884">
        <v>0</v>
      </c>
    </row>
    <row r="3885" spans="1:20" x14ac:dyDescent="0.2">
      <c r="A3885" t="s">
        <v>3556</v>
      </c>
      <c r="B3885" t="s">
        <v>3648</v>
      </c>
      <c r="C3885" t="s">
        <v>25</v>
      </c>
      <c r="D3885">
        <v>4</v>
      </c>
      <c r="E3885" t="s">
        <v>23</v>
      </c>
      <c r="F3885">
        <v>1</v>
      </c>
      <c r="G3885">
        <v>1</v>
      </c>
      <c r="H3885">
        <v>0</v>
      </c>
      <c r="I3885">
        <v>0</v>
      </c>
      <c r="J3885">
        <v>0</v>
      </c>
      <c r="K3885">
        <v>0</v>
      </c>
      <c r="L3885">
        <v>0</v>
      </c>
      <c r="M3885">
        <v>0</v>
      </c>
      <c r="N3885">
        <v>0</v>
      </c>
      <c r="O3885">
        <v>0</v>
      </c>
      <c r="P3885">
        <v>0</v>
      </c>
      <c r="Q3885">
        <v>1</v>
      </c>
      <c r="R3885">
        <v>0</v>
      </c>
      <c r="S3885">
        <v>0</v>
      </c>
      <c r="T3885">
        <v>0</v>
      </c>
    </row>
    <row r="3886" spans="1:20" x14ac:dyDescent="0.2">
      <c r="A3886" t="s">
        <v>3556</v>
      </c>
      <c r="B3886" t="s">
        <v>3649</v>
      </c>
      <c r="C3886" t="s">
        <v>35</v>
      </c>
      <c r="D3886">
        <v>3</v>
      </c>
      <c r="E3886" t="s">
        <v>29</v>
      </c>
      <c r="F3886">
        <v>0</v>
      </c>
      <c r="G3886">
        <v>0</v>
      </c>
      <c r="H3886">
        <v>1</v>
      </c>
      <c r="I3886">
        <v>-2</v>
      </c>
      <c r="J3886">
        <v>0</v>
      </c>
      <c r="K3886">
        <v>0</v>
      </c>
      <c r="L3886">
        <v>0</v>
      </c>
      <c r="M3886">
        <v>0</v>
      </c>
      <c r="N3886">
        <v>0</v>
      </c>
      <c r="O3886">
        <v>0</v>
      </c>
      <c r="P3886">
        <v>-2</v>
      </c>
      <c r="Q3886">
        <v>0</v>
      </c>
      <c r="R3886">
        <v>0</v>
      </c>
      <c r="S3886">
        <v>0</v>
      </c>
      <c r="T3886">
        <v>0</v>
      </c>
    </row>
    <row r="3887" spans="1:20" x14ac:dyDescent="0.2">
      <c r="A3887" t="s">
        <v>3556</v>
      </c>
      <c r="B3887" t="s">
        <v>3650</v>
      </c>
      <c r="C3887" t="s">
        <v>53</v>
      </c>
      <c r="D3887">
        <v>1</v>
      </c>
      <c r="E3887" t="s">
        <v>29</v>
      </c>
      <c r="F3887">
        <v>0</v>
      </c>
      <c r="G3887">
        <v>-2</v>
      </c>
      <c r="H3887">
        <v>0</v>
      </c>
      <c r="I3887">
        <v>0</v>
      </c>
      <c r="J3887">
        <v>0</v>
      </c>
      <c r="K3887">
        <v>0</v>
      </c>
      <c r="L3887">
        <v>0</v>
      </c>
      <c r="M3887">
        <v>0</v>
      </c>
      <c r="N3887">
        <v>0</v>
      </c>
      <c r="O3887">
        <v>0</v>
      </c>
      <c r="P3887">
        <v>0</v>
      </c>
      <c r="Q3887">
        <v>0</v>
      </c>
      <c r="R3887">
        <v>0</v>
      </c>
      <c r="S3887">
        <v>0</v>
      </c>
      <c r="T3887">
        <v>0</v>
      </c>
    </row>
    <row r="3888" spans="1:20" x14ac:dyDescent="0.2">
      <c r="A3888" t="s">
        <v>3556</v>
      </c>
      <c r="B3888" t="s">
        <v>3651</v>
      </c>
      <c r="C3888" t="s">
        <v>35</v>
      </c>
      <c r="D3888">
        <v>3</v>
      </c>
      <c r="E3888" t="s">
        <v>29</v>
      </c>
      <c r="F3888">
        <v>0</v>
      </c>
      <c r="G3888">
        <v>0</v>
      </c>
      <c r="H3888">
        <v>0</v>
      </c>
      <c r="I3888">
        <v>0</v>
      </c>
      <c r="J3888">
        <v>0</v>
      </c>
      <c r="K3888">
        <v>0</v>
      </c>
      <c r="L3888">
        <v>0</v>
      </c>
      <c r="M3888">
        <v>0</v>
      </c>
      <c r="N3888">
        <v>0</v>
      </c>
      <c r="O3888">
        <v>0</v>
      </c>
      <c r="P3888">
        <v>0</v>
      </c>
      <c r="Q3888">
        <v>0</v>
      </c>
      <c r="R3888">
        <v>0</v>
      </c>
      <c r="S3888">
        <v>0</v>
      </c>
      <c r="T3888">
        <v>0</v>
      </c>
    </row>
    <row r="3889" spans="1:20" x14ac:dyDescent="0.2">
      <c r="A3889" t="s">
        <v>3556</v>
      </c>
      <c r="B3889" t="s">
        <v>3652</v>
      </c>
      <c r="C3889" t="s">
        <v>22</v>
      </c>
      <c r="D3889">
        <v>5</v>
      </c>
      <c r="E3889" t="s">
        <v>23</v>
      </c>
      <c r="F3889">
        <v>1</v>
      </c>
      <c r="G3889">
        <v>1</v>
      </c>
      <c r="H3889">
        <v>0</v>
      </c>
      <c r="I3889">
        <v>0</v>
      </c>
      <c r="J3889">
        <v>0</v>
      </c>
      <c r="K3889">
        <v>0</v>
      </c>
      <c r="L3889">
        <v>0</v>
      </c>
      <c r="M3889">
        <v>0</v>
      </c>
      <c r="N3889">
        <v>0</v>
      </c>
      <c r="O3889">
        <v>0</v>
      </c>
      <c r="P3889">
        <v>0</v>
      </c>
      <c r="Q3889">
        <v>1</v>
      </c>
      <c r="R3889">
        <v>0</v>
      </c>
      <c r="S3889">
        <v>0</v>
      </c>
      <c r="T3889">
        <v>0</v>
      </c>
    </row>
    <row r="3890" spans="1:20" x14ac:dyDescent="0.2">
      <c r="A3890" t="s">
        <v>3556</v>
      </c>
      <c r="B3890" t="s">
        <v>3653</v>
      </c>
      <c r="C3890" t="s">
        <v>22</v>
      </c>
      <c r="D3890">
        <v>5</v>
      </c>
      <c r="E3890" t="s">
        <v>23</v>
      </c>
      <c r="F3890">
        <v>1</v>
      </c>
      <c r="G3890">
        <v>1</v>
      </c>
      <c r="H3890">
        <v>1</v>
      </c>
      <c r="I3890">
        <v>0</v>
      </c>
      <c r="J3890">
        <v>0</v>
      </c>
      <c r="K3890">
        <v>0</v>
      </c>
      <c r="L3890">
        <v>0</v>
      </c>
      <c r="M3890">
        <v>0</v>
      </c>
      <c r="N3890">
        <v>1</v>
      </c>
      <c r="O3890">
        <v>0</v>
      </c>
      <c r="P3890">
        <v>0</v>
      </c>
      <c r="Q3890">
        <v>-1</v>
      </c>
      <c r="R3890">
        <v>1</v>
      </c>
      <c r="S3890">
        <v>0</v>
      </c>
      <c r="T3890">
        <v>0</v>
      </c>
    </row>
    <row r="3891" spans="1:20" x14ac:dyDescent="0.2">
      <c r="A3891" t="s">
        <v>3556</v>
      </c>
      <c r="B3891" t="s">
        <v>3654</v>
      </c>
      <c r="C3891" t="s">
        <v>25</v>
      </c>
      <c r="D3891">
        <v>4</v>
      </c>
      <c r="E3891" t="s">
        <v>23</v>
      </c>
      <c r="F3891">
        <v>1</v>
      </c>
      <c r="G3891">
        <v>2</v>
      </c>
      <c r="H3891">
        <v>0</v>
      </c>
      <c r="I3891">
        <v>0</v>
      </c>
      <c r="J3891">
        <v>0</v>
      </c>
      <c r="K3891">
        <v>0</v>
      </c>
      <c r="L3891">
        <v>0</v>
      </c>
      <c r="M3891">
        <v>0</v>
      </c>
      <c r="N3891">
        <v>0</v>
      </c>
      <c r="O3891">
        <v>0</v>
      </c>
      <c r="P3891">
        <v>0</v>
      </c>
      <c r="Q3891">
        <v>0</v>
      </c>
      <c r="R3891">
        <v>0</v>
      </c>
      <c r="S3891">
        <v>0</v>
      </c>
      <c r="T3891">
        <v>0</v>
      </c>
    </row>
    <row r="3892" spans="1:20" x14ac:dyDescent="0.2">
      <c r="A3892" t="s">
        <v>3556</v>
      </c>
      <c r="B3892" t="s">
        <v>3655</v>
      </c>
      <c r="C3892" t="s">
        <v>35</v>
      </c>
      <c r="D3892">
        <v>3</v>
      </c>
      <c r="E3892" t="s">
        <v>29</v>
      </c>
      <c r="F3892">
        <v>0</v>
      </c>
      <c r="G3892">
        <v>2</v>
      </c>
      <c r="H3892">
        <v>0</v>
      </c>
      <c r="I3892">
        <v>0</v>
      </c>
      <c r="J3892">
        <v>0</v>
      </c>
      <c r="K3892">
        <v>0</v>
      </c>
      <c r="L3892">
        <v>0</v>
      </c>
      <c r="M3892">
        <v>0</v>
      </c>
      <c r="N3892">
        <v>0</v>
      </c>
      <c r="O3892">
        <v>0</v>
      </c>
      <c r="P3892">
        <v>0</v>
      </c>
      <c r="Q3892">
        <v>0</v>
      </c>
      <c r="R3892">
        <v>0</v>
      </c>
      <c r="S3892">
        <v>0</v>
      </c>
      <c r="T3892">
        <v>0</v>
      </c>
    </row>
    <row r="3893" spans="1:20" x14ac:dyDescent="0.2">
      <c r="A3893" t="s">
        <v>3556</v>
      </c>
      <c r="B3893" t="s">
        <v>3656</v>
      </c>
      <c r="C3893" t="s">
        <v>25</v>
      </c>
      <c r="D3893">
        <v>4</v>
      </c>
      <c r="E3893" t="s">
        <v>23</v>
      </c>
      <c r="F3893">
        <v>1</v>
      </c>
      <c r="G3893">
        <v>2</v>
      </c>
      <c r="H3893">
        <v>0</v>
      </c>
      <c r="I3893">
        <v>0</v>
      </c>
      <c r="J3893">
        <v>0</v>
      </c>
      <c r="K3893">
        <v>0</v>
      </c>
      <c r="L3893">
        <v>0</v>
      </c>
      <c r="M3893">
        <v>0</v>
      </c>
      <c r="N3893">
        <v>0</v>
      </c>
      <c r="O3893">
        <v>0</v>
      </c>
      <c r="P3893">
        <v>0</v>
      </c>
      <c r="Q3893">
        <v>1</v>
      </c>
      <c r="R3893">
        <v>0</v>
      </c>
      <c r="S3893">
        <v>0</v>
      </c>
      <c r="T3893">
        <v>0</v>
      </c>
    </row>
    <row r="3894" spans="1:20" x14ac:dyDescent="0.2">
      <c r="A3894" t="s">
        <v>3657</v>
      </c>
      <c r="B3894" t="s">
        <v>3658</v>
      </c>
      <c r="C3894" t="s">
        <v>22</v>
      </c>
      <c r="D3894">
        <v>5</v>
      </c>
      <c r="E3894" t="s">
        <v>23</v>
      </c>
      <c r="F3894">
        <v>1</v>
      </c>
      <c r="G3894">
        <v>1</v>
      </c>
      <c r="H3894">
        <v>0</v>
      </c>
      <c r="I3894">
        <v>0</v>
      </c>
      <c r="J3894">
        <v>0</v>
      </c>
      <c r="K3894">
        <v>0</v>
      </c>
      <c r="L3894">
        <v>0</v>
      </c>
      <c r="M3894">
        <v>0</v>
      </c>
      <c r="N3894">
        <v>0</v>
      </c>
      <c r="O3894">
        <v>0</v>
      </c>
      <c r="P3894">
        <v>1</v>
      </c>
      <c r="Q3894">
        <v>0</v>
      </c>
      <c r="R3894">
        <v>0</v>
      </c>
      <c r="S3894">
        <v>0</v>
      </c>
      <c r="T3894">
        <v>0</v>
      </c>
    </row>
    <row r="3895" spans="1:20" x14ac:dyDescent="0.2">
      <c r="A3895" t="s">
        <v>3657</v>
      </c>
      <c r="B3895" t="s">
        <v>3659</v>
      </c>
      <c r="C3895" t="s">
        <v>25</v>
      </c>
      <c r="D3895">
        <v>4</v>
      </c>
      <c r="E3895" t="s">
        <v>23</v>
      </c>
      <c r="F3895">
        <v>1</v>
      </c>
      <c r="G3895">
        <v>-1</v>
      </c>
      <c r="H3895">
        <v>0</v>
      </c>
      <c r="I3895">
        <v>0</v>
      </c>
      <c r="J3895">
        <v>0</v>
      </c>
      <c r="K3895">
        <v>0</v>
      </c>
      <c r="L3895">
        <v>0</v>
      </c>
      <c r="M3895">
        <v>2</v>
      </c>
      <c r="N3895">
        <v>0</v>
      </c>
      <c r="O3895">
        <v>0</v>
      </c>
      <c r="P3895">
        <v>1</v>
      </c>
      <c r="Q3895">
        <v>0</v>
      </c>
      <c r="R3895">
        <v>0</v>
      </c>
      <c r="S3895">
        <v>0</v>
      </c>
      <c r="T3895">
        <v>0</v>
      </c>
    </row>
    <row r="3896" spans="1:20" x14ac:dyDescent="0.2">
      <c r="A3896" t="s">
        <v>3657</v>
      </c>
      <c r="B3896" t="s">
        <v>3660</v>
      </c>
      <c r="C3896" t="s">
        <v>25</v>
      </c>
      <c r="D3896">
        <v>4</v>
      </c>
      <c r="E3896" t="s">
        <v>23</v>
      </c>
      <c r="F3896">
        <v>1</v>
      </c>
      <c r="G3896">
        <v>1</v>
      </c>
      <c r="H3896">
        <v>0</v>
      </c>
      <c r="I3896">
        <v>0</v>
      </c>
      <c r="J3896">
        <v>2</v>
      </c>
      <c r="K3896">
        <v>2</v>
      </c>
      <c r="L3896">
        <v>0</v>
      </c>
      <c r="M3896">
        <v>0</v>
      </c>
      <c r="N3896">
        <v>0</v>
      </c>
      <c r="O3896">
        <v>2</v>
      </c>
      <c r="P3896">
        <v>0</v>
      </c>
      <c r="Q3896">
        <v>0</v>
      </c>
      <c r="R3896">
        <v>0</v>
      </c>
      <c r="S3896">
        <v>0</v>
      </c>
      <c r="T3896">
        <v>0</v>
      </c>
    </row>
    <row r="3897" spans="1:20" x14ac:dyDescent="0.2">
      <c r="A3897" t="s">
        <v>3657</v>
      </c>
      <c r="B3897" t="s">
        <v>3661</v>
      </c>
      <c r="C3897" t="s">
        <v>25</v>
      </c>
      <c r="D3897">
        <v>4</v>
      </c>
      <c r="E3897" t="s">
        <v>23</v>
      </c>
      <c r="F3897">
        <v>1</v>
      </c>
      <c r="G3897">
        <v>0</v>
      </c>
      <c r="H3897">
        <v>0</v>
      </c>
      <c r="I3897">
        <v>0</v>
      </c>
      <c r="J3897">
        <v>0</v>
      </c>
      <c r="K3897">
        <v>0</v>
      </c>
      <c r="L3897">
        <v>0</v>
      </c>
      <c r="M3897">
        <v>0</v>
      </c>
      <c r="N3897">
        <v>0</v>
      </c>
      <c r="O3897">
        <v>3</v>
      </c>
      <c r="P3897">
        <v>0</v>
      </c>
      <c r="Q3897">
        <v>0</v>
      </c>
      <c r="R3897">
        <v>0</v>
      </c>
      <c r="S3897">
        <v>0</v>
      </c>
      <c r="T3897">
        <v>0</v>
      </c>
    </row>
    <row r="3898" spans="1:20" x14ac:dyDescent="0.2">
      <c r="A3898" t="s">
        <v>3657</v>
      </c>
      <c r="B3898" t="s">
        <v>3662</v>
      </c>
      <c r="C3898" t="s">
        <v>22</v>
      </c>
      <c r="D3898">
        <v>5</v>
      </c>
      <c r="E3898" t="s">
        <v>23</v>
      </c>
      <c r="F3898">
        <v>1</v>
      </c>
      <c r="G3898">
        <v>2</v>
      </c>
      <c r="H3898">
        <v>0</v>
      </c>
      <c r="I3898">
        <v>0</v>
      </c>
      <c r="J3898">
        <v>2</v>
      </c>
      <c r="K3898">
        <v>0</v>
      </c>
      <c r="L3898">
        <v>0</v>
      </c>
      <c r="M3898">
        <v>0</v>
      </c>
      <c r="N3898">
        <v>2</v>
      </c>
      <c r="O3898">
        <v>0</v>
      </c>
      <c r="P3898">
        <v>3</v>
      </c>
      <c r="Q3898">
        <v>0</v>
      </c>
      <c r="R3898">
        <v>0</v>
      </c>
      <c r="S3898">
        <v>0</v>
      </c>
      <c r="T3898">
        <v>0</v>
      </c>
    </row>
    <row r="3899" spans="1:20" x14ac:dyDescent="0.2">
      <c r="A3899" t="s">
        <v>3657</v>
      </c>
      <c r="B3899" t="s">
        <v>3663</v>
      </c>
      <c r="C3899" t="s">
        <v>25</v>
      </c>
      <c r="D3899">
        <v>4</v>
      </c>
      <c r="E3899" t="s">
        <v>23</v>
      </c>
      <c r="F3899">
        <v>1</v>
      </c>
      <c r="G3899">
        <v>1</v>
      </c>
      <c r="H3899">
        <v>0</v>
      </c>
      <c r="I3899">
        <v>0</v>
      </c>
      <c r="J3899">
        <v>0</v>
      </c>
      <c r="K3899">
        <v>0</v>
      </c>
      <c r="L3899">
        <v>0</v>
      </c>
      <c r="M3899">
        <v>0</v>
      </c>
      <c r="N3899">
        <v>0</v>
      </c>
      <c r="O3899">
        <v>0</v>
      </c>
      <c r="P3899">
        <v>0</v>
      </c>
      <c r="Q3899">
        <v>0</v>
      </c>
      <c r="R3899">
        <v>0</v>
      </c>
      <c r="S3899">
        <v>0</v>
      </c>
      <c r="T3899">
        <v>0</v>
      </c>
    </row>
    <row r="3900" spans="1:20" x14ac:dyDescent="0.2">
      <c r="A3900" t="s">
        <v>3657</v>
      </c>
      <c r="B3900" t="s">
        <v>3664</v>
      </c>
      <c r="C3900" t="s">
        <v>22</v>
      </c>
      <c r="D3900">
        <v>5</v>
      </c>
      <c r="E3900" t="s">
        <v>23</v>
      </c>
      <c r="F3900">
        <v>1</v>
      </c>
      <c r="G3900">
        <v>0</v>
      </c>
      <c r="H3900">
        <v>0</v>
      </c>
      <c r="I3900">
        <v>0</v>
      </c>
      <c r="J3900">
        <v>0</v>
      </c>
      <c r="K3900">
        <v>0</v>
      </c>
      <c r="L3900">
        <v>0</v>
      </c>
      <c r="M3900">
        <v>0</v>
      </c>
      <c r="N3900">
        <v>0</v>
      </c>
      <c r="O3900">
        <v>0</v>
      </c>
      <c r="P3900">
        <v>0</v>
      </c>
      <c r="Q3900">
        <v>0</v>
      </c>
      <c r="R3900">
        <v>0</v>
      </c>
      <c r="S3900">
        <v>0</v>
      </c>
      <c r="T3900">
        <v>0</v>
      </c>
    </row>
    <row r="3901" spans="1:20" x14ac:dyDescent="0.2">
      <c r="A3901" t="s">
        <v>3657</v>
      </c>
      <c r="B3901" t="s">
        <v>3665</v>
      </c>
      <c r="C3901" t="s">
        <v>22</v>
      </c>
      <c r="D3901">
        <v>5</v>
      </c>
      <c r="E3901" t="s">
        <v>23</v>
      </c>
      <c r="F3901">
        <v>1</v>
      </c>
      <c r="G3901">
        <v>2</v>
      </c>
      <c r="H3901">
        <v>0</v>
      </c>
      <c r="I3901">
        <v>0</v>
      </c>
      <c r="J3901">
        <v>0</v>
      </c>
      <c r="K3901">
        <v>0</v>
      </c>
      <c r="L3901">
        <v>0</v>
      </c>
      <c r="M3901">
        <v>0</v>
      </c>
      <c r="N3901">
        <v>0</v>
      </c>
      <c r="O3901">
        <v>0</v>
      </c>
      <c r="P3901">
        <v>0</v>
      </c>
      <c r="Q3901">
        <v>0</v>
      </c>
      <c r="R3901">
        <v>0</v>
      </c>
      <c r="S3901">
        <v>0</v>
      </c>
      <c r="T3901">
        <v>0</v>
      </c>
    </row>
    <row r="3902" spans="1:20" x14ac:dyDescent="0.2">
      <c r="A3902" t="s">
        <v>3657</v>
      </c>
      <c r="B3902" t="s">
        <v>3666</v>
      </c>
      <c r="C3902" t="s">
        <v>22</v>
      </c>
      <c r="D3902">
        <v>5</v>
      </c>
      <c r="E3902" t="s">
        <v>23</v>
      </c>
      <c r="F3902">
        <v>1</v>
      </c>
      <c r="G3902">
        <v>3</v>
      </c>
      <c r="H3902">
        <v>1</v>
      </c>
      <c r="I3902">
        <v>0</v>
      </c>
      <c r="J3902">
        <v>3</v>
      </c>
      <c r="K3902">
        <v>0</v>
      </c>
      <c r="L3902">
        <v>0</v>
      </c>
      <c r="M3902">
        <v>0</v>
      </c>
      <c r="N3902">
        <v>0</v>
      </c>
      <c r="O3902">
        <v>0</v>
      </c>
      <c r="P3902">
        <v>3</v>
      </c>
      <c r="Q3902">
        <v>3</v>
      </c>
      <c r="R3902">
        <v>0</v>
      </c>
      <c r="S3902">
        <v>0</v>
      </c>
      <c r="T3902">
        <v>0</v>
      </c>
    </row>
    <row r="3903" spans="1:20" x14ac:dyDescent="0.2">
      <c r="A3903" t="s">
        <v>3657</v>
      </c>
      <c r="B3903" t="s">
        <v>3667</v>
      </c>
      <c r="C3903" t="s">
        <v>22</v>
      </c>
      <c r="D3903">
        <v>5</v>
      </c>
      <c r="E3903" t="s">
        <v>23</v>
      </c>
      <c r="F3903">
        <v>1</v>
      </c>
      <c r="G3903">
        <v>1</v>
      </c>
      <c r="H3903">
        <v>1</v>
      </c>
      <c r="I3903">
        <v>0</v>
      </c>
      <c r="J3903">
        <v>0</v>
      </c>
      <c r="K3903">
        <v>0</v>
      </c>
      <c r="L3903">
        <v>0</v>
      </c>
      <c r="M3903">
        <v>0</v>
      </c>
      <c r="N3903">
        <v>0</v>
      </c>
      <c r="O3903">
        <v>0</v>
      </c>
      <c r="P3903">
        <v>-1</v>
      </c>
      <c r="Q3903">
        <v>1</v>
      </c>
      <c r="R3903">
        <v>0</v>
      </c>
      <c r="S3903">
        <v>0</v>
      </c>
      <c r="T3903">
        <v>0</v>
      </c>
    </row>
    <row r="3904" spans="1:20" x14ac:dyDescent="0.2">
      <c r="A3904" t="s">
        <v>3657</v>
      </c>
      <c r="B3904" t="s">
        <v>3668</v>
      </c>
      <c r="C3904" t="s">
        <v>53</v>
      </c>
      <c r="D3904">
        <v>1</v>
      </c>
      <c r="E3904" t="s">
        <v>29</v>
      </c>
      <c r="F3904">
        <v>0</v>
      </c>
      <c r="G3904">
        <v>-2</v>
      </c>
      <c r="H3904">
        <v>1</v>
      </c>
      <c r="I3904">
        <v>0</v>
      </c>
      <c r="J3904">
        <v>-1</v>
      </c>
      <c r="K3904">
        <v>0</v>
      </c>
      <c r="L3904">
        <v>0</v>
      </c>
      <c r="M3904">
        <v>0</v>
      </c>
      <c r="N3904">
        <v>0</v>
      </c>
      <c r="O3904">
        <v>0</v>
      </c>
      <c r="P3904">
        <v>0</v>
      </c>
      <c r="Q3904">
        <v>1</v>
      </c>
      <c r="R3904">
        <v>0</v>
      </c>
      <c r="S3904">
        <v>0</v>
      </c>
      <c r="T3904">
        <v>0</v>
      </c>
    </row>
    <row r="3905" spans="1:20" x14ac:dyDescent="0.2">
      <c r="A3905" t="s">
        <v>3657</v>
      </c>
      <c r="B3905" t="s">
        <v>3669</v>
      </c>
      <c r="C3905" t="s">
        <v>25</v>
      </c>
      <c r="D3905">
        <v>4</v>
      </c>
      <c r="E3905" t="s">
        <v>23</v>
      </c>
      <c r="F3905">
        <v>1</v>
      </c>
      <c r="G3905">
        <v>1</v>
      </c>
      <c r="H3905">
        <v>0</v>
      </c>
      <c r="I3905">
        <v>0</v>
      </c>
      <c r="J3905">
        <v>0</v>
      </c>
      <c r="K3905">
        <v>0</v>
      </c>
      <c r="L3905">
        <v>0</v>
      </c>
      <c r="M3905">
        <v>0</v>
      </c>
      <c r="N3905">
        <v>0</v>
      </c>
      <c r="O3905">
        <v>0</v>
      </c>
      <c r="P3905">
        <v>1</v>
      </c>
      <c r="Q3905">
        <v>0</v>
      </c>
      <c r="R3905">
        <v>0</v>
      </c>
      <c r="S3905">
        <v>0</v>
      </c>
      <c r="T3905">
        <v>0</v>
      </c>
    </row>
    <row r="3906" spans="1:20" x14ac:dyDescent="0.2">
      <c r="A3906" t="s">
        <v>3657</v>
      </c>
      <c r="B3906" t="s">
        <v>3670</v>
      </c>
      <c r="C3906" t="s">
        <v>53</v>
      </c>
      <c r="D3906">
        <v>1</v>
      </c>
      <c r="E3906" t="s">
        <v>29</v>
      </c>
      <c r="F3906">
        <v>0</v>
      </c>
      <c r="G3906">
        <v>1</v>
      </c>
      <c r="H3906">
        <v>2</v>
      </c>
      <c r="I3906">
        <v>0</v>
      </c>
      <c r="J3906">
        <v>0</v>
      </c>
      <c r="K3906">
        <v>0</v>
      </c>
      <c r="L3906">
        <v>0</v>
      </c>
      <c r="M3906">
        <v>0</v>
      </c>
      <c r="N3906">
        <v>0</v>
      </c>
      <c r="O3906">
        <v>0</v>
      </c>
      <c r="P3906">
        <v>0</v>
      </c>
      <c r="Q3906">
        <v>0</v>
      </c>
      <c r="R3906">
        <v>0</v>
      </c>
      <c r="S3906">
        <v>0</v>
      </c>
      <c r="T3906">
        <v>0</v>
      </c>
    </row>
    <row r="3907" spans="1:20" x14ac:dyDescent="0.2">
      <c r="A3907" t="s">
        <v>3657</v>
      </c>
      <c r="B3907" t="s">
        <v>3671</v>
      </c>
      <c r="C3907" t="s">
        <v>25</v>
      </c>
      <c r="D3907">
        <v>4</v>
      </c>
      <c r="E3907" t="s">
        <v>23</v>
      </c>
      <c r="F3907">
        <v>1</v>
      </c>
      <c r="G3907">
        <v>2</v>
      </c>
      <c r="H3907">
        <v>0</v>
      </c>
      <c r="I3907">
        <v>0</v>
      </c>
      <c r="J3907">
        <v>1</v>
      </c>
      <c r="K3907">
        <v>0</v>
      </c>
      <c r="L3907">
        <v>0</v>
      </c>
      <c r="M3907">
        <v>1</v>
      </c>
      <c r="N3907">
        <v>0</v>
      </c>
      <c r="O3907">
        <v>0</v>
      </c>
      <c r="P3907">
        <v>1</v>
      </c>
      <c r="Q3907">
        <v>1</v>
      </c>
      <c r="R3907">
        <v>0</v>
      </c>
      <c r="S3907">
        <v>0</v>
      </c>
      <c r="T3907">
        <v>0</v>
      </c>
    </row>
    <row r="3908" spans="1:20" x14ac:dyDescent="0.2">
      <c r="A3908" t="s">
        <v>3657</v>
      </c>
      <c r="B3908" t="s">
        <v>3672</v>
      </c>
      <c r="C3908" t="s">
        <v>28</v>
      </c>
      <c r="D3908">
        <v>2</v>
      </c>
      <c r="E3908" t="s">
        <v>29</v>
      </c>
      <c r="F3908">
        <v>0</v>
      </c>
      <c r="G3908">
        <v>0</v>
      </c>
      <c r="H3908">
        <v>0</v>
      </c>
      <c r="I3908">
        <v>0</v>
      </c>
      <c r="J3908">
        <v>0</v>
      </c>
      <c r="K3908">
        <v>0</v>
      </c>
      <c r="L3908">
        <v>0</v>
      </c>
      <c r="M3908">
        <v>0</v>
      </c>
      <c r="N3908">
        <v>0</v>
      </c>
      <c r="O3908">
        <v>0</v>
      </c>
      <c r="P3908">
        <v>1</v>
      </c>
      <c r="Q3908">
        <v>0</v>
      </c>
      <c r="R3908">
        <v>0</v>
      </c>
      <c r="S3908">
        <v>0</v>
      </c>
      <c r="T3908">
        <v>0</v>
      </c>
    </row>
    <row r="3909" spans="1:20" x14ac:dyDescent="0.2">
      <c r="A3909" t="s">
        <v>3657</v>
      </c>
      <c r="B3909" t="s">
        <v>3673</v>
      </c>
      <c r="C3909" t="s">
        <v>25</v>
      </c>
      <c r="D3909">
        <v>4</v>
      </c>
      <c r="E3909" t="s">
        <v>23</v>
      </c>
      <c r="F3909">
        <v>1</v>
      </c>
      <c r="G3909">
        <v>2</v>
      </c>
      <c r="H3909">
        <v>0</v>
      </c>
      <c r="I3909">
        <v>0</v>
      </c>
      <c r="J3909">
        <v>0</v>
      </c>
      <c r="K3909">
        <v>0</v>
      </c>
      <c r="L3909">
        <v>0</v>
      </c>
      <c r="M3909">
        <v>0</v>
      </c>
      <c r="N3909">
        <v>0</v>
      </c>
      <c r="O3909">
        <v>0</v>
      </c>
      <c r="P3909">
        <v>2</v>
      </c>
      <c r="Q3909">
        <v>2</v>
      </c>
      <c r="R3909">
        <v>0</v>
      </c>
      <c r="S3909">
        <v>0</v>
      </c>
      <c r="T3909">
        <v>0</v>
      </c>
    </row>
    <row r="3910" spans="1:20" x14ac:dyDescent="0.2">
      <c r="A3910" t="s">
        <v>3657</v>
      </c>
      <c r="B3910" t="s">
        <v>3674</v>
      </c>
      <c r="C3910" t="s">
        <v>25</v>
      </c>
      <c r="D3910">
        <v>4</v>
      </c>
      <c r="E3910" t="s">
        <v>23</v>
      </c>
      <c r="F3910">
        <v>1</v>
      </c>
      <c r="G3910">
        <v>2</v>
      </c>
      <c r="H3910">
        <v>0</v>
      </c>
      <c r="I3910">
        <v>0</v>
      </c>
      <c r="J3910">
        <v>0</v>
      </c>
      <c r="K3910">
        <v>0</v>
      </c>
      <c r="L3910">
        <v>0</v>
      </c>
      <c r="M3910">
        <v>1</v>
      </c>
      <c r="N3910">
        <v>0</v>
      </c>
      <c r="O3910">
        <v>0</v>
      </c>
      <c r="P3910">
        <v>1</v>
      </c>
      <c r="Q3910">
        <v>0</v>
      </c>
      <c r="R3910">
        <v>0</v>
      </c>
      <c r="S3910">
        <v>1</v>
      </c>
      <c r="T3910">
        <v>0</v>
      </c>
    </row>
    <row r="3911" spans="1:20" x14ac:dyDescent="0.2">
      <c r="A3911" t="s">
        <v>3657</v>
      </c>
      <c r="B3911" t="s">
        <v>3675</v>
      </c>
      <c r="C3911" t="s">
        <v>35</v>
      </c>
      <c r="D3911">
        <v>3</v>
      </c>
      <c r="E3911" t="s">
        <v>29</v>
      </c>
      <c r="F3911">
        <v>0</v>
      </c>
      <c r="G3911">
        <v>0</v>
      </c>
      <c r="H3911">
        <v>0</v>
      </c>
      <c r="I3911">
        <v>0</v>
      </c>
      <c r="J3911">
        <v>0</v>
      </c>
      <c r="K3911">
        <v>0</v>
      </c>
      <c r="L3911">
        <v>0</v>
      </c>
      <c r="M3911">
        <v>0</v>
      </c>
      <c r="N3911">
        <v>1</v>
      </c>
      <c r="O3911">
        <v>0</v>
      </c>
      <c r="P3911">
        <v>-1</v>
      </c>
      <c r="Q3911">
        <v>-1</v>
      </c>
      <c r="R3911">
        <v>1</v>
      </c>
      <c r="S3911">
        <v>0</v>
      </c>
      <c r="T3911">
        <v>0</v>
      </c>
    </row>
    <row r="3912" spans="1:20" x14ac:dyDescent="0.2">
      <c r="A3912" t="s">
        <v>3657</v>
      </c>
      <c r="B3912" t="s">
        <v>3676</v>
      </c>
      <c r="C3912" t="s">
        <v>35</v>
      </c>
      <c r="D3912">
        <v>3</v>
      </c>
      <c r="E3912" t="s">
        <v>29</v>
      </c>
      <c r="F3912">
        <v>0</v>
      </c>
      <c r="G3912">
        <v>2</v>
      </c>
      <c r="H3912">
        <v>1</v>
      </c>
      <c r="I3912">
        <v>1</v>
      </c>
      <c r="J3912">
        <v>0</v>
      </c>
      <c r="K3912">
        <v>0</v>
      </c>
      <c r="L3912">
        <v>0</v>
      </c>
      <c r="M3912">
        <v>0</v>
      </c>
      <c r="N3912">
        <v>0</v>
      </c>
      <c r="O3912">
        <v>0</v>
      </c>
      <c r="P3912">
        <v>1</v>
      </c>
      <c r="Q3912">
        <v>0</v>
      </c>
      <c r="R3912">
        <v>0</v>
      </c>
      <c r="S3912">
        <v>0</v>
      </c>
      <c r="T3912">
        <v>0</v>
      </c>
    </row>
    <row r="3913" spans="1:20" x14ac:dyDescent="0.2">
      <c r="A3913" t="s">
        <v>3657</v>
      </c>
      <c r="B3913" t="s">
        <v>3677</v>
      </c>
      <c r="C3913" t="s">
        <v>25</v>
      </c>
      <c r="D3913">
        <v>4</v>
      </c>
      <c r="E3913" t="s">
        <v>23</v>
      </c>
      <c r="F3913">
        <v>1</v>
      </c>
      <c r="G3913">
        <v>2</v>
      </c>
      <c r="H3913">
        <v>2</v>
      </c>
      <c r="I3913">
        <v>0</v>
      </c>
      <c r="J3913">
        <v>2</v>
      </c>
      <c r="K3913">
        <v>0</v>
      </c>
      <c r="L3913">
        <v>0</v>
      </c>
      <c r="M3913">
        <v>0</v>
      </c>
      <c r="N3913">
        <v>0</v>
      </c>
      <c r="O3913">
        <v>2</v>
      </c>
      <c r="P3913">
        <v>2</v>
      </c>
      <c r="Q3913">
        <v>2</v>
      </c>
      <c r="R3913">
        <v>0</v>
      </c>
      <c r="S3913">
        <v>0</v>
      </c>
      <c r="T3913">
        <v>0</v>
      </c>
    </row>
    <row r="3914" spans="1:20" x14ac:dyDescent="0.2">
      <c r="A3914" t="s">
        <v>3657</v>
      </c>
      <c r="B3914" t="s">
        <v>3678</v>
      </c>
      <c r="C3914" t="s">
        <v>53</v>
      </c>
      <c r="D3914">
        <v>1</v>
      </c>
      <c r="E3914" t="s">
        <v>29</v>
      </c>
      <c r="F3914">
        <v>0</v>
      </c>
      <c r="G3914">
        <v>0</v>
      </c>
      <c r="H3914">
        <v>2</v>
      </c>
      <c r="I3914">
        <v>0</v>
      </c>
      <c r="J3914">
        <v>0</v>
      </c>
      <c r="K3914">
        <v>0</v>
      </c>
      <c r="L3914">
        <v>0</v>
      </c>
      <c r="M3914">
        <v>0</v>
      </c>
      <c r="N3914">
        <v>0</v>
      </c>
      <c r="O3914">
        <v>0</v>
      </c>
      <c r="P3914">
        <v>0</v>
      </c>
      <c r="Q3914">
        <v>0</v>
      </c>
      <c r="R3914">
        <v>0</v>
      </c>
      <c r="S3914">
        <v>0</v>
      </c>
      <c r="T3914">
        <v>0</v>
      </c>
    </row>
    <row r="3915" spans="1:20" x14ac:dyDescent="0.2">
      <c r="A3915" t="s">
        <v>3657</v>
      </c>
      <c r="B3915" t="s">
        <v>3679</v>
      </c>
      <c r="C3915" t="s">
        <v>22</v>
      </c>
      <c r="D3915">
        <v>5</v>
      </c>
      <c r="E3915" t="s">
        <v>23</v>
      </c>
      <c r="F3915">
        <v>1</v>
      </c>
      <c r="G3915">
        <v>3</v>
      </c>
      <c r="H3915">
        <v>0</v>
      </c>
      <c r="I3915">
        <v>0</v>
      </c>
      <c r="J3915">
        <v>0</v>
      </c>
      <c r="K3915">
        <v>0</v>
      </c>
      <c r="L3915">
        <v>0</v>
      </c>
      <c r="M3915">
        <v>0</v>
      </c>
      <c r="N3915">
        <v>0</v>
      </c>
      <c r="O3915">
        <v>0</v>
      </c>
      <c r="P3915">
        <v>0</v>
      </c>
      <c r="Q3915">
        <v>0</v>
      </c>
      <c r="R3915">
        <v>0</v>
      </c>
      <c r="S3915">
        <v>0</v>
      </c>
      <c r="T3915">
        <v>0</v>
      </c>
    </row>
    <row r="3916" spans="1:20" x14ac:dyDescent="0.2">
      <c r="A3916" t="s">
        <v>3657</v>
      </c>
      <c r="B3916" t="s">
        <v>3680</v>
      </c>
      <c r="C3916" t="s">
        <v>25</v>
      </c>
      <c r="D3916">
        <v>4</v>
      </c>
      <c r="E3916" t="s">
        <v>23</v>
      </c>
      <c r="F3916">
        <v>1</v>
      </c>
      <c r="G3916">
        <v>0</v>
      </c>
      <c r="H3916">
        <v>0</v>
      </c>
      <c r="I3916">
        <v>0</v>
      </c>
      <c r="J3916">
        <v>0</v>
      </c>
      <c r="K3916">
        <v>0</v>
      </c>
      <c r="L3916">
        <v>0</v>
      </c>
      <c r="M3916">
        <v>0</v>
      </c>
      <c r="N3916">
        <v>0</v>
      </c>
      <c r="O3916">
        <v>0</v>
      </c>
      <c r="P3916">
        <v>0</v>
      </c>
      <c r="Q3916">
        <v>0</v>
      </c>
      <c r="R3916">
        <v>0</v>
      </c>
      <c r="S3916">
        <v>0</v>
      </c>
      <c r="T3916">
        <v>0</v>
      </c>
    </row>
    <row r="3917" spans="1:20" x14ac:dyDescent="0.2">
      <c r="A3917" t="s">
        <v>3657</v>
      </c>
      <c r="B3917" t="s">
        <v>3681</v>
      </c>
      <c r="C3917" t="s">
        <v>25</v>
      </c>
      <c r="D3917">
        <v>4</v>
      </c>
      <c r="E3917" t="s">
        <v>23</v>
      </c>
      <c r="F3917">
        <v>1</v>
      </c>
      <c r="G3917">
        <v>2</v>
      </c>
      <c r="H3917">
        <v>0</v>
      </c>
      <c r="I3917">
        <v>0</v>
      </c>
      <c r="J3917">
        <v>0</v>
      </c>
      <c r="K3917">
        <v>0</v>
      </c>
      <c r="L3917">
        <v>0</v>
      </c>
      <c r="M3917">
        <v>0</v>
      </c>
      <c r="N3917">
        <v>0</v>
      </c>
      <c r="O3917">
        <v>0</v>
      </c>
      <c r="P3917">
        <v>2</v>
      </c>
      <c r="Q3917">
        <v>0</v>
      </c>
      <c r="R3917">
        <v>0</v>
      </c>
      <c r="S3917">
        <v>0</v>
      </c>
      <c r="T3917">
        <v>0</v>
      </c>
    </row>
    <row r="3918" spans="1:20" x14ac:dyDescent="0.2">
      <c r="A3918" t="s">
        <v>3657</v>
      </c>
      <c r="B3918" t="s">
        <v>3682</v>
      </c>
      <c r="C3918" t="s">
        <v>22</v>
      </c>
      <c r="D3918">
        <v>5</v>
      </c>
      <c r="E3918" t="s">
        <v>23</v>
      </c>
      <c r="F3918">
        <v>1</v>
      </c>
      <c r="G3918">
        <v>3</v>
      </c>
      <c r="H3918">
        <v>3</v>
      </c>
      <c r="I3918">
        <v>0</v>
      </c>
      <c r="J3918">
        <v>1</v>
      </c>
      <c r="K3918">
        <v>0</v>
      </c>
      <c r="L3918">
        <v>0</v>
      </c>
      <c r="M3918">
        <v>0</v>
      </c>
      <c r="N3918">
        <v>0</v>
      </c>
      <c r="O3918">
        <v>0</v>
      </c>
      <c r="P3918">
        <v>3</v>
      </c>
      <c r="Q3918">
        <v>0</v>
      </c>
      <c r="R3918">
        <v>0</v>
      </c>
      <c r="S3918">
        <v>0</v>
      </c>
      <c r="T3918">
        <v>0</v>
      </c>
    </row>
    <row r="3919" spans="1:20" x14ac:dyDescent="0.2">
      <c r="A3919" t="s">
        <v>3657</v>
      </c>
      <c r="B3919" t="s">
        <v>3683</v>
      </c>
      <c r="C3919" t="s">
        <v>22</v>
      </c>
      <c r="D3919">
        <v>5</v>
      </c>
      <c r="E3919" t="s">
        <v>23</v>
      </c>
      <c r="F3919">
        <v>1</v>
      </c>
      <c r="G3919">
        <v>0</v>
      </c>
      <c r="H3919">
        <v>0</v>
      </c>
      <c r="I3919">
        <v>0</v>
      </c>
      <c r="J3919">
        <v>0</v>
      </c>
      <c r="K3919">
        <v>0</v>
      </c>
      <c r="L3919">
        <v>0</v>
      </c>
      <c r="M3919">
        <v>0</v>
      </c>
      <c r="N3919">
        <v>0</v>
      </c>
      <c r="O3919">
        <v>0</v>
      </c>
      <c r="P3919">
        <v>0</v>
      </c>
      <c r="Q3919">
        <v>0</v>
      </c>
      <c r="R3919">
        <v>0</v>
      </c>
      <c r="S3919">
        <v>0</v>
      </c>
      <c r="T3919">
        <v>0</v>
      </c>
    </row>
    <row r="3920" spans="1:20" x14ac:dyDescent="0.2">
      <c r="A3920" t="s">
        <v>3657</v>
      </c>
      <c r="B3920" t="s">
        <v>3684</v>
      </c>
      <c r="C3920" t="s">
        <v>53</v>
      </c>
      <c r="D3920">
        <v>1</v>
      </c>
      <c r="E3920" t="s">
        <v>29</v>
      </c>
      <c r="F3920">
        <v>0</v>
      </c>
      <c r="G3920">
        <v>-1</v>
      </c>
      <c r="H3920">
        <v>0</v>
      </c>
      <c r="I3920">
        <v>0</v>
      </c>
      <c r="J3920">
        <v>0</v>
      </c>
      <c r="K3920">
        <v>0</v>
      </c>
      <c r="L3920">
        <v>0</v>
      </c>
      <c r="M3920">
        <v>0</v>
      </c>
      <c r="N3920">
        <v>0</v>
      </c>
      <c r="O3920">
        <v>0</v>
      </c>
      <c r="P3920">
        <v>0</v>
      </c>
      <c r="Q3920">
        <v>0</v>
      </c>
      <c r="R3920">
        <v>0</v>
      </c>
      <c r="S3920">
        <v>0</v>
      </c>
      <c r="T3920">
        <v>0</v>
      </c>
    </row>
    <row r="3921" spans="1:20" x14ac:dyDescent="0.2">
      <c r="A3921" t="s">
        <v>3657</v>
      </c>
      <c r="B3921" t="s">
        <v>3685</v>
      </c>
      <c r="C3921" t="s">
        <v>25</v>
      </c>
      <c r="D3921">
        <v>4</v>
      </c>
      <c r="E3921" t="s">
        <v>23</v>
      </c>
      <c r="F3921">
        <v>1</v>
      </c>
      <c r="G3921">
        <v>1</v>
      </c>
      <c r="H3921">
        <v>0</v>
      </c>
      <c r="I3921">
        <v>0</v>
      </c>
      <c r="J3921">
        <v>0</v>
      </c>
      <c r="K3921">
        <v>0</v>
      </c>
      <c r="L3921">
        <v>0</v>
      </c>
      <c r="M3921">
        <v>0</v>
      </c>
      <c r="N3921">
        <v>0</v>
      </c>
      <c r="O3921">
        <v>0</v>
      </c>
      <c r="P3921">
        <v>0</v>
      </c>
      <c r="Q3921">
        <v>0</v>
      </c>
      <c r="R3921">
        <v>0</v>
      </c>
      <c r="S3921">
        <v>0</v>
      </c>
      <c r="T3921">
        <v>0</v>
      </c>
    </row>
    <row r="3922" spans="1:20" x14ac:dyDescent="0.2">
      <c r="A3922" t="s">
        <v>3657</v>
      </c>
      <c r="B3922" t="s">
        <v>3686</v>
      </c>
      <c r="C3922" t="s">
        <v>35</v>
      </c>
      <c r="D3922">
        <v>3</v>
      </c>
      <c r="E3922" t="s">
        <v>29</v>
      </c>
      <c r="F3922">
        <v>0</v>
      </c>
      <c r="G3922">
        <v>1</v>
      </c>
      <c r="H3922">
        <v>2</v>
      </c>
      <c r="I3922">
        <v>0</v>
      </c>
      <c r="J3922">
        <v>0</v>
      </c>
      <c r="K3922">
        <v>0</v>
      </c>
      <c r="L3922">
        <v>0</v>
      </c>
      <c r="M3922">
        <v>0</v>
      </c>
      <c r="N3922">
        <v>0</v>
      </c>
      <c r="O3922">
        <v>2</v>
      </c>
      <c r="P3922">
        <v>2</v>
      </c>
      <c r="Q3922">
        <v>0</v>
      </c>
      <c r="R3922">
        <v>0</v>
      </c>
      <c r="S3922">
        <v>0</v>
      </c>
      <c r="T3922">
        <v>0</v>
      </c>
    </row>
    <row r="3923" spans="1:20" x14ac:dyDescent="0.2">
      <c r="A3923" t="s">
        <v>3657</v>
      </c>
      <c r="B3923" t="s">
        <v>3687</v>
      </c>
      <c r="C3923" t="s">
        <v>22</v>
      </c>
      <c r="D3923">
        <v>5</v>
      </c>
      <c r="E3923" t="s">
        <v>23</v>
      </c>
      <c r="F3923">
        <v>1</v>
      </c>
      <c r="G3923">
        <v>3</v>
      </c>
      <c r="H3923">
        <v>0</v>
      </c>
      <c r="I3923">
        <v>0</v>
      </c>
      <c r="J3923">
        <v>2</v>
      </c>
      <c r="K3923">
        <v>0</v>
      </c>
      <c r="L3923">
        <v>0</v>
      </c>
      <c r="M3923">
        <v>0</v>
      </c>
      <c r="N3923">
        <v>0</v>
      </c>
      <c r="O3923">
        <v>0</v>
      </c>
      <c r="P3923">
        <v>1</v>
      </c>
      <c r="Q3923">
        <v>0</v>
      </c>
      <c r="R3923">
        <v>0</v>
      </c>
      <c r="S3923">
        <v>0</v>
      </c>
      <c r="T3923">
        <v>0</v>
      </c>
    </row>
    <row r="3924" spans="1:20" x14ac:dyDescent="0.2">
      <c r="A3924" t="s">
        <v>3657</v>
      </c>
      <c r="B3924" t="s">
        <v>3688</v>
      </c>
      <c r="C3924" t="s">
        <v>22</v>
      </c>
      <c r="D3924">
        <v>5</v>
      </c>
      <c r="E3924" t="s">
        <v>23</v>
      </c>
      <c r="F3924">
        <v>1</v>
      </c>
      <c r="G3924">
        <v>1</v>
      </c>
      <c r="H3924">
        <v>1</v>
      </c>
      <c r="I3924">
        <v>0</v>
      </c>
      <c r="J3924">
        <v>0</v>
      </c>
      <c r="K3924">
        <v>0</v>
      </c>
      <c r="L3924">
        <v>0</v>
      </c>
      <c r="M3924">
        <v>0</v>
      </c>
      <c r="N3924">
        <v>2</v>
      </c>
      <c r="O3924">
        <v>0</v>
      </c>
      <c r="P3924">
        <v>1</v>
      </c>
      <c r="Q3924">
        <v>2</v>
      </c>
      <c r="R3924">
        <v>0</v>
      </c>
      <c r="S3924">
        <v>0</v>
      </c>
      <c r="T3924">
        <v>0</v>
      </c>
    </row>
    <row r="3925" spans="1:20" x14ac:dyDescent="0.2">
      <c r="A3925" t="s">
        <v>3657</v>
      </c>
      <c r="B3925" t="s">
        <v>3689</v>
      </c>
      <c r="C3925" t="s">
        <v>25</v>
      </c>
      <c r="D3925">
        <v>4</v>
      </c>
      <c r="E3925" t="s">
        <v>23</v>
      </c>
      <c r="F3925">
        <v>1</v>
      </c>
      <c r="G3925">
        <v>2</v>
      </c>
      <c r="H3925">
        <v>0</v>
      </c>
      <c r="I3925">
        <v>0</v>
      </c>
      <c r="J3925">
        <v>0</v>
      </c>
      <c r="K3925">
        <v>0</v>
      </c>
      <c r="L3925">
        <v>0</v>
      </c>
      <c r="M3925">
        <v>0</v>
      </c>
      <c r="N3925">
        <v>0</v>
      </c>
      <c r="O3925">
        <v>0</v>
      </c>
      <c r="P3925">
        <v>2</v>
      </c>
      <c r="Q3925">
        <v>0</v>
      </c>
      <c r="R3925">
        <v>0</v>
      </c>
      <c r="S3925">
        <v>0</v>
      </c>
      <c r="T3925">
        <v>0</v>
      </c>
    </row>
    <row r="3926" spans="1:20" x14ac:dyDescent="0.2">
      <c r="A3926" t="s">
        <v>3657</v>
      </c>
      <c r="B3926" t="s">
        <v>3690</v>
      </c>
      <c r="C3926" t="s">
        <v>25</v>
      </c>
      <c r="D3926">
        <v>4</v>
      </c>
      <c r="E3926" t="s">
        <v>23</v>
      </c>
      <c r="F3926">
        <v>1</v>
      </c>
      <c r="G3926">
        <v>2</v>
      </c>
      <c r="H3926">
        <v>0</v>
      </c>
      <c r="I3926">
        <v>0</v>
      </c>
      <c r="J3926">
        <v>0</v>
      </c>
      <c r="K3926">
        <v>0</v>
      </c>
      <c r="L3926">
        <v>0</v>
      </c>
      <c r="M3926">
        <v>0</v>
      </c>
      <c r="N3926">
        <v>0</v>
      </c>
      <c r="O3926">
        <v>0</v>
      </c>
      <c r="P3926">
        <v>2</v>
      </c>
      <c r="Q3926">
        <v>0</v>
      </c>
      <c r="R3926">
        <v>0</v>
      </c>
      <c r="S3926">
        <v>0</v>
      </c>
      <c r="T3926">
        <v>0</v>
      </c>
    </row>
    <row r="3927" spans="1:20" x14ac:dyDescent="0.2">
      <c r="A3927" t="s">
        <v>3657</v>
      </c>
      <c r="B3927" t="s">
        <v>3691</v>
      </c>
      <c r="C3927" t="s">
        <v>22</v>
      </c>
      <c r="D3927">
        <v>5</v>
      </c>
      <c r="E3927" t="s">
        <v>23</v>
      </c>
      <c r="F3927">
        <v>1</v>
      </c>
      <c r="G3927">
        <v>2</v>
      </c>
      <c r="H3927">
        <v>0</v>
      </c>
      <c r="I3927">
        <v>0</v>
      </c>
      <c r="J3927">
        <v>0</v>
      </c>
      <c r="K3927">
        <v>0</v>
      </c>
      <c r="L3927">
        <v>0</v>
      </c>
      <c r="M3927">
        <v>0</v>
      </c>
      <c r="N3927">
        <v>0</v>
      </c>
      <c r="O3927">
        <v>0</v>
      </c>
      <c r="P3927">
        <v>0</v>
      </c>
      <c r="Q3927">
        <v>2</v>
      </c>
      <c r="R3927">
        <v>0</v>
      </c>
      <c r="S3927">
        <v>0</v>
      </c>
      <c r="T3927">
        <v>0</v>
      </c>
    </row>
    <row r="3928" spans="1:20" x14ac:dyDescent="0.2">
      <c r="A3928" t="s">
        <v>3657</v>
      </c>
      <c r="B3928" t="s">
        <v>3692</v>
      </c>
      <c r="C3928" t="s">
        <v>22</v>
      </c>
      <c r="D3928">
        <v>5</v>
      </c>
      <c r="E3928" t="s">
        <v>23</v>
      </c>
      <c r="F3928">
        <v>1</v>
      </c>
      <c r="G3928">
        <v>0</v>
      </c>
      <c r="H3928">
        <v>0</v>
      </c>
      <c r="I3928">
        <v>0</v>
      </c>
      <c r="J3928">
        <v>0</v>
      </c>
      <c r="K3928">
        <v>0</v>
      </c>
      <c r="L3928">
        <v>0</v>
      </c>
      <c r="M3928">
        <v>0</v>
      </c>
      <c r="N3928">
        <v>0</v>
      </c>
      <c r="O3928">
        <v>0</v>
      </c>
      <c r="P3928">
        <v>2</v>
      </c>
      <c r="Q3928">
        <v>1</v>
      </c>
      <c r="R3928">
        <v>0</v>
      </c>
      <c r="S3928">
        <v>2</v>
      </c>
      <c r="T3928">
        <v>0</v>
      </c>
    </row>
    <row r="3929" spans="1:20" x14ac:dyDescent="0.2">
      <c r="A3929" t="s">
        <v>3657</v>
      </c>
      <c r="B3929" t="s">
        <v>3693</v>
      </c>
      <c r="C3929" t="s">
        <v>22</v>
      </c>
      <c r="D3929">
        <v>5</v>
      </c>
      <c r="E3929" t="s">
        <v>23</v>
      </c>
      <c r="F3929">
        <v>1</v>
      </c>
      <c r="G3929">
        <v>3</v>
      </c>
      <c r="H3929">
        <v>0</v>
      </c>
      <c r="I3929">
        <v>0</v>
      </c>
      <c r="J3929">
        <v>0</v>
      </c>
      <c r="K3929">
        <v>0</v>
      </c>
      <c r="L3929">
        <v>0</v>
      </c>
      <c r="M3929">
        <v>0</v>
      </c>
      <c r="N3929">
        <v>0</v>
      </c>
      <c r="O3929">
        <v>0</v>
      </c>
      <c r="P3929">
        <v>0</v>
      </c>
      <c r="Q3929">
        <v>0</v>
      </c>
      <c r="R3929">
        <v>0</v>
      </c>
      <c r="S3929">
        <v>0</v>
      </c>
      <c r="T3929">
        <v>0</v>
      </c>
    </row>
    <row r="3930" spans="1:20" x14ac:dyDescent="0.2">
      <c r="A3930" t="s">
        <v>3657</v>
      </c>
      <c r="B3930" t="s">
        <v>3694</v>
      </c>
      <c r="C3930" t="s">
        <v>25</v>
      </c>
      <c r="D3930">
        <v>4</v>
      </c>
      <c r="E3930" t="s">
        <v>23</v>
      </c>
      <c r="F3930">
        <v>1</v>
      </c>
      <c r="G3930">
        <v>0</v>
      </c>
      <c r="H3930">
        <v>0</v>
      </c>
      <c r="I3930">
        <v>0</v>
      </c>
      <c r="J3930">
        <v>0</v>
      </c>
      <c r="K3930">
        <v>0</v>
      </c>
      <c r="L3930">
        <v>0</v>
      </c>
      <c r="M3930">
        <v>0</v>
      </c>
      <c r="N3930">
        <v>0</v>
      </c>
      <c r="O3930">
        <v>0</v>
      </c>
      <c r="P3930">
        <v>0</v>
      </c>
      <c r="Q3930">
        <v>0</v>
      </c>
      <c r="R3930">
        <v>0</v>
      </c>
      <c r="S3930">
        <v>0</v>
      </c>
      <c r="T3930">
        <v>0</v>
      </c>
    </row>
    <row r="3931" spans="1:20" x14ac:dyDescent="0.2">
      <c r="A3931" t="s">
        <v>3657</v>
      </c>
      <c r="B3931" t="s">
        <v>3695</v>
      </c>
      <c r="C3931" t="s">
        <v>25</v>
      </c>
      <c r="D3931">
        <v>4</v>
      </c>
      <c r="E3931" t="s">
        <v>23</v>
      </c>
      <c r="F3931">
        <v>1</v>
      </c>
      <c r="G3931">
        <v>0</v>
      </c>
      <c r="H3931">
        <v>-2</v>
      </c>
      <c r="I3931">
        <v>0</v>
      </c>
      <c r="J3931">
        <v>0</v>
      </c>
      <c r="K3931">
        <v>0</v>
      </c>
      <c r="L3931">
        <v>0</v>
      </c>
      <c r="M3931">
        <v>0</v>
      </c>
      <c r="N3931">
        <v>1</v>
      </c>
      <c r="O3931">
        <v>0</v>
      </c>
      <c r="P3931">
        <v>0</v>
      </c>
      <c r="Q3931">
        <v>0</v>
      </c>
      <c r="R3931">
        <v>0</v>
      </c>
      <c r="S3931">
        <v>0</v>
      </c>
      <c r="T3931">
        <v>0</v>
      </c>
    </row>
    <row r="3932" spans="1:20" x14ac:dyDescent="0.2">
      <c r="A3932" t="s">
        <v>3657</v>
      </c>
      <c r="B3932" t="s">
        <v>3696</v>
      </c>
      <c r="C3932" t="s">
        <v>25</v>
      </c>
      <c r="D3932">
        <v>4</v>
      </c>
      <c r="E3932" t="s">
        <v>23</v>
      </c>
      <c r="F3932">
        <v>1</v>
      </c>
      <c r="G3932">
        <v>0</v>
      </c>
      <c r="H3932">
        <v>0</v>
      </c>
      <c r="I3932">
        <v>0</v>
      </c>
      <c r="J3932">
        <v>0</v>
      </c>
      <c r="K3932">
        <v>0</v>
      </c>
      <c r="L3932">
        <v>0</v>
      </c>
      <c r="M3932">
        <v>0</v>
      </c>
      <c r="N3932">
        <v>0</v>
      </c>
      <c r="O3932">
        <v>0</v>
      </c>
      <c r="P3932">
        <v>0</v>
      </c>
      <c r="Q3932">
        <v>0</v>
      </c>
      <c r="R3932">
        <v>0</v>
      </c>
      <c r="S3932">
        <v>0</v>
      </c>
      <c r="T3932">
        <v>0</v>
      </c>
    </row>
    <row r="3933" spans="1:20" x14ac:dyDescent="0.2">
      <c r="A3933" t="s">
        <v>3657</v>
      </c>
      <c r="B3933" t="s">
        <v>3697</v>
      </c>
      <c r="C3933" t="s">
        <v>25</v>
      </c>
      <c r="D3933">
        <v>4</v>
      </c>
      <c r="E3933" t="s">
        <v>23</v>
      </c>
      <c r="F3933">
        <v>1</v>
      </c>
      <c r="G3933">
        <v>3</v>
      </c>
      <c r="H3933">
        <v>0</v>
      </c>
      <c r="I3933">
        <v>0</v>
      </c>
      <c r="J3933">
        <v>0</v>
      </c>
      <c r="K3933">
        <v>0</v>
      </c>
      <c r="L3933">
        <v>0</v>
      </c>
      <c r="M3933">
        <v>0</v>
      </c>
      <c r="N3933">
        <v>0</v>
      </c>
      <c r="O3933">
        <v>0</v>
      </c>
      <c r="P3933">
        <v>0</v>
      </c>
      <c r="Q3933">
        <v>0</v>
      </c>
      <c r="R3933">
        <v>0</v>
      </c>
      <c r="S3933">
        <v>0</v>
      </c>
      <c r="T3933">
        <v>0</v>
      </c>
    </row>
    <row r="3934" spans="1:20" x14ac:dyDescent="0.2">
      <c r="A3934" t="s">
        <v>3657</v>
      </c>
      <c r="B3934" t="s">
        <v>3698</v>
      </c>
      <c r="C3934" t="s">
        <v>22</v>
      </c>
      <c r="D3934">
        <v>5</v>
      </c>
      <c r="E3934" t="s">
        <v>23</v>
      </c>
      <c r="F3934">
        <v>1</v>
      </c>
      <c r="G3934">
        <v>2</v>
      </c>
      <c r="H3934">
        <v>0</v>
      </c>
      <c r="I3934">
        <v>0</v>
      </c>
      <c r="J3934">
        <v>2</v>
      </c>
      <c r="K3934">
        <v>0</v>
      </c>
      <c r="L3934">
        <v>0</v>
      </c>
      <c r="M3934">
        <v>0</v>
      </c>
      <c r="N3934">
        <v>0</v>
      </c>
      <c r="O3934">
        <v>0</v>
      </c>
      <c r="P3934">
        <v>2</v>
      </c>
      <c r="Q3934">
        <v>2</v>
      </c>
      <c r="R3934">
        <v>0</v>
      </c>
      <c r="S3934">
        <v>0</v>
      </c>
      <c r="T3934">
        <v>0</v>
      </c>
    </row>
    <row r="3935" spans="1:20" x14ac:dyDescent="0.2">
      <c r="A3935" t="s">
        <v>3657</v>
      </c>
      <c r="B3935" t="s">
        <v>3699</v>
      </c>
      <c r="C3935" t="s">
        <v>22</v>
      </c>
      <c r="D3935">
        <v>5</v>
      </c>
      <c r="E3935" t="s">
        <v>23</v>
      </c>
      <c r="F3935">
        <v>1</v>
      </c>
      <c r="G3935">
        <v>2</v>
      </c>
      <c r="H3935">
        <v>0</v>
      </c>
      <c r="I3935">
        <v>0</v>
      </c>
      <c r="J3935">
        <v>2</v>
      </c>
      <c r="K3935">
        <v>2</v>
      </c>
      <c r="L3935">
        <v>0</v>
      </c>
      <c r="M3935">
        <v>0</v>
      </c>
      <c r="N3935">
        <v>0</v>
      </c>
      <c r="O3935">
        <v>0</v>
      </c>
      <c r="P3935">
        <v>0</v>
      </c>
      <c r="Q3935">
        <v>0</v>
      </c>
      <c r="R3935">
        <v>0</v>
      </c>
      <c r="S3935">
        <v>0</v>
      </c>
      <c r="T3935">
        <v>0</v>
      </c>
    </row>
    <row r="3936" spans="1:20" x14ac:dyDescent="0.2">
      <c r="A3936" t="s">
        <v>3657</v>
      </c>
      <c r="B3936" t="s">
        <v>3700</v>
      </c>
      <c r="C3936" t="s">
        <v>35</v>
      </c>
      <c r="D3936">
        <v>3</v>
      </c>
      <c r="E3936" t="s">
        <v>29</v>
      </c>
      <c r="F3936">
        <v>0</v>
      </c>
      <c r="G3936">
        <v>2</v>
      </c>
      <c r="H3936">
        <v>0</v>
      </c>
      <c r="I3936">
        <v>0</v>
      </c>
      <c r="J3936">
        <v>0</v>
      </c>
      <c r="K3936">
        <v>0</v>
      </c>
      <c r="L3936">
        <v>0</v>
      </c>
      <c r="M3936">
        <v>0</v>
      </c>
      <c r="N3936">
        <v>0</v>
      </c>
      <c r="O3936">
        <v>0</v>
      </c>
      <c r="P3936">
        <v>0</v>
      </c>
      <c r="Q3936">
        <v>0</v>
      </c>
      <c r="R3936">
        <v>0</v>
      </c>
      <c r="S3936">
        <v>0</v>
      </c>
      <c r="T3936">
        <v>0</v>
      </c>
    </row>
    <row r="3937" spans="1:20" x14ac:dyDescent="0.2">
      <c r="A3937" t="s">
        <v>3657</v>
      </c>
      <c r="B3937" t="s">
        <v>3701</v>
      </c>
      <c r="C3937" t="s">
        <v>22</v>
      </c>
      <c r="D3937">
        <v>5</v>
      </c>
      <c r="E3937" t="s">
        <v>23</v>
      </c>
      <c r="F3937">
        <v>1</v>
      </c>
      <c r="G3937">
        <v>1</v>
      </c>
      <c r="H3937">
        <v>1</v>
      </c>
      <c r="I3937">
        <v>0</v>
      </c>
      <c r="J3937">
        <v>0</v>
      </c>
      <c r="K3937">
        <v>1</v>
      </c>
      <c r="L3937">
        <v>0</v>
      </c>
      <c r="M3937">
        <v>0</v>
      </c>
      <c r="N3937">
        <v>0</v>
      </c>
      <c r="O3937">
        <v>0</v>
      </c>
      <c r="P3937">
        <v>1</v>
      </c>
      <c r="Q3937">
        <v>0</v>
      </c>
      <c r="R3937">
        <v>0</v>
      </c>
      <c r="S3937">
        <v>0</v>
      </c>
      <c r="T3937">
        <v>0</v>
      </c>
    </row>
    <row r="3938" spans="1:20" x14ac:dyDescent="0.2">
      <c r="A3938" t="s">
        <v>3657</v>
      </c>
      <c r="B3938" t="s">
        <v>3702</v>
      </c>
      <c r="C3938" t="s">
        <v>35</v>
      </c>
      <c r="D3938">
        <v>3</v>
      </c>
      <c r="E3938" t="s">
        <v>29</v>
      </c>
      <c r="F3938">
        <v>0</v>
      </c>
      <c r="G3938">
        <v>-1</v>
      </c>
      <c r="H3938">
        <v>0</v>
      </c>
      <c r="I3938">
        <v>0</v>
      </c>
      <c r="J3938">
        <v>0</v>
      </c>
      <c r="K3938">
        <v>0</v>
      </c>
      <c r="L3938">
        <v>0</v>
      </c>
      <c r="M3938">
        <v>0</v>
      </c>
      <c r="N3938">
        <v>0</v>
      </c>
      <c r="O3938">
        <v>0</v>
      </c>
      <c r="P3938">
        <v>0</v>
      </c>
      <c r="Q3938">
        <v>0</v>
      </c>
      <c r="R3938">
        <v>0</v>
      </c>
      <c r="S3938">
        <v>0</v>
      </c>
      <c r="T3938">
        <v>0</v>
      </c>
    </row>
    <row r="3939" spans="1:20" x14ac:dyDescent="0.2">
      <c r="A3939" t="s">
        <v>3657</v>
      </c>
      <c r="B3939" t="s">
        <v>3703</v>
      </c>
      <c r="C3939" t="s">
        <v>22</v>
      </c>
      <c r="D3939">
        <v>5</v>
      </c>
      <c r="E3939" t="s">
        <v>23</v>
      </c>
      <c r="F3939">
        <v>1</v>
      </c>
      <c r="G3939">
        <v>2</v>
      </c>
      <c r="H3939">
        <v>0</v>
      </c>
      <c r="I3939">
        <v>0</v>
      </c>
      <c r="J3939">
        <v>0</v>
      </c>
      <c r="K3939">
        <v>0</v>
      </c>
      <c r="L3939">
        <v>0</v>
      </c>
      <c r="M3939">
        <v>0</v>
      </c>
      <c r="N3939">
        <v>0</v>
      </c>
      <c r="O3939">
        <v>0</v>
      </c>
      <c r="P3939">
        <v>2</v>
      </c>
      <c r="Q3939">
        <v>1</v>
      </c>
      <c r="R3939">
        <v>0</v>
      </c>
      <c r="S3939">
        <v>0</v>
      </c>
      <c r="T3939">
        <v>0</v>
      </c>
    </row>
    <row r="3940" spans="1:20" x14ac:dyDescent="0.2">
      <c r="A3940" t="s">
        <v>3657</v>
      </c>
      <c r="B3940" t="s">
        <v>3704</v>
      </c>
      <c r="C3940" t="s">
        <v>28</v>
      </c>
      <c r="D3940">
        <v>2</v>
      </c>
      <c r="E3940" t="s">
        <v>29</v>
      </c>
      <c r="F3940">
        <v>0</v>
      </c>
      <c r="G3940">
        <v>1</v>
      </c>
      <c r="H3940">
        <v>0</v>
      </c>
      <c r="I3940">
        <v>0</v>
      </c>
      <c r="J3940">
        <v>0</v>
      </c>
      <c r="K3940">
        <v>0</v>
      </c>
      <c r="L3940">
        <v>-1</v>
      </c>
      <c r="M3940">
        <v>0</v>
      </c>
      <c r="N3940">
        <v>0</v>
      </c>
      <c r="O3940">
        <v>0</v>
      </c>
      <c r="P3940">
        <v>1</v>
      </c>
      <c r="Q3940">
        <v>0</v>
      </c>
      <c r="R3940">
        <v>0</v>
      </c>
      <c r="S3940">
        <v>0</v>
      </c>
      <c r="T3940">
        <v>0</v>
      </c>
    </row>
    <row r="3941" spans="1:20" x14ac:dyDescent="0.2">
      <c r="A3941" t="s">
        <v>3657</v>
      </c>
      <c r="B3941" t="s">
        <v>3705</v>
      </c>
      <c r="C3941" t="s">
        <v>22</v>
      </c>
      <c r="D3941">
        <v>5</v>
      </c>
      <c r="E3941" t="s">
        <v>23</v>
      </c>
      <c r="F3941">
        <v>1</v>
      </c>
      <c r="G3941">
        <v>-1</v>
      </c>
      <c r="H3941">
        <v>0</v>
      </c>
      <c r="I3941">
        <v>0</v>
      </c>
      <c r="J3941">
        <v>2</v>
      </c>
      <c r="K3941">
        <v>0</v>
      </c>
      <c r="L3941">
        <v>0</v>
      </c>
      <c r="M3941">
        <v>0</v>
      </c>
      <c r="N3941">
        <v>0</v>
      </c>
      <c r="O3941">
        <v>1</v>
      </c>
      <c r="P3941">
        <v>0</v>
      </c>
      <c r="Q3941">
        <v>0</v>
      </c>
      <c r="R3941">
        <v>0</v>
      </c>
      <c r="S3941">
        <v>0</v>
      </c>
      <c r="T3941">
        <v>0</v>
      </c>
    </row>
    <row r="3942" spans="1:20" x14ac:dyDescent="0.2">
      <c r="A3942" t="s">
        <v>3657</v>
      </c>
      <c r="B3942" t="s">
        <v>3706</v>
      </c>
      <c r="C3942" t="s">
        <v>22</v>
      </c>
      <c r="D3942">
        <v>5</v>
      </c>
      <c r="E3942" t="s">
        <v>23</v>
      </c>
      <c r="F3942">
        <v>1</v>
      </c>
      <c r="G3942">
        <v>-1</v>
      </c>
      <c r="H3942">
        <v>2</v>
      </c>
      <c r="I3942">
        <v>0</v>
      </c>
      <c r="J3942">
        <v>0</v>
      </c>
      <c r="K3942">
        <v>0</v>
      </c>
      <c r="L3942">
        <v>0</v>
      </c>
      <c r="M3942">
        <v>0</v>
      </c>
      <c r="N3942">
        <v>0</v>
      </c>
      <c r="O3942">
        <v>0</v>
      </c>
      <c r="P3942">
        <v>0</v>
      </c>
      <c r="Q3942">
        <v>0</v>
      </c>
      <c r="R3942">
        <v>0</v>
      </c>
      <c r="S3942">
        <v>0</v>
      </c>
      <c r="T3942">
        <v>0</v>
      </c>
    </row>
    <row r="3943" spans="1:20" x14ac:dyDescent="0.2">
      <c r="A3943" t="s">
        <v>3657</v>
      </c>
      <c r="B3943" t="s">
        <v>3707</v>
      </c>
      <c r="C3943" t="s">
        <v>35</v>
      </c>
      <c r="D3943">
        <v>3</v>
      </c>
      <c r="E3943" t="s">
        <v>29</v>
      </c>
      <c r="F3943">
        <v>0</v>
      </c>
      <c r="G3943">
        <v>-1</v>
      </c>
      <c r="H3943">
        <v>-2</v>
      </c>
      <c r="I3943">
        <v>0</v>
      </c>
      <c r="J3943">
        <v>0</v>
      </c>
      <c r="K3943">
        <v>1</v>
      </c>
      <c r="L3943">
        <v>0</v>
      </c>
      <c r="M3943">
        <v>0</v>
      </c>
      <c r="N3943">
        <v>0</v>
      </c>
      <c r="O3943">
        <v>0</v>
      </c>
      <c r="P3943">
        <v>-1</v>
      </c>
      <c r="Q3943">
        <v>0</v>
      </c>
      <c r="R3943">
        <v>0</v>
      </c>
      <c r="S3943">
        <v>0</v>
      </c>
      <c r="T3943">
        <v>0</v>
      </c>
    </row>
    <row r="3944" spans="1:20" x14ac:dyDescent="0.2">
      <c r="A3944" t="s">
        <v>3657</v>
      </c>
      <c r="B3944" t="s">
        <v>3708</v>
      </c>
      <c r="C3944" t="s">
        <v>25</v>
      </c>
      <c r="D3944">
        <v>4</v>
      </c>
      <c r="E3944" t="s">
        <v>23</v>
      </c>
      <c r="F3944">
        <v>1</v>
      </c>
      <c r="G3944">
        <v>1</v>
      </c>
      <c r="H3944">
        <v>0</v>
      </c>
      <c r="I3944">
        <v>0</v>
      </c>
      <c r="J3944">
        <v>0</v>
      </c>
      <c r="K3944">
        <v>0</v>
      </c>
      <c r="L3944">
        <v>0</v>
      </c>
      <c r="M3944">
        <v>0</v>
      </c>
      <c r="N3944">
        <v>0</v>
      </c>
      <c r="O3944">
        <v>0</v>
      </c>
      <c r="P3944">
        <v>1</v>
      </c>
      <c r="Q3944">
        <v>0</v>
      </c>
      <c r="R3944">
        <v>0</v>
      </c>
      <c r="S3944">
        <v>0</v>
      </c>
      <c r="T3944">
        <v>0</v>
      </c>
    </row>
    <row r="3945" spans="1:20" x14ac:dyDescent="0.2">
      <c r="A3945" t="s">
        <v>3657</v>
      </c>
      <c r="B3945" t="s">
        <v>3709</v>
      </c>
      <c r="C3945" t="s">
        <v>22</v>
      </c>
      <c r="D3945">
        <v>5</v>
      </c>
      <c r="E3945" t="s">
        <v>23</v>
      </c>
      <c r="F3945">
        <v>1</v>
      </c>
      <c r="G3945">
        <v>2</v>
      </c>
      <c r="H3945">
        <v>0</v>
      </c>
      <c r="I3945">
        <v>0</v>
      </c>
      <c r="J3945">
        <v>0</v>
      </c>
      <c r="K3945">
        <v>0</v>
      </c>
      <c r="L3945">
        <v>0</v>
      </c>
      <c r="M3945">
        <v>0</v>
      </c>
      <c r="N3945">
        <v>0</v>
      </c>
      <c r="O3945">
        <v>0</v>
      </c>
      <c r="P3945">
        <v>0</v>
      </c>
      <c r="Q3945">
        <v>0</v>
      </c>
      <c r="R3945">
        <v>0</v>
      </c>
      <c r="S3945">
        <v>0</v>
      </c>
      <c r="T3945">
        <v>0</v>
      </c>
    </row>
    <row r="3946" spans="1:20" x14ac:dyDescent="0.2">
      <c r="A3946" t="s">
        <v>3657</v>
      </c>
      <c r="B3946" t="s">
        <v>3710</v>
      </c>
      <c r="C3946" t="s">
        <v>25</v>
      </c>
      <c r="D3946">
        <v>4</v>
      </c>
      <c r="E3946" t="s">
        <v>23</v>
      </c>
      <c r="F3946">
        <v>1</v>
      </c>
      <c r="G3946">
        <v>2</v>
      </c>
      <c r="H3946">
        <v>0</v>
      </c>
      <c r="I3946">
        <v>0</v>
      </c>
      <c r="J3946">
        <v>0</v>
      </c>
      <c r="K3946">
        <v>0</v>
      </c>
      <c r="L3946">
        <v>0</v>
      </c>
      <c r="M3946">
        <v>0</v>
      </c>
      <c r="N3946">
        <v>0</v>
      </c>
      <c r="O3946">
        <v>0</v>
      </c>
      <c r="P3946">
        <v>2</v>
      </c>
      <c r="Q3946">
        <v>0</v>
      </c>
      <c r="R3946">
        <v>0</v>
      </c>
      <c r="S3946">
        <v>0</v>
      </c>
      <c r="T3946">
        <v>0</v>
      </c>
    </row>
    <row r="3947" spans="1:20" x14ac:dyDescent="0.2">
      <c r="A3947" t="s">
        <v>3657</v>
      </c>
      <c r="B3947" t="s">
        <v>3711</v>
      </c>
      <c r="C3947" t="s">
        <v>28</v>
      </c>
      <c r="D3947">
        <v>2</v>
      </c>
      <c r="E3947" t="s">
        <v>29</v>
      </c>
      <c r="F3947">
        <v>0</v>
      </c>
      <c r="G3947">
        <v>0</v>
      </c>
      <c r="H3947">
        <v>0</v>
      </c>
      <c r="I3947">
        <v>0</v>
      </c>
      <c r="J3947">
        <v>0</v>
      </c>
      <c r="K3947">
        <v>0</v>
      </c>
      <c r="L3947">
        <v>0</v>
      </c>
      <c r="M3947">
        <v>0</v>
      </c>
      <c r="N3947">
        <v>0</v>
      </c>
      <c r="O3947">
        <v>0</v>
      </c>
      <c r="P3947">
        <v>0</v>
      </c>
      <c r="Q3947">
        <v>0</v>
      </c>
      <c r="R3947">
        <v>0</v>
      </c>
      <c r="S3947">
        <v>0</v>
      </c>
      <c r="T3947">
        <v>0</v>
      </c>
    </row>
    <row r="3948" spans="1:20" x14ac:dyDescent="0.2">
      <c r="A3948" t="s">
        <v>3657</v>
      </c>
      <c r="B3948" t="s">
        <v>3712</v>
      </c>
      <c r="C3948" t="s">
        <v>22</v>
      </c>
      <c r="D3948">
        <v>5</v>
      </c>
      <c r="E3948" t="s">
        <v>23</v>
      </c>
      <c r="F3948">
        <v>1</v>
      </c>
      <c r="G3948">
        <v>2</v>
      </c>
      <c r="H3948">
        <v>3</v>
      </c>
      <c r="I3948">
        <v>0</v>
      </c>
      <c r="J3948">
        <v>0</v>
      </c>
      <c r="K3948">
        <v>0</v>
      </c>
      <c r="L3948">
        <v>0</v>
      </c>
      <c r="M3948">
        <v>0</v>
      </c>
      <c r="N3948">
        <v>0</v>
      </c>
      <c r="O3948">
        <v>2</v>
      </c>
      <c r="P3948">
        <v>2</v>
      </c>
      <c r="Q3948">
        <v>2</v>
      </c>
      <c r="R3948">
        <v>1</v>
      </c>
      <c r="S3948">
        <v>0</v>
      </c>
      <c r="T3948">
        <v>0</v>
      </c>
    </row>
    <row r="3949" spans="1:20" x14ac:dyDescent="0.2">
      <c r="A3949" t="s">
        <v>3657</v>
      </c>
      <c r="B3949" t="s">
        <v>3713</v>
      </c>
      <c r="C3949" t="s">
        <v>25</v>
      </c>
      <c r="D3949">
        <v>4</v>
      </c>
      <c r="E3949" t="s">
        <v>23</v>
      </c>
      <c r="F3949">
        <v>1</v>
      </c>
      <c r="G3949">
        <v>0</v>
      </c>
      <c r="H3949">
        <v>2</v>
      </c>
      <c r="I3949">
        <v>2</v>
      </c>
      <c r="J3949">
        <v>-3</v>
      </c>
      <c r="K3949">
        <v>1</v>
      </c>
      <c r="L3949">
        <v>3</v>
      </c>
      <c r="M3949">
        <v>0</v>
      </c>
      <c r="N3949">
        <v>0</v>
      </c>
      <c r="O3949">
        <v>0</v>
      </c>
      <c r="P3949">
        <v>2</v>
      </c>
      <c r="Q3949">
        <v>0</v>
      </c>
      <c r="R3949">
        <v>0</v>
      </c>
      <c r="S3949">
        <v>0</v>
      </c>
      <c r="T3949">
        <v>0</v>
      </c>
    </row>
    <row r="3950" spans="1:20" x14ac:dyDescent="0.2">
      <c r="A3950" t="s">
        <v>3657</v>
      </c>
      <c r="B3950" t="s">
        <v>3714</v>
      </c>
      <c r="C3950" t="s">
        <v>25</v>
      </c>
      <c r="D3950">
        <v>4</v>
      </c>
      <c r="E3950" t="s">
        <v>23</v>
      </c>
      <c r="F3950">
        <v>1</v>
      </c>
      <c r="G3950">
        <v>2</v>
      </c>
      <c r="H3950">
        <v>3</v>
      </c>
      <c r="I3950">
        <v>0</v>
      </c>
      <c r="J3950">
        <v>0</v>
      </c>
      <c r="K3950">
        <v>0</v>
      </c>
      <c r="L3950">
        <v>0</v>
      </c>
      <c r="M3950">
        <v>0</v>
      </c>
      <c r="N3950">
        <v>0</v>
      </c>
      <c r="O3950">
        <v>0</v>
      </c>
      <c r="P3950">
        <v>2</v>
      </c>
      <c r="Q3950">
        <v>0</v>
      </c>
      <c r="R3950">
        <v>0</v>
      </c>
      <c r="S3950">
        <v>0</v>
      </c>
      <c r="T3950">
        <v>0</v>
      </c>
    </row>
    <row r="3951" spans="1:20" x14ac:dyDescent="0.2">
      <c r="A3951" t="s">
        <v>3657</v>
      </c>
      <c r="B3951" t="s">
        <v>3715</v>
      </c>
      <c r="C3951" t="s">
        <v>25</v>
      </c>
      <c r="D3951">
        <v>4</v>
      </c>
      <c r="E3951" t="s">
        <v>23</v>
      </c>
      <c r="F3951">
        <v>1</v>
      </c>
      <c r="G3951">
        <v>1</v>
      </c>
      <c r="H3951">
        <v>2</v>
      </c>
      <c r="I3951">
        <v>0</v>
      </c>
      <c r="J3951">
        <v>0</v>
      </c>
      <c r="K3951">
        <v>0</v>
      </c>
      <c r="L3951">
        <v>0</v>
      </c>
      <c r="M3951">
        <v>0</v>
      </c>
      <c r="N3951">
        <v>0</v>
      </c>
      <c r="O3951">
        <v>0</v>
      </c>
      <c r="P3951">
        <v>2</v>
      </c>
      <c r="Q3951">
        <v>2</v>
      </c>
      <c r="R3951">
        <v>0</v>
      </c>
      <c r="S3951">
        <v>0</v>
      </c>
      <c r="T3951">
        <v>0</v>
      </c>
    </row>
    <row r="3952" spans="1:20" x14ac:dyDescent="0.2">
      <c r="A3952" t="s">
        <v>3657</v>
      </c>
      <c r="B3952" t="s">
        <v>3716</v>
      </c>
      <c r="C3952" t="s">
        <v>22</v>
      </c>
      <c r="D3952">
        <v>5</v>
      </c>
      <c r="E3952" t="s">
        <v>23</v>
      </c>
      <c r="F3952">
        <v>1</v>
      </c>
      <c r="G3952">
        <v>2</v>
      </c>
      <c r="H3952">
        <v>0</v>
      </c>
      <c r="I3952">
        <v>0</v>
      </c>
      <c r="J3952">
        <v>-1</v>
      </c>
      <c r="K3952">
        <v>0</v>
      </c>
      <c r="L3952">
        <v>0</v>
      </c>
      <c r="M3952">
        <v>0</v>
      </c>
      <c r="N3952">
        <v>0</v>
      </c>
      <c r="O3952">
        <v>0</v>
      </c>
      <c r="P3952">
        <v>3</v>
      </c>
      <c r="Q3952">
        <v>0</v>
      </c>
      <c r="R3952">
        <v>0</v>
      </c>
      <c r="S3952">
        <v>0</v>
      </c>
      <c r="T3952">
        <v>3</v>
      </c>
    </row>
    <row r="3953" spans="1:20" x14ac:dyDescent="0.2">
      <c r="A3953" t="s">
        <v>3657</v>
      </c>
      <c r="B3953" t="s">
        <v>3717</v>
      </c>
      <c r="C3953" t="s">
        <v>35</v>
      </c>
      <c r="D3953">
        <v>3</v>
      </c>
      <c r="E3953" t="s">
        <v>29</v>
      </c>
      <c r="F3953">
        <v>0</v>
      </c>
      <c r="G3953">
        <v>0</v>
      </c>
      <c r="H3953">
        <v>0</v>
      </c>
      <c r="I3953">
        <v>0</v>
      </c>
      <c r="J3953">
        <v>0</v>
      </c>
      <c r="K3953">
        <v>0</v>
      </c>
      <c r="L3953">
        <v>0</v>
      </c>
      <c r="M3953">
        <v>0</v>
      </c>
      <c r="N3953">
        <v>0</v>
      </c>
      <c r="O3953">
        <v>0</v>
      </c>
      <c r="P3953">
        <v>0</v>
      </c>
      <c r="Q3953">
        <v>0</v>
      </c>
      <c r="R3953">
        <v>0</v>
      </c>
      <c r="S3953">
        <v>0</v>
      </c>
      <c r="T3953">
        <v>0</v>
      </c>
    </row>
    <row r="3954" spans="1:20" x14ac:dyDescent="0.2">
      <c r="A3954" t="s">
        <v>3657</v>
      </c>
      <c r="B3954" t="s">
        <v>3718</v>
      </c>
      <c r="C3954" t="s">
        <v>22</v>
      </c>
      <c r="D3954">
        <v>5</v>
      </c>
      <c r="E3954" t="s">
        <v>23</v>
      </c>
      <c r="F3954">
        <v>1</v>
      </c>
      <c r="G3954">
        <v>1</v>
      </c>
      <c r="H3954">
        <v>0</v>
      </c>
      <c r="I3954">
        <v>0</v>
      </c>
      <c r="J3954">
        <v>1</v>
      </c>
      <c r="K3954">
        <v>0</v>
      </c>
      <c r="L3954">
        <v>0</v>
      </c>
      <c r="M3954">
        <v>1</v>
      </c>
      <c r="N3954">
        <v>0</v>
      </c>
      <c r="O3954">
        <v>0</v>
      </c>
      <c r="P3954">
        <v>2</v>
      </c>
      <c r="Q3954">
        <v>0</v>
      </c>
      <c r="R3954">
        <v>0</v>
      </c>
      <c r="S3954">
        <v>0</v>
      </c>
      <c r="T3954">
        <v>0</v>
      </c>
    </row>
    <row r="3955" spans="1:20" x14ac:dyDescent="0.2">
      <c r="A3955" t="s">
        <v>3657</v>
      </c>
      <c r="B3955" t="s">
        <v>3719</v>
      </c>
      <c r="C3955" t="s">
        <v>28</v>
      </c>
      <c r="D3955">
        <v>2</v>
      </c>
      <c r="E3955" t="s">
        <v>29</v>
      </c>
      <c r="F3955">
        <v>0</v>
      </c>
      <c r="G3955">
        <v>0</v>
      </c>
      <c r="H3955">
        <v>2</v>
      </c>
      <c r="I3955">
        <v>0</v>
      </c>
      <c r="J3955">
        <v>0</v>
      </c>
      <c r="K3955">
        <v>0</v>
      </c>
      <c r="L3955">
        <v>0</v>
      </c>
      <c r="M3955">
        <v>0</v>
      </c>
      <c r="N3955">
        <v>0</v>
      </c>
      <c r="O3955">
        <v>0</v>
      </c>
      <c r="P3955">
        <v>2</v>
      </c>
      <c r="Q3955">
        <v>0</v>
      </c>
      <c r="R3955">
        <v>0</v>
      </c>
      <c r="S3955">
        <v>0</v>
      </c>
      <c r="T3955">
        <v>0</v>
      </c>
    </row>
    <row r="3956" spans="1:20" x14ac:dyDescent="0.2">
      <c r="A3956" t="s">
        <v>3657</v>
      </c>
      <c r="B3956" t="s">
        <v>3720</v>
      </c>
      <c r="C3956" t="s">
        <v>25</v>
      </c>
      <c r="D3956">
        <v>4</v>
      </c>
      <c r="E3956" t="s">
        <v>23</v>
      </c>
      <c r="F3956">
        <v>1</v>
      </c>
      <c r="G3956">
        <v>1</v>
      </c>
      <c r="H3956">
        <v>0</v>
      </c>
      <c r="I3956">
        <v>0</v>
      </c>
      <c r="J3956">
        <v>0</v>
      </c>
      <c r="K3956">
        <v>0</v>
      </c>
      <c r="L3956">
        <v>0</v>
      </c>
      <c r="M3956">
        <v>0</v>
      </c>
      <c r="N3956">
        <v>0</v>
      </c>
      <c r="O3956">
        <v>0</v>
      </c>
      <c r="P3956">
        <v>0</v>
      </c>
      <c r="Q3956">
        <v>0</v>
      </c>
      <c r="R3956">
        <v>0</v>
      </c>
      <c r="S3956">
        <v>-1</v>
      </c>
      <c r="T3956">
        <v>0</v>
      </c>
    </row>
    <row r="3957" spans="1:20" x14ac:dyDescent="0.2">
      <c r="A3957" t="s">
        <v>3657</v>
      </c>
      <c r="B3957" t="s">
        <v>3721</v>
      </c>
      <c r="C3957" t="s">
        <v>25</v>
      </c>
      <c r="D3957">
        <v>4</v>
      </c>
      <c r="E3957" t="s">
        <v>23</v>
      </c>
      <c r="F3957">
        <v>1</v>
      </c>
      <c r="G3957">
        <v>2</v>
      </c>
      <c r="H3957">
        <v>0</v>
      </c>
      <c r="I3957">
        <v>0</v>
      </c>
      <c r="J3957">
        <v>0</v>
      </c>
      <c r="K3957">
        <v>0</v>
      </c>
      <c r="L3957">
        <v>0</v>
      </c>
      <c r="M3957">
        <v>0</v>
      </c>
      <c r="N3957">
        <v>0</v>
      </c>
      <c r="O3957">
        <v>0</v>
      </c>
      <c r="P3957">
        <v>2</v>
      </c>
      <c r="Q3957">
        <v>0</v>
      </c>
      <c r="R3957">
        <v>0</v>
      </c>
      <c r="S3957">
        <v>0</v>
      </c>
      <c r="T3957">
        <v>0</v>
      </c>
    </row>
    <row r="3958" spans="1:20" x14ac:dyDescent="0.2">
      <c r="A3958" t="s">
        <v>3657</v>
      </c>
      <c r="B3958" t="s">
        <v>3722</v>
      </c>
      <c r="C3958" t="s">
        <v>22</v>
      </c>
      <c r="D3958">
        <v>5</v>
      </c>
      <c r="E3958" t="s">
        <v>23</v>
      </c>
      <c r="F3958">
        <v>1</v>
      </c>
      <c r="G3958">
        <v>2</v>
      </c>
      <c r="H3958">
        <v>0</v>
      </c>
      <c r="I3958">
        <v>0</v>
      </c>
      <c r="J3958">
        <v>0</v>
      </c>
      <c r="K3958">
        <v>0</v>
      </c>
      <c r="L3958">
        <v>0</v>
      </c>
      <c r="M3958">
        <v>3</v>
      </c>
      <c r="N3958">
        <v>1</v>
      </c>
      <c r="O3958">
        <v>0</v>
      </c>
      <c r="P3958">
        <v>2</v>
      </c>
      <c r="Q3958">
        <v>0</v>
      </c>
      <c r="R3958">
        <v>0</v>
      </c>
      <c r="S3958">
        <v>0</v>
      </c>
      <c r="T3958">
        <v>0</v>
      </c>
    </row>
    <row r="3959" spans="1:20" x14ac:dyDescent="0.2">
      <c r="A3959" t="s">
        <v>3657</v>
      </c>
      <c r="B3959" t="s">
        <v>3723</v>
      </c>
      <c r="C3959" t="s">
        <v>35</v>
      </c>
      <c r="D3959">
        <v>3</v>
      </c>
      <c r="E3959" t="s">
        <v>29</v>
      </c>
      <c r="F3959">
        <v>0</v>
      </c>
      <c r="G3959">
        <v>0</v>
      </c>
      <c r="H3959">
        <v>0</v>
      </c>
      <c r="I3959">
        <v>0</v>
      </c>
      <c r="J3959">
        <v>0</v>
      </c>
      <c r="K3959">
        <v>0</v>
      </c>
      <c r="L3959">
        <v>0</v>
      </c>
      <c r="M3959">
        <v>0</v>
      </c>
      <c r="N3959">
        <v>0</v>
      </c>
      <c r="O3959">
        <v>0</v>
      </c>
      <c r="P3959">
        <v>1</v>
      </c>
      <c r="Q3959">
        <v>0</v>
      </c>
      <c r="R3959">
        <v>0</v>
      </c>
      <c r="S3959">
        <v>0</v>
      </c>
      <c r="T3959">
        <v>0</v>
      </c>
    </row>
    <row r="3960" spans="1:20" x14ac:dyDescent="0.2">
      <c r="A3960" t="s">
        <v>3657</v>
      </c>
      <c r="B3960" t="s">
        <v>3724</v>
      </c>
      <c r="C3960" t="s">
        <v>25</v>
      </c>
      <c r="D3960">
        <v>4</v>
      </c>
      <c r="E3960" t="s">
        <v>23</v>
      </c>
      <c r="F3960">
        <v>1</v>
      </c>
      <c r="G3960">
        <v>-1</v>
      </c>
      <c r="H3960">
        <v>0</v>
      </c>
      <c r="I3960">
        <v>0</v>
      </c>
      <c r="J3960">
        <v>0</v>
      </c>
      <c r="K3960">
        <v>0</v>
      </c>
      <c r="L3960">
        <v>0</v>
      </c>
      <c r="M3960">
        <v>0</v>
      </c>
      <c r="N3960">
        <v>0</v>
      </c>
      <c r="O3960">
        <v>0</v>
      </c>
      <c r="P3960">
        <v>2</v>
      </c>
      <c r="Q3960">
        <v>0</v>
      </c>
      <c r="R3960">
        <v>0</v>
      </c>
      <c r="S3960">
        <v>0</v>
      </c>
      <c r="T3960">
        <v>0</v>
      </c>
    </row>
    <row r="3961" spans="1:20" x14ac:dyDescent="0.2">
      <c r="A3961" t="s">
        <v>3657</v>
      </c>
      <c r="B3961" t="s">
        <v>3725</v>
      </c>
      <c r="C3961" t="s">
        <v>28</v>
      </c>
      <c r="D3961">
        <v>2</v>
      </c>
      <c r="E3961" t="s">
        <v>29</v>
      </c>
      <c r="F3961">
        <v>0</v>
      </c>
      <c r="G3961">
        <v>-1</v>
      </c>
      <c r="H3961">
        <v>1</v>
      </c>
      <c r="I3961">
        <v>0</v>
      </c>
      <c r="J3961">
        <v>0</v>
      </c>
      <c r="K3961">
        <v>0</v>
      </c>
      <c r="L3961">
        <v>0</v>
      </c>
      <c r="M3961">
        <v>0</v>
      </c>
      <c r="N3961">
        <v>2</v>
      </c>
      <c r="O3961">
        <v>0</v>
      </c>
      <c r="P3961">
        <v>-1</v>
      </c>
      <c r="Q3961">
        <v>0</v>
      </c>
      <c r="R3961">
        <v>0</v>
      </c>
      <c r="S3961">
        <v>0</v>
      </c>
      <c r="T3961">
        <v>0</v>
      </c>
    </row>
    <row r="3962" spans="1:20" x14ac:dyDescent="0.2">
      <c r="A3962" t="s">
        <v>3657</v>
      </c>
      <c r="B3962" t="s">
        <v>3726</v>
      </c>
      <c r="C3962" t="s">
        <v>28</v>
      </c>
      <c r="D3962">
        <v>2</v>
      </c>
      <c r="E3962" t="s">
        <v>29</v>
      </c>
      <c r="F3962">
        <v>0</v>
      </c>
      <c r="G3962">
        <v>1</v>
      </c>
      <c r="H3962">
        <v>0</v>
      </c>
      <c r="I3962">
        <v>0</v>
      </c>
      <c r="J3962">
        <v>0</v>
      </c>
      <c r="K3962">
        <v>0</v>
      </c>
      <c r="L3962">
        <v>0</v>
      </c>
      <c r="M3962">
        <v>0</v>
      </c>
      <c r="N3962">
        <v>0</v>
      </c>
      <c r="O3962">
        <v>0</v>
      </c>
      <c r="P3962">
        <v>0</v>
      </c>
      <c r="Q3962">
        <v>0</v>
      </c>
      <c r="R3962">
        <v>0</v>
      </c>
      <c r="S3962">
        <v>0</v>
      </c>
      <c r="T3962">
        <v>0</v>
      </c>
    </row>
    <row r="3963" spans="1:20" x14ac:dyDescent="0.2">
      <c r="A3963" t="s">
        <v>3657</v>
      </c>
      <c r="B3963" t="s">
        <v>3727</v>
      </c>
      <c r="C3963" t="s">
        <v>22</v>
      </c>
      <c r="D3963">
        <v>5</v>
      </c>
      <c r="E3963" t="s">
        <v>23</v>
      </c>
      <c r="F3963">
        <v>1</v>
      </c>
      <c r="G3963">
        <v>3</v>
      </c>
      <c r="H3963">
        <v>0</v>
      </c>
      <c r="I3963">
        <v>0</v>
      </c>
      <c r="J3963">
        <v>0</v>
      </c>
      <c r="K3963">
        <v>0</v>
      </c>
      <c r="L3963">
        <v>0</v>
      </c>
      <c r="M3963">
        <v>0</v>
      </c>
      <c r="N3963">
        <v>0</v>
      </c>
      <c r="O3963">
        <v>0</v>
      </c>
      <c r="P3963">
        <v>0</v>
      </c>
      <c r="Q3963">
        <v>2</v>
      </c>
      <c r="R3963">
        <v>0</v>
      </c>
      <c r="S3963">
        <v>0</v>
      </c>
      <c r="T3963">
        <v>0</v>
      </c>
    </row>
    <row r="3964" spans="1:20" x14ac:dyDescent="0.2">
      <c r="A3964" t="s">
        <v>3657</v>
      </c>
      <c r="B3964" t="s">
        <v>3728</v>
      </c>
      <c r="C3964" t="s">
        <v>25</v>
      </c>
      <c r="D3964">
        <v>4</v>
      </c>
      <c r="E3964" t="s">
        <v>23</v>
      </c>
      <c r="F3964">
        <v>1</v>
      </c>
      <c r="G3964">
        <v>1</v>
      </c>
      <c r="H3964">
        <v>0</v>
      </c>
      <c r="I3964">
        <v>0</v>
      </c>
      <c r="J3964">
        <v>0</v>
      </c>
      <c r="K3964">
        <v>1</v>
      </c>
      <c r="L3964">
        <v>0</v>
      </c>
      <c r="M3964">
        <v>0</v>
      </c>
      <c r="N3964">
        <v>0</v>
      </c>
      <c r="O3964">
        <v>0</v>
      </c>
      <c r="P3964">
        <v>0</v>
      </c>
      <c r="Q3964">
        <v>0</v>
      </c>
      <c r="R3964">
        <v>0</v>
      </c>
      <c r="S3964">
        <v>0</v>
      </c>
      <c r="T3964">
        <v>0</v>
      </c>
    </row>
    <row r="3965" spans="1:20" x14ac:dyDescent="0.2">
      <c r="A3965" t="s">
        <v>3657</v>
      </c>
      <c r="B3965" t="s">
        <v>3729</v>
      </c>
      <c r="C3965" t="s">
        <v>22</v>
      </c>
      <c r="D3965">
        <v>5</v>
      </c>
      <c r="E3965" t="s">
        <v>23</v>
      </c>
      <c r="F3965">
        <v>1</v>
      </c>
      <c r="G3965">
        <v>2</v>
      </c>
      <c r="H3965">
        <v>0</v>
      </c>
      <c r="I3965">
        <v>0</v>
      </c>
      <c r="J3965">
        <v>0</v>
      </c>
      <c r="K3965">
        <v>0</v>
      </c>
      <c r="L3965">
        <v>0</v>
      </c>
      <c r="M3965">
        <v>0</v>
      </c>
      <c r="N3965">
        <v>0</v>
      </c>
      <c r="O3965">
        <v>0</v>
      </c>
      <c r="P3965">
        <v>0</v>
      </c>
      <c r="Q3965">
        <v>2</v>
      </c>
      <c r="R3965">
        <v>0</v>
      </c>
      <c r="S3965">
        <v>0</v>
      </c>
      <c r="T3965">
        <v>0</v>
      </c>
    </row>
    <row r="3966" spans="1:20" x14ac:dyDescent="0.2">
      <c r="A3966" t="s">
        <v>3657</v>
      </c>
      <c r="B3966" t="s">
        <v>3730</v>
      </c>
      <c r="C3966" t="s">
        <v>25</v>
      </c>
      <c r="D3966">
        <v>4</v>
      </c>
      <c r="E3966" t="s">
        <v>23</v>
      </c>
      <c r="F3966">
        <v>1</v>
      </c>
      <c r="G3966">
        <v>2</v>
      </c>
      <c r="H3966">
        <v>0</v>
      </c>
      <c r="I3966">
        <v>0</v>
      </c>
      <c r="J3966">
        <v>0</v>
      </c>
      <c r="K3966">
        <v>0</v>
      </c>
      <c r="L3966">
        <v>0</v>
      </c>
      <c r="M3966">
        <v>0</v>
      </c>
      <c r="N3966">
        <v>0</v>
      </c>
      <c r="O3966">
        <v>0</v>
      </c>
      <c r="P3966">
        <v>0</v>
      </c>
      <c r="Q3966">
        <v>1</v>
      </c>
      <c r="R3966">
        <v>0</v>
      </c>
      <c r="S3966">
        <v>0</v>
      </c>
      <c r="T3966">
        <v>0</v>
      </c>
    </row>
    <row r="3967" spans="1:20" x14ac:dyDescent="0.2">
      <c r="A3967" t="s">
        <v>3657</v>
      </c>
      <c r="B3967" t="s">
        <v>3731</v>
      </c>
      <c r="C3967" t="s">
        <v>22</v>
      </c>
      <c r="D3967">
        <v>5</v>
      </c>
      <c r="E3967" t="s">
        <v>23</v>
      </c>
      <c r="F3967">
        <v>1</v>
      </c>
      <c r="G3967">
        <v>0</v>
      </c>
      <c r="H3967">
        <v>2</v>
      </c>
      <c r="I3967">
        <v>0</v>
      </c>
      <c r="J3967">
        <v>0</v>
      </c>
      <c r="K3967">
        <v>0</v>
      </c>
      <c r="L3967">
        <v>0</v>
      </c>
      <c r="M3967">
        <v>1</v>
      </c>
      <c r="N3967">
        <v>0</v>
      </c>
      <c r="O3967">
        <v>0</v>
      </c>
      <c r="P3967">
        <v>2</v>
      </c>
      <c r="Q3967">
        <v>0</v>
      </c>
      <c r="R3967">
        <v>0</v>
      </c>
      <c r="S3967">
        <v>0</v>
      </c>
      <c r="T3967">
        <v>0</v>
      </c>
    </row>
    <row r="3968" spans="1:20" x14ac:dyDescent="0.2">
      <c r="A3968" t="s">
        <v>3657</v>
      </c>
      <c r="B3968" t="s">
        <v>3732</v>
      </c>
      <c r="C3968" t="s">
        <v>22</v>
      </c>
      <c r="D3968">
        <v>5</v>
      </c>
      <c r="E3968" t="s">
        <v>23</v>
      </c>
      <c r="F3968">
        <v>1</v>
      </c>
      <c r="G3968">
        <v>0</v>
      </c>
      <c r="H3968">
        <v>0</v>
      </c>
      <c r="I3968">
        <v>0</v>
      </c>
      <c r="J3968">
        <v>0</v>
      </c>
      <c r="K3968">
        <v>0</v>
      </c>
      <c r="L3968">
        <v>0</v>
      </c>
      <c r="M3968">
        <v>0</v>
      </c>
      <c r="N3968">
        <v>0</v>
      </c>
      <c r="O3968">
        <v>0</v>
      </c>
      <c r="P3968">
        <v>0</v>
      </c>
      <c r="Q3968">
        <v>2</v>
      </c>
      <c r="R3968">
        <v>0</v>
      </c>
      <c r="S3968">
        <v>0</v>
      </c>
      <c r="T3968">
        <v>0</v>
      </c>
    </row>
    <row r="3969" spans="1:20" x14ac:dyDescent="0.2">
      <c r="A3969" t="s">
        <v>3657</v>
      </c>
      <c r="B3969" t="s">
        <v>3733</v>
      </c>
      <c r="C3969" t="s">
        <v>25</v>
      </c>
      <c r="D3969">
        <v>4</v>
      </c>
      <c r="E3969" t="s">
        <v>23</v>
      </c>
      <c r="F3969">
        <v>1</v>
      </c>
      <c r="G3969">
        <v>2</v>
      </c>
      <c r="H3969">
        <v>2</v>
      </c>
      <c r="I3969">
        <v>0</v>
      </c>
      <c r="J3969">
        <v>0</v>
      </c>
      <c r="K3969">
        <v>0</v>
      </c>
      <c r="L3969">
        <v>0</v>
      </c>
      <c r="M3969">
        <v>0</v>
      </c>
      <c r="N3969">
        <v>0</v>
      </c>
      <c r="O3969">
        <v>0</v>
      </c>
      <c r="P3969">
        <v>2</v>
      </c>
      <c r="Q3969">
        <v>0</v>
      </c>
      <c r="R3969">
        <v>0</v>
      </c>
      <c r="S3969">
        <v>0</v>
      </c>
      <c r="T3969">
        <v>0</v>
      </c>
    </row>
    <row r="3970" spans="1:20" x14ac:dyDescent="0.2">
      <c r="A3970" t="s">
        <v>3657</v>
      </c>
      <c r="B3970" t="s">
        <v>3734</v>
      </c>
      <c r="C3970" t="s">
        <v>25</v>
      </c>
      <c r="D3970">
        <v>4</v>
      </c>
      <c r="E3970" t="s">
        <v>23</v>
      </c>
      <c r="F3970">
        <v>1</v>
      </c>
      <c r="G3970">
        <v>2</v>
      </c>
      <c r="H3970">
        <v>0</v>
      </c>
      <c r="I3970">
        <v>0</v>
      </c>
      <c r="J3970">
        <v>0</v>
      </c>
      <c r="K3970">
        <v>0</v>
      </c>
      <c r="L3970">
        <v>0</v>
      </c>
      <c r="M3970">
        <v>0</v>
      </c>
      <c r="N3970">
        <v>0</v>
      </c>
      <c r="O3970">
        <v>0</v>
      </c>
      <c r="P3970">
        <v>0</v>
      </c>
      <c r="Q3970">
        <v>2</v>
      </c>
      <c r="R3970">
        <v>0</v>
      </c>
      <c r="S3970">
        <v>0</v>
      </c>
      <c r="T3970">
        <v>0</v>
      </c>
    </row>
    <row r="3971" spans="1:20" x14ac:dyDescent="0.2">
      <c r="A3971" t="s">
        <v>3657</v>
      </c>
      <c r="B3971" t="s">
        <v>3735</v>
      </c>
      <c r="C3971" t="s">
        <v>22</v>
      </c>
      <c r="D3971">
        <v>5</v>
      </c>
      <c r="E3971" t="s">
        <v>23</v>
      </c>
      <c r="F3971">
        <v>1</v>
      </c>
      <c r="G3971">
        <v>2</v>
      </c>
      <c r="H3971">
        <v>2</v>
      </c>
      <c r="I3971">
        <v>0</v>
      </c>
      <c r="J3971">
        <v>2</v>
      </c>
      <c r="K3971">
        <v>0</v>
      </c>
      <c r="L3971">
        <v>0</v>
      </c>
      <c r="M3971">
        <v>2</v>
      </c>
      <c r="N3971">
        <v>0</v>
      </c>
      <c r="O3971">
        <v>0</v>
      </c>
      <c r="P3971">
        <v>2</v>
      </c>
      <c r="Q3971">
        <v>2</v>
      </c>
      <c r="R3971">
        <v>0</v>
      </c>
      <c r="S3971">
        <v>0</v>
      </c>
      <c r="T3971">
        <v>0</v>
      </c>
    </row>
    <row r="3972" spans="1:20" x14ac:dyDescent="0.2">
      <c r="A3972" t="s">
        <v>3657</v>
      </c>
      <c r="B3972" t="s">
        <v>3736</v>
      </c>
      <c r="C3972" t="s">
        <v>25</v>
      </c>
      <c r="D3972">
        <v>4</v>
      </c>
      <c r="E3972" t="s">
        <v>23</v>
      </c>
      <c r="F3972">
        <v>1</v>
      </c>
      <c r="G3972">
        <v>2</v>
      </c>
      <c r="H3972">
        <v>0</v>
      </c>
      <c r="I3972">
        <v>0</v>
      </c>
      <c r="J3972">
        <v>0</v>
      </c>
      <c r="K3972">
        <v>0</v>
      </c>
      <c r="L3972">
        <v>0</v>
      </c>
      <c r="M3972">
        <v>0</v>
      </c>
      <c r="N3972">
        <v>0</v>
      </c>
      <c r="O3972">
        <v>0</v>
      </c>
      <c r="P3972">
        <v>3</v>
      </c>
      <c r="Q3972">
        <v>0</v>
      </c>
      <c r="R3972">
        <v>0</v>
      </c>
      <c r="S3972">
        <v>0</v>
      </c>
      <c r="T3972">
        <v>0</v>
      </c>
    </row>
    <row r="3973" spans="1:20" x14ac:dyDescent="0.2">
      <c r="A3973" t="s">
        <v>3657</v>
      </c>
      <c r="B3973" t="s">
        <v>3737</v>
      </c>
      <c r="C3973" t="s">
        <v>28</v>
      </c>
      <c r="D3973">
        <v>2</v>
      </c>
      <c r="E3973" t="s">
        <v>29</v>
      </c>
      <c r="F3973">
        <v>0</v>
      </c>
      <c r="G3973">
        <v>-1</v>
      </c>
      <c r="H3973">
        <v>1</v>
      </c>
      <c r="I3973">
        <v>0</v>
      </c>
      <c r="J3973">
        <v>0</v>
      </c>
      <c r="K3973">
        <v>0</v>
      </c>
      <c r="L3973">
        <v>0</v>
      </c>
      <c r="M3973">
        <v>0</v>
      </c>
      <c r="N3973">
        <v>0</v>
      </c>
      <c r="O3973">
        <v>0</v>
      </c>
      <c r="P3973">
        <v>1</v>
      </c>
      <c r="Q3973">
        <v>0</v>
      </c>
      <c r="R3973">
        <v>0</v>
      </c>
      <c r="S3973">
        <v>0</v>
      </c>
      <c r="T3973">
        <v>0</v>
      </c>
    </row>
    <row r="3974" spans="1:20" x14ac:dyDescent="0.2">
      <c r="A3974" t="s">
        <v>3657</v>
      </c>
      <c r="B3974" t="s">
        <v>3738</v>
      </c>
      <c r="C3974" t="s">
        <v>22</v>
      </c>
      <c r="D3974">
        <v>5</v>
      </c>
      <c r="E3974" t="s">
        <v>23</v>
      </c>
      <c r="F3974">
        <v>1</v>
      </c>
      <c r="G3974">
        <v>1</v>
      </c>
      <c r="H3974">
        <v>1</v>
      </c>
      <c r="I3974">
        <v>0</v>
      </c>
      <c r="J3974">
        <v>0</v>
      </c>
      <c r="K3974">
        <v>0</v>
      </c>
      <c r="L3974">
        <v>0</v>
      </c>
      <c r="M3974">
        <v>0</v>
      </c>
      <c r="N3974">
        <v>0</v>
      </c>
      <c r="O3974">
        <v>0</v>
      </c>
      <c r="P3974">
        <v>1</v>
      </c>
      <c r="Q3974">
        <v>0</v>
      </c>
      <c r="R3974">
        <v>0</v>
      </c>
      <c r="S3974">
        <v>0</v>
      </c>
      <c r="T3974">
        <v>0</v>
      </c>
    </row>
    <row r="3975" spans="1:20" x14ac:dyDescent="0.2">
      <c r="A3975" t="s">
        <v>3657</v>
      </c>
      <c r="B3975" t="s">
        <v>3739</v>
      </c>
      <c r="C3975" t="s">
        <v>22</v>
      </c>
      <c r="D3975">
        <v>5</v>
      </c>
      <c r="E3975" t="s">
        <v>23</v>
      </c>
      <c r="F3975">
        <v>1</v>
      </c>
      <c r="G3975">
        <v>2</v>
      </c>
      <c r="H3975">
        <v>1</v>
      </c>
      <c r="I3975">
        <v>0</v>
      </c>
      <c r="J3975">
        <v>0</v>
      </c>
      <c r="K3975">
        <v>0</v>
      </c>
      <c r="L3975">
        <v>1</v>
      </c>
      <c r="M3975">
        <v>0</v>
      </c>
      <c r="N3975">
        <v>0</v>
      </c>
      <c r="O3975">
        <v>0</v>
      </c>
      <c r="P3975">
        <v>0</v>
      </c>
      <c r="Q3975">
        <v>0</v>
      </c>
      <c r="R3975">
        <v>0</v>
      </c>
      <c r="S3975">
        <v>0</v>
      </c>
      <c r="T3975">
        <v>0</v>
      </c>
    </row>
    <row r="3976" spans="1:20" x14ac:dyDescent="0.2">
      <c r="A3976" t="s">
        <v>3657</v>
      </c>
      <c r="B3976" t="s">
        <v>3740</v>
      </c>
      <c r="C3976" t="s">
        <v>25</v>
      </c>
      <c r="D3976">
        <v>4</v>
      </c>
      <c r="E3976" t="s">
        <v>23</v>
      </c>
      <c r="F3976">
        <v>1</v>
      </c>
      <c r="G3976">
        <v>1</v>
      </c>
      <c r="H3976">
        <v>0</v>
      </c>
      <c r="I3976">
        <v>0</v>
      </c>
      <c r="J3976">
        <v>0</v>
      </c>
      <c r="K3976">
        <v>0</v>
      </c>
      <c r="L3976">
        <v>0</v>
      </c>
      <c r="M3976">
        <v>0</v>
      </c>
      <c r="N3976">
        <v>0</v>
      </c>
      <c r="O3976">
        <v>0</v>
      </c>
      <c r="P3976">
        <v>1</v>
      </c>
      <c r="Q3976">
        <v>0</v>
      </c>
      <c r="R3976">
        <v>0</v>
      </c>
      <c r="S3976">
        <v>0</v>
      </c>
      <c r="T3976">
        <v>0</v>
      </c>
    </row>
    <row r="3977" spans="1:20" x14ac:dyDescent="0.2">
      <c r="A3977" t="s">
        <v>3657</v>
      </c>
      <c r="B3977" t="s">
        <v>3741</v>
      </c>
      <c r="C3977" t="s">
        <v>25</v>
      </c>
      <c r="D3977">
        <v>4</v>
      </c>
      <c r="E3977" t="s">
        <v>23</v>
      </c>
      <c r="F3977">
        <v>1</v>
      </c>
      <c r="G3977">
        <v>2</v>
      </c>
      <c r="H3977">
        <v>0</v>
      </c>
      <c r="I3977">
        <v>0</v>
      </c>
      <c r="J3977">
        <v>0</v>
      </c>
      <c r="K3977">
        <v>0</v>
      </c>
      <c r="L3977">
        <v>0</v>
      </c>
      <c r="M3977">
        <v>0</v>
      </c>
      <c r="N3977">
        <v>0</v>
      </c>
      <c r="O3977">
        <v>0</v>
      </c>
      <c r="P3977">
        <v>2</v>
      </c>
      <c r="Q3977">
        <v>0</v>
      </c>
      <c r="R3977">
        <v>0</v>
      </c>
      <c r="S3977">
        <v>0</v>
      </c>
      <c r="T3977">
        <v>0</v>
      </c>
    </row>
    <row r="3978" spans="1:20" x14ac:dyDescent="0.2">
      <c r="A3978" t="s">
        <v>3657</v>
      </c>
      <c r="B3978" t="s">
        <v>3742</v>
      </c>
      <c r="C3978" t="s">
        <v>22</v>
      </c>
      <c r="D3978">
        <v>5</v>
      </c>
      <c r="E3978" t="s">
        <v>23</v>
      </c>
      <c r="F3978">
        <v>1</v>
      </c>
      <c r="G3978">
        <v>2</v>
      </c>
      <c r="H3978">
        <v>0</v>
      </c>
      <c r="I3978">
        <v>0</v>
      </c>
      <c r="J3978">
        <v>0</v>
      </c>
      <c r="K3978">
        <v>0</v>
      </c>
      <c r="L3978">
        <v>0</v>
      </c>
      <c r="M3978">
        <v>0</v>
      </c>
      <c r="N3978">
        <v>0</v>
      </c>
      <c r="O3978">
        <v>0</v>
      </c>
      <c r="P3978">
        <v>1</v>
      </c>
      <c r="Q3978">
        <v>0</v>
      </c>
      <c r="R3978">
        <v>0</v>
      </c>
      <c r="S3978">
        <v>0</v>
      </c>
      <c r="T3978">
        <v>0</v>
      </c>
    </row>
    <row r="3979" spans="1:20" x14ac:dyDescent="0.2">
      <c r="A3979" t="s">
        <v>3657</v>
      </c>
      <c r="B3979" t="s">
        <v>3743</v>
      </c>
      <c r="C3979" t="s">
        <v>35</v>
      </c>
      <c r="D3979">
        <v>3</v>
      </c>
      <c r="E3979" t="s">
        <v>29</v>
      </c>
      <c r="F3979">
        <v>0</v>
      </c>
      <c r="G3979">
        <v>1</v>
      </c>
      <c r="H3979">
        <v>0</v>
      </c>
      <c r="I3979">
        <v>0</v>
      </c>
      <c r="J3979">
        <v>0</v>
      </c>
      <c r="K3979">
        <v>0</v>
      </c>
      <c r="L3979">
        <v>0</v>
      </c>
      <c r="M3979">
        <v>0</v>
      </c>
      <c r="N3979">
        <v>0</v>
      </c>
      <c r="O3979">
        <v>0</v>
      </c>
      <c r="P3979">
        <v>1</v>
      </c>
      <c r="Q3979">
        <v>0</v>
      </c>
      <c r="R3979">
        <v>0</v>
      </c>
      <c r="S3979">
        <v>0</v>
      </c>
      <c r="T3979">
        <v>0</v>
      </c>
    </row>
    <row r="3980" spans="1:20" x14ac:dyDescent="0.2">
      <c r="A3980" t="s">
        <v>3657</v>
      </c>
      <c r="B3980" t="s">
        <v>3744</v>
      </c>
      <c r="C3980" t="s">
        <v>22</v>
      </c>
      <c r="D3980">
        <v>5</v>
      </c>
      <c r="E3980" t="s">
        <v>23</v>
      </c>
      <c r="F3980">
        <v>1</v>
      </c>
      <c r="G3980">
        <v>2</v>
      </c>
      <c r="H3980">
        <v>0</v>
      </c>
      <c r="I3980">
        <v>0</v>
      </c>
      <c r="J3980">
        <v>0</v>
      </c>
      <c r="K3980">
        <v>0</v>
      </c>
      <c r="L3980">
        <v>0</v>
      </c>
      <c r="M3980">
        <v>0</v>
      </c>
      <c r="N3980">
        <v>0</v>
      </c>
      <c r="O3980">
        <v>0</v>
      </c>
      <c r="P3980">
        <v>0</v>
      </c>
      <c r="Q3980">
        <v>0</v>
      </c>
      <c r="R3980">
        <v>0</v>
      </c>
      <c r="S3980">
        <v>0</v>
      </c>
      <c r="T3980">
        <v>0</v>
      </c>
    </row>
    <row r="3981" spans="1:20" x14ac:dyDescent="0.2">
      <c r="A3981" t="s">
        <v>3657</v>
      </c>
      <c r="B3981" t="s">
        <v>3745</v>
      </c>
      <c r="C3981" t="s">
        <v>22</v>
      </c>
      <c r="D3981">
        <v>5</v>
      </c>
      <c r="E3981" t="s">
        <v>23</v>
      </c>
      <c r="F3981">
        <v>1</v>
      </c>
      <c r="G3981">
        <v>2</v>
      </c>
      <c r="H3981">
        <v>0</v>
      </c>
      <c r="I3981">
        <v>0</v>
      </c>
      <c r="J3981">
        <v>0</v>
      </c>
      <c r="K3981">
        <v>0</v>
      </c>
      <c r="L3981">
        <v>0</v>
      </c>
      <c r="M3981">
        <v>0</v>
      </c>
      <c r="N3981">
        <v>0</v>
      </c>
      <c r="O3981">
        <v>0</v>
      </c>
      <c r="P3981">
        <v>0</v>
      </c>
      <c r="Q3981">
        <v>0</v>
      </c>
      <c r="R3981">
        <v>0</v>
      </c>
      <c r="S3981">
        <v>0</v>
      </c>
      <c r="T3981">
        <v>0</v>
      </c>
    </row>
    <row r="3982" spans="1:20" x14ac:dyDescent="0.2">
      <c r="A3982" t="s">
        <v>3657</v>
      </c>
      <c r="B3982" t="s">
        <v>3746</v>
      </c>
      <c r="C3982" t="s">
        <v>22</v>
      </c>
      <c r="D3982">
        <v>5</v>
      </c>
      <c r="E3982" t="s">
        <v>23</v>
      </c>
      <c r="F3982">
        <v>1</v>
      </c>
      <c r="G3982">
        <v>2</v>
      </c>
      <c r="H3982">
        <v>2</v>
      </c>
      <c r="I3982">
        <v>0</v>
      </c>
      <c r="J3982">
        <v>0</v>
      </c>
      <c r="K3982">
        <v>0</v>
      </c>
      <c r="L3982">
        <v>0</v>
      </c>
      <c r="M3982">
        <v>0</v>
      </c>
      <c r="N3982">
        <v>0</v>
      </c>
      <c r="O3982">
        <v>0</v>
      </c>
      <c r="P3982">
        <v>2</v>
      </c>
      <c r="Q3982">
        <v>0</v>
      </c>
      <c r="R3982">
        <v>0</v>
      </c>
      <c r="S3982">
        <v>0</v>
      </c>
      <c r="T3982">
        <v>0</v>
      </c>
    </row>
    <row r="3983" spans="1:20" x14ac:dyDescent="0.2">
      <c r="A3983" t="s">
        <v>3657</v>
      </c>
      <c r="B3983" t="s">
        <v>3747</v>
      </c>
      <c r="C3983" t="s">
        <v>22</v>
      </c>
      <c r="D3983">
        <v>5</v>
      </c>
      <c r="E3983" t="s">
        <v>23</v>
      </c>
      <c r="F3983">
        <v>1</v>
      </c>
      <c r="G3983">
        <v>2</v>
      </c>
      <c r="H3983">
        <v>0</v>
      </c>
      <c r="I3983">
        <v>0</v>
      </c>
      <c r="J3983">
        <v>0</v>
      </c>
      <c r="K3983">
        <v>0</v>
      </c>
      <c r="L3983">
        <v>0</v>
      </c>
      <c r="M3983">
        <v>0</v>
      </c>
      <c r="N3983">
        <v>0</v>
      </c>
      <c r="O3983">
        <v>0</v>
      </c>
      <c r="P3983">
        <v>2</v>
      </c>
      <c r="Q3983">
        <v>2</v>
      </c>
      <c r="R3983">
        <v>0</v>
      </c>
      <c r="S3983">
        <v>0</v>
      </c>
      <c r="T3983">
        <v>0</v>
      </c>
    </row>
    <row r="3984" spans="1:20" x14ac:dyDescent="0.2">
      <c r="A3984" t="s">
        <v>3657</v>
      </c>
      <c r="B3984" t="s">
        <v>3748</v>
      </c>
      <c r="C3984" t="s">
        <v>22</v>
      </c>
      <c r="D3984">
        <v>5</v>
      </c>
      <c r="E3984" t="s">
        <v>23</v>
      </c>
      <c r="F3984">
        <v>1</v>
      </c>
      <c r="G3984">
        <v>3</v>
      </c>
      <c r="H3984">
        <v>1</v>
      </c>
      <c r="I3984">
        <v>0</v>
      </c>
      <c r="J3984">
        <v>0</v>
      </c>
      <c r="K3984">
        <v>0</v>
      </c>
      <c r="L3984">
        <v>0</v>
      </c>
      <c r="M3984">
        <v>0</v>
      </c>
      <c r="N3984">
        <v>0</v>
      </c>
      <c r="O3984">
        <v>0</v>
      </c>
      <c r="P3984">
        <v>2</v>
      </c>
      <c r="Q3984">
        <v>0</v>
      </c>
      <c r="R3984">
        <v>0</v>
      </c>
      <c r="S3984">
        <v>0</v>
      </c>
      <c r="T3984">
        <v>0</v>
      </c>
    </row>
    <row r="3985" spans="1:20" x14ac:dyDescent="0.2">
      <c r="A3985" t="s">
        <v>3657</v>
      </c>
      <c r="B3985" t="s">
        <v>3749</v>
      </c>
      <c r="C3985" t="s">
        <v>22</v>
      </c>
      <c r="D3985">
        <v>5</v>
      </c>
      <c r="E3985" t="s">
        <v>23</v>
      </c>
      <c r="F3985">
        <v>1</v>
      </c>
      <c r="G3985">
        <v>2</v>
      </c>
      <c r="H3985">
        <v>0</v>
      </c>
      <c r="I3985">
        <v>0</v>
      </c>
      <c r="J3985">
        <v>0</v>
      </c>
      <c r="K3985">
        <v>0</v>
      </c>
      <c r="L3985">
        <v>0</v>
      </c>
      <c r="M3985">
        <v>0</v>
      </c>
      <c r="N3985">
        <v>0</v>
      </c>
      <c r="O3985">
        <v>0</v>
      </c>
      <c r="P3985">
        <v>0</v>
      </c>
      <c r="Q3985">
        <v>0</v>
      </c>
      <c r="R3985">
        <v>0</v>
      </c>
      <c r="S3985">
        <v>0</v>
      </c>
      <c r="T3985">
        <v>0</v>
      </c>
    </row>
    <row r="3986" spans="1:20" x14ac:dyDescent="0.2">
      <c r="A3986" t="s">
        <v>3657</v>
      </c>
      <c r="B3986" t="s">
        <v>3750</v>
      </c>
      <c r="C3986" t="s">
        <v>22</v>
      </c>
      <c r="D3986">
        <v>5</v>
      </c>
      <c r="E3986" t="s">
        <v>23</v>
      </c>
      <c r="F3986">
        <v>1</v>
      </c>
      <c r="G3986">
        <v>2</v>
      </c>
      <c r="H3986">
        <v>0</v>
      </c>
      <c r="I3986">
        <v>0</v>
      </c>
      <c r="J3986">
        <v>0</v>
      </c>
      <c r="K3986">
        <v>0</v>
      </c>
      <c r="L3986">
        <v>0</v>
      </c>
      <c r="M3986">
        <v>0</v>
      </c>
      <c r="N3986">
        <v>0</v>
      </c>
      <c r="O3986">
        <v>0</v>
      </c>
      <c r="P3986">
        <v>2</v>
      </c>
      <c r="Q3986">
        <v>0</v>
      </c>
      <c r="R3986">
        <v>1</v>
      </c>
      <c r="S3986">
        <v>0</v>
      </c>
      <c r="T3986">
        <v>0</v>
      </c>
    </row>
    <row r="3987" spans="1:20" x14ac:dyDescent="0.2">
      <c r="A3987" t="s">
        <v>3657</v>
      </c>
      <c r="B3987" t="s">
        <v>3751</v>
      </c>
      <c r="C3987" t="s">
        <v>25</v>
      </c>
      <c r="D3987">
        <v>4</v>
      </c>
      <c r="E3987" t="s">
        <v>23</v>
      </c>
      <c r="F3987">
        <v>1</v>
      </c>
      <c r="G3987">
        <v>-1</v>
      </c>
      <c r="H3987">
        <v>0</v>
      </c>
      <c r="I3987">
        <v>0</v>
      </c>
      <c r="J3987">
        <v>-1</v>
      </c>
      <c r="K3987">
        <v>2</v>
      </c>
      <c r="L3987">
        <v>0</v>
      </c>
      <c r="M3987">
        <v>0</v>
      </c>
      <c r="N3987">
        <v>0</v>
      </c>
      <c r="O3987">
        <v>0</v>
      </c>
      <c r="P3987">
        <v>2</v>
      </c>
      <c r="Q3987">
        <v>0</v>
      </c>
      <c r="R3987">
        <v>0</v>
      </c>
      <c r="S3987">
        <v>1</v>
      </c>
      <c r="T3987">
        <v>0</v>
      </c>
    </row>
    <row r="3988" spans="1:20" x14ac:dyDescent="0.2">
      <c r="A3988" t="s">
        <v>3657</v>
      </c>
      <c r="B3988" t="s">
        <v>3752</v>
      </c>
      <c r="C3988" t="s">
        <v>22</v>
      </c>
      <c r="D3988">
        <v>5</v>
      </c>
      <c r="E3988" t="s">
        <v>23</v>
      </c>
      <c r="F3988">
        <v>1</v>
      </c>
      <c r="G3988">
        <v>2</v>
      </c>
      <c r="H3988">
        <v>2</v>
      </c>
      <c r="I3988">
        <v>0</v>
      </c>
      <c r="J3988">
        <v>0</v>
      </c>
      <c r="K3988">
        <v>0</v>
      </c>
      <c r="L3988">
        <v>0</v>
      </c>
      <c r="M3988">
        <v>0</v>
      </c>
      <c r="N3988">
        <v>0</v>
      </c>
      <c r="O3988">
        <v>0</v>
      </c>
      <c r="P3988">
        <v>0</v>
      </c>
      <c r="Q3988">
        <v>2</v>
      </c>
      <c r="R3988">
        <v>0</v>
      </c>
      <c r="S3988">
        <v>0</v>
      </c>
      <c r="T3988">
        <v>0</v>
      </c>
    </row>
    <row r="3989" spans="1:20" x14ac:dyDescent="0.2">
      <c r="A3989" t="s">
        <v>3657</v>
      </c>
      <c r="B3989" t="s">
        <v>3753</v>
      </c>
      <c r="C3989" t="s">
        <v>22</v>
      </c>
      <c r="D3989">
        <v>5</v>
      </c>
      <c r="E3989" t="s">
        <v>23</v>
      </c>
      <c r="F3989">
        <v>1</v>
      </c>
      <c r="G3989">
        <v>2</v>
      </c>
      <c r="H3989">
        <v>0</v>
      </c>
      <c r="I3989">
        <v>0</v>
      </c>
      <c r="J3989">
        <v>2</v>
      </c>
      <c r="K3989">
        <v>0</v>
      </c>
      <c r="L3989">
        <v>0</v>
      </c>
      <c r="M3989">
        <v>0</v>
      </c>
      <c r="N3989">
        <v>0</v>
      </c>
      <c r="O3989">
        <v>0</v>
      </c>
      <c r="P3989">
        <v>0</v>
      </c>
      <c r="Q3989">
        <v>2</v>
      </c>
      <c r="R3989">
        <v>0</v>
      </c>
      <c r="S3989">
        <v>0</v>
      </c>
      <c r="T3989">
        <v>0</v>
      </c>
    </row>
    <row r="3990" spans="1:20" x14ac:dyDescent="0.2">
      <c r="A3990" t="s">
        <v>3657</v>
      </c>
      <c r="B3990" t="s">
        <v>3754</v>
      </c>
      <c r="C3990" t="s">
        <v>22</v>
      </c>
      <c r="D3990">
        <v>5</v>
      </c>
      <c r="E3990" t="s">
        <v>23</v>
      </c>
      <c r="F3990">
        <v>1</v>
      </c>
      <c r="G3990">
        <v>2</v>
      </c>
      <c r="H3990">
        <v>0</v>
      </c>
      <c r="I3990">
        <v>0</v>
      </c>
      <c r="J3990">
        <v>0</v>
      </c>
      <c r="K3990">
        <v>0</v>
      </c>
      <c r="L3990">
        <v>0</v>
      </c>
      <c r="M3990">
        <v>0</v>
      </c>
      <c r="N3990">
        <v>0</v>
      </c>
      <c r="O3990">
        <v>0</v>
      </c>
      <c r="P3990">
        <v>0</v>
      </c>
      <c r="Q3990">
        <v>2</v>
      </c>
      <c r="R3990">
        <v>0</v>
      </c>
      <c r="S3990">
        <v>0</v>
      </c>
      <c r="T3990">
        <v>0</v>
      </c>
    </row>
    <row r="3991" spans="1:20" x14ac:dyDescent="0.2">
      <c r="A3991" t="s">
        <v>3657</v>
      </c>
      <c r="B3991" t="s">
        <v>3755</v>
      </c>
      <c r="C3991" t="s">
        <v>22</v>
      </c>
      <c r="D3991">
        <v>5</v>
      </c>
      <c r="E3991" t="s">
        <v>23</v>
      </c>
      <c r="F3991">
        <v>1</v>
      </c>
      <c r="G3991">
        <v>1</v>
      </c>
      <c r="H3991">
        <v>2</v>
      </c>
      <c r="I3991">
        <v>0</v>
      </c>
      <c r="J3991">
        <v>0</v>
      </c>
      <c r="K3991">
        <v>0</v>
      </c>
      <c r="L3991">
        <v>0</v>
      </c>
      <c r="M3991">
        <v>0</v>
      </c>
      <c r="N3991">
        <v>0</v>
      </c>
      <c r="O3991">
        <v>0</v>
      </c>
      <c r="P3991">
        <v>1</v>
      </c>
      <c r="Q3991">
        <v>0</v>
      </c>
      <c r="R3991">
        <v>0</v>
      </c>
      <c r="S3991">
        <v>0</v>
      </c>
      <c r="T3991">
        <v>0</v>
      </c>
    </row>
    <row r="3992" spans="1:20" x14ac:dyDescent="0.2">
      <c r="A3992" t="s">
        <v>3657</v>
      </c>
      <c r="B3992" t="s">
        <v>3756</v>
      </c>
      <c r="C3992" t="s">
        <v>22</v>
      </c>
      <c r="D3992">
        <v>5</v>
      </c>
      <c r="E3992" t="s">
        <v>23</v>
      </c>
      <c r="F3992">
        <v>1</v>
      </c>
      <c r="G3992">
        <v>3</v>
      </c>
      <c r="H3992">
        <v>0</v>
      </c>
      <c r="I3992">
        <v>0</v>
      </c>
      <c r="J3992">
        <v>0</v>
      </c>
      <c r="K3992">
        <v>0</v>
      </c>
      <c r="L3992">
        <v>0</v>
      </c>
      <c r="M3992">
        <v>0</v>
      </c>
      <c r="N3992">
        <v>0</v>
      </c>
      <c r="O3992">
        <v>0</v>
      </c>
      <c r="P3992">
        <v>0</v>
      </c>
      <c r="Q3992">
        <v>0</v>
      </c>
      <c r="R3992">
        <v>0</v>
      </c>
      <c r="S3992">
        <v>0</v>
      </c>
      <c r="T3992">
        <v>0</v>
      </c>
    </row>
    <row r="3993" spans="1:20" x14ac:dyDescent="0.2">
      <c r="A3993" t="s">
        <v>3657</v>
      </c>
      <c r="B3993" t="s">
        <v>3757</v>
      </c>
      <c r="C3993" t="s">
        <v>22</v>
      </c>
      <c r="D3993">
        <v>5</v>
      </c>
      <c r="E3993" t="s">
        <v>23</v>
      </c>
      <c r="F3993">
        <v>1</v>
      </c>
      <c r="G3993">
        <v>0</v>
      </c>
      <c r="H3993">
        <v>0</v>
      </c>
      <c r="I3993">
        <v>0</v>
      </c>
      <c r="J3993">
        <v>0</v>
      </c>
      <c r="K3993">
        <v>0</v>
      </c>
      <c r="L3993">
        <v>0</v>
      </c>
      <c r="M3993">
        <v>0</v>
      </c>
      <c r="N3993">
        <v>0</v>
      </c>
      <c r="O3993">
        <v>0</v>
      </c>
      <c r="P3993">
        <v>0</v>
      </c>
      <c r="Q3993">
        <v>0</v>
      </c>
      <c r="R3993">
        <v>0</v>
      </c>
      <c r="S3993">
        <v>0</v>
      </c>
      <c r="T3993">
        <v>0</v>
      </c>
    </row>
    <row r="3994" spans="1:20" x14ac:dyDescent="0.2">
      <c r="A3994" t="s">
        <v>3758</v>
      </c>
      <c r="B3994" t="s">
        <v>3759</v>
      </c>
      <c r="C3994" t="s">
        <v>22</v>
      </c>
      <c r="D3994">
        <v>5</v>
      </c>
      <c r="E3994" t="s">
        <v>23</v>
      </c>
      <c r="F3994">
        <v>1</v>
      </c>
      <c r="G3994">
        <v>2</v>
      </c>
      <c r="H3994">
        <v>2</v>
      </c>
      <c r="I3994">
        <v>2</v>
      </c>
      <c r="J3994">
        <v>0</v>
      </c>
      <c r="K3994">
        <v>0</v>
      </c>
      <c r="L3994">
        <v>0</v>
      </c>
      <c r="M3994">
        <v>0</v>
      </c>
      <c r="N3994">
        <v>0</v>
      </c>
      <c r="O3994">
        <v>0</v>
      </c>
      <c r="P3994">
        <v>2</v>
      </c>
      <c r="Q3994">
        <v>0</v>
      </c>
      <c r="R3994">
        <v>0</v>
      </c>
      <c r="S3994">
        <v>0</v>
      </c>
      <c r="T3994">
        <v>0</v>
      </c>
    </row>
    <row r="3995" spans="1:20" x14ac:dyDescent="0.2">
      <c r="A3995" t="s">
        <v>3758</v>
      </c>
      <c r="B3995" t="s">
        <v>3760</v>
      </c>
      <c r="C3995" t="s">
        <v>25</v>
      </c>
      <c r="D3995">
        <v>4</v>
      </c>
      <c r="E3995" t="s">
        <v>23</v>
      </c>
      <c r="F3995">
        <v>1</v>
      </c>
      <c r="G3995">
        <v>0</v>
      </c>
      <c r="H3995">
        <v>2</v>
      </c>
      <c r="I3995">
        <v>0</v>
      </c>
      <c r="J3995">
        <v>0</v>
      </c>
      <c r="K3995">
        <v>-1</v>
      </c>
      <c r="L3995">
        <v>0</v>
      </c>
      <c r="M3995">
        <v>0</v>
      </c>
      <c r="N3995">
        <v>0</v>
      </c>
      <c r="O3995">
        <v>0</v>
      </c>
      <c r="P3995">
        <v>-3</v>
      </c>
      <c r="Q3995">
        <v>0</v>
      </c>
      <c r="R3995">
        <v>0</v>
      </c>
      <c r="S3995">
        <v>0</v>
      </c>
      <c r="T3995">
        <v>0</v>
      </c>
    </row>
    <row r="3996" spans="1:20" x14ac:dyDescent="0.2">
      <c r="A3996" t="s">
        <v>3758</v>
      </c>
      <c r="B3996" t="s">
        <v>3761</v>
      </c>
      <c r="C3996" t="s">
        <v>22</v>
      </c>
      <c r="D3996">
        <v>5</v>
      </c>
      <c r="E3996" t="s">
        <v>23</v>
      </c>
      <c r="F3996">
        <v>1</v>
      </c>
      <c r="G3996">
        <v>2</v>
      </c>
      <c r="H3996">
        <v>1</v>
      </c>
      <c r="I3996">
        <v>0</v>
      </c>
      <c r="J3996">
        <v>0</v>
      </c>
      <c r="K3996">
        <v>0</v>
      </c>
      <c r="L3996">
        <v>0</v>
      </c>
      <c r="M3996">
        <v>0</v>
      </c>
      <c r="N3996">
        <v>0</v>
      </c>
      <c r="O3996">
        <v>0</v>
      </c>
      <c r="P3996">
        <v>0</v>
      </c>
      <c r="Q3996">
        <v>0</v>
      </c>
      <c r="R3996">
        <v>0</v>
      </c>
      <c r="S3996">
        <v>0</v>
      </c>
      <c r="T3996">
        <v>0</v>
      </c>
    </row>
    <row r="3997" spans="1:20" x14ac:dyDescent="0.2">
      <c r="A3997" t="s">
        <v>3758</v>
      </c>
      <c r="B3997" t="s">
        <v>3762</v>
      </c>
      <c r="C3997" t="s">
        <v>22</v>
      </c>
      <c r="D3997">
        <v>5</v>
      </c>
      <c r="E3997" t="s">
        <v>23</v>
      </c>
      <c r="F3997">
        <v>1</v>
      </c>
      <c r="G3997">
        <v>2</v>
      </c>
      <c r="H3997">
        <v>2</v>
      </c>
      <c r="I3997">
        <v>0</v>
      </c>
      <c r="J3997">
        <v>1</v>
      </c>
      <c r="K3997">
        <v>0</v>
      </c>
      <c r="L3997">
        <v>0</v>
      </c>
      <c r="M3997">
        <v>0</v>
      </c>
      <c r="N3997">
        <v>0</v>
      </c>
      <c r="O3997">
        <v>0</v>
      </c>
      <c r="P3997">
        <v>2</v>
      </c>
      <c r="Q3997">
        <v>2</v>
      </c>
      <c r="R3997">
        <v>0</v>
      </c>
      <c r="S3997">
        <v>0</v>
      </c>
      <c r="T3997">
        <v>0</v>
      </c>
    </row>
    <row r="3998" spans="1:20" x14ac:dyDescent="0.2">
      <c r="A3998" t="s">
        <v>3758</v>
      </c>
      <c r="B3998" t="s">
        <v>3763</v>
      </c>
      <c r="C3998" t="s">
        <v>25</v>
      </c>
      <c r="D3998">
        <v>4</v>
      </c>
      <c r="E3998" t="s">
        <v>23</v>
      </c>
      <c r="F3998">
        <v>1</v>
      </c>
      <c r="G3998">
        <v>1</v>
      </c>
      <c r="H3998">
        <v>-1</v>
      </c>
      <c r="I3998">
        <v>0</v>
      </c>
      <c r="J3998">
        <v>1</v>
      </c>
      <c r="K3998">
        <v>0</v>
      </c>
      <c r="L3998">
        <v>0</v>
      </c>
      <c r="M3998">
        <v>0</v>
      </c>
      <c r="N3998">
        <v>0</v>
      </c>
      <c r="O3998">
        <v>0</v>
      </c>
      <c r="P3998">
        <v>2</v>
      </c>
      <c r="Q3998">
        <v>0</v>
      </c>
      <c r="R3998">
        <v>0</v>
      </c>
      <c r="S3998">
        <v>0</v>
      </c>
      <c r="T3998">
        <v>0</v>
      </c>
    </row>
    <row r="3999" spans="1:20" x14ac:dyDescent="0.2">
      <c r="A3999" t="s">
        <v>3758</v>
      </c>
      <c r="B3999" t="s">
        <v>3764</v>
      </c>
      <c r="C3999" t="s">
        <v>22</v>
      </c>
      <c r="D3999">
        <v>5</v>
      </c>
      <c r="E3999" t="s">
        <v>23</v>
      </c>
      <c r="F3999">
        <v>1</v>
      </c>
      <c r="G3999">
        <v>-2</v>
      </c>
      <c r="H3999">
        <v>0</v>
      </c>
      <c r="I3999">
        <v>0</v>
      </c>
      <c r="J3999">
        <v>-1</v>
      </c>
      <c r="K3999">
        <v>0</v>
      </c>
      <c r="L3999">
        <v>0</v>
      </c>
      <c r="M3999">
        <v>0</v>
      </c>
      <c r="N3999">
        <v>0</v>
      </c>
      <c r="O3999">
        <v>0</v>
      </c>
      <c r="P3999">
        <v>0</v>
      </c>
      <c r="Q3999">
        <v>0</v>
      </c>
      <c r="R3999">
        <v>1</v>
      </c>
      <c r="S3999">
        <v>0</v>
      </c>
      <c r="T3999">
        <v>0</v>
      </c>
    </row>
    <row r="4000" spans="1:20" x14ac:dyDescent="0.2">
      <c r="A4000" t="s">
        <v>3758</v>
      </c>
      <c r="B4000" t="s">
        <v>3765</v>
      </c>
      <c r="C4000" t="s">
        <v>25</v>
      </c>
      <c r="D4000">
        <v>4</v>
      </c>
      <c r="E4000" t="s">
        <v>23</v>
      </c>
      <c r="F4000">
        <v>1</v>
      </c>
      <c r="G4000">
        <v>1</v>
      </c>
      <c r="H4000">
        <v>-1</v>
      </c>
      <c r="I4000">
        <v>0</v>
      </c>
      <c r="J4000">
        <v>0</v>
      </c>
      <c r="K4000">
        <v>0</v>
      </c>
      <c r="L4000">
        <v>0</v>
      </c>
      <c r="M4000">
        <v>0</v>
      </c>
      <c r="N4000">
        <v>0</v>
      </c>
      <c r="O4000">
        <v>0</v>
      </c>
      <c r="P4000">
        <v>-1</v>
      </c>
      <c r="Q4000">
        <v>0</v>
      </c>
      <c r="R4000">
        <v>0</v>
      </c>
      <c r="S4000">
        <v>0</v>
      </c>
      <c r="T4000">
        <v>0</v>
      </c>
    </row>
    <row r="4001" spans="1:20" x14ac:dyDescent="0.2">
      <c r="A4001" t="s">
        <v>3758</v>
      </c>
      <c r="B4001" t="s">
        <v>3766</v>
      </c>
      <c r="C4001" t="s">
        <v>22</v>
      </c>
      <c r="D4001">
        <v>5</v>
      </c>
      <c r="E4001" t="s">
        <v>23</v>
      </c>
      <c r="F4001">
        <v>1</v>
      </c>
      <c r="G4001">
        <v>1</v>
      </c>
      <c r="H4001">
        <v>0</v>
      </c>
      <c r="I4001">
        <v>0</v>
      </c>
      <c r="J4001">
        <v>0</v>
      </c>
      <c r="K4001">
        <v>0</v>
      </c>
      <c r="L4001">
        <v>1</v>
      </c>
      <c r="M4001">
        <v>0</v>
      </c>
      <c r="N4001">
        <v>0</v>
      </c>
      <c r="O4001">
        <v>0</v>
      </c>
      <c r="P4001">
        <v>0</v>
      </c>
      <c r="Q4001">
        <v>1</v>
      </c>
      <c r="R4001">
        <v>0</v>
      </c>
      <c r="S4001">
        <v>0</v>
      </c>
      <c r="T4001">
        <v>0</v>
      </c>
    </row>
    <row r="4002" spans="1:20" x14ac:dyDescent="0.2">
      <c r="A4002" t="s">
        <v>3758</v>
      </c>
      <c r="B4002" t="s">
        <v>3767</v>
      </c>
      <c r="C4002" t="s">
        <v>25</v>
      </c>
      <c r="D4002">
        <v>4</v>
      </c>
      <c r="E4002" t="s">
        <v>23</v>
      </c>
      <c r="F4002">
        <v>1</v>
      </c>
      <c r="G4002">
        <v>2</v>
      </c>
      <c r="H4002">
        <v>0</v>
      </c>
      <c r="I4002">
        <v>0</v>
      </c>
      <c r="J4002">
        <v>0</v>
      </c>
      <c r="K4002">
        <v>0</v>
      </c>
      <c r="L4002">
        <v>0</v>
      </c>
      <c r="M4002">
        <v>0</v>
      </c>
      <c r="N4002">
        <v>0</v>
      </c>
      <c r="O4002">
        <v>0</v>
      </c>
      <c r="P4002">
        <v>2</v>
      </c>
      <c r="Q4002">
        <v>0</v>
      </c>
      <c r="R4002">
        <v>0</v>
      </c>
      <c r="S4002">
        <v>0</v>
      </c>
      <c r="T4002">
        <v>0</v>
      </c>
    </row>
    <row r="4003" spans="1:20" x14ac:dyDescent="0.2">
      <c r="A4003" t="s">
        <v>3758</v>
      </c>
      <c r="B4003" t="s">
        <v>3768</v>
      </c>
      <c r="C4003" t="s">
        <v>25</v>
      </c>
      <c r="D4003">
        <v>4</v>
      </c>
      <c r="E4003" t="s">
        <v>23</v>
      </c>
      <c r="F4003">
        <v>1</v>
      </c>
      <c r="G4003">
        <v>0</v>
      </c>
      <c r="H4003">
        <v>0</v>
      </c>
      <c r="I4003">
        <v>0</v>
      </c>
      <c r="J4003">
        <v>0</v>
      </c>
      <c r="K4003">
        <v>0</v>
      </c>
      <c r="L4003">
        <v>0</v>
      </c>
      <c r="M4003">
        <v>0</v>
      </c>
      <c r="N4003">
        <v>0</v>
      </c>
      <c r="O4003">
        <v>0</v>
      </c>
      <c r="P4003">
        <v>0</v>
      </c>
      <c r="Q4003">
        <v>0</v>
      </c>
      <c r="R4003">
        <v>0</v>
      </c>
      <c r="S4003">
        <v>0</v>
      </c>
      <c r="T4003">
        <v>0</v>
      </c>
    </row>
    <row r="4004" spans="1:20" x14ac:dyDescent="0.2">
      <c r="A4004" t="s">
        <v>3758</v>
      </c>
      <c r="B4004" t="s">
        <v>3769</v>
      </c>
      <c r="C4004" t="s">
        <v>22</v>
      </c>
      <c r="D4004">
        <v>5</v>
      </c>
      <c r="E4004" t="s">
        <v>23</v>
      </c>
      <c r="F4004">
        <v>1</v>
      </c>
      <c r="G4004">
        <v>2</v>
      </c>
      <c r="H4004">
        <v>0</v>
      </c>
      <c r="I4004">
        <v>0</v>
      </c>
      <c r="J4004">
        <v>0</v>
      </c>
      <c r="K4004">
        <v>0</v>
      </c>
      <c r="L4004">
        <v>0</v>
      </c>
      <c r="M4004">
        <v>0</v>
      </c>
      <c r="N4004">
        <v>0</v>
      </c>
      <c r="O4004">
        <v>0</v>
      </c>
      <c r="P4004">
        <v>0</v>
      </c>
      <c r="Q4004">
        <v>0</v>
      </c>
      <c r="R4004">
        <v>0</v>
      </c>
      <c r="S4004">
        <v>0</v>
      </c>
      <c r="T4004">
        <v>0</v>
      </c>
    </row>
    <row r="4005" spans="1:20" x14ac:dyDescent="0.2">
      <c r="A4005" t="s">
        <v>3758</v>
      </c>
      <c r="B4005" t="s">
        <v>3770</v>
      </c>
      <c r="C4005" t="s">
        <v>25</v>
      </c>
      <c r="D4005">
        <v>4</v>
      </c>
      <c r="E4005" t="s">
        <v>23</v>
      </c>
      <c r="F4005">
        <v>1</v>
      </c>
      <c r="G4005">
        <v>2</v>
      </c>
      <c r="H4005">
        <v>0</v>
      </c>
      <c r="I4005">
        <v>0</v>
      </c>
      <c r="J4005">
        <v>0</v>
      </c>
      <c r="K4005">
        <v>0</v>
      </c>
      <c r="L4005">
        <v>0</v>
      </c>
      <c r="M4005">
        <v>0</v>
      </c>
      <c r="N4005">
        <v>0</v>
      </c>
      <c r="O4005">
        <v>0</v>
      </c>
      <c r="P4005">
        <v>2</v>
      </c>
      <c r="Q4005">
        <v>0</v>
      </c>
      <c r="R4005">
        <v>0</v>
      </c>
      <c r="S4005">
        <v>0</v>
      </c>
      <c r="T4005">
        <v>0</v>
      </c>
    </row>
    <row r="4006" spans="1:20" x14ac:dyDescent="0.2">
      <c r="A4006" t="s">
        <v>3758</v>
      </c>
      <c r="B4006" t="s">
        <v>3771</v>
      </c>
      <c r="C4006" t="s">
        <v>22</v>
      </c>
      <c r="D4006">
        <v>5</v>
      </c>
      <c r="E4006" t="s">
        <v>23</v>
      </c>
      <c r="F4006">
        <v>1</v>
      </c>
      <c r="G4006">
        <v>0</v>
      </c>
      <c r="H4006">
        <v>0</v>
      </c>
      <c r="I4006">
        <v>0</v>
      </c>
      <c r="J4006">
        <v>1</v>
      </c>
      <c r="K4006">
        <v>0</v>
      </c>
      <c r="L4006">
        <v>0</v>
      </c>
      <c r="M4006">
        <v>0</v>
      </c>
      <c r="N4006">
        <v>0</v>
      </c>
      <c r="O4006">
        <v>0</v>
      </c>
      <c r="P4006">
        <v>-2</v>
      </c>
      <c r="Q4006">
        <v>0</v>
      </c>
      <c r="R4006">
        <v>0</v>
      </c>
      <c r="S4006">
        <v>0</v>
      </c>
      <c r="T4006">
        <v>0</v>
      </c>
    </row>
    <row r="4007" spans="1:20" x14ac:dyDescent="0.2">
      <c r="A4007" t="s">
        <v>3758</v>
      </c>
      <c r="B4007" t="s">
        <v>3772</v>
      </c>
      <c r="C4007" t="s">
        <v>25</v>
      </c>
      <c r="D4007">
        <v>4</v>
      </c>
      <c r="E4007" t="s">
        <v>23</v>
      </c>
      <c r="F4007">
        <v>1</v>
      </c>
      <c r="G4007">
        <v>2</v>
      </c>
      <c r="H4007">
        <v>2</v>
      </c>
      <c r="I4007">
        <v>0</v>
      </c>
      <c r="J4007">
        <v>2</v>
      </c>
      <c r="K4007">
        <v>1</v>
      </c>
      <c r="L4007">
        <v>0</v>
      </c>
      <c r="M4007">
        <v>0</v>
      </c>
      <c r="N4007">
        <v>0</v>
      </c>
      <c r="O4007">
        <v>0</v>
      </c>
      <c r="P4007">
        <v>1</v>
      </c>
      <c r="Q4007">
        <v>0</v>
      </c>
      <c r="R4007">
        <v>0</v>
      </c>
      <c r="S4007">
        <v>2</v>
      </c>
      <c r="T4007">
        <v>0</v>
      </c>
    </row>
    <row r="4008" spans="1:20" x14ac:dyDescent="0.2">
      <c r="A4008" t="s">
        <v>3758</v>
      </c>
      <c r="B4008" t="s">
        <v>3773</v>
      </c>
      <c r="C4008" t="s">
        <v>25</v>
      </c>
      <c r="D4008">
        <v>4</v>
      </c>
      <c r="E4008" t="s">
        <v>23</v>
      </c>
      <c r="F4008">
        <v>1</v>
      </c>
      <c r="G4008">
        <v>1</v>
      </c>
      <c r="H4008">
        <v>2</v>
      </c>
      <c r="I4008">
        <v>0</v>
      </c>
      <c r="J4008">
        <v>2</v>
      </c>
      <c r="K4008">
        <v>0</v>
      </c>
      <c r="L4008">
        <v>0</v>
      </c>
      <c r="M4008">
        <v>0</v>
      </c>
      <c r="N4008">
        <v>2</v>
      </c>
      <c r="O4008">
        <v>0</v>
      </c>
      <c r="P4008">
        <v>2</v>
      </c>
      <c r="Q4008">
        <v>0</v>
      </c>
      <c r="R4008">
        <v>0</v>
      </c>
      <c r="S4008">
        <v>0</v>
      </c>
      <c r="T4008">
        <v>0</v>
      </c>
    </row>
    <row r="4009" spans="1:20" x14ac:dyDescent="0.2">
      <c r="A4009" t="s">
        <v>3758</v>
      </c>
      <c r="B4009" t="s">
        <v>3774</v>
      </c>
      <c r="C4009" t="s">
        <v>22</v>
      </c>
      <c r="D4009">
        <v>5</v>
      </c>
      <c r="E4009" t="s">
        <v>23</v>
      </c>
      <c r="F4009">
        <v>1</v>
      </c>
      <c r="G4009">
        <v>1</v>
      </c>
      <c r="H4009">
        <v>0</v>
      </c>
      <c r="I4009">
        <v>0</v>
      </c>
      <c r="J4009">
        <v>2</v>
      </c>
      <c r="K4009">
        <v>0</v>
      </c>
      <c r="L4009">
        <v>0</v>
      </c>
      <c r="M4009">
        <v>0</v>
      </c>
      <c r="N4009">
        <v>0</v>
      </c>
      <c r="O4009">
        <v>0</v>
      </c>
      <c r="P4009">
        <v>2</v>
      </c>
      <c r="Q4009">
        <v>2</v>
      </c>
      <c r="R4009">
        <v>0</v>
      </c>
      <c r="S4009">
        <v>0</v>
      </c>
      <c r="T4009">
        <v>0</v>
      </c>
    </row>
    <row r="4010" spans="1:20" x14ac:dyDescent="0.2">
      <c r="A4010" t="s">
        <v>3758</v>
      </c>
      <c r="B4010" t="s">
        <v>3775</v>
      </c>
      <c r="C4010" t="s">
        <v>25</v>
      </c>
      <c r="D4010">
        <v>4</v>
      </c>
      <c r="E4010" t="s">
        <v>23</v>
      </c>
      <c r="F4010">
        <v>1</v>
      </c>
      <c r="G4010">
        <v>1</v>
      </c>
      <c r="H4010">
        <v>0</v>
      </c>
      <c r="I4010">
        <v>0</v>
      </c>
      <c r="J4010">
        <v>0</v>
      </c>
      <c r="K4010">
        <v>0</v>
      </c>
      <c r="L4010">
        <v>0</v>
      </c>
      <c r="M4010">
        <v>0</v>
      </c>
      <c r="N4010">
        <v>0</v>
      </c>
      <c r="O4010">
        <v>0</v>
      </c>
      <c r="P4010">
        <v>1</v>
      </c>
      <c r="Q4010">
        <v>0</v>
      </c>
      <c r="R4010">
        <v>2</v>
      </c>
      <c r="S4010">
        <v>0</v>
      </c>
      <c r="T4010">
        <v>0</v>
      </c>
    </row>
    <row r="4011" spans="1:20" x14ac:dyDescent="0.2">
      <c r="A4011" t="s">
        <v>3758</v>
      </c>
      <c r="B4011" t="s">
        <v>3776</v>
      </c>
      <c r="C4011" t="s">
        <v>22</v>
      </c>
      <c r="D4011">
        <v>5</v>
      </c>
      <c r="E4011" t="s">
        <v>23</v>
      </c>
      <c r="F4011">
        <v>1</v>
      </c>
      <c r="G4011">
        <v>2</v>
      </c>
      <c r="H4011">
        <v>2</v>
      </c>
      <c r="I4011">
        <v>0</v>
      </c>
      <c r="J4011">
        <v>0</v>
      </c>
      <c r="K4011">
        <v>0</v>
      </c>
      <c r="L4011">
        <v>0</v>
      </c>
      <c r="M4011">
        <v>0</v>
      </c>
      <c r="N4011">
        <v>0</v>
      </c>
      <c r="O4011">
        <v>0</v>
      </c>
      <c r="P4011">
        <v>0</v>
      </c>
      <c r="Q4011">
        <v>0</v>
      </c>
      <c r="R4011">
        <v>2</v>
      </c>
      <c r="S4011">
        <v>0</v>
      </c>
      <c r="T4011">
        <v>0</v>
      </c>
    </row>
    <row r="4012" spans="1:20" x14ac:dyDescent="0.2">
      <c r="A4012" t="s">
        <v>3758</v>
      </c>
      <c r="B4012" t="s">
        <v>3777</v>
      </c>
      <c r="C4012" t="s">
        <v>25</v>
      </c>
      <c r="D4012">
        <v>4</v>
      </c>
      <c r="E4012" t="s">
        <v>23</v>
      </c>
      <c r="F4012">
        <v>1</v>
      </c>
      <c r="G4012">
        <v>1</v>
      </c>
      <c r="H4012">
        <v>2</v>
      </c>
      <c r="I4012">
        <v>-1</v>
      </c>
      <c r="J4012">
        <v>0</v>
      </c>
      <c r="K4012">
        <v>0</v>
      </c>
      <c r="L4012">
        <v>0</v>
      </c>
      <c r="M4012">
        <v>0</v>
      </c>
      <c r="N4012">
        <v>0</v>
      </c>
      <c r="O4012">
        <v>0</v>
      </c>
      <c r="P4012">
        <v>0</v>
      </c>
      <c r="Q4012">
        <v>0</v>
      </c>
      <c r="R4012">
        <v>0</v>
      </c>
      <c r="S4012">
        <v>0</v>
      </c>
      <c r="T4012">
        <v>0</v>
      </c>
    </row>
    <row r="4013" spans="1:20" x14ac:dyDescent="0.2">
      <c r="A4013" t="s">
        <v>3758</v>
      </c>
      <c r="B4013" t="s">
        <v>3778</v>
      </c>
      <c r="C4013" t="s">
        <v>22</v>
      </c>
      <c r="D4013">
        <v>5</v>
      </c>
      <c r="E4013" t="s">
        <v>23</v>
      </c>
      <c r="F4013">
        <v>1</v>
      </c>
      <c r="G4013">
        <v>-1</v>
      </c>
      <c r="H4013">
        <v>0</v>
      </c>
      <c r="I4013">
        <v>0</v>
      </c>
      <c r="J4013">
        <v>0</v>
      </c>
      <c r="K4013">
        <v>0</v>
      </c>
      <c r="L4013">
        <v>0</v>
      </c>
      <c r="M4013">
        <v>0</v>
      </c>
      <c r="N4013">
        <v>0</v>
      </c>
      <c r="O4013">
        <v>0</v>
      </c>
      <c r="P4013">
        <v>-1</v>
      </c>
      <c r="Q4013">
        <v>0</v>
      </c>
      <c r="R4013">
        <v>0</v>
      </c>
      <c r="S4013">
        <v>0</v>
      </c>
      <c r="T4013">
        <v>0</v>
      </c>
    </row>
    <row r="4014" spans="1:20" x14ac:dyDescent="0.2">
      <c r="A4014" t="s">
        <v>3758</v>
      </c>
      <c r="B4014" t="s">
        <v>3779</v>
      </c>
      <c r="C4014" t="s">
        <v>25</v>
      </c>
      <c r="D4014">
        <v>4</v>
      </c>
      <c r="E4014" t="s">
        <v>23</v>
      </c>
      <c r="F4014">
        <v>1</v>
      </c>
      <c r="G4014">
        <v>1</v>
      </c>
      <c r="H4014">
        <v>0</v>
      </c>
      <c r="I4014">
        <v>1</v>
      </c>
      <c r="J4014">
        <v>0</v>
      </c>
      <c r="K4014">
        <v>0</v>
      </c>
      <c r="L4014">
        <v>0</v>
      </c>
      <c r="M4014">
        <v>0</v>
      </c>
      <c r="N4014">
        <v>0</v>
      </c>
      <c r="O4014">
        <v>0</v>
      </c>
      <c r="P4014">
        <v>0</v>
      </c>
      <c r="Q4014">
        <v>0</v>
      </c>
      <c r="R4014">
        <v>0</v>
      </c>
      <c r="S4014">
        <v>0</v>
      </c>
      <c r="T4014">
        <v>0</v>
      </c>
    </row>
    <row r="4015" spans="1:20" x14ac:dyDescent="0.2">
      <c r="A4015" t="s">
        <v>3758</v>
      </c>
      <c r="B4015" t="s">
        <v>3780</v>
      </c>
      <c r="C4015" t="s">
        <v>22</v>
      </c>
      <c r="D4015">
        <v>5</v>
      </c>
      <c r="E4015" t="s">
        <v>23</v>
      </c>
      <c r="F4015">
        <v>1</v>
      </c>
      <c r="G4015">
        <v>1</v>
      </c>
      <c r="H4015">
        <v>0</v>
      </c>
      <c r="I4015">
        <v>0</v>
      </c>
      <c r="J4015">
        <v>2</v>
      </c>
      <c r="K4015">
        <v>0</v>
      </c>
      <c r="L4015">
        <v>0</v>
      </c>
      <c r="M4015">
        <v>0</v>
      </c>
      <c r="N4015">
        <v>0</v>
      </c>
      <c r="O4015">
        <v>0</v>
      </c>
      <c r="P4015">
        <v>0</v>
      </c>
      <c r="Q4015">
        <v>0</v>
      </c>
      <c r="R4015">
        <v>0</v>
      </c>
      <c r="S4015">
        <v>0</v>
      </c>
      <c r="T4015">
        <v>0</v>
      </c>
    </row>
    <row r="4016" spans="1:20" x14ac:dyDescent="0.2">
      <c r="A4016" t="s">
        <v>3758</v>
      </c>
      <c r="B4016" t="s">
        <v>3781</v>
      </c>
      <c r="C4016" t="s">
        <v>22</v>
      </c>
      <c r="D4016">
        <v>5</v>
      </c>
      <c r="E4016" t="s">
        <v>23</v>
      </c>
      <c r="F4016">
        <v>1</v>
      </c>
      <c r="G4016">
        <v>0</v>
      </c>
      <c r="H4016">
        <v>0</v>
      </c>
      <c r="I4016">
        <v>0</v>
      </c>
      <c r="J4016">
        <v>-1</v>
      </c>
      <c r="K4016">
        <v>0</v>
      </c>
      <c r="L4016">
        <v>0</v>
      </c>
      <c r="M4016">
        <v>0</v>
      </c>
      <c r="N4016">
        <v>0</v>
      </c>
      <c r="O4016">
        <v>0</v>
      </c>
      <c r="P4016">
        <v>1</v>
      </c>
      <c r="Q4016">
        <v>0</v>
      </c>
      <c r="R4016">
        <v>0</v>
      </c>
      <c r="S4016">
        <v>0</v>
      </c>
      <c r="T4016">
        <v>1</v>
      </c>
    </row>
    <row r="4017" spans="1:20" x14ac:dyDescent="0.2">
      <c r="A4017" t="s">
        <v>3758</v>
      </c>
      <c r="B4017" t="s">
        <v>3782</v>
      </c>
      <c r="C4017" t="s">
        <v>22</v>
      </c>
      <c r="D4017">
        <v>5</v>
      </c>
      <c r="E4017" t="s">
        <v>23</v>
      </c>
      <c r="F4017">
        <v>1</v>
      </c>
      <c r="G4017">
        <v>2</v>
      </c>
      <c r="H4017">
        <v>0</v>
      </c>
      <c r="I4017">
        <v>0</v>
      </c>
      <c r="J4017">
        <v>0</v>
      </c>
      <c r="K4017">
        <v>0</v>
      </c>
      <c r="L4017">
        <v>0</v>
      </c>
      <c r="M4017">
        <v>0</v>
      </c>
      <c r="N4017">
        <v>0</v>
      </c>
      <c r="O4017">
        <v>0</v>
      </c>
      <c r="P4017">
        <v>0</v>
      </c>
      <c r="Q4017">
        <v>0</v>
      </c>
      <c r="R4017">
        <v>0</v>
      </c>
      <c r="S4017">
        <v>0</v>
      </c>
      <c r="T4017">
        <v>0</v>
      </c>
    </row>
    <row r="4018" spans="1:20" x14ac:dyDescent="0.2">
      <c r="A4018" t="s">
        <v>3758</v>
      </c>
      <c r="B4018" t="s">
        <v>3783</v>
      </c>
      <c r="C4018" t="s">
        <v>22</v>
      </c>
      <c r="D4018">
        <v>5</v>
      </c>
      <c r="E4018" t="s">
        <v>23</v>
      </c>
      <c r="F4018">
        <v>1</v>
      </c>
      <c r="G4018">
        <v>0</v>
      </c>
      <c r="H4018">
        <v>0</v>
      </c>
      <c r="I4018">
        <v>0</v>
      </c>
      <c r="J4018">
        <v>0</v>
      </c>
      <c r="K4018">
        <v>0</v>
      </c>
      <c r="L4018">
        <v>0</v>
      </c>
      <c r="M4018">
        <v>0</v>
      </c>
      <c r="N4018">
        <v>1</v>
      </c>
      <c r="O4018">
        <v>0</v>
      </c>
      <c r="P4018">
        <v>0</v>
      </c>
      <c r="Q4018">
        <v>0</v>
      </c>
      <c r="R4018">
        <v>0</v>
      </c>
      <c r="S4018">
        <v>0</v>
      </c>
      <c r="T4018">
        <v>0</v>
      </c>
    </row>
    <row r="4019" spans="1:20" x14ac:dyDescent="0.2">
      <c r="A4019" t="s">
        <v>3758</v>
      </c>
      <c r="B4019" t="s">
        <v>3784</v>
      </c>
      <c r="C4019" t="s">
        <v>25</v>
      </c>
      <c r="D4019">
        <v>4</v>
      </c>
      <c r="E4019" t="s">
        <v>23</v>
      </c>
      <c r="F4019">
        <v>1</v>
      </c>
      <c r="G4019">
        <v>0</v>
      </c>
      <c r="H4019">
        <v>0</v>
      </c>
      <c r="I4019">
        <v>0</v>
      </c>
      <c r="J4019">
        <v>0</v>
      </c>
      <c r="K4019">
        <v>0</v>
      </c>
      <c r="L4019">
        <v>0</v>
      </c>
      <c r="M4019">
        <v>0</v>
      </c>
      <c r="N4019">
        <v>0</v>
      </c>
      <c r="O4019">
        <v>0</v>
      </c>
      <c r="P4019">
        <v>1</v>
      </c>
      <c r="Q4019">
        <v>0</v>
      </c>
      <c r="R4019">
        <v>0</v>
      </c>
      <c r="S4019">
        <v>0</v>
      </c>
      <c r="T4019">
        <v>0</v>
      </c>
    </row>
    <row r="4020" spans="1:20" x14ac:dyDescent="0.2">
      <c r="A4020" t="s">
        <v>3758</v>
      </c>
      <c r="B4020" t="s">
        <v>3785</v>
      </c>
      <c r="C4020" t="s">
        <v>22</v>
      </c>
      <c r="D4020">
        <v>5</v>
      </c>
      <c r="E4020" t="s">
        <v>23</v>
      </c>
      <c r="F4020">
        <v>1</v>
      </c>
      <c r="G4020">
        <v>1</v>
      </c>
      <c r="H4020">
        <v>0</v>
      </c>
      <c r="I4020">
        <v>0</v>
      </c>
      <c r="J4020">
        <v>0</v>
      </c>
      <c r="K4020">
        <v>-1</v>
      </c>
      <c r="L4020">
        <v>0</v>
      </c>
      <c r="M4020">
        <v>0</v>
      </c>
      <c r="N4020">
        <v>0</v>
      </c>
      <c r="O4020">
        <v>0</v>
      </c>
      <c r="P4020">
        <v>1</v>
      </c>
      <c r="Q4020">
        <v>0</v>
      </c>
      <c r="R4020">
        <v>0</v>
      </c>
      <c r="S4020">
        <v>0</v>
      </c>
      <c r="T4020">
        <v>0</v>
      </c>
    </row>
    <row r="4021" spans="1:20" x14ac:dyDescent="0.2">
      <c r="A4021" t="s">
        <v>3758</v>
      </c>
      <c r="B4021" t="s">
        <v>3786</v>
      </c>
      <c r="C4021" t="s">
        <v>28</v>
      </c>
      <c r="D4021">
        <v>2</v>
      </c>
      <c r="E4021" t="s">
        <v>29</v>
      </c>
      <c r="F4021">
        <v>0</v>
      </c>
      <c r="G4021">
        <v>0</v>
      </c>
      <c r="H4021">
        <v>0</v>
      </c>
      <c r="I4021">
        <v>0</v>
      </c>
      <c r="J4021">
        <v>0</v>
      </c>
      <c r="K4021">
        <v>0</v>
      </c>
      <c r="L4021">
        <v>-1</v>
      </c>
      <c r="M4021">
        <v>0</v>
      </c>
      <c r="N4021">
        <v>0</v>
      </c>
      <c r="O4021">
        <v>0</v>
      </c>
      <c r="P4021">
        <v>0</v>
      </c>
      <c r="Q4021">
        <v>0</v>
      </c>
      <c r="R4021">
        <v>0</v>
      </c>
      <c r="S4021">
        <v>0</v>
      </c>
      <c r="T4021">
        <v>0</v>
      </c>
    </row>
    <row r="4022" spans="1:20" x14ac:dyDescent="0.2">
      <c r="A4022" t="s">
        <v>3758</v>
      </c>
      <c r="B4022" t="s">
        <v>3787</v>
      </c>
      <c r="C4022" t="s">
        <v>22</v>
      </c>
      <c r="D4022">
        <v>5</v>
      </c>
      <c r="E4022" t="s">
        <v>23</v>
      </c>
      <c r="F4022">
        <v>1</v>
      </c>
      <c r="G4022">
        <v>2</v>
      </c>
      <c r="H4022">
        <v>0</v>
      </c>
      <c r="I4022">
        <v>0</v>
      </c>
      <c r="J4022">
        <v>0</v>
      </c>
      <c r="K4022">
        <v>0</v>
      </c>
      <c r="L4022">
        <v>0</v>
      </c>
      <c r="M4022">
        <v>3</v>
      </c>
      <c r="N4022">
        <v>0</v>
      </c>
      <c r="O4022">
        <v>0</v>
      </c>
      <c r="P4022">
        <v>-1</v>
      </c>
      <c r="Q4022">
        <v>0</v>
      </c>
      <c r="R4022">
        <v>0</v>
      </c>
      <c r="S4022">
        <v>0</v>
      </c>
      <c r="T4022">
        <v>0</v>
      </c>
    </row>
    <row r="4023" spans="1:20" x14ac:dyDescent="0.2">
      <c r="A4023" t="s">
        <v>3758</v>
      </c>
      <c r="B4023" t="s">
        <v>3788</v>
      </c>
      <c r="C4023" t="s">
        <v>22</v>
      </c>
      <c r="D4023">
        <v>5</v>
      </c>
      <c r="E4023" t="s">
        <v>23</v>
      </c>
      <c r="F4023">
        <v>1</v>
      </c>
      <c r="G4023">
        <v>2</v>
      </c>
      <c r="H4023">
        <v>0</v>
      </c>
      <c r="I4023">
        <v>0</v>
      </c>
      <c r="J4023">
        <v>0</v>
      </c>
      <c r="K4023">
        <v>0</v>
      </c>
      <c r="L4023">
        <v>0</v>
      </c>
      <c r="M4023">
        <v>0</v>
      </c>
      <c r="N4023">
        <v>0</v>
      </c>
      <c r="O4023">
        <v>0</v>
      </c>
      <c r="P4023">
        <v>0</v>
      </c>
      <c r="Q4023">
        <v>1</v>
      </c>
      <c r="R4023">
        <v>0</v>
      </c>
      <c r="S4023">
        <v>0</v>
      </c>
      <c r="T4023">
        <v>0</v>
      </c>
    </row>
    <row r="4024" spans="1:20" x14ac:dyDescent="0.2">
      <c r="A4024" t="s">
        <v>3758</v>
      </c>
      <c r="B4024" t="s">
        <v>3789</v>
      </c>
      <c r="C4024" t="s">
        <v>28</v>
      </c>
      <c r="D4024">
        <v>2</v>
      </c>
      <c r="E4024" t="s">
        <v>29</v>
      </c>
      <c r="F4024">
        <v>0</v>
      </c>
      <c r="G4024">
        <v>-1</v>
      </c>
      <c r="H4024">
        <v>0</v>
      </c>
      <c r="I4024">
        <v>0</v>
      </c>
      <c r="J4024">
        <v>0</v>
      </c>
      <c r="K4024">
        <v>0</v>
      </c>
      <c r="L4024">
        <v>0</v>
      </c>
      <c r="M4024">
        <v>0</v>
      </c>
      <c r="N4024">
        <v>0</v>
      </c>
      <c r="O4024">
        <v>0</v>
      </c>
      <c r="P4024">
        <v>-1</v>
      </c>
      <c r="Q4024">
        <v>0</v>
      </c>
      <c r="R4024">
        <v>0</v>
      </c>
      <c r="S4024">
        <v>0</v>
      </c>
      <c r="T4024">
        <v>0</v>
      </c>
    </row>
    <row r="4025" spans="1:20" x14ac:dyDescent="0.2">
      <c r="A4025" t="s">
        <v>3758</v>
      </c>
      <c r="B4025" t="s">
        <v>3790</v>
      </c>
      <c r="C4025" t="s">
        <v>22</v>
      </c>
      <c r="D4025">
        <v>5</v>
      </c>
      <c r="E4025" t="s">
        <v>23</v>
      </c>
      <c r="F4025">
        <v>1</v>
      </c>
      <c r="G4025">
        <v>1</v>
      </c>
      <c r="H4025">
        <v>0</v>
      </c>
      <c r="I4025">
        <v>0</v>
      </c>
      <c r="J4025">
        <v>2</v>
      </c>
      <c r="K4025">
        <v>0</v>
      </c>
      <c r="L4025">
        <v>0</v>
      </c>
      <c r="M4025">
        <v>0</v>
      </c>
      <c r="N4025">
        <v>0</v>
      </c>
      <c r="O4025">
        <v>0</v>
      </c>
      <c r="P4025">
        <v>0</v>
      </c>
      <c r="Q4025">
        <v>0</v>
      </c>
      <c r="R4025">
        <v>0</v>
      </c>
      <c r="S4025">
        <v>0</v>
      </c>
      <c r="T4025">
        <v>0</v>
      </c>
    </row>
    <row r="4026" spans="1:20" x14ac:dyDescent="0.2">
      <c r="A4026" t="s">
        <v>3758</v>
      </c>
      <c r="B4026" t="s">
        <v>3791</v>
      </c>
      <c r="C4026" t="s">
        <v>25</v>
      </c>
      <c r="D4026">
        <v>4</v>
      </c>
      <c r="E4026" t="s">
        <v>23</v>
      </c>
      <c r="F4026">
        <v>1</v>
      </c>
      <c r="G4026">
        <v>2</v>
      </c>
      <c r="H4026">
        <v>0</v>
      </c>
      <c r="I4026">
        <v>0</v>
      </c>
      <c r="J4026">
        <v>0</v>
      </c>
      <c r="K4026">
        <v>0</v>
      </c>
      <c r="L4026">
        <v>0</v>
      </c>
      <c r="M4026">
        <v>0</v>
      </c>
      <c r="N4026">
        <v>0</v>
      </c>
      <c r="O4026">
        <v>0</v>
      </c>
      <c r="P4026">
        <v>1</v>
      </c>
      <c r="Q4026">
        <v>3</v>
      </c>
      <c r="R4026">
        <v>0</v>
      </c>
      <c r="S4026">
        <v>2</v>
      </c>
      <c r="T4026">
        <v>0</v>
      </c>
    </row>
    <row r="4027" spans="1:20" x14ac:dyDescent="0.2">
      <c r="A4027" t="s">
        <v>3758</v>
      </c>
      <c r="B4027" t="s">
        <v>3792</v>
      </c>
      <c r="C4027" t="s">
        <v>28</v>
      </c>
      <c r="D4027">
        <v>2</v>
      </c>
      <c r="E4027" t="s">
        <v>29</v>
      </c>
      <c r="F4027">
        <v>0</v>
      </c>
      <c r="G4027">
        <v>0</v>
      </c>
      <c r="H4027">
        <v>0</v>
      </c>
      <c r="I4027">
        <v>0</v>
      </c>
      <c r="J4027">
        <v>0</v>
      </c>
      <c r="K4027">
        <v>0</v>
      </c>
      <c r="L4027">
        <v>0</v>
      </c>
      <c r="M4027">
        <v>0</v>
      </c>
      <c r="N4027">
        <v>0</v>
      </c>
      <c r="O4027">
        <v>0</v>
      </c>
      <c r="P4027">
        <v>0</v>
      </c>
      <c r="Q4027">
        <v>0</v>
      </c>
      <c r="R4027">
        <v>0</v>
      </c>
      <c r="S4027">
        <v>0</v>
      </c>
      <c r="T4027">
        <v>0</v>
      </c>
    </row>
    <row r="4028" spans="1:20" x14ac:dyDescent="0.2">
      <c r="A4028" t="s">
        <v>3758</v>
      </c>
      <c r="B4028" t="s">
        <v>3793</v>
      </c>
      <c r="C4028" t="s">
        <v>22</v>
      </c>
      <c r="D4028">
        <v>5</v>
      </c>
      <c r="E4028" t="s">
        <v>23</v>
      </c>
      <c r="F4028">
        <v>1</v>
      </c>
      <c r="G4028">
        <v>2</v>
      </c>
      <c r="H4028">
        <v>0</v>
      </c>
      <c r="I4028">
        <v>0</v>
      </c>
      <c r="J4028">
        <v>2</v>
      </c>
      <c r="K4028">
        <v>0</v>
      </c>
      <c r="L4028">
        <v>0</v>
      </c>
      <c r="M4028">
        <v>0</v>
      </c>
      <c r="N4028">
        <v>0</v>
      </c>
      <c r="O4028">
        <v>0</v>
      </c>
      <c r="P4028">
        <v>2</v>
      </c>
      <c r="Q4028">
        <v>0</v>
      </c>
      <c r="R4028">
        <v>0</v>
      </c>
      <c r="S4028">
        <v>0</v>
      </c>
      <c r="T4028">
        <v>0</v>
      </c>
    </row>
    <row r="4029" spans="1:20" x14ac:dyDescent="0.2">
      <c r="A4029" t="s">
        <v>3758</v>
      </c>
      <c r="B4029" t="s">
        <v>3794</v>
      </c>
      <c r="C4029" t="s">
        <v>22</v>
      </c>
      <c r="D4029">
        <v>5</v>
      </c>
      <c r="E4029" t="s">
        <v>23</v>
      </c>
      <c r="F4029">
        <v>1</v>
      </c>
      <c r="G4029">
        <v>-1</v>
      </c>
      <c r="H4029">
        <v>0</v>
      </c>
      <c r="I4029">
        <v>0</v>
      </c>
      <c r="J4029">
        <v>0</v>
      </c>
      <c r="K4029">
        <v>0</v>
      </c>
      <c r="L4029">
        <v>0</v>
      </c>
      <c r="M4029">
        <v>0</v>
      </c>
      <c r="N4029">
        <v>0</v>
      </c>
      <c r="O4029">
        <v>0</v>
      </c>
      <c r="P4029">
        <v>0</v>
      </c>
      <c r="Q4029">
        <v>0</v>
      </c>
      <c r="R4029">
        <v>0</v>
      </c>
      <c r="S4029">
        <v>0</v>
      </c>
      <c r="T4029">
        <v>0</v>
      </c>
    </row>
    <row r="4030" spans="1:20" x14ac:dyDescent="0.2">
      <c r="A4030" t="s">
        <v>3758</v>
      </c>
      <c r="B4030" t="s">
        <v>3795</v>
      </c>
      <c r="C4030" t="s">
        <v>22</v>
      </c>
      <c r="D4030">
        <v>5</v>
      </c>
      <c r="E4030" t="s">
        <v>23</v>
      </c>
      <c r="F4030">
        <v>1</v>
      </c>
      <c r="G4030">
        <v>2</v>
      </c>
      <c r="H4030">
        <v>2</v>
      </c>
      <c r="I4030">
        <v>0</v>
      </c>
      <c r="J4030">
        <v>2</v>
      </c>
      <c r="K4030">
        <v>0</v>
      </c>
      <c r="L4030">
        <v>0</v>
      </c>
      <c r="M4030">
        <v>0</v>
      </c>
      <c r="N4030">
        <v>0</v>
      </c>
      <c r="O4030">
        <v>0</v>
      </c>
      <c r="P4030">
        <v>2</v>
      </c>
      <c r="Q4030">
        <v>0</v>
      </c>
      <c r="R4030">
        <v>0</v>
      </c>
      <c r="S4030">
        <v>2</v>
      </c>
      <c r="T4030">
        <v>0</v>
      </c>
    </row>
    <row r="4031" spans="1:20" x14ac:dyDescent="0.2">
      <c r="A4031" t="s">
        <v>3758</v>
      </c>
      <c r="B4031" t="s">
        <v>3796</v>
      </c>
      <c r="C4031" t="s">
        <v>22</v>
      </c>
      <c r="D4031">
        <v>5</v>
      </c>
      <c r="E4031" t="s">
        <v>23</v>
      </c>
      <c r="F4031">
        <v>1</v>
      </c>
      <c r="G4031">
        <v>2</v>
      </c>
      <c r="H4031">
        <v>0</v>
      </c>
      <c r="I4031">
        <v>0</v>
      </c>
      <c r="J4031">
        <v>0</v>
      </c>
      <c r="K4031">
        <v>0</v>
      </c>
      <c r="L4031">
        <v>0</v>
      </c>
      <c r="M4031">
        <v>0</v>
      </c>
      <c r="N4031">
        <v>0</v>
      </c>
      <c r="O4031">
        <v>0</v>
      </c>
      <c r="P4031">
        <v>0</v>
      </c>
      <c r="Q4031">
        <v>0</v>
      </c>
      <c r="R4031">
        <v>0</v>
      </c>
      <c r="S4031">
        <v>0</v>
      </c>
      <c r="T4031">
        <v>0</v>
      </c>
    </row>
    <row r="4032" spans="1:20" x14ac:dyDescent="0.2">
      <c r="A4032" t="s">
        <v>3758</v>
      </c>
      <c r="B4032" t="s">
        <v>3797</v>
      </c>
      <c r="C4032" t="s">
        <v>22</v>
      </c>
      <c r="D4032">
        <v>5</v>
      </c>
      <c r="E4032" t="s">
        <v>23</v>
      </c>
      <c r="F4032">
        <v>1</v>
      </c>
      <c r="G4032">
        <v>1</v>
      </c>
      <c r="H4032">
        <v>0</v>
      </c>
      <c r="I4032">
        <v>0</v>
      </c>
      <c r="J4032">
        <v>0</v>
      </c>
      <c r="K4032">
        <v>0</v>
      </c>
      <c r="L4032">
        <v>0</v>
      </c>
      <c r="M4032">
        <v>0</v>
      </c>
      <c r="N4032">
        <v>0</v>
      </c>
      <c r="O4032">
        <v>0</v>
      </c>
      <c r="P4032">
        <v>1</v>
      </c>
      <c r="Q4032">
        <v>0</v>
      </c>
      <c r="R4032">
        <v>0</v>
      </c>
      <c r="S4032">
        <v>0</v>
      </c>
      <c r="T4032">
        <v>0</v>
      </c>
    </row>
    <row r="4033" spans="1:20" x14ac:dyDescent="0.2">
      <c r="A4033" t="s">
        <v>3758</v>
      </c>
      <c r="B4033" t="s">
        <v>3798</v>
      </c>
      <c r="C4033" t="s">
        <v>22</v>
      </c>
      <c r="D4033">
        <v>5</v>
      </c>
      <c r="E4033" t="s">
        <v>23</v>
      </c>
      <c r="F4033">
        <v>1</v>
      </c>
      <c r="G4033">
        <v>1</v>
      </c>
      <c r="H4033">
        <v>0</v>
      </c>
      <c r="I4033">
        <v>0</v>
      </c>
      <c r="J4033">
        <v>0</v>
      </c>
      <c r="K4033">
        <v>0</v>
      </c>
      <c r="L4033">
        <v>0</v>
      </c>
      <c r="M4033">
        <v>0</v>
      </c>
      <c r="N4033">
        <v>0</v>
      </c>
      <c r="O4033">
        <v>0</v>
      </c>
      <c r="P4033">
        <v>1</v>
      </c>
      <c r="Q4033">
        <v>0</v>
      </c>
      <c r="R4033">
        <v>0</v>
      </c>
      <c r="S4033">
        <v>0</v>
      </c>
      <c r="T4033">
        <v>0</v>
      </c>
    </row>
    <row r="4034" spans="1:20" x14ac:dyDescent="0.2">
      <c r="A4034" t="s">
        <v>3758</v>
      </c>
      <c r="B4034" t="s">
        <v>3799</v>
      </c>
      <c r="C4034" t="s">
        <v>22</v>
      </c>
      <c r="D4034">
        <v>5</v>
      </c>
      <c r="E4034" t="s">
        <v>23</v>
      </c>
      <c r="F4034">
        <v>1</v>
      </c>
      <c r="G4034">
        <v>3</v>
      </c>
      <c r="H4034">
        <v>2</v>
      </c>
      <c r="I4034">
        <v>0</v>
      </c>
      <c r="J4034">
        <v>0</v>
      </c>
      <c r="K4034">
        <v>0</v>
      </c>
      <c r="L4034">
        <v>0</v>
      </c>
      <c r="M4034">
        <v>2</v>
      </c>
      <c r="N4034">
        <v>0</v>
      </c>
      <c r="O4034">
        <v>0</v>
      </c>
      <c r="P4034">
        <v>3</v>
      </c>
      <c r="Q4034">
        <v>0</v>
      </c>
      <c r="R4034">
        <v>0</v>
      </c>
      <c r="S4034">
        <v>0</v>
      </c>
      <c r="T4034">
        <v>0</v>
      </c>
    </row>
    <row r="4035" spans="1:20" x14ac:dyDescent="0.2">
      <c r="A4035" t="s">
        <v>3758</v>
      </c>
      <c r="B4035" t="s">
        <v>3800</v>
      </c>
      <c r="C4035" t="s">
        <v>22</v>
      </c>
      <c r="D4035">
        <v>5</v>
      </c>
      <c r="E4035" t="s">
        <v>23</v>
      </c>
      <c r="F4035">
        <v>1</v>
      </c>
      <c r="G4035">
        <v>3</v>
      </c>
      <c r="H4035">
        <v>0</v>
      </c>
      <c r="I4035">
        <v>0</v>
      </c>
      <c r="J4035">
        <v>2</v>
      </c>
      <c r="K4035">
        <v>0</v>
      </c>
      <c r="L4035">
        <v>0</v>
      </c>
      <c r="M4035">
        <v>0</v>
      </c>
      <c r="N4035">
        <v>3</v>
      </c>
      <c r="O4035">
        <v>0</v>
      </c>
      <c r="P4035">
        <v>3</v>
      </c>
      <c r="Q4035">
        <v>0</v>
      </c>
      <c r="R4035">
        <v>0</v>
      </c>
      <c r="S4035">
        <v>0</v>
      </c>
      <c r="T4035">
        <v>0</v>
      </c>
    </row>
    <row r="4036" spans="1:20" x14ac:dyDescent="0.2">
      <c r="A4036" t="s">
        <v>3758</v>
      </c>
      <c r="B4036" t="s">
        <v>3801</v>
      </c>
      <c r="C4036" t="s">
        <v>22</v>
      </c>
      <c r="D4036">
        <v>5</v>
      </c>
      <c r="E4036" t="s">
        <v>23</v>
      </c>
      <c r="F4036">
        <v>1</v>
      </c>
      <c r="G4036">
        <v>2</v>
      </c>
      <c r="H4036">
        <v>0</v>
      </c>
      <c r="I4036">
        <v>2</v>
      </c>
      <c r="J4036">
        <v>1</v>
      </c>
      <c r="K4036">
        <v>0</v>
      </c>
      <c r="L4036">
        <v>0</v>
      </c>
      <c r="M4036">
        <v>0</v>
      </c>
      <c r="N4036">
        <v>0</v>
      </c>
      <c r="O4036">
        <v>0</v>
      </c>
      <c r="P4036">
        <v>2</v>
      </c>
      <c r="Q4036">
        <v>0</v>
      </c>
      <c r="R4036">
        <v>0</v>
      </c>
      <c r="S4036">
        <v>0</v>
      </c>
      <c r="T4036">
        <v>0</v>
      </c>
    </row>
    <row r="4037" spans="1:20" x14ac:dyDescent="0.2">
      <c r="A4037" t="s">
        <v>3758</v>
      </c>
      <c r="B4037" t="s">
        <v>3802</v>
      </c>
      <c r="C4037" t="s">
        <v>25</v>
      </c>
      <c r="D4037">
        <v>4</v>
      </c>
      <c r="E4037" t="s">
        <v>23</v>
      </c>
      <c r="F4037">
        <v>1</v>
      </c>
      <c r="G4037">
        <v>1</v>
      </c>
      <c r="H4037">
        <v>0</v>
      </c>
      <c r="I4037">
        <v>0</v>
      </c>
      <c r="J4037">
        <v>0</v>
      </c>
      <c r="K4037">
        <v>0</v>
      </c>
      <c r="L4037">
        <v>0</v>
      </c>
      <c r="M4037">
        <v>0</v>
      </c>
      <c r="N4037">
        <v>0</v>
      </c>
      <c r="O4037">
        <v>0</v>
      </c>
      <c r="P4037">
        <v>-1</v>
      </c>
      <c r="Q4037">
        <v>0</v>
      </c>
      <c r="R4037">
        <v>0</v>
      </c>
      <c r="S4037">
        <v>0</v>
      </c>
      <c r="T4037">
        <v>0</v>
      </c>
    </row>
    <row r="4038" spans="1:20" x14ac:dyDescent="0.2">
      <c r="A4038" t="s">
        <v>3758</v>
      </c>
      <c r="B4038" t="s">
        <v>3803</v>
      </c>
      <c r="C4038" t="s">
        <v>35</v>
      </c>
      <c r="D4038">
        <v>3</v>
      </c>
      <c r="E4038" t="s">
        <v>29</v>
      </c>
      <c r="F4038">
        <v>0</v>
      </c>
      <c r="G4038">
        <v>0</v>
      </c>
      <c r="H4038">
        <v>0</v>
      </c>
      <c r="I4038">
        <v>0</v>
      </c>
      <c r="J4038">
        <v>0</v>
      </c>
      <c r="K4038">
        <v>-2</v>
      </c>
      <c r="L4038">
        <v>0</v>
      </c>
      <c r="M4038">
        <v>0</v>
      </c>
      <c r="N4038">
        <v>0</v>
      </c>
      <c r="O4038">
        <v>0</v>
      </c>
      <c r="P4038">
        <v>3</v>
      </c>
      <c r="Q4038">
        <v>0</v>
      </c>
      <c r="R4038">
        <v>0</v>
      </c>
      <c r="S4038">
        <v>0</v>
      </c>
      <c r="T4038">
        <v>0</v>
      </c>
    </row>
    <row r="4039" spans="1:20" x14ac:dyDescent="0.2">
      <c r="A4039" t="s">
        <v>3758</v>
      </c>
      <c r="B4039" t="s">
        <v>3804</v>
      </c>
      <c r="C4039" t="s">
        <v>35</v>
      </c>
      <c r="D4039">
        <v>3</v>
      </c>
      <c r="E4039" t="s">
        <v>29</v>
      </c>
      <c r="F4039">
        <v>0</v>
      </c>
      <c r="G4039">
        <v>0</v>
      </c>
      <c r="H4039">
        <v>0</v>
      </c>
      <c r="I4039">
        <v>0</v>
      </c>
      <c r="J4039">
        <v>0</v>
      </c>
      <c r="K4039">
        <v>0</v>
      </c>
      <c r="L4039">
        <v>0</v>
      </c>
      <c r="M4039">
        <v>0</v>
      </c>
      <c r="N4039">
        <v>0</v>
      </c>
      <c r="O4039">
        <v>0</v>
      </c>
      <c r="P4039">
        <v>1</v>
      </c>
      <c r="Q4039">
        <v>0</v>
      </c>
      <c r="R4039">
        <v>0</v>
      </c>
      <c r="S4039">
        <v>0</v>
      </c>
      <c r="T4039">
        <v>0</v>
      </c>
    </row>
    <row r="4040" spans="1:20" x14ac:dyDescent="0.2">
      <c r="A4040" t="s">
        <v>3758</v>
      </c>
      <c r="B4040" t="s">
        <v>3805</v>
      </c>
      <c r="C4040" t="s">
        <v>25</v>
      </c>
      <c r="D4040">
        <v>4</v>
      </c>
      <c r="E4040" t="s">
        <v>23</v>
      </c>
      <c r="F4040">
        <v>1</v>
      </c>
      <c r="G4040">
        <v>1</v>
      </c>
      <c r="H4040">
        <v>0</v>
      </c>
      <c r="I4040">
        <v>0</v>
      </c>
      <c r="J4040">
        <v>2</v>
      </c>
      <c r="K4040">
        <v>0</v>
      </c>
      <c r="L4040">
        <v>0</v>
      </c>
      <c r="M4040">
        <v>0</v>
      </c>
      <c r="N4040">
        <v>1</v>
      </c>
      <c r="O4040">
        <v>0</v>
      </c>
      <c r="P4040">
        <v>1</v>
      </c>
      <c r="Q4040">
        <v>0</v>
      </c>
      <c r="R4040">
        <v>0</v>
      </c>
      <c r="S4040">
        <v>0</v>
      </c>
      <c r="T4040">
        <v>1</v>
      </c>
    </row>
    <row r="4041" spans="1:20" x14ac:dyDescent="0.2">
      <c r="A4041" t="s">
        <v>3758</v>
      </c>
      <c r="B4041" t="s">
        <v>3806</v>
      </c>
      <c r="C4041" t="s">
        <v>22</v>
      </c>
      <c r="D4041">
        <v>5</v>
      </c>
      <c r="E4041" t="s">
        <v>23</v>
      </c>
      <c r="F4041">
        <v>1</v>
      </c>
      <c r="G4041">
        <v>2</v>
      </c>
      <c r="H4041">
        <v>0</v>
      </c>
      <c r="I4041">
        <v>0</v>
      </c>
      <c r="J4041">
        <v>2</v>
      </c>
      <c r="K4041">
        <v>0</v>
      </c>
      <c r="L4041">
        <v>0</v>
      </c>
      <c r="M4041">
        <v>0</v>
      </c>
      <c r="N4041">
        <v>1</v>
      </c>
      <c r="O4041">
        <v>0</v>
      </c>
      <c r="P4041">
        <v>0</v>
      </c>
      <c r="Q4041">
        <v>0</v>
      </c>
      <c r="R4041">
        <v>0</v>
      </c>
      <c r="S4041">
        <v>0</v>
      </c>
      <c r="T4041">
        <v>0</v>
      </c>
    </row>
    <row r="4042" spans="1:20" x14ac:dyDescent="0.2">
      <c r="A4042" t="s">
        <v>3758</v>
      </c>
      <c r="B4042" t="s">
        <v>3807</v>
      </c>
      <c r="C4042" t="s">
        <v>22</v>
      </c>
      <c r="D4042">
        <v>5</v>
      </c>
      <c r="E4042" t="s">
        <v>23</v>
      </c>
      <c r="F4042">
        <v>1</v>
      </c>
      <c r="G4042">
        <v>2</v>
      </c>
      <c r="H4042">
        <v>1</v>
      </c>
      <c r="I4042">
        <v>0</v>
      </c>
      <c r="J4042">
        <v>2</v>
      </c>
      <c r="K4042">
        <v>1</v>
      </c>
      <c r="L4042">
        <v>0</v>
      </c>
      <c r="M4042">
        <v>0</v>
      </c>
      <c r="N4042">
        <v>0</v>
      </c>
      <c r="O4042">
        <v>0</v>
      </c>
      <c r="P4042">
        <v>1</v>
      </c>
      <c r="Q4042">
        <v>0</v>
      </c>
      <c r="R4042">
        <v>0</v>
      </c>
      <c r="S4042">
        <v>0</v>
      </c>
      <c r="T4042">
        <v>0</v>
      </c>
    </row>
    <row r="4043" spans="1:20" x14ac:dyDescent="0.2">
      <c r="A4043" t="s">
        <v>3758</v>
      </c>
      <c r="B4043" t="s">
        <v>3808</v>
      </c>
      <c r="C4043" t="s">
        <v>22</v>
      </c>
      <c r="D4043">
        <v>5</v>
      </c>
      <c r="E4043" t="s">
        <v>23</v>
      </c>
      <c r="F4043">
        <v>1</v>
      </c>
      <c r="G4043">
        <v>2</v>
      </c>
      <c r="H4043">
        <v>0</v>
      </c>
      <c r="I4043">
        <v>0</v>
      </c>
      <c r="J4043">
        <v>0</v>
      </c>
      <c r="K4043">
        <v>2</v>
      </c>
      <c r="L4043">
        <v>0</v>
      </c>
      <c r="M4043">
        <v>0</v>
      </c>
      <c r="N4043">
        <v>0</v>
      </c>
      <c r="O4043">
        <v>0</v>
      </c>
      <c r="P4043">
        <v>3</v>
      </c>
      <c r="Q4043">
        <v>0</v>
      </c>
      <c r="R4043">
        <v>0</v>
      </c>
      <c r="S4043">
        <v>0</v>
      </c>
      <c r="T4043">
        <v>0</v>
      </c>
    </row>
    <row r="4044" spans="1:20" x14ac:dyDescent="0.2">
      <c r="A4044" t="s">
        <v>3758</v>
      </c>
      <c r="B4044" t="s">
        <v>3809</v>
      </c>
      <c r="C4044" t="s">
        <v>22</v>
      </c>
      <c r="D4044">
        <v>5</v>
      </c>
      <c r="E4044" t="s">
        <v>23</v>
      </c>
      <c r="F4044">
        <v>1</v>
      </c>
      <c r="G4044">
        <v>1</v>
      </c>
      <c r="H4044">
        <v>0</v>
      </c>
      <c r="I4044">
        <v>0</v>
      </c>
      <c r="J4044">
        <v>0</v>
      </c>
      <c r="K4044">
        <v>0</v>
      </c>
      <c r="L4044">
        <v>0</v>
      </c>
      <c r="M4044">
        <v>0</v>
      </c>
      <c r="N4044">
        <v>0</v>
      </c>
      <c r="O4044">
        <v>0</v>
      </c>
      <c r="P4044">
        <v>1</v>
      </c>
      <c r="Q4044">
        <v>0</v>
      </c>
      <c r="R4044">
        <v>0</v>
      </c>
      <c r="S4044">
        <v>0</v>
      </c>
      <c r="T4044">
        <v>0</v>
      </c>
    </row>
    <row r="4045" spans="1:20" x14ac:dyDescent="0.2">
      <c r="A4045" t="s">
        <v>3758</v>
      </c>
      <c r="B4045" t="s">
        <v>3810</v>
      </c>
      <c r="C4045" t="s">
        <v>22</v>
      </c>
      <c r="D4045">
        <v>5</v>
      </c>
      <c r="E4045" t="s">
        <v>23</v>
      </c>
      <c r="F4045">
        <v>1</v>
      </c>
      <c r="G4045">
        <v>2</v>
      </c>
      <c r="H4045">
        <v>0</v>
      </c>
      <c r="I4045">
        <v>0</v>
      </c>
      <c r="J4045">
        <v>0</v>
      </c>
      <c r="K4045">
        <v>0</v>
      </c>
      <c r="L4045">
        <v>0</v>
      </c>
      <c r="M4045">
        <v>2</v>
      </c>
      <c r="N4045">
        <v>0</v>
      </c>
      <c r="O4045">
        <v>0</v>
      </c>
      <c r="P4045">
        <v>0</v>
      </c>
      <c r="Q4045">
        <v>0</v>
      </c>
      <c r="R4045">
        <v>0</v>
      </c>
      <c r="S4045">
        <v>0</v>
      </c>
      <c r="T4045">
        <v>0</v>
      </c>
    </row>
    <row r="4046" spans="1:20" x14ac:dyDescent="0.2">
      <c r="A4046" t="s">
        <v>3758</v>
      </c>
      <c r="B4046" t="s">
        <v>3811</v>
      </c>
      <c r="C4046" t="s">
        <v>22</v>
      </c>
      <c r="D4046">
        <v>5</v>
      </c>
      <c r="E4046" t="s">
        <v>23</v>
      </c>
      <c r="F4046">
        <v>1</v>
      </c>
      <c r="G4046">
        <v>1</v>
      </c>
      <c r="H4046">
        <v>0</v>
      </c>
      <c r="I4046">
        <v>0</v>
      </c>
      <c r="J4046">
        <v>0</v>
      </c>
      <c r="K4046">
        <v>0</v>
      </c>
      <c r="L4046">
        <v>0</v>
      </c>
      <c r="M4046">
        <v>0</v>
      </c>
      <c r="N4046">
        <v>0</v>
      </c>
      <c r="O4046">
        <v>0</v>
      </c>
      <c r="P4046">
        <v>1</v>
      </c>
      <c r="Q4046">
        <v>0</v>
      </c>
      <c r="R4046">
        <v>0</v>
      </c>
      <c r="S4046">
        <v>0</v>
      </c>
      <c r="T4046">
        <v>0</v>
      </c>
    </row>
    <row r="4047" spans="1:20" x14ac:dyDescent="0.2">
      <c r="A4047" t="s">
        <v>3758</v>
      </c>
      <c r="B4047" t="s">
        <v>3812</v>
      </c>
      <c r="C4047" t="s">
        <v>22</v>
      </c>
      <c r="D4047">
        <v>5</v>
      </c>
      <c r="E4047" t="s">
        <v>23</v>
      </c>
      <c r="F4047">
        <v>1</v>
      </c>
      <c r="G4047">
        <v>1</v>
      </c>
      <c r="H4047">
        <v>0</v>
      </c>
      <c r="I4047">
        <v>0</v>
      </c>
      <c r="J4047">
        <v>0</v>
      </c>
      <c r="K4047">
        <v>0</v>
      </c>
      <c r="L4047">
        <v>0</v>
      </c>
      <c r="M4047">
        <v>0</v>
      </c>
      <c r="N4047">
        <v>0</v>
      </c>
      <c r="O4047">
        <v>0</v>
      </c>
      <c r="P4047">
        <v>0</v>
      </c>
      <c r="Q4047">
        <v>0</v>
      </c>
      <c r="R4047">
        <v>0</v>
      </c>
      <c r="S4047">
        <v>0</v>
      </c>
      <c r="T4047">
        <v>0</v>
      </c>
    </row>
    <row r="4048" spans="1:20" x14ac:dyDescent="0.2">
      <c r="A4048" t="s">
        <v>3758</v>
      </c>
      <c r="B4048" t="s">
        <v>3813</v>
      </c>
      <c r="C4048" t="s">
        <v>25</v>
      </c>
      <c r="D4048">
        <v>4</v>
      </c>
      <c r="E4048" t="s">
        <v>23</v>
      </c>
      <c r="F4048">
        <v>1</v>
      </c>
      <c r="G4048">
        <v>0</v>
      </c>
      <c r="H4048">
        <v>0</v>
      </c>
      <c r="I4048">
        <v>0</v>
      </c>
      <c r="J4048">
        <v>0</v>
      </c>
      <c r="K4048">
        <v>0</v>
      </c>
      <c r="L4048">
        <v>0</v>
      </c>
      <c r="M4048">
        <v>0</v>
      </c>
      <c r="N4048">
        <v>0</v>
      </c>
      <c r="O4048">
        <v>0</v>
      </c>
      <c r="P4048">
        <v>1</v>
      </c>
      <c r="Q4048">
        <v>0</v>
      </c>
      <c r="R4048">
        <v>0</v>
      </c>
      <c r="S4048">
        <v>0</v>
      </c>
      <c r="T4048">
        <v>0</v>
      </c>
    </row>
    <row r="4049" spans="1:20" x14ac:dyDescent="0.2">
      <c r="A4049" t="s">
        <v>3758</v>
      </c>
      <c r="B4049" t="s">
        <v>3814</v>
      </c>
      <c r="C4049" t="s">
        <v>22</v>
      </c>
      <c r="D4049">
        <v>5</v>
      </c>
      <c r="E4049" t="s">
        <v>23</v>
      </c>
      <c r="F4049">
        <v>1</v>
      </c>
      <c r="G4049">
        <v>2</v>
      </c>
      <c r="H4049">
        <v>0</v>
      </c>
      <c r="I4049">
        <v>0</v>
      </c>
      <c r="J4049">
        <v>1</v>
      </c>
      <c r="K4049">
        <v>0</v>
      </c>
      <c r="L4049">
        <v>0</v>
      </c>
      <c r="M4049">
        <v>0</v>
      </c>
      <c r="N4049">
        <v>0</v>
      </c>
      <c r="O4049">
        <v>0</v>
      </c>
      <c r="P4049">
        <v>2</v>
      </c>
      <c r="Q4049">
        <v>0</v>
      </c>
      <c r="R4049">
        <v>0</v>
      </c>
      <c r="S4049">
        <v>0</v>
      </c>
      <c r="T4049">
        <v>0</v>
      </c>
    </row>
    <row r="4050" spans="1:20" x14ac:dyDescent="0.2">
      <c r="A4050" t="s">
        <v>3758</v>
      </c>
      <c r="B4050" t="s">
        <v>3815</v>
      </c>
      <c r="C4050" t="s">
        <v>25</v>
      </c>
      <c r="D4050">
        <v>4</v>
      </c>
      <c r="E4050" t="s">
        <v>23</v>
      </c>
      <c r="F4050">
        <v>1</v>
      </c>
      <c r="G4050">
        <v>3</v>
      </c>
      <c r="H4050">
        <v>0</v>
      </c>
      <c r="I4050">
        <v>0</v>
      </c>
      <c r="J4050">
        <v>1</v>
      </c>
      <c r="K4050">
        <v>0</v>
      </c>
      <c r="L4050">
        <v>-1</v>
      </c>
      <c r="M4050">
        <v>0</v>
      </c>
      <c r="N4050">
        <v>0</v>
      </c>
      <c r="O4050">
        <v>0</v>
      </c>
      <c r="P4050">
        <v>3</v>
      </c>
      <c r="Q4050">
        <v>1</v>
      </c>
      <c r="R4050">
        <v>0</v>
      </c>
      <c r="S4050">
        <v>0</v>
      </c>
      <c r="T4050">
        <v>0</v>
      </c>
    </row>
    <row r="4051" spans="1:20" x14ac:dyDescent="0.2">
      <c r="A4051" t="s">
        <v>3758</v>
      </c>
      <c r="B4051" t="s">
        <v>3816</v>
      </c>
      <c r="C4051" t="s">
        <v>35</v>
      </c>
      <c r="D4051">
        <v>3</v>
      </c>
      <c r="E4051" t="s">
        <v>29</v>
      </c>
      <c r="F4051">
        <v>0</v>
      </c>
      <c r="G4051">
        <v>1</v>
      </c>
      <c r="H4051">
        <v>0</v>
      </c>
      <c r="I4051">
        <v>0</v>
      </c>
      <c r="J4051">
        <v>0</v>
      </c>
      <c r="K4051">
        <v>0</v>
      </c>
      <c r="L4051">
        <v>0</v>
      </c>
      <c r="M4051">
        <v>0</v>
      </c>
      <c r="N4051">
        <v>0</v>
      </c>
      <c r="O4051">
        <v>0</v>
      </c>
      <c r="P4051">
        <v>0</v>
      </c>
      <c r="Q4051">
        <v>0</v>
      </c>
      <c r="R4051">
        <v>0</v>
      </c>
      <c r="S4051">
        <v>0</v>
      </c>
      <c r="T4051">
        <v>0</v>
      </c>
    </row>
    <row r="4052" spans="1:20" x14ac:dyDescent="0.2">
      <c r="A4052" t="s">
        <v>3758</v>
      </c>
      <c r="B4052" t="s">
        <v>3817</v>
      </c>
      <c r="C4052" t="s">
        <v>22</v>
      </c>
      <c r="D4052">
        <v>5</v>
      </c>
      <c r="E4052" t="s">
        <v>23</v>
      </c>
      <c r="F4052">
        <v>1</v>
      </c>
      <c r="G4052">
        <v>0</v>
      </c>
      <c r="H4052">
        <v>0</v>
      </c>
      <c r="I4052">
        <v>0</v>
      </c>
      <c r="J4052">
        <v>-2</v>
      </c>
      <c r="K4052">
        <v>0</v>
      </c>
      <c r="L4052">
        <v>0</v>
      </c>
      <c r="M4052">
        <v>0</v>
      </c>
      <c r="N4052">
        <v>0</v>
      </c>
      <c r="O4052">
        <v>0</v>
      </c>
      <c r="P4052">
        <v>-1</v>
      </c>
      <c r="Q4052">
        <v>0</v>
      </c>
      <c r="R4052">
        <v>0</v>
      </c>
      <c r="S4052">
        <v>0</v>
      </c>
      <c r="T4052">
        <v>0</v>
      </c>
    </row>
    <row r="4053" spans="1:20" x14ac:dyDescent="0.2">
      <c r="A4053" t="s">
        <v>3758</v>
      </c>
      <c r="B4053" t="s">
        <v>3818</v>
      </c>
      <c r="C4053" t="s">
        <v>25</v>
      </c>
      <c r="D4053">
        <v>4</v>
      </c>
      <c r="E4053" t="s">
        <v>23</v>
      </c>
      <c r="F4053">
        <v>1</v>
      </c>
      <c r="G4053">
        <v>2</v>
      </c>
      <c r="H4053">
        <v>2</v>
      </c>
      <c r="I4053">
        <v>0</v>
      </c>
      <c r="J4053">
        <v>0</v>
      </c>
      <c r="K4053">
        <v>0</v>
      </c>
      <c r="L4053">
        <v>0</v>
      </c>
      <c r="M4053">
        <v>0</v>
      </c>
      <c r="N4053">
        <v>0</v>
      </c>
      <c r="O4053">
        <v>0</v>
      </c>
      <c r="P4053">
        <v>1</v>
      </c>
      <c r="Q4053">
        <v>0</v>
      </c>
      <c r="R4053">
        <v>0</v>
      </c>
      <c r="S4053">
        <v>0</v>
      </c>
      <c r="T4053">
        <v>0</v>
      </c>
    </row>
    <row r="4054" spans="1:20" x14ac:dyDescent="0.2">
      <c r="A4054" t="s">
        <v>3758</v>
      </c>
      <c r="B4054" t="s">
        <v>3819</v>
      </c>
      <c r="C4054" t="s">
        <v>22</v>
      </c>
      <c r="D4054">
        <v>5</v>
      </c>
      <c r="E4054" t="s">
        <v>23</v>
      </c>
      <c r="F4054">
        <v>1</v>
      </c>
      <c r="G4054">
        <v>1</v>
      </c>
      <c r="H4054">
        <v>0</v>
      </c>
      <c r="I4054">
        <v>0</v>
      </c>
      <c r="J4054">
        <v>0</v>
      </c>
      <c r="K4054">
        <v>2</v>
      </c>
      <c r="L4054">
        <v>0</v>
      </c>
      <c r="M4054">
        <v>0</v>
      </c>
      <c r="N4054">
        <v>0</v>
      </c>
      <c r="O4054">
        <v>0</v>
      </c>
      <c r="P4054">
        <v>0</v>
      </c>
      <c r="Q4054">
        <v>0</v>
      </c>
      <c r="R4054">
        <v>0</v>
      </c>
      <c r="S4054">
        <v>0</v>
      </c>
      <c r="T4054">
        <v>0</v>
      </c>
    </row>
    <row r="4055" spans="1:20" x14ac:dyDescent="0.2">
      <c r="A4055" t="s">
        <v>3758</v>
      </c>
      <c r="B4055" t="s">
        <v>3820</v>
      </c>
      <c r="C4055" t="s">
        <v>22</v>
      </c>
      <c r="D4055">
        <v>5</v>
      </c>
      <c r="E4055" t="s">
        <v>23</v>
      </c>
      <c r="F4055">
        <v>1</v>
      </c>
      <c r="G4055">
        <v>1</v>
      </c>
      <c r="H4055">
        <v>2</v>
      </c>
      <c r="I4055">
        <v>0</v>
      </c>
      <c r="J4055">
        <v>-1</v>
      </c>
      <c r="K4055">
        <v>2</v>
      </c>
      <c r="L4055">
        <v>0</v>
      </c>
      <c r="M4055">
        <v>0</v>
      </c>
      <c r="N4055">
        <v>2</v>
      </c>
      <c r="O4055">
        <v>0</v>
      </c>
      <c r="P4055">
        <v>0</v>
      </c>
      <c r="Q4055">
        <v>0</v>
      </c>
      <c r="R4055">
        <v>1</v>
      </c>
      <c r="S4055">
        <v>0</v>
      </c>
      <c r="T4055">
        <v>0</v>
      </c>
    </row>
    <row r="4056" spans="1:20" x14ac:dyDescent="0.2">
      <c r="A4056" t="s">
        <v>3758</v>
      </c>
      <c r="B4056" t="s">
        <v>3821</v>
      </c>
      <c r="C4056" t="s">
        <v>22</v>
      </c>
      <c r="D4056">
        <v>5</v>
      </c>
      <c r="E4056" t="s">
        <v>23</v>
      </c>
      <c r="F4056">
        <v>1</v>
      </c>
      <c r="G4056">
        <v>1</v>
      </c>
      <c r="H4056">
        <v>0</v>
      </c>
      <c r="I4056">
        <v>1</v>
      </c>
      <c r="J4056">
        <v>1</v>
      </c>
      <c r="K4056">
        <v>0</v>
      </c>
      <c r="L4056">
        <v>0</v>
      </c>
      <c r="M4056">
        <v>0</v>
      </c>
      <c r="N4056">
        <v>0</v>
      </c>
      <c r="O4056">
        <v>0</v>
      </c>
      <c r="P4056">
        <v>2</v>
      </c>
      <c r="Q4056">
        <v>0</v>
      </c>
      <c r="R4056">
        <v>0</v>
      </c>
      <c r="S4056">
        <v>0</v>
      </c>
      <c r="T4056">
        <v>0</v>
      </c>
    </row>
    <row r="4057" spans="1:20" x14ac:dyDescent="0.2">
      <c r="A4057" t="s">
        <v>3758</v>
      </c>
      <c r="B4057" t="s">
        <v>3822</v>
      </c>
      <c r="C4057" t="s">
        <v>22</v>
      </c>
      <c r="D4057">
        <v>5</v>
      </c>
      <c r="E4057" t="s">
        <v>23</v>
      </c>
      <c r="F4057">
        <v>1</v>
      </c>
      <c r="G4057">
        <v>-1</v>
      </c>
      <c r="H4057">
        <v>-1</v>
      </c>
      <c r="I4057">
        <v>0</v>
      </c>
      <c r="J4057">
        <v>0</v>
      </c>
      <c r="K4057">
        <v>0</v>
      </c>
      <c r="L4057">
        <v>0</v>
      </c>
      <c r="M4057">
        <v>0</v>
      </c>
      <c r="N4057">
        <v>0</v>
      </c>
      <c r="O4057">
        <v>0</v>
      </c>
      <c r="P4057">
        <v>1</v>
      </c>
      <c r="Q4057">
        <v>0</v>
      </c>
      <c r="R4057">
        <v>0</v>
      </c>
      <c r="S4057">
        <v>0</v>
      </c>
      <c r="T4057">
        <v>0</v>
      </c>
    </row>
    <row r="4058" spans="1:20" x14ac:dyDescent="0.2">
      <c r="A4058" t="s">
        <v>3758</v>
      </c>
      <c r="B4058" t="s">
        <v>3823</v>
      </c>
      <c r="C4058" t="s">
        <v>53</v>
      </c>
      <c r="D4058">
        <v>1</v>
      </c>
      <c r="E4058" t="s">
        <v>29</v>
      </c>
      <c r="F4058">
        <v>0</v>
      </c>
      <c r="G4058">
        <v>-1</v>
      </c>
      <c r="H4058">
        <v>0</v>
      </c>
      <c r="I4058">
        <v>0</v>
      </c>
      <c r="J4058">
        <v>-3</v>
      </c>
      <c r="K4058">
        <v>0</v>
      </c>
      <c r="L4058">
        <v>0</v>
      </c>
      <c r="M4058">
        <v>0</v>
      </c>
      <c r="N4058">
        <v>0</v>
      </c>
      <c r="O4058">
        <v>0</v>
      </c>
      <c r="P4058">
        <v>-2</v>
      </c>
      <c r="Q4058">
        <v>0</v>
      </c>
      <c r="R4058">
        <v>0</v>
      </c>
      <c r="S4058">
        <v>0</v>
      </c>
      <c r="T4058">
        <v>0</v>
      </c>
    </row>
    <row r="4059" spans="1:20" x14ac:dyDescent="0.2">
      <c r="A4059" t="s">
        <v>3758</v>
      </c>
      <c r="B4059" t="s">
        <v>3824</v>
      </c>
      <c r="C4059" t="s">
        <v>22</v>
      </c>
      <c r="D4059">
        <v>5</v>
      </c>
      <c r="E4059" t="s">
        <v>23</v>
      </c>
      <c r="F4059">
        <v>1</v>
      </c>
      <c r="G4059">
        <v>2</v>
      </c>
      <c r="H4059">
        <v>2</v>
      </c>
      <c r="I4059">
        <v>0</v>
      </c>
      <c r="J4059">
        <v>0</v>
      </c>
      <c r="K4059">
        <v>0</v>
      </c>
      <c r="L4059">
        <v>0</v>
      </c>
      <c r="M4059">
        <v>0</v>
      </c>
      <c r="N4059">
        <v>0</v>
      </c>
      <c r="O4059">
        <v>0</v>
      </c>
      <c r="P4059">
        <v>0</v>
      </c>
      <c r="Q4059">
        <v>0</v>
      </c>
      <c r="R4059">
        <v>0</v>
      </c>
      <c r="S4059">
        <v>0</v>
      </c>
      <c r="T4059">
        <v>0</v>
      </c>
    </row>
    <row r="4060" spans="1:20" x14ac:dyDescent="0.2">
      <c r="A4060" t="s">
        <v>3758</v>
      </c>
      <c r="B4060" t="s">
        <v>3825</v>
      </c>
      <c r="C4060" t="s">
        <v>25</v>
      </c>
      <c r="D4060">
        <v>4</v>
      </c>
      <c r="E4060" t="s">
        <v>23</v>
      </c>
      <c r="F4060">
        <v>1</v>
      </c>
      <c r="G4060">
        <v>1</v>
      </c>
      <c r="H4060">
        <v>1</v>
      </c>
      <c r="I4060">
        <v>0</v>
      </c>
      <c r="J4060">
        <v>1</v>
      </c>
      <c r="K4060">
        <v>0</v>
      </c>
      <c r="L4060">
        <v>0</v>
      </c>
      <c r="M4060">
        <v>1</v>
      </c>
      <c r="N4060">
        <v>0</v>
      </c>
      <c r="O4060">
        <v>0</v>
      </c>
      <c r="P4060">
        <v>1</v>
      </c>
      <c r="Q4060">
        <v>0</v>
      </c>
      <c r="R4060">
        <v>0</v>
      </c>
      <c r="S4060">
        <v>0</v>
      </c>
      <c r="T4060">
        <v>0</v>
      </c>
    </row>
    <row r="4061" spans="1:20" x14ac:dyDescent="0.2">
      <c r="A4061" t="s">
        <v>3758</v>
      </c>
      <c r="B4061" t="s">
        <v>3826</v>
      </c>
      <c r="C4061" t="s">
        <v>22</v>
      </c>
      <c r="D4061">
        <v>5</v>
      </c>
      <c r="E4061" t="s">
        <v>23</v>
      </c>
      <c r="F4061">
        <v>1</v>
      </c>
      <c r="G4061">
        <v>1</v>
      </c>
      <c r="H4061">
        <v>2</v>
      </c>
      <c r="I4061">
        <v>0</v>
      </c>
      <c r="J4061">
        <v>0</v>
      </c>
      <c r="K4061">
        <v>0</v>
      </c>
      <c r="L4061">
        <v>0</v>
      </c>
      <c r="M4061">
        <v>0</v>
      </c>
      <c r="N4061">
        <v>0</v>
      </c>
      <c r="O4061">
        <v>0</v>
      </c>
      <c r="P4061">
        <v>2</v>
      </c>
      <c r="Q4061">
        <v>0</v>
      </c>
      <c r="R4061">
        <v>0</v>
      </c>
      <c r="S4061">
        <v>0</v>
      </c>
      <c r="T4061">
        <v>0</v>
      </c>
    </row>
    <row r="4062" spans="1:20" x14ac:dyDescent="0.2">
      <c r="A4062" t="s">
        <v>3758</v>
      </c>
      <c r="B4062" t="s">
        <v>3827</v>
      </c>
      <c r="C4062" t="s">
        <v>22</v>
      </c>
      <c r="D4062">
        <v>5</v>
      </c>
      <c r="E4062" t="s">
        <v>23</v>
      </c>
      <c r="F4062">
        <v>1</v>
      </c>
      <c r="G4062">
        <v>2</v>
      </c>
      <c r="H4062">
        <v>0</v>
      </c>
      <c r="I4062">
        <v>0</v>
      </c>
      <c r="J4062">
        <v>0</v>
      </c>
      <c r="K4062">
        <v>0</v>
      </c>
      <c r="L4062">
        <v>0</v>
      </c>
      <c r="M4062">
        <v>0</v>
      </c>
      <c r="N4062">
        <v>0</v>
      </c>
      <c r="O4062">
        <v>0</v>
      </c>
      <c r="P4062">
        <v>0</v>
      </c>
      <c r="Q4062">
        <v>0</v>
      </c>
      <c r="R4062">
        <v>0</v>
      </c>
      <c r="S4062">
        <v>0</v>
      </c>
      <c r="T4062">
        <v>0</v>
      </c>
    </row>
    <row r="4063" spans="1:20" x14ac:dyDescent="0.2">
      <c r="A4063" t="s">
        <v>3758</v>
      </c>
      <c r="B4063" t="s">
        <v>3828</v>
      </c>
      <c r="C4063" t="s">
        <v>25</v>
      </c>
      <c r="D4063">
        <v>4</v>
      </c>
      <c r="E4063" t="s">
        <v>23</v>
      </c>
      <c r="F4063">
        <v>1</v>
      </c>
      <c r="G4063">
        <v>1</v>
      </c>
      <c r="H4063">
        <v>2</v>
      </c>
      <c r="I4063">
        <v>0</v>
      </c>
      <c r="J4063">
        <v>0</v>
      </c>
      <c r="K4063">
        <v>1</v>
      </c>
      <c r="L4063">
        <v>0</v>
      </c>
      <c r="M4063">
        <v>0</v>
      </c>
      <c r="N4063">
        <v>2</v>
      </c>
      <c r="O4063">
        <v>0</v>
      </c>
      <c r="P4063">
        <v>0</v>
      </c>
      <c r="Q4063">
        <v>2</v>
      </c>
      <c r="R4063">
        <v>0</v>
      </c>
      <c r="S4063">
        <v>0</v>
      </c>
      <c r="T4063">
        <v>0</v>
      </c>
    </row>
    <row r="4064" spans="1:20" x14ac:dyDescent="0.2">
      <c r="A4064" t="s">
        <v>3758</v>
      </c>
      <c r="B4064" t="s">
        <v>3829</v>
      </c>
      <c r="C4064" t="s">
        <v>22</v>
      </c>
      <c r="D4064">
        <v>5</v>
      </c>
      <c r="E4064" t="s">
        <v>23</v>
      </c>
      <c r="F4064">
        <v>1</v>
      </c>
      <c r="G4064">
        <v>2</v>
      </c>
      <c r="H4064">
        <v>0</v>
      </c>
      <c r="I4064">
        <v>0</v>
      </c>
      <c r="J4064">
        <v>0</v>
      </c>
      <c r="K4064">
        <v>0</v>
      </c>
      <c r="L4064">
        <v>0</v>
      </c>
      <c r="M4064">
        <v>0</v>
      </c>
      <c r="N4064">
        <v>0</v>
      </c>
      <c r="O4064">
        <v>0</v>
      </c>
      <c r="P4064">
        <v>2</v>
      </c>
      <c r="Q4064">
        <v>0</v>
      </c>
      <c r="R4064">
        <v>0</v>
      </c>
      <c r="S4064">
        <v>0</v>
      </c>
      <c r="T4064">
        <v>0</v>
      </c>
    </row>
    <row r="4065" spans="1:20" x14ac:dyDescent="0.2">
      <c r="A4065" t="s">
        <v>3758</v>
      </c>
      <c r="B4065" t="s">
        <v>3830</v>
      </c>
      <c r="C4065" t="s">
        <v>25</v>
      </c>
      <c r="D4065">
        <v>4</v>
      </c>
      <c r="E4065" t="s">
        <v>23</v>
      </c>
      <c r="F4065">
        <v>1</v>
      </c>
      <c r="G4065">
        <v>2</v>
      </c>
      <c r="H4065">
        <v>0</v>
      </c>
      <c r="I4065">
        <v>0</v>
      </c>
      <c r="J4065">
        <v>0</v>
      </c>
      <c r="K4065">
        <v>2</v>
      </c>
      <c r="L4065">
        <v>0</v>
      </c>
      <c r="M4065">
        <v>0</v>
      </c>
      <c r="N4065">
        <v>0</v>
      </c>
      <c r="O4065">
        <v>0</v>
      </c>
      <c r="P4065">
        <v>0</v>
      </c>
      <c r="Q4065">
        <v>0</v>
      </c>
      <c r="R4065">
        <v>0</v>
      </c>
      <c r="S4065">
        <v>0</v>
      </c>
      <c r="T4065">
        <v>0</v>
      </c>
    </row>
    <row r="4066" spans="1:20" x14ac:dyDescent="0.2">
      <c r="A4066" t="s">
        <v>3758</v>
      </c>
      <c r="B4066" t="s">
        <v>3831</v>
      </c>
      <c r="C4066" t="s">
        <v>22</v>
      </c>
      <c r="D4066">
        <v>5</v>
      </c>
      <c r="E4066" t="s">
        <v>23</v>
      </c>
      <c r="F4066">
        <v>1</v>
      </c>
      <c r="G4066">
        <v>2</v>
      </c>
      <c r="H4066">
        <v>0</v>
      </c>
      <c r="I4066">
        <v>0</v>
      </c>
      <c r="J4066">
        <v>0</v>
      </c>
      <c r="K4066">
        <v>0</v>
      </c>
      <c r="L4066">
        <v>0</v>
      </c>
      <c r="M4066">
        <v>0</v>
      </c>
      <c r="N4066">
        <v>0</v>
      </c>
      <c r="O4066">
        <v>0</v>
      </c>
      <c r="P4066">
        <v>0</v>
      </c>
      <c r="Q4066">
        <v>0</v>
      </c>
      <c r="R4066">
        <v>0</v>
      </c>
      <c r="S4066">
        <v>0</v>
      </c>
      <c r="T4066">
        <v>0</v>
      </c>
    </row>
    <row r="4067" spans="1:20" x14ac:dyDescent="0.2">
      <c r="A4067" t="s">
        <v>3758</v>
      </c>
      <c r="B4067" t="s">
        <v>3832</v>
      </c>
      <c r="C4067" t="s">
        <v>22</v>
      </c>
      <c r="D4067">
        <v>5</v>
      </c>
      <c r="E4067" t="s">
        <v>23</v>
      </c>
      <c r="F4067">
        <v>1</v>
      </c>
      <c r="G4067">
        <v>1</v>
      </c>
      <c r="H4067">
        <v>0</v>
      </c>
      <c r="I4067">
        <v>0</v>
      </c>
      <c r="J4067">
        <v>2</v>
      </c>
      <c r="K4067">
        <v>2</v>
      </c>
      <c r="L4067">
        <v>0</v>
      </c>
      <c r="M4067">
        <v>0</v>
      </c>
      <c r="N4067">
        <v>0</v>
      </c>
      <c r="O4067">
        <v>0</v>
      </c>
      <c r="P4067">
        <v>2</v>
      </c>
      <c r="Q4067">
        <v>0</v>
      </c>
      <c r="R4067">
        <v>0</v>
      </c>
      <c r="S4067">
        <v>0</v>
      </c>
      <c r="T4067">
        <v>0</v>
      </c>
    </row>
    <row r="4068" spans="1:20" x14ac:dyDescent="0.2">
      <c r="A4068" t="s">
        <v>3758</v>
      </c>
      <c r="B4068" t="s">
        <v>3833</v>
      </c>
      <c r="C4068" t="s">
        <v>22</v>
      </c>
      <c r="D4068">
        <v>5</v>
      </c>
      <c r="E4068" t="s">
        <v>23</v>
      </c>
      <c r="F4068">
        <v>1</v>
      </c>
      <c r="G4068">
        <v>1</v>
      </c>
      <c r="H4068">
        <v>0</v>
      </c>
      <c r="I4068">
        <v>0</v>
      </c>
      <c r="J4068">
        <v>0</v>
      </c>
      <c r="K4068">
        <v>0</v>
      </c>
      <c r="L4068">
        <v>0</v>
      </c>
      <c r="M4068">
        <v>0</v>
      </c>
      <c r="N4068">
        <v>0</v>
      </c>
      <c r="O4068">
        <v>0</v>
      </c>
      <c r="P4068">
        <v>2</v>
      </c>
      <c r="Q4068">
        <v>0</v>
      </c>
      <c r="R4068">
        <v>0</v>
      </c>
      <c r="S4068">
        <v>0</v>
      </c>
      <c r="T4068">
        <v>0</v>
      </c>
    </row>
    <row r="4069" spans="1:20" x14ac:dyDescent="0.2">
      <c r="A4069" t="s">
        <v>3758</v>
      </c>
      <c r="B4069" t="s">
        <v>3834</v>
      </c>
      <c r="C4069" t="s">
        <v>25</v>
      </c>
      <c r="D4069">
        <v>4</v>
      </c>
      <c r="E4069" t="s">
        <v>23</v>
      </c>
      <c r="F4069">
        <v>1</v>
      </c>
      <c r="G4069">
        <v>0</v>
      </c>
      <c r="H4069">
        <v>0</v>
      </c>
      <c r="I4069">
        <v>0</v>
      </c>
      <c r="J4069">
        <v>2</v>
      </c>
      <c r="K4069">
        <v>2</v>
      </c>
      <c r="L4069">
        <v>0</v>
      </c>
      <c r="M4069">
        <v>0</v>
      </c>
      <c r="N4069">
        <v>0</v>
      </c>
      <c r="O4069">
        <v>0</v>
      </c>
      <c r="P4069">
        <v>2</v>
      </c>
      <c r="Q4069">
        <v>0</v>
      </c>
      <c r="R4069">
        <v>0</v>
      </c>
      <c r="S4069">
        <v>0</v>
      </c>
      <c r="T4069">
        <v>0</v>
      </c>
    </row>
    <row r="4070" spans="1:20" x14ac:dyDescent="0.2">
      <c r="A4070" t="s">
        <v>3758</v>
      </c>
      <c r="B4070" t="s">
        <v>3835</v>
      </c>
      <c r="C4070" t="s">
        <v>25</v>
      </c>
      <c r="D4070">
        <v>4</v>
      </c>
      <c r="E4070" t="s">
        <v>23</v>
      </c>
      <c r="F4070">
        <v>1</v>
      </c>
      <c r="G4070">
        <v>1</v>
      </c>
      <c r="H4070">
        <v>0</v>
      </c>
      <c r="I4070">
        <v>0</v>
      </c>
      <c r="J4070">
        <v>0</v>
      </c>
      <c r="K4070">
        <v>2</v>
      </c>
      <c r="L4070">
        <v>0</v>
      </c>
      <c r="M4070">
        <v>0</v>
      </c>
      <c r="N4070">
        <v>0</v>
      </c>
      <c r="O4070">
        <v>0</v>
      </c>
      <c r="P4070">
        <v>1</v>
      </c>
      <c r="Q4070">
        <v>1</v>
      </c>
      <c r="R4070">
        <v>0</v>
      </c>
      <c r="S4070">
        <v>0</v>
      </c>
      <c r="T4070">
        <v>0</v>
      </c>
    </row>
    <row r="4071" spans="1:20" x14ac:dyDescent="0.2">
      <c r="A4071" t="s">
        <v>3758</v>
      </c>
      <c r="B4071" t="s">
        <v>3836</v>
      </c>
      <c r="C4071" t="s">
        <v>22</v>
      </c>
      <c r="D4071">
        <v>5</v>
      </c>
      <c r="E4071" t="s">
        <v>23</v>
      </c>
      <c r="F4071">
        <v>1</v>
      </c>
      <c r="G4071">
        <v>1</v>
      </c>
      <c r="H4071">
        <v>0</v>
      </c>
      <c r="I4071">
        <v>0</v>
      </c>
      <c r="J4071">
        <v>0</v>
      </c>
      <c r="K4071">
        <v>0</v>
      </c>
      <c r="L4071">
        <v>0</v>
      </c>
      <c r="M4071">
        <v>0</v>
      </c>
      <c r="N4071">
        <v>0</v>
      </c>
      <c r="O4071">
        <v>0</v>
      </c>
      <c r="P4071">
        <v>1</v>
      </c>
      <c r="Q4071">
        <v>0</v>
      </c>
      <c r="R4071">
        <v>0</v>
      </c>
      <c r="S4071">
        <v>0</v>
      </c>
      <c r="T4071">
        <v>0</v>
      </c>
    </row>
    <row r="4072" spans="1:20" x14ac:dyDescent="0.2">
      <c r="A4072" t="s">
        <v>3758</v>
      </c>
      <c r="B4072" t="s">
        <v>3837</v>
      </c>
      <c r="C4072" t="s">
        <v>28</v>
      </c>
      <c r="D4072">
        <v>2</v>
      </c>
      <c r="E4072" t="s">
        <v>29</v>
      </c>
      <c r="F4072">
        <v>0</v>
      </c>
      <c r="G4072">
        <v>-1</v>
      </c>
      <c r="H4072">
        <v>-2</v>
      </c>
      <c r="I4072">
        <v>0</v>
      </c>
      <c r="J4072">
        <v>2</v>
      </c>
      <c r="K4072">
        <v>0</v>
      </c>
      <c r="L4072">
        <v>0</v>
      </c>
      <c r="M4072">
        <v>1</v>
      </c>
      <c r="N4072">
        <v>0</v>
      </c>
      <c r="O4072">
        <v>0</v>
      </c>
      <c r="P4072">
        <v>-1</v>
      </c>
      <c r="Q4072">
        <v>0</v>
      </c>
      <c r="R4072">
        <v>0</v>
      </c>
      <c r="S4072">
        <v>0</v>
      </c>
      <c r="T4072">
        <v>0</v>
      </c>
    </row>
    <row r="4073" spans="1:20" x14ac:dyDescent="0.2">
      <c r="A4073" t="s">
        <v>3758</v>
      </c>
      <c r="B4073" t="s">
        <v>3838</v>
      </c>
      <c r="C4073" t="s">
        <v>28</v>
      </c>
      <c r="D4073">
        <v>2</v>
      </c>
      <c r="E4073" t="s">
        <v>29</v>
      </c>
      <c r="F4073">
        <v>0</v>
      </c>
      <c r="G4073">
        <v>1</v>
      </c>
      <c r="H4073">
        <v>0</v>
      </c>
      <c r="I4073">
        <v>0</v>
      </c>
      <c r="J4073">
        <v>0</v>
      </c>
      <c r="K4073">
        <v>0</v>
      </c>
      <c r="L4073">
        <v>0</v>
      </c>
      <c r="M4073">
        <v>0</v>
      </c>
      <c r="N4073">
        <v>0</v>
      </c>
      <c r="O4073">
        <v>0</v>
      </c>
      <c r="P4073">
        <v>2</v>
      </c>
      <c r="Q4073">
        <v>0</v>
      </c>
      <c r="R4073">
        <v>0</v>
      </c>
      <c r="S4073">
        <v>0</v>
      </c>
      <c r="T4073">
        <v>0</v>
      </c>
    </row>
    <row r="4074" spans="1:20" x14ac:dyDescent="0.2">
      <c r="A4074" t="s">
        <v>3758</v>
      </c>
      <c r="B4074" t="s">
        <v>3839</v>
      </c>
      <c r="C4074" t="s">
        <v>35</v>
      </c>
      <c r="D4074">
        <v>3</v>
      </c>
      <c r="E4074" t="s">
        <v>29</v>
      </c>
      <c r="F4074">
        <v>0</v>
      </c>
      <c r="G4074">
        <v>0</v>
      </c>
      <c r="H4074">
        <v>0</v>
      </c>
      <c r="I4074">
        <v>0</v>
      </c>
      <c r="J4074">
        <v>0</v>
      </c>
      <c r="K4074">
        <v>0</v>
      </c>
      <c r="L4074">
        <v>0</v>
      </c>
      <c r="M4074">
        <v>0</v>
      </c>
      <c r="N4074">
        <v>0</v>
      </c>
      <c r="O4074">
        <v>0</v>
      </c>
      <c r="P4074">
        <v>0</v>
      </c>
      <c r="Q4074">
        <v>0</v>
      </c>
      <c r="R4074">
        <v>0</v>
      </c>
      <c r="S4074">
        <v>0</v>
      </c>
      <c r="T4074">
        <v>0</v>
      </c>
    </row>
    <row r="4075" spans="1:20" x14ac:dyDescent="0.2">
      <c r="A4075" t="s">
        <v>3758</v>
      </c>
      <c r="B4075" t="s">
        <v>3840</v>
      </c>
      <c r="C4075" t="s">
        <v>25</v>
      </c>
      <c r="D4075">
        <v>4</v>
      </c>
      <c r="E4075" t="s">
        <v>23</v>
      </c>
      <c r="F4075">
        <v>1</v>
      </c>
      <c r="G4075">
        <v>3</v>
      </c>
      <c r="H4075">
        <v>0</v>
      </c>
      <c r="I4075">
        <v>0</v>
      </c>
      <c r="J4075">
        <v>0</v>
      </c>
      <c r="K4075">
        <v>0</v>
      </c>
      <c r="L4075">
        <v>3</v>
      </c>
      <c r="M4075">
        <v>3</v>
      </c>
      <c r="N4075">
        <v>0</v>
      </c>
      <c r="O4075">
        <v>0</v>
      </c>
      <c r="P4075">
        <v>0</v>
      </c>
      <c r="Q4075">
        <v>0</v>
      </c>
      <c r="R4075">
        <v>0</v>
      </c>
      <c r="S4075">
        <v>0</v>
      </c>
      <c r="T4075">
        <v>0</v>
      </c>
    </row>
    <row r="4076" spans="1:20" x14ac:dyDescent="0.2">
      <c r="A4076" t="s">
        <v>3758</v>
      </c>
      <c r="B4076" t="s">
        <v>3841</v>
      </c>
      <c r="C4076" t="s">
        <v>22</v>
      </c>
      <c r="D4076">
        <v>5</v>
      </c>
      <c r="E4076" t="s">
        <v>23</v>
      </c>
      <c r="F4076">
        <v>1</v>
      </c>
      <c r="G4076">
        <v>2</v>
      </c>
      <c r="H4076">
        <v>0</v>
      </c>
      <c r="I4076">
        <v>0</v>
      </c>
      <c r="J4076">
        <v>0</v>
      </c>
      <c r="K4076">
        <v>0</v>
      </c>
      <c r="L4076">
        <v>0</v>
      </c>
      <c r="M4076">
        <v>0</v>
      </c>
      <c r="N4076">
        <v>0</v>
      </c>
      <c r="O4076">
        <v>0</v>
      </c>
      <c r="P4076">
        <v>0</v>
      </c>
      <c r="Q4076">
        <v>0</v>
      </c>
      <c r="R4076">
        <v>0</v>
      </c>
      <c r="S4076">
        <v>0</v>
      </c>
      <c r="T4076">
        <v>0</v>
      </c>
    </row>
    <row r="4077" spans="1:20" x14ac:dyDescent="0.2">
      <c r="A4077" t="s">
        <v>3758</v>
      </c>
      <c r="B4077" t="s">
        <v>3842</v>
      </c>
      <c r="C4077" t="s">
        <v>28</v>
      </c>
      <c r="D4077">
        <v>2</v>
      </c>
      <c r="E4077" t="s">
        <v>29</v>
      </c>
      <c r="F4077">
        <v>0</v>
      </c>
      <c r="G4077">
        <v>1</v>
      </c>
      <c r="H4077">
        <v>2</v>
      </c>
      <c r="I4077">
        <v>0</v>
      </c>
      <c r="J4077">
        <v>0</v>
      </c>
      <c r="K4077">
        <v>0</v>
      </c>
      <c r="L4077">
        <v>0</v>
      </c>
      <c r="M4077">
        <v>0</v>
      </c>
      <c r="N4077">
        <v>0</v>
      </c>
      <c r="O4077">
        <v>0</v>
      </c>
      <c r="P4077">
        <v>0</v>
      </c>
      <c r="Q4077">
        <v>0</v>
      </c>
      <c r="R4077">
        <v>0</v>
      </c>
      <c r="S4077">
        <v>0</v>
      </c>
      <c r="T4077">
        <v>0</v>
      </c>
    </row>
    <row r="4078" spans="1:20" x14ac:dyDescent="0.2">
      <c r="A4078" t="s">
        <v>3758</v>
      </c>
      <c r="B4078" t="s">
        <v>3843</v>
      </c>
      <c r="C4078" t="s">
        <v>22</v>
      </c>
      <c r="D4078">
        <v>5</v>
      </c>
      <c r="E4078" t="s">
        <v>23</v>
      </c>
      <c r="F4078">
        <v>1</v>
      </c>
      <c r="G4078">
        <v>2</v>
      </c>
      <c r="H4078">
        <v>2</v>
      </c>
      <c r="I4078">
        <v>0</v>
      </c>
      <c r="J4078">
        <v>2</v>
      </c>
      <c r="K4078">
        <v>0</v>
      </c>
      <c r="L4078">
        <v>0</v>
      </c>
      <c r="M4078">
        <v>0</v>
      </c>
      <c r="N4078">
        <v>0</v>
      </c>
      <c r="O4078">
        <v>0</v>
      </c>
      <c r="P4078">
        <v>0</v>
      </c>
      <c r="Q4078">
        <v>0</v>
      </c>
      <c r="R4078">
        <v>0</v>
      </c>
      <c r="S4078">
        <v>0</v>
      </c>
      <c r="T4078">
        <v>0</v>
      </c>
    </row>
    <row r="4079" spans="1:20" x14ac:dyDescent="0.2">
      <c r="A4079" t="s">
        <v>3758</v>
      </c>
      <c r="B4079" t="s">
        <v>3844</v>
      </c>
      <c r="C4079" t="s">
        <v>28</v>
      </c>
      <c r="D4079">
        <v>2</v>
      </c>
      <c r="E4079" t="s">
        <v>29</v>
      </c>
      <c r="F4079">
        <v>0</v>
      </c>
      <c r="G4079">
        <v>0</v>
      </c>
      <c r="H4079">
        <v>0</v>
      </c>
      <c r="I4079">
        <v>0</v>
      </c>
      <c r="J4079">
        <v>0</v>
      </c>
      <c r="K4079">
        <v>0</v>
      </c>
      <c r="L4079">
        <v>0</v>
      </c>
      <c r="M4079">
        <v>0</v>
      </c>
      <c r="N4079">
        <v>0</v>
      </c>
      <c r="O4079">
        <v>0</v>
      </c>
      <c r="P4079">
        <v>0</v>
      </c>
      <c r="Q4079">
        <v>2</v>
      </c>
      <c r="R4079">
        <v>0</v>
      </c>
      <c r="S4079">
        <v>0</v>
      </c>
      <c r="T4079">
        <v>0</v>
      </c>
    </row>
    <row r="4080" spans="1:20" x14ac:dyDescent="0.2">
      <c r="A4080" t="s">
        <v>3758</v>
      </c>
      <c r="B4080" t="s">
        <v>3845</v>
      </c>
      <c r="C4080" t="s">
        <v>22</v>
      </c>
      <c r="D4080">
        <v>5</v>
      </c>
      <c r="E4080" t="s">
        <v>23</v>
      </c>
      <c r="F4080">
        <v>1</v>
      </c>
      <c r="G4080">
        <v>2</v>
      </c>
      <c r="H4080">
        <v>0</v>
      </c>
      <c r="I4080">
        <v>0</v>
      </c>
      <c r="J4080">
        <v>0</v>
      </c>
      <c r="K4080">
        <v>0</v>
      </c>
      <c r="L4080">
        <v>0</v>
      </c>
      <c r="M4080">
        <v>2</v>
      </c>
      <c r="N4080">
        <v>0</v>
      </c>
      <c r="O4080">
        <v>0</v>
      </c>
      <c r="P4080">
        <v>2</v>
      </c>
      <c r="Q4080">
        <v>0</v>
      </c>
      <c r="R4080">
        <v>0</v>
      </c>
      <c r="S4080">
        <v>0</v>
      </c>
      <c r="T4080">
        <v>0</v>
      </c>
    </row>
    <row r="4081" spans="1:20" x14ac:dyDescent="0.2">
      <c r="A4081" t="s">
        <v>3758</v>
      </c>
      <c r="B4081" t="s">
        <v>3846</v>
      </c>
      <c r="C4081" t="s">
        <v>22</v>
      </c>
      <c r="D4081">
        <v>5</v>
      </c>
      <c r="E4081" t="s">
        <v>23</v>
      </c>
      <c r="F4081">
        <v>1</v>
      </c>
      <c r="G4081">
        <v>2</v>
      </c>
      <c r="H4081">
        <v>0</v>
      </c>
      <c r="I4081">
        <v>0</v>
      </c>
      <c r="J4081">
        <v>0</v>
      </c>
      <c r="K4081">
        <v>0</v>
      </c>
      <c r="L4081">
        <v>0</v>
      </c>
      <c r="M4081">
        <v>0</v>
      </c>
      <c r="N4081">
        <v>0</v>
      </c>
      <c r="O4081">
        <v>0</v>
      </c>
      <c r="P4081">
        <v>0</v>
      </c>
      <c r="Q4081">
        <v>0</v>
      </c>
      <c r="R4081">
        <v>0</v>
      </c>
      <c r="S4081">
        <v>0</v>
      </c>
      <c r="T4081">
        <v>0</v>
      </c>
    </row>
    <row r="4082" spans="1:20" x14ac:dyDescent="0.2">
      <c r="A4082" t="s">
        <v>3758</v>
      </c>
      <c r="B4082" t="s">
        <v>3847</v>
      </c>
      <c r="C4082" t="s">
        <v>22</v>
      </c>
      <c r="D4082">
        <v>5</v>
      </c>
      <c r="E4082" t="s">
        <v>23</v>
      </c>
      <c r="F4082">
        <v>1</v>
      </c>
      <c r="G4082">
        <v>2</v>
      </c>
      <c r="H4082">
        <v>0</v>
      </c>
      <c r="I4082">
        <v>0</v>
      </c>
      <c r="J4082">
        <v>2</v>
      </c>
      <c r="K4082">
        <v>0</v>
      </c>
      <c r="L4082">
        <v>0</v>
      </c>
      <c r="M4082">
        <v>0</v>
      </c>
      <c r="N4082">
        <v>0</v>
      </c>
      <c r="O4082">
        <v>0</v>
      </c>
      <c r="P4082">
        <v>0</v>
      </c>
      <c r="Q4082">
        <v>0</v>
      </c>
      <c r="R4082">
        <v>0</v>
      </c>
      <c r="S4082">
        <v>0</v>
      </c>
      <c r="T4082">
        <v>0</v>
      </c>
    </row>
    <row r="4083" spans="1:20" x14ac:dyDescent="0.2">
      <c r="A4083" t="s">
        <v>3758</v>
      </c>
      <c r="B4083" t="s">
        <v>3848</v>
      </c>
      <c r="C4083" t="s">
        <v>22</v>
      </c>
      <c r="D4083">
        <v>5</v>
      </c>
      <c r="E4083" t="s">
        <v>23</v>
      </c>
      <c r="F4083">
        <v>1</v>
      </c>
      <c r="G4083">
        <v>0</v>
      </c>
      <c r="H4083">
        <v>1</v>
      </c>
      <c r="I4083">
        <v>0</v>
      </c>
      <c r="J4083">
        <v>2</v>
      </c>
      <c r="K4083">
        <v>0</v>
      </c>
      <c r="L4083">
        <v>0</v>
      </c>
      <c r="M4083">
        <v>0</v>
      </c>
      <c r="N4083">
        <v>0</v>
      </c>
      <c r="O4083">
        <v>0</v>
      </c>
      <c r="P4083">
        <v>-1</v>
      </c>
      <c r="Q4083">
        <v>0</v>
      </c>
      <c r="R4083">
        <v>0</v>
      </c>
      <c r="S4083">
        <v>0</v>
      </c>
      <c r="T4083">
        <v>0</v>
      </c>
    </row>
    <row r="4084" spans="1:20" x14ac:dyDescent="0.2">
      <c r="A4084" t="s">
        <v>3758</v>
      </c>
      <c r="B4084" t="s">
        <v>3849</v>
      </c>
      <c r="C4084" t="s">
        <v>22</v>
      </c>
      <c r="D4084">
        <v>5</v>
      </c>
      <c r="E4084" t="s">
        <v>23</v>
      </c>
      <c r="F4084">
        <v>1</v>
      </c>
      <c r="G4084">
        <v>2</v>
      </c>
      <c r="H4084">
        <v>0</v>
      </c>
      <c r="I4084">
        <v>0</v>
      </c>
      <c r="J4084">
        <v>2</v>
      </c>
      <c r="K4084">
        <v>0</v>
      </c>
      <c r="L4084">
        <v>0</v>
      </c>
      <c r="M4084">
        <v>0</v>
      </c>
      <c r="N4084">
        <v>0</v>
      </c>
      <c r="O4084">
        <v>0</v>
      </c>
      <c r="P4084">
        <v>0</v>
      </c>
      <c r="Q4084">
        <v>0</v>
      </c>
      <c r="R4084">
        <v>0</v>
      </c>
      <c r="S4084">
        <v>0</v>
      </c>
      <c r="T4084">
        <v>0</v>
      </c>
    </row>
    <row r="4085" spans="1:20" x14ac:dyDescent="0.2">
      <c r="A4085" t="s">
        <v>3758</v>
      </c>
      <c r="B4085" t="s">
        <v>3850</v>
      </c>
      <c r="C4085" t="s">
        <v>22</v>
      </c>
      <c r="D4085">
        <v>5</v>
      </c>
      <c r="E4085" t="s">
        <v>23</v>
      </c>
      <c r="F4085">
        <v>1</v>
      </c>
      <c r="G4085">
        <v>2</v>
      </c>
      <c r="H4085">
        <v>1</v>
      </c>
      <c r="I4085">
        <v>0</v>
      </c>
      <c r="J4085">
        <v>0</v>
      </c>
      <c r="K4085">
        <v>0</v>
      </c>
      <c r="L4085">
        <v>0</v>
      </c>
      <c r="M4085">
        <v>0</v>
      </c>
      <c r="N4085">
        <v>0</v>
      </c>
      <c r="O4085">
        <v>0</v>
      </c>
      <c r="P4085">
        <v>2</v>
      </c>
      <c r="Q4085">
        <v>0</v>
      </c>
      <c r="R4085">
        <v>0</v>
      </c>
      <c r="S4085">
        <v>0</v>
      </c>
      <c r="T4085">
        <v>0</v>
      </c>
    </row>
    <row r="4086" spans="1:20" x14ac:dyDescent="0.2">
      <c r="A4086" t="s">
        <v>3758</v>
      </c>
      <c r="B4086" t="s">
        <v>3851</v>
      </c>
      <c r="C4086" t="s">
        <v>35</v>
      </c>
      <c r="D4086">
        <v>3</v>
      </c>
      <c r="E4086" t="s">
        <v>29</v>
      </c>
      <c r="F4086">
        <v>0</v>
      </c>
      <c r="G4086">
        <v>0</v>
      </c>
      <c r="H4086">
        <v>0</v>
      </c>
      <c r="I4086">
        <v>0</v>
      </c>
      <c r="J4086">
        <v>0</v>
      </c>
      <c r="K4086">
        <v>-1</v>
      </c>
      <c r="L4086">
        <v>-1</v>
      </c>
      <c r="M4086">
        <v>0</v>
      </c>
      <c r="N4086">
        <v>0</v>
      </c>
      <c r="O4086">
        <v>0</v>
      </c>
      <c r="P4086">
        <v>1</v>
      </c>
      <c r="Q4086">
        <v>0</v>
      </c>
      <c r="R4086">
        <v>0</v>
      </c>
      <c r="S4086">
        <v>0</v>
      </c>
      <c r="T4086">
        <v>0</v>
      </c>
    </row>
    <row r="4087" spans="1:20" x14ac:dyDescent="0.2">
      <c r="A4087" t="s">
        <v>3758</v>
      </c>
      <c r="B4087" t="s">
        <v>3852</v>
      </c>
      <c r="C4087" t="s">
        <v>35</v>
      </c>
      <c r="D4087">
        <v>3</v>
      </c>
      <c r="E4087" t="s">
        <v>29</v>
      </c>
      <c r="F4087">
        <v>0</v>
      </c>
      <c r="G4087">
        <v>-1</v>
      </c>
      <c r="H4087">
        <v>0</v>
      </c>
      <c r="I4087">
        <v>0</v>
      </c>
      <c r="J4087">
        <v>0</v>
      </c>
      <c r="K4087">
        <v>0</v>
      </c>
      <c r="L4087">
        <v>0</v>
      </c>
      <c r="M4087">
        <v>0</v>
      </c>
      <c r="N4087">
        <v>0</v>
      </c>
      <c r="O4087">
        <v>0</v>
      </c>
      <c r="P4087">
        <v>2</v>
      </c>
      <c r="Q4087">
        <v>0</v>
      </c>
      <c r="R4087">
        <v>0</v>
      </c>
      <c r="S4087">
        <v>0</v>
      </c>
      <c r="T4087">
        <v>0</v>
      </c>
    </row>
    <row r="4088" spans="1:20" x14ac:dyDescent="0.2">
      <c r="A4088" t="s">
        <v>3758</v>
      </c>
      <c r="B4088" t="s">
        <v>3853</v>
      </c>
      <c r="C4088" t="s">
        <v>22</v>
      </c>
      <c r="D4088">
        <v>5</v>
      </c>
      <c r="E4088" t="s">
        <v>23</v>
      </c>
      <c r="F4088">
        <v>1</v>
      </c>
      <c r="G4088">
        <v>0</v>
      </c>
      <c r="H4088">
        <v>0</v>
      </c>
      <c r="I4088">
        <v>0</v>
      </c>
      <c r="J4088">
        <v>1</v>
      </c>
      <c r="K4088">
        <v>1</v>
      </c>
      <c r="L4088">
        <v>0</v>
      </c>
      <c r="M4088">
        <v>0</v>
      </c>
      <c r="N4088">
        <v>0</v>
      </c>
      <c r="O4088">
        <v>0</v>
      </c>
      <c r="P4088">
        <v>1</v>
      </c>
      <c r="Q4088">
        <v>0</v>
      </c>
      <c r="R4088">
        <v>0</v>
      </c>
      <c r="S4088">
        <v>0</v>
      </c>
      <c r="T4088">
        <v>0</v>
      </c>
    </row>
    <row r="4089" spans="1:20" x14ac:dyDescent="0.2">
      <c r="A4089" t="s">
        <v>3758</v>
      </c>
      <c r="B4089" t="s">
        <v>3854</v>
      </c>
      <c r="C4089" t="s">
        <v>22</v>
      </c>
      <c r="D4089">
        <v>5</v>
      </c>
      <c r="E4089" t="s">
        <v>23</v>
      </c>
      <c r="F4089">
        <v>1</v>
      </c>
      <c r="G4089">
        <v>2</v>
      </c>
      <c r="H4089">
        <v>0</v>
      </c>
      <c r="I4089">
        <v>0</v>
      </c>
      <c r="J4089">
        <v>2</v>
      </c>
      <c r="K4089">
        <v>0</v>
      </c>
      <c r="L4089">
        <v>0</v>
      </c>
      <c r="M4089">
        <v>0</v>
      </c>
      <c r="N4089">
        <v>0</v>
      </c>
      <c r="O4089">
        <v>0</v>
      </c>
      <c r="P4089">
        <v>1</v>
      </c>
      <c r="Q4089">
        <v>0</v>
      </c>
      <c r="R4089">
        <v>0</v>
      </c>
      <c r="S4089">
        <v>0</v>
      </c>
      <c r="T4089">
        <v>0</v>
      </c>
    </row>
    <row r="4090" spans="1:20" x14ac:dyDescent="0.2">
      <c r="A4090" t="s">
        <v>3758</v>
      </c>
      <c r="B4090" t="s">
        <v>3855</v>
      </c>
      <c r="C4090" t="s">
        <v>35</v>
      </c>
      <c r="D4090">
        <v>3</v>
      </c>
      <c r="E4090" t="s">
        <v>29</v>
      </c>
      <c r="F4090">
        <v>0</v>
      </c>
      <c r="G4090">
        <v>1</v>
      </c>
      <c r="H4090">
        <v>1</v>
      </c>
      <c r="I4090">
        <v>0</v>
      </c>
      <c r="J4090">
        <v>0</v>
      </c>
      <c r="K4090">
        <v>1</v>
      </c>
      <c r="L4090">
        <v>0</v>
      </c>
      <c r="M4090">
        <v>2</v>
      </c>
      <c r="N4090">
        <v>2</v>
      </c>
      <c r="O4090">
        <v>0</v>
      </c>
      <c r="P4090">
        <v>2</v>
      </c>
      <c r="Q4090">
        <v>0</v>
      </c>
      <c r="R4090">
        <v>0</v>
      </c>
      <c r="S4090">
        <v>0</v>
      </c>
      <c r="T4090">
        <v>0</v>
      </c>
    </row>
    <row r="4091" spans="1:20" x14ac:dyDescent="0.2">
      <c r="A4091" t="s">
        <v>3758</v>
      </c>
      <c r="B4091" t="s">
        <v>3856</v>
      </c>
      <c r="C4091" t="s">
        <v>25</v>
      </c>
      <c r="D4091">
        <v>4</v>
      </c>
      <c r="E4091" t="s">
        <v>23</v>
      </c>
      <c r="F4091">
        <v>1</v>
      </c>
      <c r="G4091">
        <v>1</v>
      </c>
      <c r="H4091">
        <v>1</v>
      </c>
      <c r="I4091">
        <v>0</v>
      </c>
      <c r="J4091">
        <v>2</v>
      </c>
      <c r="K4091">
        <v>1</v>
      </c>
      <c r="L4091">
        <v>0</v>
      </c>
      <c r="M4091">
        <v>0</v>
      </c>
      <c r="N4091">
        <v>0</v>
      </c>
      <c r="O4091">
        <v>0</v>
      </c>
      <c r="P4091">
        <v>-1</v>
      </c>
      <c r="Q4091">
        <v>0</v>
      </c>
      <c r="R4091">
        <v>0</v>
      </c>
      <c r="S4091">
        <v>0</v>
      </c>
      <c r="T4091">
        <v>0</v>
      </c>
    </row>
    <row r="4092" spans="1:20" x14ac:dyDescent="0.2">
      <c r="A4092" t="s">
        <v>3758</v>
      </c>
      <c r="B4092" t="s">
        <v>3857</v>
      </c>
      <c r="C4092" t="s">
        <v>35</v>
      </c>
      <c r="D4092">
        <v>3</v>
      </c>
      <c r="E4092" t="s">
        <v>29</v>
      </c>
      <c r="F4092">
        <v>0</v>
      </c>
      <c r="G4092">
        <v>2</v>
      </c>
      <c r="H4092">
        <v>0</v>
      </c>
      <c r="I4092">
        <v>0</v>
      </c>
      <c r="J4092">
        <v>0</v>
      </c>
      <c r="K4092">
        <v>2</v>
      </c>
      <c r="L4092">
        <v>0</v>
      </c>
      <c r="M4092">
        <v>0</v>
      </c>
      <c r="N4092">
        <v>0</v>
      </c>
      <c r="O4092">
        <v>0</v>
      </c>
      <c r="P4092">
        <v>-1</v>
      </c>
      <c r="Q4092">
        <v>0</v>
      </c>
      <c r="R4092">
        <v>0</v>
      </c>
      <c r="S4092">
        <v>0</v>
      </c>
      <c r="T4092">
        <v>0</v>
      </c>
    </row>
    <row r="4093" spans="1:20" x14ac:dyDescent="0.2">
      <c r="A4093" t="s">
        <v>3758</v>
      </c>
      <c r="B4093" t="s">
        <v>3858</v>
      </c>
      <c r="C4093" t="s">
        <v>22</v>
      </c>
      <c r="D4093">
        <v>5</v>
      </c>
      <c r="E4093" t="s">
        <v>23</v>
      </c>
      <c r="F4093">
        <v>1</v>
      </c>
      <c r="G4093">
        <v>2</v>
      </c>
      <c r="H4093">
        <v>2</v>
      </c>
      <c r="I4093">
        <v>0</v>
      </c>
      <c r="J4093">
        <v>0</v>
      </c>
      <c r="K4093">
        <v>0</v>
      </c>
      <c r="L4093">
        <v>0</v>
      </c>
      <c r="M4093">
        <v>0</v>
      </c>
      <c r="N4093">
        <v>0</v>
      </c>
      <c r="O4093">
        <v>0</v>
      </c>
      <c r="P4093">
        <v>0</v>
      </c>
      <c r="Q4093">
        <v>0</v>
      </c>
      <c r="R4093">
        <v>0</v>
      </c>
      <c r="S4093">
        <v>0</v>
      </c>
      <c r="T4093">
        <v>0</v>
      </c>
    </row>
    <row r="4094" spans="1:20" x14ac:dyDescent="0.2">
      <c r="A4094" t="s">
        <v>2823</v>
      </c>
      <c r="B4094" t="s">
        <v>2824</v>
      </c>
      <c r="C4094" t="s">
        <v>25</v>
      </c>
      <c r="D4094">
        <v>4</v>
      </c>
      <c r="E4094" t="s">
        <v>23</v>
      </c>
      <c r="F4094">
        <v>1</v>
      </c>
      <c r="G4094">
        <v>2</v>
      </c>
      <c r="H4094">
        <v>0</v>
      </c>
      <c r="I4094">
        <v>0</v>
      </c>
      <c r="J4094">
        <v>0</v>
      </c>
      <c r="K4094">
        <v>0</v>
      </c>
      <c r="L4094">
        <v>0</v>
      </c>
      <c r="M4094">
        <v>0</v>
      </c>
      <c r="N4094">
        <v>0</v>
      </c>
      <c r="O4094">
        <v>0</v>
      </c>
      <c r="P4094">
        <v>0</v>
      </c>
      <c r="Q4094">
        <v>1</v>
      </c>
      <c r="R4094">
        <v>0</v>
      </c>
      <c r="S4094">
        <v>0</v>
      </c>
      <c r="T4094">
        <v>0</v>
      </c>
    </row>
    <row r="4095" spans="1:20" x14ac:dyDescent="0.2">
      <c r="A4095" t="s">
        <v>2823</v>
      </c>
      <c r="B4095" t="s">
        <v>2825</v>
      </c>
      <c r="C4095" t="s">
        <v>28</v>
      </c>
      <c r="D4095">
        <v>2</v>
      </c>
      <c r="E4095" t="s">
        <v>29</v>
      </c>
      <c r="F4095">
        <v>0</v>
      </c>
      <c r="G4095">
        <v>0</v>
      </c>
      <c r="H4095">
        <v>0</v>
      </c>
      <c r="I4095">
        <v>0</v>
      </c>
      <c r="J4095">
        <v>0</v>
      </c>
      <c r="K4095">
        <v>1</v>
      </c>
      <c r="L4095">
        <v>0</v>
      </c>
      <c r="M4095">
        <v>0</v>
      </c>
      <c r="N4095">
        <v>0</v>
      </c>
      <c r="O4095">
        <v>0</v>
      </c>
      <c r="P4095">
        <v>0</v>
      </c>
      <c r="Q4095">
        <v>0</v>
      </c>
      <c r="R4095">
        <v>0</v>
      </c>
      <c r="S4095">
        <v>0</v>
      </c>
      <c r="T4095">
        <v>0</v>
      </c>
    </row>
    <row r="4096" spans="1:20" x14ac:dyDescent="0.2">
      <c r="A4096" t="s">
        <v>2823</v>
      </c>
      <c r="B4096" t="s">
        <v>2826</v>
      </c>
      <c r="C4096" t="s">
        <v>28</v>
      </c>
      <c r="D4096">
        <v>2</v>
      </c>
      <c r="E4096" t="s">
        <v>29</v>
      </c>
      <c r="F4096">
        <v>0</v>
      </c>
      <c r="G4096">
        <v>-2</v>
      </c>
      <c r="H4096">
        <v>0</v>
      </c>
      <c r="I4096">
        <v>0</v>
      </c>
      <c r="J4096">
        <v>0</v>
      </c>
      <c r="K4096">
        <v>0</v>
      </c>
      <c r="L4096">
        <v>0</v>
      </c>
      <c r="M4096">
        <v>0</v>
      </c>
      <c r="N4096">
        <v>0</v>
      </c>
      <c r="O4096">
        <v>0</v>
      </c>
      <c r="P4096">
        <v>-3</v>
      </c>
      <c r="Q4096">
        <v>0</v>
      </c>
      <c r="R4096">
        <v>0</v>
      </c>
      <c r="S4096">
        <v>0</v>
      </c>
      <c r="T4096">
        <v>0</v>
      </c>
    </row>
    <row r="4097" spans="1:20" x14ac:dyDescent="0.2">
      <c r="A4097" t="s">
        <v>2823</v>
      </c>
      <c r="B4097" t="s">
        <v>2827</v>
      </c>
      <c r="C4097" t="s">
        <v>22</v>
      </c>
      <c r="D4097">
        <v>5</v>
      </c>
      <c r="E4097" t="s">
        <v>23</v>
      </c>
      <c r="F4097">
        <v>1</v>
      </c>
      <c r="G4097">
        <v>2</v>
      </c>
      <c r="H4097">
        <v>0</v>
      </c>
      <c r="I4097">
        <v>0</v>
      </c>
      <c r="J4097">
        <v>0</v>
      </c>
      <c r="K4097">
        <v>0</v>
      </c>
      <c r="L4097">
        <v>0</v>
      </c>
      <c r="M4097">
        <v>0</v>
      </c>
      <c r="N4097">
        <v>0</v>
      </c>
      <c r="O4097">
        <v>0</v>
      </c>
      <c r="P4097">
        <v>0</v>
      </c>
      <c r="Q4097">
        <v>0</v>
      </c>
      <c r="R4097">
        <v>0</v>
      </c>
      <c r="S4097">
        <v>0</v>
      </c>
      <c r="T4097">
        <v>0</v>
      </c>
    </row>
    <row r="4098" spans="1:20" x14ac:dyDescent="0.2">
      <c r="A4098" t="s">
        <v>2823</v>
      </c>
      <c r="B4098" t="s">
        <v>2828</v>
      </c>
      <c r="C4098" t="s">
        <v>35</v>
      </c>
      <c r="D4098">
        <v>3</v>
      </c>
      <c r="E4098" t="s">
        <v>29</v>
      </c>
      <c r="F4098">
        <v>0</v>
      </c>
      <c r="G4098">
        <v>1</v>
      </c>
      <c r="H4098">
        <v>0</v>
      </c>
      <c r="I4098">
        <v>0</v>
      </c>
      <c r="J4098">
        <v>0</v>
      </c>
      <c r="K4098">
        <v>0</v>
      </c>
      <c r="L4098">
        <v>0</v>
      </c>
      <c r="M4098">
        <v>0</v>
      </c>
      <c r="N4098">
        <v>0</v>
      </c>
      <c r="O4098">
        <v>0</v>
      </c>
      <c r="P4098">
        <v>2</v>
      </c>
      <c r="Q4098">
        <v>0</v>
      </c>
      <c r="R4098">
        <v>0</v>
      </c>
      <c r="S4098">
        <v>0</v>
      </c>
      <c r="T4098">
        <v>0</v>
      </c>
    </row>
    <row r="4099" spans="1:20" x14ac:dyDescent="0.2">
      <c r="A4099" t="s">
        <v>2823</v>
      </c>
      <c r="B4099" t="s">
        <v>2829</v>
      </c>
      <c r="C4099" t="s">
        <v>22</v>
      </c>
      <c r="D4099">
        <v>5</v>
      </c>
      <c r="E4099" t="s">
        <v>23</v>
      </c>
      <c r="F4099">
        <v>1</v>
      </c>
      <c r="G4099">
        <v>0</v>
      </c>
      <c r="H4099">
        <v>0</v>
      </c>
      <c r="I4099">
        <v>0</v>
      </c>
      <c r="J4099">
        <v>2</v>
      </c>
      <c r="K4099">
        <v>0</v>
      </c>
      <c r="L4099">
        <v>0</v>
      </c>
      <c r="M4099">
        <v>0</v>
      </c>
      <c r="N4099">
        <v>0</v>
      </c>
      <c r="O4099">
        <v>0</v>
      </c>
      <c r="P4099">
        <v>0</v>
      </c>
      <c r="Q4099">
        <v>0</v>
      </c>
      <c r="R4099">
        <v>0</v>
      </c>
      <c r="S4099">
        <v>0</v>
      </c>
      <c r="T4099">
        <v>0</v>
      </c>
    </row>
    <row r="4100" spans="1:20" x14ac:dyDescent="0.2">
      <c r="A4100" t="s">
        <v>2823</v>
      </c>
      <c r="B4100" t="s">
        <v>2830</v>
      </c>
      <c r="C4100" t="s">
        <v>53</v>
      </c>
      <c r="D4100">
        <v>1</v>
      </c>
      <c r="E4100" t="s">
        <v>29</v>
      </c>
      <c r="F4100">
        <v>0</v>
      </c>
      <c r="G4100">
        <v>-1</v>
      </c>
      <c r="H4100">
        <v>0</v>
      </c>
      <c r="I4100">
        <v>0</v>
      </c>
      <c r="J4100">
        <v>0</v>
      </c>
      <c r="K4100">
        <v>0</v>
      </c>
      <c r="L4100">
        <v>0</v>
      </c>
      <c r="M4100">
        <v>0</v>
      </c>
      <c r="N4100">
        <v>0</v>
      </c>
      <c r="O4100">
        <v>0</v>
      </c>
      <c r="P4100">
        <v>0</v>
      </c>
      <c r="Q4100">
        <v>0</v>
      </c>
      <c r="R4100">
        <v>0</v>
      </c>
      <c r="S4100">
        <v>0</v>
      </c>
      <c r="T4100">
        <v>0</v>
      </c>
    </row>
    <row r="4101" spans="1:20" x14ac:dyDescent="0.2">
      <c r="A4101" t="s">
        <v>2823</v>
      </c>
      <c r="B4101" t="s">
        <v>2831</v>
      </c>
      <c r="C4101" t="s">
        <v>25</v>
      </c>
      <c r="D4101">
        <v>4</v>
      </c>
      <c r="E4101" t="s">
        <v>23</v>
      </c>
      <c r="F4101">
        <v>1</v>
      </c>
      <c r="G4101">
        <v>1</v>
      </c>
      <c r="H4101">
        <v>0</v>
      </c>
      <c r="I4101">
        <v>0</v>
      </c>
      <c r="J4101">
        <v>0</v>
      </c>
      <c r="K4101">
        <v>0</v>
      </c>
      <c r="L4101">
        <v>0</v>
      </c>
      <c r="M4101">
        <v>0</v>
      </c>
      <c r="N4101">
        <v>0</v>
      </c>
      <c r="O4101">
        <v>0</v>
      </c>
      <c r="P4101">
        <v>0</v>
      </c>
      <c r="Q4101">
        <v>2</v>
      </c>
      <c r="R4101">
        <v>1</v>
      </c>
      <c r="S4101">
        <v>0</v>
      </c>
      <c r="T4101">
        <v>0</v>
      </c>
    </row>
    <row r="4102" spans="1:20" x14ac:dyDescent="0.2">
      <c r="A4102" t="s">
        <v>2823</v>
      </c>
      <c r="B4102" t="s">
        <v>2832</v>
      </c>
      <c r="C4102" t="s">
        <v>25</v>
      </c>
      <c r="D4102">
        <v>4</v>
      </c>
      <c r="E4102" t="s">
        <v>23</v>
      </c>
      <c r="F4102">
        <v>1</v>
      </c>
      <c r="G4102">
        <v>2</v>
      </c>
      <c r="H4102">
        <v>1</v>
      </c>
      <c r="I4102">
        <v>0</v>
      </c>
      <c r="J4102">
        <v>-2</v>
      </c>
      <c r="K4102">
        <v>0</v>
      </c>
      <c r="L4102">
        <v>0</v>
      </c>
      <c r="M4102">
        <v>0</v>
      </c>
      <c r="N4102">
        <v>2</v>
      </c>
      <c r="O4102">
        <v>0</v>
      </c>
      <c r="P4102">
        <v>0</v>
      </c>
      <c r="Q4102">
        <v>2</v>
      </c>
      <c r="R4102">
        <v>0</v>
      </c>
      <c r="S4102">
        <v>0</v>
      </c>
      <c r="T4102">
        <v>0</v>
      </c>
    </row>
    <row r="4103" spans="1:20" x14ac:dyDescent="0.2">
      <c r="A4103" t="s">
        <v>2823</v>
      </c>
      <c r="B4103" t="s">
        <v>2833</v>
      </c>
      <c r="C4103" t="s">
        <v>22</v>
      </c>
      <c r="D4103">
        <v>5</v>
      </c>
      <c r="E4103" t="s">
        <v>23</v>
      </c>
      <c r="F4103">
        <v>1</v>
      </c>
      <c r="G4103">
        <v>0</v>
      </c>
      <c r="H4103">
        <v>0</v>
      </c>
      <c r="I4103">
        <v>0</v>
      </c>
      <c r="J4103">
        <v>0</v>
      </c>
      <c r="K4103">
        <v>2</v>
      </c>
      <c r="L4103">
        <v>0</v>
      </c>
      <c r="M4103">
        <v>0</v>
      </c>
      <c r="N4103">
        <v>0</v>
      </c>
      <c r="O4103">
        <v>0</v>
      </c>
      <c r="P4103">
        <v>0</v>
      </c>
      <c r="Q4103">
        <v>2</v>
      </c>
      <c r="R4103">
        <v>0</v>
      </c>
      <c r="S4103">
        <v>0</v>
      </c>
      <c r="T4103">
        <v>0</v>
      </c>
    </row>
    <row r="4104" spans="1:20" x14ac:dyDescent="0.2">
      <c r="A4104" t="s">
        <v>2823</v>
      </c>
      <c r="B4104" t="s">
        <v>2834</v>
      </c>
      <c r="C4104" t="s">
        <v>28</v>
      </c>
      <c r="D4104">
        <v>2</v>
      </c>
      <c r="E4104" t="s">
        <v>29</v>
      </c>
      <c r="F4104">
        <v>0</v>
      </c>
      <c r="G4104">
        <v>0</v>
      </c>
      <c r="H4104">
        <v>0</v>
      </c>
      <c r="I4104">
        <v>0</v>
      </c>
      <c r="J4104">
        <v>0</v>
      </c>
      <c r="K4104">
        <v>0</v>
      </c>
      <c r="L4104">
        <v>0</v>
      </c>
      <c r="M4104">
        <v>0</v>
      </c>
      <c r="N4104">
        <v>0</v>
      </c>
      <c r="O4104">
        <v>0</v>
      </c>
      <c r="P4104">
        <v>0</v>
      </c>
      <c r="Q4104">
        <v>1</v>
      </c>
      <c r="R4104">
        <v>0</v>
      </c>
      <c r="S4104">
        <v>0</v>
      </c>
      <c r="T4104">
        <v>0</v>
      </c>
    </row>
    <row r="4105" spans="1:20" x14ac:dyDescent="0.2">
      <c r="A4105" t="s">
        <v>2823</v>
      </c>
      <c r="B4105" t="s">
        <v>2835</v>
      </c>
      <c r="C4105" t="s">
        <v>28</v>
      </c>
      <c r="D4105">
        <v>2</v>
      </c>
      <c r="E4105" t="s">
        <v>29</v>
      </c>
      <c r="F4105">
        <v>0</v>
      </c>
      <c r="G4105">
        <v>1</v>
      </c>
      <c r="H4105">
        <v>0</v>
      </c>
      <c r="I4105">
        <v>0</v>
      </c>
      <c r="J4105">
        <v>-1</v>
      </c>
      <c r="K4105">
        <v>0</v>
      </c>
      <c r="L4105">
        <v>0</v>
      </c>
      <c r="M4105">
        <v>0</v>
      </c>
      <c r="N4105">
        <v>0</v>
      </c>
      <c r="O4105">
        <v>0</v>
      </c>
      <c r="P4105">
        <v>0</v>
      </c>
      <c r="Q4105">
        <v>0</v>
      </c>
      <c r="R4105">
        <v>0</v>
      </c>
      <c r="S4105">
        <v>0</v>
      </c>
      <c r="T4105">
        <v>0</v>
      </c>
    </row>
    <row r="4106" spans="1:20" x14ac:dyDescent="0.2">
      <c r="A4106" t="s">
        <v>2823</v>
      </c>
      <c r="B4106" t="s">
        <v>2836</v>
      </c>
      <c r="C4106" t="s">
        <v>25</v>
      </c>
      <c r="D4106">
        <v>4</v>
      </c>
      <c r="E4106" t="s">
        <v>23</v>
      </c>
      <c r="F4106">
        <v>1</v>
      </c>
      <c r="G4106">
        <v>2</v>
      </c>
      <c r="H4106">
        <v>2</v>
      </c>
      <c r="I4106">
        <v>0</v>
      </c>
      <c r="J4106">
        <v>2</v>
      </c>
      <c r="K4106">
        <v>0</v>
      </c>
      <c r="L4106">
        <v>-1</v>
      </c>
      <c r="M4106">
        <v>0</v>
      </c>
      <c r="N4106">
        <v>0</v>
      </c>
      <c r="O4106">
        <v>0</v>
      </c>
      <c r="P4106">
        <v>2</v>
      </c>
      <c r="Q4106">
        <v>0</v>
      </c>
      <c r="R4106">
        <v>0</v>
      </c>
      <c r="S4106">
        <v>0</v>
      </c>
      <c r="T4106">
        <v>0</v>
      </c>
    </row>
    <row r="4107" spans="1:20" x14ac:dyDescent="0.2">
      <c r="A4107" t="s">
        <v>2823</v>
      </c>
      <c r="B4107" t="s">
        <v>2837</v>
      </c>
      <c r="C4107" t="s">
        <v>22</v>
      </c>
      <c r="D4107">
        <v>5</v>
      </c>
      <c r="E4107" t="s">
        <v>23</v>
      </c>
      <c r="F4107">
        <v>1</v>
      </c>
      <c r="G4107">
        <v>3</v>
      </c>
      <c r="H4107">
        <v>2</v>
      </c>
      <c r="I4107">
        <v>0</v>
      </c>
      <c r="J4107">
        <v>3</v>
      </c>
      <c r="K4107">
        <v>0</v>
      </c>
      <c r="L4107">
        <v>0</v>
      </c>
      <c r="M4107">
        <v>0</v>
      </c>
      <c r="N4107">
        <v>0</v>
      </c>
      <c r="O4107">
        <v>0</v>
      </c>
      <c r="P4107">
        <v>0</v>
      </c>
      <c r="Q4107">
        <v>0</v>
      </c>
      <c r="R4107">
        <v>0</v>
      </c>
      <c r="S4107">
        <v>0</v>
      </c>
      <c r="T4107">
        <v>0</v>
      </c>
    </row>
    <row r="4108" spans="1:20" x14ac:dyDescent="0.2">
      <c r="A4108" t="s">
        <v>2823</v>
      </c>
      <c r="B4108" t="s">
        <v>2838</v>
      </c>
      <c r="C4108" t="s">
        <v>35</v>
      </c>
      <c r="D4108">
        <v>3</v>
      </c>
      <c r="E4108" t="s">
        <v>29</v>
      </c>
      <c r="F4108">
        <v>0</v>
      </c>
      <c r="G4108">
        <v>1</v>
      </c>
      <c r="H4108">
        <v>0</v>
      </c>
      <c r="I4108">
        <v>0</v>
      </c>
      <c r="J4108">
        <v>0</v>
      </c>
      <c r="K4108">
        <v>0</v>
      </c>
      <c r="L4108">
        <v>0</v>
      </c>
      <c r="M4108">
        <v>0</v>
      </c>
      <c r="N4108">
        <v>0</v>
      </c>
      <c r="O4108">
        <v>0</v>
      </c>
      <c r="P4108">
        <v>1</v>
      </c>
      <c r="Q4108">
        <v>0</v>
      </c>
      <c r="R4108">
        <v>0</v>
      </c>
      <c r="S4108">
        <v>0</v>
      </c>
      <c r="T4108">
        <v>0</v>
      </c>
    </row>
    <row r="4109" spans="1:20" x14ac:dyDescent="0.2">
      <c r="A4109" t="s">
        <v>2823</v>
      </c>
      <c r="B4109" t="s">
        <v>2839</v>
      </c>
      <c r="C4109" t="s">
        <v>25</v>
      </c>
      <c r="D4109">
        <v>4</v>
      </c>
      <c r="E4109" t="s">
        <v>23</v>
      </c>
      <c r="F4109">
        <v>1</v>
      </c>
      <c r="G4109">
        <v>2</v>
      </c>
      <c r="H4109">
        <v>1</v>
      </c>
      <c r="I4109">
        <v>0</v>
      </c>
      <c r="J4109">
        <v>0</v>
      </c>
      <c r="K4109">
        <v>2</v>
      </c>
      <c r="L4109">
        <v>0</v>
      </c>
      <c r="M4109">
        <v>0</v>
      </c>
      <c r="N4109">
        <v>0</v>
      </c>
      <c r="O4109">
        <v>0</v>
      </c>
      <c r="P4109">
        <v>0</v>
      </c>
      <c r="Q4109">
        <v>0</v>
      </c>
      <c r="R4109">
        <v>0</v>
      </c>
      <c r="S4109">
        <v>0</v>
      </c>
      <c r="T4109">
        <v>0</v>
      </c>
    </row>
    <row r="4110" spans="1:20" x14ac:dyDescent="0.2">
      <c r="A4110" t="s">
        <v>2823</v>
      </c>
      <c r="B4110" t="s">
        <v>2840</v>
      </c>
      <c r="C4110" t="s">
        <v>25</v>
      </c>
      <c r="D4110">
        <v>4</v>
      </c>
      <c r="E4110" t="s">
        <v>23</v>
      </c>
      <c r="F4110">
        <v>1</v>
      </c>
      <c r="G4110">
        <v>2</v>
      </c>
      <c r="H4110">
        <v>2</v>
      </c>
      <c r="I4110">
        <v>0</v>
      </c>
      <c r="J4110">
        <v>0</v>
      </c>
      <c r="K4110">
        <v>0</v>
      </c>
      <c r="L4110">
        <v>0</v>
      </c>
      <c r="M4110">
        <v>0</v>
      </c>
      <c r="N4110">
        <v>0</v>
      </c>
      <c r="O4110">
        <v>0</v>
      </c>
      <c r="P4110">
        <v>0</v>
      </c>
      <c r="Q4110">
        <v>0</v>
      </c>
      <c r="R4110">
        <v>0</v>
      </c>
      <c r="S4110">
        <v>0</v>
      </c>
      <c r="T4110">
        <v>0</v>
      </c>
    </row>
    <row r="4111" spans="1:20" x14ac:dyDescent="0.2">
      <c r="A4111" t="s">
        <v>2823</v>
      </c>
      <c r="B4111" t="s">
        <v>2841</v>
      </c>
      <c r="C4111" t="s">
        <v>25</v>
      </c>
      <c r="D4111">
        <v>4</v>
      </c>
      <c r="E4111" t="s">
        <v>23</v>
      </c>
      <c r="F4111">
        <v>1</v>
      </c>
      <c r="G4111">
        <v>1</v>
      </c>
      <c r="H4111">
        <v>0</v>
      </c>
      <c r="I4111">
        <v>0</v>
      </c>
      <c r="J4111">
        <v>0</v>
      </c>
      <c r="K4111">
        <v>0</v>
      </c>
      <c r="L4111">
        <v>0</v>
      </c>
      <c r="M4111">
        <v>0</v>
      </c>
      <c r="N4111">
        <v>-1</v>
      </c>
      <c r="O4111">
        <v>0</v>
      </c>
      <c r="P4111">
        <v>2</v>
      </c>
      <c r="Q4111">
        <v>2</v>
      </c>
      <c r="R4111">
        <v>0</v>
      </c>
      <c r="S4111">
        <v>0</v>
      </c>
      <c r="T4111">
        <v>0</v>
      </c>
    </row>
    <row r="4112" spans="1:20" x14ac:dyDescent="0.2">
      <c r="A4112" t="s">
        <v>2823</v>
      </c>
      <c r="B4112" t="s">
        <v>2842</v>
      </c>
      <c r="C4112" t="s">
        <v>35</v>
      </c>
      <c r="D4112">
        <v>3</v>
      </c>
      <c r="E4112" t="s">
        <v>29</v>
      </c>
      <c r="F4112">
        <v>0</v>
      </c>
      <c r="G4112">
        <v>0</v>
      </c>
      <c r="H4112">
        <v>1</v>
      </c>
      <c r="I4112">
        <v>0</v>
      </c>
      <c r="J4112">
        <v>0</v>
      </c>
      <c r="K4112">
        <v>0</v>
      </c>
      <c r="L4112">
        <v>1</v>
      </c>
      <c r="M4112">
        <v>0</v>
      </c>
      <c r="N4112">
        <v>0</v>
      </c>
      <c r="O4112">
        <v>1</v>
      </c>
      <c r="P4112">
        <v>0</v>
      </c>
      <c r="Q4112">
        <v>0</v>
      </c>
      <c r="R4112">
        <v>0</v>
      </c>
      <c r="S4112">
        <v>0</v>
      </c>
      <c r="T4112">
        <v>0</v>
      </c>
    </row>
    <row r="4113" spans="1:20" x14ac:dyDescent="0.2">
      <c r="A4113" t="s">
        <v>2823</v>
      </c>
      <c r="B4113" t="s">
        <v>2843</v>
      </c>
      <c r="C4113" t="s">
        <v>25</v>
      </c>
      <c r="D4113">
        <v>4</v>
      </c>
      <c r="E4113" t="s">
        <v>23</v>
      </c>
      <c r="F4113">
        <v>1</v>
      </c>
      <c r="G4113">
        <v>2</v>
      </c>
      <c r="H4113">
        <v>0</v>
      </c>
      <c r="I4113">
        <v>0</v>
      </c>
      <c r="J4113">
        <v>0</v>
      </c>
      <c r="K4113">
        <v>0</v>
      </c>
      <c r="L4113">
        <v>0</v>
      </c>
      <c r="M4113">
        <v>0</v>
      </c>
      <c r="N4113">
        <v>0</v>
      </c>
      <c r="O4113">
        <v>0</v>
      </c>
      <c r="P4113">
        <v>0</v>
      </c>
      <c r="Q4113">
        <v>0</v>
      </c>
      <c r="R4113">
        <v>0</v>
      </c>
      <c r="S4113">
        <v>0</v>
      </c>
      <c r="T4113">
        <v>0</v>
      </c>
    </row>
    <row r="4114" spans="1:20" x14ac:dyDescent="0.2">
      <c r="A4114" t="s">
        <v>2823</v>
      </c>
      <c r="B4114" t="s">
        <v>2844</v>
      </c>
      <c r="C4114" t="s">
        <v>25</v>
      </c>
      <c r="D4114">
        <v>4</v>
      </c>
      <c r="E4114" t="s">
        <v>23</v>
      </c>
      <c r="F4114">
        <v>1</v>
      </c>
      <c r="G4114">
        <v>1</v>
      </c>
      <c r="H4114">
        <v>0</v>
      </c>
      <c r="I4114">
        <v>0</v>
      </c>
      <c r="J4114">
        <v>0</v>
      </c>
      <c r="K4114">
        <v>0</v>
      </c>
      <c r="L4114">
        <v>0</v>
      </c>
      <c r="M4114">
        <v>0</v>
      </c>
      <c r="N4114">
        <v>0</v>
      </c>
      <c r="O4114">
        <v>0</v>
      </c>
      <c r="P4114">
        <v>0</v>
      </c>
      <c r="Q4114">
        <v>0</v>
      </c>
      <c r="R4114">
        <v>0</v>
      </c>
      <c r="S4114">
        <v>0</v>
      </c>
      <c r="T4114">
        <v>0</v>
      </c>
    </row>
    <row r="4115" spans="1:20" x14ac:dyDescent="0.2">
      <c r="A4115" t="s">
        <v>2823</v>
      </c>
      <c r="B4115" t="s">
        <v>2845</v>
      </c>
      <c r="C4115" t="s">
        <v>22</v>
      </c>
      <c r="D4115">
        <v>5</v>
      </c>
      <c r="E4115" t="s">
        <v>23</v>
      </c>
      <c r="F4115">
        <v>1</v>
      </c>
      <c r="G4115">
        <v>1</v>
      </c>
      <c r="H4115">
        <v>2</v>
      </c>
      <c r="I4115">
        <v>0</v>
      </c>
      <c r="J4115">
        <v>1</v>
      </c>
      <c r="K4115">
        <v>0</v>
      </c>
      <c r="L4115">
        <v>0</v>
      </c>
      <c r="M4115">
        <v>0</v>
      </c>
      <c r="N4115">
        <v>2</v>
      </c>
      <c r="O4115">
        <v>0</v>
      </c>
      <c r="P4115">
        <v>0</v>
      </c>
      <c r="Q4115">
        <v>0</v>
      </c>
      <c r="R4115">
        <v>0</v>
      </c>
      <c r="S4115">
        <v>0</v>
      </c>
      <c r="T4115">
        <v>0</v>
      </c>
    </row>
    <row r="4116" spans="1:20" x14ac:dyDescent="0.2">
      <c r="A4116" t="s">
        <v>2823</v>
      </c>
      <c r="B4116" t="s">
        <v>2846</v>
      </c>
      <c r="C4116" t="s">
        <v>25</v>
      </c>
      <c r="D4116">
        <v>4</v>
      </c>
      <c r="E4116" t="s">
        <v>23</v>
      </c>
      <c r="F4116">
        <v>1</v>
      </c>
      <c r="G4116">
        <v>0</v>
      </c>
      <c r="H4116">
        <v>0</v>
      </c>
      <c r="I4116">
        <v>0</v>
      </c>
      <c r="J4116">
        <v>-1</v>
      </c>
      <c r="K4116">
        <v>0</v>
      </c>
      <c r="L4116">
        <v>0</v>
      </c>
      <c r="M4116">
        <v>0</v>
      </c>
      <c r="N4116">
        <v>0</v>
      </c>
      <c r="O4116">
        <v>0</v>
      </c>
      <c r="P4116">
        <v>0</v>
      </c>
      <c r="Q4116">
        <v>0</v>
      </c>
      <c r="R4116">
        <v>0</v>
      </c>
      <c r="S4116">
        <v>0</v>
      </c>
      <c r="T4116">
        <v>0</v>
      </c>
    </row>
    <row r="4117" spans="1:20" x14ac:dyDescent="0.2">
      <c r="A4117" t="s">
        <v>2823</v>
      </c>
      <c r="B4117" t="s">
        <v>2847</v>
      </c>
      <c r="C4117" t="s">
        <v>25</v>
      </c>
      <c r="D4117">
        <v>4</v>
      </c>
      <c r="E4117" t="s">
        <v>23</v>
      </c>
      <c r="F4117">
        <v>1</v>
      </c>
      <c r="G4117">
        <v>3</v>
      </c>
      <c r="H4117">
        <v>0</v>
      </c>
      <c r="I4117">
        <v>0</v>
      </c>
      <c r="J4117">
        <v>0</v>
      </c>
      <c r="K4117">
        <v>0</v>
      </c>
      <c r="L4117">
        <v>0</v>
      </c>
      <c r="M4117">
        <v>0</v>
      </c>
      <c r="N4117">
        <v>0</v>
      </c>
      <c r="O4117">
        <v>2</v>
      </c>
      <c r="P4117">
        <v>0</v>
      </c>
      <c r="Q4117">
        <v>0</v>
      </c>
      <c r="R4117">
        <v>0</v>
      </c>
      <c r="S4117">
        <v>0</v>
      </c>
      <c r="T4117">
        <v>0</v>
      </c>
    </row>
    <row r="4118" spans="1:20" x14ac:dyDescent="0.2">
      <c r="A4118" t="s">
        <v>2823</v>
      </c>
      <c r="B4118" t="s">
        <v>2848</v>
      </c>
      <c r="C4118" t="s">
        <v>25</v>
      </c>
      <c r="D4118">
        <v>4</v>
      </c>
      <c r="E4118" t="s">
        <v>23</v>
      </c>
      <c r="F4118">
        <v>1</v>
      </c>
      <c r="G4118">
        <v>2</v>
      </c>
      <c r="H4118">
        <v>0</v>
      </c>
      <c r="I4118">
        <v>0</v>
      </c>
      <c r="J4118">
        <v>0</v>
      </c>
      <c r="K4118">
        <v>0</v>
      </c>
      <c r="L4118">
        <v>0</v>
      </c>
      <c r="M4118">
        <v>0</v>
      </c>
      <c r="N4118">
        <v>0</v>
      </c>
      <c r="O4118">
        <v>0</v>
      </c>
      <c r="P4118">
        <v>0</v>
      </c>
      <c r="Q4118">
        <v>1</v>
      </c>
      <c r="R4118">
        <v>0</v>
      </c>
      <c r="S4118">
        <v>0</v>
      </c>
      <c r="T4118">
        <v>0</v>
      </c>
    </row>
    <row r="4119" spans="1:20" x14ac:dyDescent="0.2">
      <c r="A4119" t="s">
        <v>2823</v>
      </c>
      <c r="B4119" t="s">
        <v>2849</v>
      </c>
      <c r="C4119" t="s">
        <v>28</v>
      </c>
      <c r="D4119">
        <v>2</v>
      </c>
      <c r="E4119" t="s">
        <v>29</v>
      </c>
      <c r="F4119">
        <v>0</v>
      </c>
      <c r="G4119">
        <v>0</v>
      </c>
      <c r="H4119">
        <v>1</v>
      </c>
      <c r="I4119">
        <v>0</v>
      </c>
      <c r="J4119">
        <v>0</v>
      </c>
      <c r="K4119">
        <v>0</v>
      </c>
      <c r="L4119">
        <v>0</v>
      </c>
      <c r="M4119">
        <v>0</v>
      </c>
      <c r="N4119">
        <v>0</v>
      </c>
      <c r="O4119">
        <v>0</v>
      </c>
      <c r="P4119">
        <v>0</v>
      </c>
      <c r="Q4119">
        <v>0</v>
      </c>
      <c r="R4119">
        <v>0</v>
      </c>
      <c r="S4119">
        <v>0</v>
      </c>
      <c r="T4119">
        <v>0</v>
      </c>
    </row>
    <row r="4120" spans="1:20" x14ac:dyDescent="0.2">
      <c r="A4120" t="s">
        <v>2823</v>
      </c>
      <c r="B4120" t="s">
        <v>2850</v>
      </c>
      <c r="C4120" t="s">
        <v>25</v>
      </c>
      <c r="D4120">
        <v>4</v>
      </c>
      <c r="E4120" t="s">
        <v>23</v>
      </c>
      <c r="F4120">
        <v>1</v>
      </c>
      <c r="G4120">
        <v>0</v>
      </c>
      <c r="H4120">
        <v>1</v>
      </c>
      <c r="I4120">
        <v>0</v>
      </c>
      <c r="J4120">
        <v>0</v>
      </c>
      <c r="K4120">
        <v>0</v>
      </c>
      <c r="L4120">
        <v>0</v>
      </c>
      <c r="M4120">
        <v>0</v>
      </c>
      <c r="N4120">
        <v>0</v>
      </c>
      <c r="O4120">
        <v>0</v>
      </c>
      <c r="P4120">
        <v>0</v>
      </c>
      <c r="Q4120">
        <v>-1</v>
      </c>
      <c r="R4120">
        <v>0</v>
      </c>
      <c r="S4120">
        <v>0</v>
      </c>
      <c r="T4120">
        <v>0</v>
      </c>
    </row>
    <row r="4121" spans="1:20" x14ac:dyDescent="0.2">
      <c r="A4121" t="s">
        <v>2823</v>
      </c>
      <c r="B4121" t="s">
        <v>2851</v>
      </c>
      <c r="C4121" t="s">
        <v>22</v>
      </c>
      <c r="D4121">
        <v>5</v>
      </c>
      <c r="E4121" t="s">
        <v>23</v>
      </c>
      <c r="F4121">
        <v>1</v>
      </c>
      <c r="G4121">
        <v>3</v>
      </c>
      <c r="H4121">
        <v>2</v>
      </c>
      <c r="I4121">
        <v>0</v>
      </c>
      <c r="J4121">
        <v>0</v>
      </c>
      <c r="K4121">
        <v>0</v>
      </c>
      <c r="L4121">
        <v>0</v>
      </c>
      <c r="M4121">
        <v>0</v>
      </c>
      <c r="N4121">
        <v>0</v>
      </c>
      <c r="O4121">
        <v>0</v>
      </c>
      <c r="P4121">
        <v>0</v>
      </c>
      <c r="Q4121">
        <v>0</v>
      </c>
      <c r="R4121">
        <v>0</v>
      </c>
      <c r="S4121">
        <v>0</v>
      </c>
      <c r="T4121">
        <v>0</v>
      </c>
    </row>
    <row r="4122" spans="1:20" x14ac:dyDescent="0.2">
      <c r="A4122" t="s">
        <v>2823</v>
      </c>
      <c r="B4122" t="s">
        <v>2852</v>
      </c>
      <c r="C4122" t="s">
        <v>25</v>
      </c>
      <c r="D4122">
        <v>4</v>
      </c>
      <c r="E4122" t="s">
        <v>23</v>
      </c>
      <c r="F4122">
        <v>1</v>
      </c>
      <c r="G4122">
        <v>2</v>
      </c>
      <c r="H4122">
        <v>0</v>
      </c>
      <c r="I4122">
        <v>0</v>
      </c>
      <c r="J4122">
        <v>0</v>
      </c>
      <c r="K4122">
        <v>0</v>
      </c>
      <c r="L4122">
        <v>0</v>
      </c>
      <c r="M4122">
        <v>0</v>
      </c>
      <c r="N4122">
        <v>0</v>
      </c>
      <c r="O4122">
        <v>0</v>
      </c>
      <c r="P4122">
        <v>0</v>
      </c>
      <c r="Q4122">
        <v>0</v>
      </c>
      <c r="R4122">
        <v>0</v>
      </c>
      <c r="S4122">
        <v>0</v>
      </c>
      <c r="T4122">
        <v>0</v>
      </c>
    </row>
    <row r="4123" spans="1:20" x14ac:dyDescent="0.2">
      <c r="A4123" t="s">
        <v>2823</v>
      </c>
      <c r="B4123" t="s">
        <v>2853</v>
      </c>
      <c r="C4123" t="s">
        <v>22</v>
      </c>
      <c r="D4123">
        <v>5</v>
      </c>
      <c r="E4123" t="s">
        <v>23</v>
      </c>
      <c r="F4123">
        <v>1</v>
      </c>
      <c r="G4123">
        <v>3</v>
      </c>
      <c r="H4123">
        <v>2</v>
      </c>
      <c r="I4123">
        <v>0</v>
      </c>
      <c r="J4123">
        <v>2</v>
      </c>
      <c r="K4123">
        <v>0</v>
      </c>
      <c r="L4123">
        <v>0</v>
      </c>
      <c r="M4123">
        <v>0</v>
      </c>
      <c r="N4123">
        <v>0</v>
      </c>
      <c r="O4123">
        <v>0</v>
      </c>
      <c r="P4123">
        <v>1</v>
      </c>
      <c r="Q4123">
        <v>3</v>
      </c>
      <c r="R4123">
        <v>0</v>
      </c>
      <c r="S4123">
        <v>0</v>
      </c>
      <c r="T4123">
        <v>0</v>
      </c>
    </row>
    <row r="4124" spans="1:20" x14ac:dyDescent="0.2">
      <c r="A4124" t="s">
        <v>2823</v>
      </c>
      <c r="B4124" t="s">
        <v>2854</v>
      </c>
      <c r="C4124" t="s">
        <v>22</v>
      </c>
      <c r="D4124">
        <v>5</v>
      </c>
      <c r="E4124" t="s">
        <v>23</v>
      </c>
      <c r="F4124">
        <v>1</v>
      </c>
      <c r="G4124">
        <v>3</v>
      </c>
      <c r="H4124">
        <v>3</v>
      </c>
      <c r="I4124">
        <v>0</v>
      </c>
      <c r="J4124">
        <v>0</v>
      </c>
      <c r="K4124">
        <v>0</v>
      </c>
      <c r="L4124">
        <v>0</v>
      </c>
      <c r="M4124">
        <v>0</v>
      </c>
      <c r="N4124">
        <v>0</v>
      </c>
      <c r="O4124">
        <v>0</v>
      </c>
      <c r="P4124">
        <v>1</v>
      </c>
      <c r="Q4124">
        <v>0</v>
      </c>
      <c r="R4124">
        <v>0</v>
      </c>
      <c r="S4124">
        <v>0</v>
      </c>
      <c r="T4124">
        <v>0</v>
      </c>
    </row>
    <row r="4125" spans="1:20" x14ac:dyDescent="0.2">
      <c r="A4125" t="s">
        <v>2823</v>
      </c>
      <c r="B4125" t="s">
        <v>2855</v>
      </c>
      <c r="C4125" t="s">
        <v>53</v>
      </c>
      <c r="D4125">
        <v>1</v>
      </c>
      <c r="E4125" t="s">
        <v>29</v>
      </c>
      <c r="F4125">
        <v>0</v>
      </c>
      <c r="G4125">
        <v>-1</v>
      </c>
      <c r="H4125">
        <v>0</v>
      </c>
      <c r="I4125">
        <v>0</v>
      </c>
      <c r="J4125">
        <v>-2</v>
      </c>
      <c r="K4125">
        <v>0</v>
      </c>
      <c r="L4125">
        <v>0</v>
      </c>
      <c r="M4125">
        <v>0</v>
      </c>
      <c r="N4125">
        <v>0</v>
      </c>
      <c r="O4125">
        <v>0</v>
      </c>
      <c r="P4125">
        <v>0</v>
      </c>
      <c r="Q4125">
        <v>-2</v>
      </c>
      <c r="R4125">
        <v>0</v>
      </c>
      <c r="S4125">
        <v>0</v>
      </c>
      <c r="T4125">
        <v>0</v>
      </c>
    </row>
    <row r="4126" spans="1:20" x14ac:dyDescent="0.2">
      <c r="A4126" t="s">
        <v>2823</v>
      </c>
      <c r="B4126" t="s">
        <v>2856</v>
      </c>
      <c r="C4126" t="s">
        <v>28</v>
      </c>
      <c r="D4126">
        <v>2</v>
      </c>
      <c r="E4126" t="s">
        <v>29</v>
      </c>
      <c r="F4126">
        <v>0</v>
      </c>
      <c r="G4126">
        <v>0</v>
      </c>
      <c r="H4126">
        <v>-1</v>
      </c>
      <c r="I4126">
        <v>0</v>
      </c>
      <c r="J4126">
        <v>-2</v>
      </c>
      <c r="K4126">
        <v>-1</v>
      </c>
      <c r="L4126">
        <v>0</v>
      </c>
      <c r="M4126">
        <v>0</v>
      </c>
      <c r="N4126">
        <v>0</v>
      </c>
      <c r="O4126">
        <v>0</v>
      </c>
      <c r="P4126">
        <v>1</v>
      </c>
      <c r="Q4126">
        <v>0</v>
      </c>
      <c r="R4126">
        <v>0</v>
      </c>
      <c r="S4126">
        <v>0</v>
      </c>
      <c r="T4126">
        <v>0</v>
      </c>
    </row>
    <row r="4127" spans="1:20" x14ac:dyDescent="0.2">
      <c r="A4127" t="s">
        <v>2823</v>
      </c>
      <c r="B4127" t="s">
        <v>2857</v>
      </c>
      <c r="C4127" t="s">
        <v>22</v>
      </c>
      <c r="D4127">
        <v>5</v>
      </c>
      <c r="E4127" t="s">
        <v>23</v>
      </c>
      <c r="F4127">
        <v>1</v>
      </c>
      <c r="G4127">
        <v>1</v>
      </c>
      <c r="H4127">
        <v>1</v>
      </c>
      <c r="I4127">
        <v>0</v>
      </c>
      <c r="J4127">
        <v>1</v>
      </c>
      <c r="K4127">
        <v>0</v>
      </c>
      <c r="L4127">
        <v>0</v>
      </c>
      <c r="M4127">
        <v>0</v>
      </c>
      <c r="N4127">
        <v>0</v>
      </c>
      <c r="O4127">
        <v>0</v>
      </c>
      <c r="P4127">
        <v>1</v>
      </c>
      <c r="Q4127">
        <v>0</v>
      </c>
      <c r="R4127">
        <v>0</v>
      </c>
      <c r="S4127">
        <v>0</v>
      </c>
      <c r="T4127">
        <v>0</v>
      </c>
    </row>
    <row r="4128" spans="1:20" x14ac:dyDescent="0.2">
      <c r="A4128" t="s">
        <v>2823</v>
      </c>
      <c r="B4128" t="s">
        <v>2858</v>
      </c>
      <c r="C4128" t="s">
        <v>25</v>
      </c>
      <c r="D4128">
        <v>4</v>
      </c>
      <c r="E4128" t="s">
        <v>23</v>
      </c>
      <c r="F4128">
        <v>1</v>
      </c>
      <c r="G4128">
        <v>2</v>
      </c>
      <c r="H4128">
        <v>3</v>
      </c>
      <c r="I4128">
        <v>0</v>
      </c>
      <c r="J4128">
        <v>0</v>
      </c>
      <c r="K4128">
        <v>0</v>
      </c>
      <c r="L4128">
        <v>0</v>
      </c>
      <c r="M4128">
        <v>0</v>
      </c>
      <c r="N4128">
        <v>0</v>
      </c>
      <c r="O4128">
        <v>0</v>
      </c>
      <c r="P4128">
        <v>0</v>
      </c>
      <c r="Q4128">
        <v>0</v>
      </c>
      <c r="R4128">
        <v>0</v>
      </c>
      <c r="S4128">
        <v>0</v>
      </c>
      <c r="T4128">
        <v>0</v>
      </c>
    </row>
    <row r="4129" spans="1:20" x14ac:dyDescent="0.2">
      <c r="A4129" t="s">
        <v>2823</v>
      </c>
      <c r="B4129" t="s">
        <v>2859</v>
      </c>
      <c r="C4129" t="s">
        <v>25</v>
      </c>
      <c r="D4129">
        <v>4</v>
      </c>
      <c r="E4129" t="s">
        <v>23</v>
      </c>
      <c r="F4129">
        <v>1</v>
      </c>
      <c r="G4129">
        <v>1</v>
      </c>
      <c r="H4129">
        <v>0</v>
      </c>
      <c r="I4129">
        <v>0</v>
      </c>
      <c r="J4129">
        <v>0</v>
      </c>
      <c r="K4129">
        <v>0</v>
      </c>
      <c r="L4129">
        <v>0</v>
      </c>
      <c r="M4129">
        <v>0</v>
      </c>
      <c r="N4129">
        <v>0</v>
      </c>
      <c r="O4129">
        <v>0</v>
      </c>
      <c r="P4129">
        <v>1</v>
      </c>
      <c r="Q4129">
        <v>0</v>
      </c>
      <c r="R4129">
        <v>0</v>
      </c>
      <c r="S4129">
        <v>0</v>
      </c>
      <c r="T4129">
        <v>0</v>
      </c>
    </row>
    <row r="4130" spans="1:20" x14ac:dyDescent="0.2">
      <c r="A4130" t="s">
        <v>2823</v>
      </c>
      <c r="B4130" t="s">
        <v>2860</v>
      </c>
      <c r="C4130" t="s">
        <v>25</v>
      </c>
      <c r="D4130">
        <v>4</v>
      </c>
      <c r="E4130" t="s">
        <v>23</v>
      </c>
      <c r="F4130">
        <v>1</v>
      </c>
      <c r="G4130">
        <v>1</v>
      </c>
      <c r="H4130">
        <v>1</v>
      </c>
      <c r="I4130">
        <v>0</v>
      </c>
      <c r="J4130">
        <v>0</v>
      </c>
      <c r="K4130">
        <v>0</v>
      </c>
      <c r="L4130">
        <v>0</v>
      </c>
      <c r="M4130">
        <v>0</v>
      </c>
      <c r="N4130">
        <v>0</v>
      </c>
      <c r="O4130">
        <v>0</v>
      </c>
      <c r="P4130">
        <v>2</v>
      </c>
      <c r="Q4130">
        <v>0</v>
      </c>
      <c r="R4130">
        <v>0</v>
      </c>
      <c r="S4130">
        <v>0</v>
      </c>
      <c r="T4130">
        <v>0</v>
      </c>
    </row>
    <row r="4131" spans="1:20" x14ac:dyDescent="0.2">
      <c r="A4131" t="s">
        <v>2823</v>
      </c>
      <c r="B4131" t="s">
        <v>2861</v>
      </c>
      <c r="C4131" t="s">
        <v>25</v>
      </c>
      <c r="D4131">
        <v>4</v>
      </c>
      <c r="E4131" t="s">
        <v>23</v>
      </c>
      <c r="F4131">
        <v>1</v>
      </c>
      <c r="G4131">
        <v>0</v>
      </c>
      <c r="H4131">
        <v>2</v>
      </c>
      <c r="I4131">
        <v>0</v>
      </c>
      <c r="J4131">
        <v>0</v>
      </c>
      <c r="K4131">
        <v>0</v>
      </c>
      <c r="L4131">
        <v>0</v>
      </c>
      <c r="M4131">
        <v>0</v>
      </c>
      <c r="N4131">
        <v>2</v>
      </c>
      <c r="O4131">
        <v>0</v>
      </c>
      <c r="P4131">
        <v>0</v>
      </c>
      <c r="Q4131">
        <v>-1</v>
      </c>
      <c r="R4131">
        <v>0</v>
      </c>
      <c r="S4131">
        <v>0</v>
      </c>
      <c r="T4131">
        <v>0</v>
      </c>
    </row>
    <row r="4132" spans="1:20" x14ac:dyDescent="0.2">
      <c r="A4132" t="s">
        <v>2823</v>
      </c>
      <c r="B4132" t="s">
        <v>2862</v>
      </c>
      <c r="C4132" t="s">
        <v>25</v>
      </c>
      <c r="D4132">
        <v>4</v>
      </c>
      <c r="E4132" t="s">
        <v>23</v>
      </c>
      <c r="F4132">
        <v>1</v>
      </c>
      <c r="G4132">
        <v>1</v>
      </c>
      <c r="H4132">
        <v>1</v>
      </c>
      <c r="I4132">
        <v>0</v>
      </c>
      <c r="J4132">
        <v>0</v>
      </c>
      <c r="K4132">
        <v>0</v>
      </c>
      <c r="L4132">
        <v>0</v>
      </c>
      <c r="M4132">
        <v>0</v>
      </c>
      <c r="N4132">
        <v>0</v>
      </c>
      <c r="O4132">
        <v>0</v>
      </c>
      <c r="P4132">
        <v>0</v>
      </c>
      <c r="Q4132">
        <v>0</v>
      </c>
      <c r="R4132">
        <v>0</v>
      </c>
      <c r="S4132">
        <v>0</v>
      </c>
      <c r="T4132">
        <v>0</v>
      </c>
    </row>
    <row r="4133" spans="1:20" x14ac:dyDescent="0.2">
      <c r="A4133" t="s">
        <v>2823</v>
      </c>
      <c r="B4133" t="s">
        <v>2863</v>
      </c>
      <c r="C4133" t="s">
        <v>53</v>
      </c>
      <c r="D4133">
        <v>1</v>
      </c>
      <c r="E4133" t="s">
        <v>29</v>
      </c>
      <c r="F4133">
        <v>0</v>
      </c>
      <c r="G4133">
        <v>0</v>
      </c>
      <c r="H4133">
        <v>0</v>
      </c>
      <c r="I4133">
        <v>0</v>
      </c>
      <c r="J4133">
        <v>0</v>
      </c>
      <c r="K4133">
        <v>0</v>
      </c>
      <c r="L4133">
        <v>0</v>
      </c>
      <c r="M4133">
        <v>0</v>
      </c>
      <c r="N4133">
        <v>0</v>
      </c>
      <c r="O4133">
        <v>0</v>
      </c>
      <c r="P4133">
        <v>0</v>
      </c>
      <c r="Q4133">
        <v>0</v>
      </c>
      <c r="R4133">
        <v>0</v>
      </c>
      <c r="S4133">
        <v>0</v>
      </c>
      <c r="T4133">
        <v>0</v>
      </c>
    </row>
    <row r="4134" spans="1:20" x14ac:dyDescent="0.2">
      <c r="A4134" t="s">
        <v>2823</v>
      </c>
      <c r="B4134" t="s">
        <v>2864</v>
      </c>
      <c r="C4134" t="s">
        <v>22</v>
      </c>
      <c r="D4134">
        <v>5</v>
      </c>
      <c r="E4134" t="s">
        <v>23</v>
      </c>
      <c r="F4134">
        <v>1</v>
      </c>
      <c r="G4134">
        <v>1</v>
      </c>
      <c r="H4134">
        <v>2</v>
      </c>
      <c r="I4134">
        <v>0</v>
      </c>
      <c r="J4134">
        <v>0</v>
      </c>
      <c r="K4134">
        <v>1</v>
      </c>
      <c r="L4134">
        <v>0</v>
      </c>
      <c r="M4134">
        <v>0</v>
      </c>
      <c r="N4134">
        <v>0</v>
      </c>
      <c r="O4134">
        <v>0</v>
      </c>
      <c r="P4134">
        <v>0</v>
      </c>
      <c r="Q4134">
        <v>0</v>
      </c>
      <c r="R4134">
        <v>0</v>
      </c>
      <c r="S4134">
        <v>0</v>
      </c>
      <c r="T4134">
        <v>0</v>
      </c>
    </row>
    <row r="4135" spans="1:20" x14ac:dyDescent="0.2">
      <c r="A4135" t="s">
        <v>2823</v>
      </c>
      <c r="B4135" t="s">
        <v>2865</v>
      </c>
      <c r="C4135" t="s">
        <v>25</v>
      </c>
      <c r="D4135">
        <v>4</v>
      </c>
      <c r="E4135" t="s">
        <v>23</v>
      </c>
      <c r="F4135">
        <v>1</v>
      </c>
      <c r="G4135">
        <v>1</v>
      </c>
      <c r="H4135">
        <v>0</v>
      </c>
      <c r="I4135">
        <v>0</v>
      </c>
      <c r="J4135">
        <v>0</v>
      </c>
      <c r="K4135">
        <v>0</v>
      </c>
      <c r="L4135">
        <v>0</v>
      </c>
      <c r="M4135">
        <v>0</v>
      </c>
      <c r="N4135">
        <v>0</v>
      </c>
      <c r="O4135">
        <v>0</v>
      </c>
      <c r="P4135">
        <v>0</v>
      </c>
      <c r="Q4135">
        <v>0</v>
      </c>
      <c r="R4135">
        <v>0</v>
      </c>
      <c r="S4135">
        <v>0</v>
      </c>
      <c r="T4135">
        <v>0</v>
      </c>
    </row>
    <row r="4136" spans="1:20" x14ac:dyDescent="0.2">
      <c r="A4136" t="s">
        <v>2823</v>
      </c>
      <c r="B4136" t="s">
        <v>2866</v>
      </c>
      <c r="C4136" t="s">
        <v>25</v>
      </c>
      <c r="D4136">
        <v>4</v>
      </c>
      <c r="E4136" t="s">
        <v>23</v>
      </c>
      <c r="F4136">
        <v>1</v>
      </c>
      <c r="G4136">
        <v>2</v>
      </c>
      <c r="H4136">
        <v>0</v>
      </c>
      <c r="I4136">
        <v>0</v>
      </c>
      <c r="J4136">
        <v>0</v>
      </c>
      <c r="K4136">
        <v>-1</v>
      </c>
      <c r="L4136">
        <v>0</v>
      </c>
      <c r="M4136">
        <v>0</v>
      </c>
      <c r="N4136">
        <v>0</v>
      </c>
      <c r="O4136">
        <v>1</v>
      </c>
      <c r="P4136">
        <v>0</v>
      </c>
      <c r="Q4136">
        <v>0</v>
      </c>
      <c r="R4136">
        <v>0</v>
      </c>
      <c r="S4136">
        <v>0</v>
      </c>
      <c r="T4136">
        <v>0</v>
      </c>
    </row>
    <row r="4137" spans="1:20" x14ac:dyDescent="0.2">
      <c r="A4137" t="s">
        <v>2823</v>
      </c>
      <c r="B4137" t="s">
        <v>2867</v>
      </c>
      <c r="C4137" t="s">
        <v>22</v>
      </c>
      <c r="D4137">
        <v>5</v>
      </c>
      <c r="E4137" t="s">
        <v>23</v>
      </c>
      <c r="F4137">
        <v>1</v>
      </c>
      <c r="G4137">
        <v>2</v>
      </c>
      <c r="H4137">
        <v>2</v>
      </c>
      <c r="I4137">
        <v>0</v>
      </c>
      <c r="J4137">
        <v>3</v>
      </c>
      <c r="K4137">
        <v>0</v>
      </c>
      <c r="L4137">
        <v>0</v>
      </c>
      <c r="M4137">
        <v>0</v>
      </c>
      <c r="N4137">
        <v>0</v>
      </c>
      <c r="O4137">
        <v>0</v>
      </c>
      <c r="P4137">
        <v>-1</v>
      </c>
      <c r="Q4137">
        <v>0</v>
      </c>
      <c r="R4137">
        <v>0</v>
      </c>
      <c r="S4137">
        <v>0</v>
      </c>
      <c r="T4137">
        <v>0</v>
      </c>
    </row>
    <row r="4138" spans="1:20" x14ac:dyDescent="0.2">
      <c r="A4138" t="s">
        <v>2823</v>
      </c>
      <c r="B4138" t="s">
        <v>2868</v>
      </c>
      <c r="C4138" t="s">
        <v>25</v>
      </c>
      <c r="D4138">
        <v>4</v>
      </c>
      <c r="E4138" t="s">
        <v>23</v>
      </c>
      <c r="F4138">
        <v>1</v>
      </c>
      <c r="G4138">
        <v>2</v>
      </c>
      <c r="H4138">
        <v>0</v>
      </c>
      <c r="I4138">
        <v>0</v>
      </c>
      <c r="J4138">
        <v>0</v>
      </c>
      <c r="K4138">
        <v>0</v>
      </c>
      <c r="L4138">
        <v>0</v>
      </c>
      <c r="M4138">
        <v>0</v>
      </c>
      <c r="N4138">
        <v>0</v>
      </c>
      <c r="O4138">
        <v>0</v>
      </c>
      <c r="P4138">
        <v>0</v>
      </c>
      <c r="Q4138">
        <v>1</v>
      </c>
      <c r="R4138">
        <v>0</v>
      </c>
      <c r="S4138">
        <v>0</v>
      </c>
      <c r="T4138">
        <v>0</v>
      </c>
    </row>
    <row r="4139" spans="1:20" x14ac:dyDescent="0.2">
      <c r="A4139" t="s">
        <v>2823</v>
      </c>
      <c r="B4139" t="s">
        <v>2869</v>
      </c>
      <c r="C4139" t="s">
        <v>25</v>
      </c>
      <c r="D4139">
        <v>4</v>
      </c>
      <c r="E4139" t="s">
        <v>23</v>
      </c>
      <c r="F4139">
        <v>1</v>
      </c>
      <c r="G4139">
        <v>4</v>
      </c>
      <c r="H4139">
        <v>4</v>
      </c>
      <c r="I4139">
        <v>0</v>
      </c>
      <c r="J4139">
        <v>0</v>
      </c>
      <c r="K4139">
        <v>0</v>
      </c>
      <c r="L4139">
        <v>0</v>
      </c>
      <c r="M4139">
        <v>0</v>
      </c>
      <c r="N4139">
        <v>0</v>
      </c>
      <c r="O4139">
        <v>0</v>
      </c>
      <c r="P4139">
        <v>1</v>
      </c>
      <c r="Q4139">
        <v>0</v>
      </c>
      <c r="R4139">
        <v>0</v>
      </c>
      <c r="S4139">
        <v>0</v>
      </c>
      <c r="T4139">
        <v>0</v>
      </c>
    </row>
    <row r="4140" spans="1:20" x14ac:dyDescent="0.2">
      <c r="A4140" t="s">
        <v>2823</v>
      </c>
      <c r="B4140" t="s">
        <v>2870</v>
      </c>
      <c r="C4140" t="s">
        <v>22</v>
      </c>
      <c r="D4140">
        <v>5</v>
      </c>
      <c r="E4140" t="s">
        <v>23</v>
      </c>
      <c r="F4140">
        <v>1</v>
      </c>
      <c r="G4140">
        <v>1</v>
      </c>
      <c r="H4140">
        <v>1</v>
      </c>
      <c r="I4140">
        <v>0</v>
      </c>
      <c r="J4140">
        <v>0</v>
      </c>
      <c r="K4140">
        <v>0</v>
      </c>
      <c r="L4140">
        <v>0</v>
      </c>
      <c r="M4140">
        <v>0</v>
      </c>
      <c r="N4140">
        <v>0</v>
      </c>
      <c r="O4140">
        <v>0</v>
      </c>
      <c r="P4140">
        <v>0</v>
      </c>
      <c r="Q4140">
        <v>0</v>
      </c>
      <c r="R4140">
        <v>0</v>
      </c>
      <c r="S4140">
        <v>0</v>
      </c>
      <c r="T4140">
        <v>0</v>
      </c>
    </row>
    <row r="4141" spans="1:20" x14ac:dyDescent="0.2">
      <c r="A4141" t="s">
        <v>2823</v>
      </c>
      <c r="B4141" t="s">
        <v>2871</v>
      </c>
      <c r="C4141" t="s">
        <v>22</v>
      </c>
      <c r="D4141">
        <v>5</v>
      </c>
      <c r="E4141" t="s">
        <v>23</v>
      </c>
      <c r="F4141">
        <v>1</v>
      </c>
      <c r="G4141">
        <v>3</v>
      </c>
      <c r="H4141">
        <v>0</v>
      </c>
      <c r="I4141">
        <v>0</v>
      </c>
      <c r="J4141">
        <v>0</v>
      </c>
      <c r="K4141">
        <v>0</v>
      </c>
      <c r="L4141">
        <v>0</v>
      </c>
      <c r="M4141">
        <v>0</v>
      </c>
      <c r="N4141">
        <v>0</v>
      </c>
      <c r="O4141">
        <v>0</v>
      </c>
      <c r="P4141">
        <v>0</v>
      </c>
      <c r="Q4141">
        <v>0</v>
      </c>
      <c r="R4141">
        <v>0</v>
      </c>
      <c r="S4141">
        <v>0</v>
      </c>
      <c r="T4141">
        <v>0</v>
      </c>
    </row>
    <row r="4142" spans="1:20" x14ac:dyDescent="0.2">
      <c r="A4142" t="s">
        <v>2823</v>
      </c>
      <c r="B4142" t="s">
        <v>2872</v>
      </c>
      <c r="C4142" t="s">
        <v>25</v>
      </c>
      <c r="D4142">
        <v>4</v>
      </c>
      <c r="E4142" t="s">
        <v>23</v>
      </c>
      <c r="F4142">
        <v>1</v>
      </c>
      <c r="G4142">
        <v>0</v>
      </c>
      <c r="H4142">
        <v>0</v>
      </c>
      <c r="I4142">
        <v>0</v>
      </c>
      <c r="J4142">
        <v>0</v>
      </c>
      <c r="K4142">
        <v>0</v>
      </c>
      <c r="L4142">
        <v>0</v>
      </c>
      <c r="M4142">
        <v>0</v>
      </c>
      <c r="N4142">
        <v>0</v>
      </c>
      <c r="O4142">
        <v>0</v>
      </c>
      <c r="P4142">
        <v>0</v>
      </c>
      <c r="Q4142">
        <v>0</v>
      </c>
      <c r="R4142">
        <v>0</v>
      </c>
      <c r="S4142">
        <v>0</v>
      </c>
      <c r="T4142">
        <v>0</v>
      </c>
    </row>
    <row r="4143" spans="1:20" x14ac:dyDescent="0.2">
      <c r="A4143" t="s">
        <v>2823</v>
      </c>
      <c r="B4143" t="s">
        <v>2873</v>
      </c>
      <c r="C4143" t="s">
        <v>25</v>
      </c>
      <c r="D4143">
        <v>4</v>
      </c>
      <c r="E4143" t="s">
        <v>23</v>
      </c>
      <c r="F4143">
        <v>1</v>
      </c>
      <c r="G4143">
        <v>0</v>
      </c>
      <c r="H4143">
        <v>1</v>
      </c>
      <c r="I4143">
        <v>0</v>
      </c>
      <c r="J4143">
        <v>1</v>
      </c>
      <c r="K4143">
        <v>0</v>
      </c>
      <c r="L4143">
        <v>0</v>
      </c>
      <c r="M4143">
        <v>0</v>
      </c>
      <c r="N4143">
        <v>0</v>
      </c>
      <c r="O4143">
        <v>0</v>
      </c>
      <c r="P4143">
        <v>0</v>
      </c>
      <c r="Q4143">
        <v>1</v>
      </c>
      <c r="R4143">
        <v>0</v>
      </c>
      <c r="S4143">
        <v>0</v>
      </c>
      <c r="T4143">
        <v>0</v>
      </c>
    </row>
    <row r="4144" spans="1:20" x14ac:dyDescent="0.2">
      <c r="A4144" t="s">
        <v>2823</v>
      </c>
      <c r="B4144" t="s">
        <v>2874</v>
      </c>
      <c r="C4144" t="s">
        <v>25</v>
      </c>
      <c r="D4144">
        <v>4</v>
      </c>
      <c r="E4144" t="s">
        <v>23</v>
      </c>
      <c r="F4144">
        <v>1</v>
      </c>
      <c r="G4144">
        <v>1</v>
      </c>
      <c r="H4144">
        <v>0</v>
      </c>
      <c r="I4144">
        <v>0</v>
      </c>
      <c r="J4144">
        <v>0</v>
      </c>
      <c r="K4144">
        <v>0</v>
      </c>
      <c r="L4144">
        <v>0</v>
      </c>
      <c r="M4144">
        <v>0</v>
      </c>
      <c r="N4144">
        <v>0</v>
      </c>
      <c r="O4144">
        <v>0</v>
      </c>
      <c r="P4144">
        <v>0</v>
      </c>
      <c r="Q4144">
        <v>0</v>
      </c>
      <c r="R4144">
        <v>0</v>
      </c>
      <c r="S4144">
        <v>0</v>
      </c>
      <c r="T4144">
        <v>0</v>
      </c>
    </row>
    <row r="4145" spans="1:20" x14ac:dyDescent="0.2">
      <c r="A4145" t="s">
        <v>2823</v>
      </c>
      <c r="B4145" t="s">
        <v>2875</v>
      </c>
      <c r="C4145" t="s">
        <v>28</v>
      </c>
      <c r="D4145">
        <v>2</v>
      </c>
      <c r="E4145" t="s">
        <v>29</v>
      </c>
      <c r="F4145">
        <v>0</v>
      </c>
      <c r="G4145">
        <v>2</v>
      </c>
      <c r="H4145">
        <v>0</v>
      </c>
      <c r="I4145">
        <v>0</v>
      </c>
      <c r="J4145">
        <v>-1</v>
      </c>
      <c r="K4145">
        <v>0</v>
      </c>
      <c r="L4145">
        <v>0</v>
      </c>
      <c r="M4145">
        <v>1</v>
      </c>
      <c r="N4145">
        <v>0</v>
      </c>
      <c r="O4145">
        <v>0</v>
      </c>
      <c r="P4145">
        <v>-1</v>
      </c>
      <c r="Q4145">
        <v>0</v>
      </c>
      <c r="R4145">
        <v>0</v>
      </c>
      <c r="S4145">
        <v>0</v>
      </c>
      <c r="T4145">
        <v>0</v>
      </c>
    </row>
    <row r="4146" spans="1:20" x14ac:dyDescent="0.2">
      <c r="A4146" t="s">
        <v>2823</v>
      </c>
      <c r="B4146" t="s">
        <v>2876</v>
      </c>
      <c r="C4146" t="s">
        <v>25</v>
      </c>
      <c r="D4146">
        <v>4</v>
      </c>
      <c r="E4146" t="s">
        <v>23</v>
      </c>
      <c r="F4146">
        <v>1</v>
      </c>
      <c r="G4146">
        <v>1</v>
      </c>
      <c r="H4146">
        <v>1</v>
      </c>
      <c r="I4146">
        <v>0</v>
      </c>
      <c r="J4146">
        <v>1</v>
      </c>
      <c r="K4146">
        <v>0</v>
      </c>
      <c r="L4146">
        <v>0</v>
      </c>
      <c r="M4146">
        <v>0</v>
      </c>
      <c r="N4146">
        <v>-1</v>
      </c>
      <c r="O4146">
        <v>-1</v>
      </c>
      <c r="P4146">
        <v>0</v>
      </c>
      <c r="Q4146">
        <v>0</v>
      </c>
      <c r="R4146">
        <v>0</v>
      </c>
      <c r="S4146">
        <v>0</v>
      </c>
      <c r="T4146">
        <v>-1</v>
      </c>
    </row>
    <row r="4147" spans="1:20" x14ac:dyDescent="0.2">
      <c r="A4147" t="s">
        <v>2823</v>
      </c>
      <c r="B4147" t="s">
        <v>2877</v>
      </c>
      <c r="C4147" t="s">
        <v>25</v>
      </c>
      <c r="D4147">
        <v>4</v>
      </c>
      <c r="E4147" t="s">
        <v>23</v>
      </c>
      <c r="F4147">
        <v>1</v>
      </c>
      <c r="G4147">
        <v>1</v>
      </c>
      <c r="H4147">
        <v>0</v>
      </c>
      <c r="I4147">
        <v>0</v>
      </c>
      <c r="J4147">
        <v>0</v>
      </c>
      <c r="K4147">
        <v>0</v>
      </c>
      <c r="L4147">
        <v>0</v>
      </c>
      <c r="M4147">
        <v>0</v>
      </c>
      <c r="N4147">
        <v>0</v>
      </c>
      <c r="O4147">
        <v>0</v>
      </c>
      <c r="P4147">
        <v>0</v>
      </c>
      <c r="Q4147">
        <v>0</v>
      </c>
      <c r="R4147">
        <v>0</v>
      </c>
      <c r="S4147">
        <v>0</v>
      </c>
      <c r="T4147">
        <v>0</v>
      </c>
    </row>
    <row r="4148" spans="1:20" x14ac:dyDescent="0.2">
      <c r="A4148" t="s">
        <v>2823</v>
      </c>
      <c r="B4148" t="s">
        <v>2878</v>
      </c>
      <c r="C4148" t="s">
        <v>25</v>
      </c>
      <c r="D4148">
        <v>4</v>
      </c>
      <c r="E4148" t="s">
        <v>23</v>
      </c>
      <c r="F4148">
        <v>1</v>
      </c>
      <c r="G4148">
        <v>2</v>
      </c>
      <c r="H4148">
        <v>0</v>
      </c>
      <c r="I4148">
        <v>0</v>
      </c>
      <c r="J4148">
        <v>0</v>
      </c>
      <c r="K4148">
        <v>0</v>
      </c>
      <c r="L4148">
        <v>0</v>
      </c>
      <c r="M4148">
        <v>0</v>
      </c>
      <c r="N4148">
        <v>0</v>
      </c>
      <c r="O4148">
        <v>0</v>
      </c>
      <c r="P4148">
        <v>0</v>
      </c>
      <c r="Q4148">
        <v>0</v>
      </c>
      <c r="R4148">
        <v>2</v>
      </c>
      <c r="S4148">
        <v>0</v>
      </c>
      <c r="T4148">
        <v>0</v>
      </c>
    </row>
    <row r="4149" spans="1:20" x14ac:dyDescent="0.2">
      <c r="A4149" t="s">
        <v>2823</v>
      </c>
      <c r="B4149" t="s">
        <v>2879</v>
      </c>
      <c r="C4149" t="s">
        <v>35</v>
      </c>
      <c r="D4149">
        <v>3</v>
      </c>
      <c r="E4149" t="s">
        <v>29</v>
      </c>
      <c r="F4149">
        <v>0</v>
      </c>
      <c r="G4149">
        <v>1</v>
      </c>
      <c r="H4149">
        <v>0</v>
      </c>
      <c r="I4149">
        <v>0</v>
      </c>
      <c r="J4149">
        <v>0</v>
      </c>
      <c r="K4149">
        <v>0</v>
      </c>
      <c r="L4149">
        <v>0</v>
      </c>
      <c r="M4149">
        <v>0</v>
      </c>
      <c r="N4149">
        <v>0</v>
      </c>
      <c r="O4149">
        <v>0</v>
      </c>
      <c r="P4149">
        <v>0</v>
      </c>
      <c r="Q4149">
        <v>0</v>
      </c>
      <c r="R4149">
        <v>0</v>
      </c>
      <c r="S4149">
        <v>0</v>
      </c>
      <c r="T4149">
        <v>0</v>
      </c>
    </row>
    <row r="4150" spans="1:20" x14ac:dyDescent="0.2">
      <c r="A4150" t="s">
        <v>2823</v>
      </c>
      <c r="B4150" t="s">
        <v>2880</v>
      </c>
      <c r="C4150" t="s">
        <v>25</v>
      </c>
      <c r="D4150">
        <v>4</v>
      </c>
      <c r="E4150" t="s">
        <v>23</v>
      </c>
      <c r="F4150">
        <v>1</v>
      </c>
      <c r="G4150">
        <v>-1</v>
      </c>
      <c r="H4150">
        <v>0</v>
      </c>
      <c r="I4150">
        <v>0</v>
      </c>
      <c r="J4150">
        <v>0</v>
      </c>
      <c r="K4150">
        <v>0</v>
      </c>
      <c r="L4150">
        <v>0</v>
      </c>
      <c r="M4150">
        <v>0</v>
      </c>
      <c r="N4150">
        <v>0</v>
      </c>
      <c r="O4150">
        <v>0</v>
      </c>
      <c r="P4150">
        <v>0</v>
      </c>
      <c r="Q4150">
        <v>0</v>
      </c>
      <c r="R4150">
        <v>0</v>
      </c>
      <c r="S4150">
        <v>0</v>
      </c>
      <c r="T4150">
        <v>0</v>
      </c>
    </row>
    <row r="4151" spans="1:20" x14ac:dyDescent="0.2">
      <c r="A4151" t="s">
        <v>2823</v>
      </c>
      <c r="B4151" t="s">
        <v>2881</v>
      </c>
      <c r="C4151" t="s">
        <v>25</v>
      </c>
      <c r="D4151">
        <v>4</v>
      </c>
      <c r="E4151" t="s">
        <v>23</v>
      </c>
      <c r="F4151">
        <v>1</v>
      </c>
      <c r="G4151">
        <v>1</v>
      </c>
      <c r="H4151">
        <v>0</v>
      </c>
      <c r="I4151">
        <v>0</v>
      </c>
      <c r="J4151">
        <v>0</v>
      </c>
      <c r="K4151">
        <v>0</v>
      </c>
      <c r="L4151">
        <v>0</v>
      </c>
      <c r="M4151">
        <v>0</v>
      </c>
      <c r="N4151">
        <v>0</v>
      </c>
      <c r="O4151">
        <v>0</v>
      </c>
      <c r="P4151">
        <v>0</v>
      </c>
      <c r="Q4151">
        <v>1</v>
      </c>
      <c r="R4151">
        <v>0</v>
      </c>
      <c r="S4151">
        <v>0</v>
      </c>
      <c r="T4151">
        <v>0</v>
      </c>
    </row>
    <row r="4152" spans="1:20" x14ac:dyDescent="0.2">
      <c r="A4152" t="s">
        <v>2823</v>
      </c>
      <c r="B4152" t="s">
        <v>2882</v>
      </c>
      <c r="C4152" t="s">
        <v>35</v>
      </c>
      <c r="D4152">
        <v>3</v>
      </c>
      <c r="E4152" t="s">
        <v>29</v>
      </c>
      <c r="F4152">
        <v>0</v>
      </c>
      <c r="G4152">
        <v>1</v>
      </c>
      <c r="H4152">
        <v>1</v>
      </c>
      <c r="I4152">
        <v>0</v>
      </c>
      <c r="J4152">
        <v>1</v>
      </c>
      <c r="K4152">
        <v>0</v>
      </c>
      <c r="L4152">
        <v>0</v>
      </c>
      <c r="M4152">
        <v>0</v>
      </c>
      <c r="N4152">
        <v>0</v>
      </c>
      <c r="O4152">
        <v>0</v>
      </c>
      <c r="P4152">
        <v>0</v>
      </c>
      <c r="Q4152">
        <v>2</v>
      </c>
      <c r="R4152">
        <v>0</v>
      </c>
      <c r="S4152">
        <v>0</v>
      </c>
      <c r="T4152">
        <v>0</v>
      </c>
    </row>
    <row r="4153" spans="1:20" x14ac:dyDescent="0.2">
      <c r="A4153" t="s">
        <v>2823</v>
      </c>
      <c r="B4153" t="s">
        <v>2883</v>
      </c>
      <c r="C4153" t="s">
        <v>28</v>
      </c>
      <c r="D4153">
        <v>2</v>
      </c>
      <c r="E4153" t="s">
        <v>29</v>
      </c>
      <c r="F4153">
        <v>0</v>
      </c>
      <c r="G4153">
        <v>0</v>
      </c>
      <c r="H4153">
        <v>0</v>
      </c>
      <c r="I4153">
        <v>0</v>
      </c>
      <c r="J4153">
        <v>0</v>
      </c>
      <c r="K4153">
        <v>0</v>
      </c>
      <c r="L4153">
        <v>0</v>
      </c>
      <c r="M4153">
        <v>0</v>
      </c>
      <c r="N4153">
        <v>0</v>
      </c>
      <c r="O4153">
        <v>0</v>
      </c>
      <c r="P4153">
        <v>0</v>
      </c>
      <c r="Q4153">
        <v>0</v>
      </c>
      <c r="R4153">
        <v>0</v>
      </c>
      <c r="S4153">
        <v>0</v>
      </c>
      <c r="T4153">
        <v>0</v>
      </c>
    </row>
    <row r="4154" spans="1:20" x14ac:dyDescent="0.2">
      <c r="A4154" t="s">
        <v>2823</v>
      </c>
      <c r="B4154" t="s">
        <v>2884</v>
      </c>
      <c r="C4154" t="s">
        <v>25</v>
      </c>
      <c r="D4154">
        <v>4</v>
      </c>
      <c r="E4154" t="s">
        <v>23</v>
      </c>
      <c r="F4154">
        <v>1</v>
      </c>
      <c r="G4154">
        <v>2</v>
      </c>
      <c r="H4154">
        <v>0</v>
      </c>
      <c r="I4154">
        <v>0</v>
      </c>
      <c r="J4154">
        <v>0</v>
      </c>
      <c r="K4154">
        <v>0</v>
      </c>
      <c r="L4154">
        <v>0</v>
      </c>
      <c r="M4154">
        <v>0</v>
      </c>
      <c r="N4154">
        <v>0</v>
      </c>
      <c r="O4154">
        <v>0</v>
      </c>
      <c r="P4154">
        <v>0</v>
      </c>
      <c r="Q4154">
        <v>2</v>
      </c>
      <c r="R4154">
        <v>0</v>
      </c>
      <c r="S4154">
        <v>0</v>
      </c>
      <c r="T4154">
        <v>0</v>
      </c>
    </row>
    <row r="4155" spans="1:20" x14ac:dyDescent="0.2">
      <c r="A4155" t="s">
        <v>2823</v>
      </c>
      <c r="B4155" t="s">
        <v>2885</v>
      </c>
      <c r="C4155" t="s">
        <v>25</v>
      </c>
      <c r="D4155">
        <v>4</v>
      </c>
      <c r="E4155" t="s">
        <v>23</v>
      </c>
      <c r="F4155">
        <v>1</v>
      </c>
      <c r="G4155">
        <v>2</v>
      </c>
      <c r="H4155">
        <v>0</v>
      </c>
      <c r="I4155">
        <v>0</v>
      </c>
      <c r="J4155">
        <v>0</v>
      </c>
      <c r="K4155">
        <v>0</v>
      </c>
      <c r="L4155">
        <v>0</v>
      </c>
      <c r="M4155">
        <v>0</v>
      </c>
      <c r="N4155">
        <v>0</v>
      </c>
      <c r="O4155">
        <v>0</v>
      </c>
      <c r="P4155">
        <v>0</v>
      </c>
      <c r="Q4155">
        <v>0</v>
      </c>
      <c r="R4155">
        <v>0</v>
      </c>
      <c r="S4155">
        <v>0</v>
      </c>
      <c r="T4155">
        <v>0</v>
      </c>
    </row>
    <row r="4156" spans="1:20" x14ac:dyDescent="0.2">
      <c r="A4156" t="s">
        <v>2823</v>
      </c>
      <c r="B4156" t="s">
        <v>2886</v>
      </c>
      <c r="C4156" t="s">
        <v>22</v>
      </c>
      <c r="D4156">
        <v>5</v>
      </c>
      <c r="E4156" t="s">
        <v>23</v>
      </c>
      <c r="F4156">
        <v>1</v>
      </c>
      <c r="G4156">
        <v>3</v>
      </c>
      <c r="H4156">
        <v>0</v>
      </c>
      <c r="I4156">
        <v>0</v>
      </c>
      <c r="J4156">
        <v>0</v>
      </c>
      <c r="K4156">
        <v>0</v>
      </c>
      <c r="L4156">
        <v>0</v>
      </c>
      <c r="M4156">
        <v>0</v>
      </c>
      <c r="N4156">
        <v>0</v>
      </c>
      <c r="O4156">
        <v>0</v>
      </c>
      <c r="P4156">
        <v>3</v>
      </c>
      <c r="Q4156">
        <v>0</v>
      </c>
      <c r="R4156">
        <v>0</v>
      </c>
      <c r="S4156">
        <v>0</v>
      </c>
      <c r="T4156">
        <v>0</v>
      </c>
    </row>
    <row r="4157" spans="1:20" x14ac:dyDescent="0.2">
      <c r="A4157" t="s">
        <v>2823</v>
      </c>
      <c r="B4157" t="s">
        <v>2887</v>
      </c>
      <c r="C4157" t="s">
        <v>22</v>
      </c>
      <c r="D4157">
        <v>5</v>
      </c>
      <c r="E4157" t="s">
        <v>23</v>
      </c>
      <c r="F4157">
        <v>1</v>
      </c>
      <c r="G4157">
        <v>2</v>
      </c>
      <c r="H4157">
        <v>2</v>
      </c>
      <c r="I4157">
        <v>0</v>
      </c>
      <c r="J4157">
        <v>0</v>
      </c>
      <c r="K4157">
        <v>0</v>
      </c>
      <c r="L4157">
        <v>0</v>
      </c>
      <c r="M4157">
        <v>0</v>
      </c>
      <c r="N4157">
        <v>0</v>
      </c>
      <c r="O4157">
        <v>0</v>
      </c>
      <c r="P4157">
        <v>0</v>
      </c>
      <c r="Q4157">
        <v>0</v>
      </c>
      <c r="R4157">
        <v>0</v>
      </c>
      <c r="S4157">
        <v>0</v>
      </c>
      <c r="T4157">
        <v>0</v>
      </c>
    </row>
    <row r="4158" spans="1:20" x14ac:dyDescent="0.2">
      <c r="A4158" t="s">
        <v>2823</v>
      </c>
      <c r="B4158" t="s">
        <v>2888</v>
      </c>
      <c r="C4158" t="s">
        <v>25</v>
      </c>
      <c r="D4158">
        <v>4</v>
      </c>
      <c r="E4158" t="s">
        <v>23</v>
      </c>
      <c r="F4158">
        <v>1</v>
      </c>
      <c r="G4158">
        <v>0</v>
      </c>
      <c r="H4158">
        <v>1</v>
      </c>
      <c r="I4158">
        <v>0</v>
      </c>
      <c r="J4158">
        <v>0</v>
      </c>
      <c r="K4158">
        <v>0</v>
      </c>
      <c r="L4158">
        <v>0</v>
      </c>
      <c r="M4158">
        <v>0</v>
      </c>
      <c r="N4158">
        <v>0</v>
      </c>
      <c r="O4158">
        <v>1</v>
      </c>
      <c r="P4158">
        <v>-1</v>
      </c>
      <c r="Q4158">
        <v>0</v>
      </c>
      <c r="R4158">
        <v>0</v>
      </c>
      <c r="S4158">
        <v>0</v>
      </c>
      <c r="T4158">
        <v>0</v>
      </c>
    </row>
    <row r="4159" spans="1:20" x14ac:dyDescent="0.2">
      <c r="A4159" t="s">
        <v>2823</v>
      </c>
      <c r="B4159" t="s">
        <v>2889</v>
      </c>
      <c r="C4159" t="s">
        <v>22</v>
      </c>
      <c r="D4159">
        <v>5</v>
      </c>
      <c r="E4159" t="s">
        <v>23</v>
      </c>
      <c r="F4159">
        <v>1</v>
      </c>
      <c r="G4159">
        <v>1</v>
      </c>
      <c r="H4159">
        <v>1</v>
      </c>
      <c r="I4159">
        <v>0</v>
      </c>
      <c r="J4159">
        <v>0</v>
      </c>
      <c r="K4159">
        <v>0</v>
      </c>
      <c r="L4159">
        <v>0</v>
      </c>
      <c r="M4159">
        <v>0</v>
      </c>
      <c r="N4159">
        <v>0</v>
      </c>
      <c r="O4159">
        <v>0</v>
      </c>
      <c r="P4159">
        <v>0</v>
      </c>
      <c r="Q4159">
        <v>0</v>
      </c>
      <c r="R4159">
        <v>0</v>
      </c>
      <c r="S4159">
        <v>0</v>
      </c>
      <c r="T4159">
        <v>0</v>
      </c>
    </row>
    <row r="4160" spans="1:20" x14ac:dyDescent="0.2">
      <c r="A4160" t="s">
        <v>2823</v>
      </c>
      <c r="B4160" t="s">
        <v>2890</v>
      </c>
      <c r="C4160" t="s">
        <v>22</v>
      </c>
      <c r="D4160">
        <v>5</v>
      </c>
      <c r="E4160" t="s">
        <v>23</v>
      </c>
      <c r="F4160">
        <v>1</v>
      </c>
      <c r="G4160">
        <v>3</v>
      </c>
      <c r="H4160">
        <v>2</v>
      </c>
      <c r="I4160">
        <v>0</v>
      </c>
      <c r="J4160">
        <v>0</v>
      </c>
      <c r="K4160">
        <v>1</v>
      </c>
      <c r="L4160">
        <v>-1</v>
      </c>
      <c r="M4160">
        <v>0</v>
      </c>
      <c r="N4160">
        <v>0</v>
      </c>
      <c r="O4160">
        <v>0</v>
      </c>
      <c r="P4160">
        <v>4</v>
      </c>
      <c r="Q4160">
        <v>0</v>
      </c>
      <c r="R4160">
        <v>0</v>
      </c>
      <c r="S4160">
        <v>0</v>
      </c>
      <c r="T4160">
        <v>0</v>
      </c>
    </row>
    <row r="4161" spans="1:20" x14ac:dyDescent="0.2">
      <c r="A4161" t="s">
        <v>2823</v>
      </c>
      <c r="B4161" t="s">
        <v>2891</v>
      </c>
      <c r="C4161" t="s">
        <v>35</v>
      </c>
      <c r="D4161">
        <v>3</v>
      </c>
      <c r="E4161" t="s">
        <v>29</v>
      </c>
      <c r="F4161">
        <v>0</v>
      </c>
      <c r="G4161">
        <v>1</v>
      </c>
      <c r="H4161">
        <v>0</v>
      </c>
      <c r="I4161">
        <v>0</v>
      </c>
      <c r="J4161">
        <v>0</v>
      </c>
      <c r="K4161">
        <v>0</v>
      </c>
      <c r="L4161">
        <v>0</v>
      </c>
      <c r="M4161">
        <v>0</v>
      </c>
      <c r="N4161">
        <v>0</v>
      </c>
      <c r="O4161">
        <v>0</v>
      </c>
      <c r="P4161">
        <v>0</v>
      </c>
      <c r="Q4161">
        <v>-1</v>
      </c>
      <c r="R4161">
        <v>0</v>
      </c>
      <c r="S4161">
        <v>0</v>
      </c>
      <c r="T4161">
        <v>0</v>
      </c>
    </row>
    <row r="4162" spans="1:20" x14ac:dyDescent="0.2">
      <c r="A4162" t="s">
        <v>2823</v>
      </c>
      <c r="B4162" t="s">
        <v>2892</v>
      </c>
      <c r="C4162" t="s">
        <v>28</v>
      </c>
      <c r="D4162">
        <v>2</v>
      </c>
      <c r="E4162" t="s">
        <v>29</v>
      </c>
      <c r="F4162">
        <v>0</v>
      </c>
      <c r="G4162">
        <v>0</v>
      </c>
      <c r="H4162">
        <v>0</v>
      </c>
      <c r="I4162">
        <v>1</v>
      </c>
      <c r="J4162">
        <v>0</v>
      </c>
      <c r="K4162">
        <v>1</v>
      </c>
      <c r="L4162">
        <v>0</v>
      </c>
      <c r="M4162">
        <v>0</v>
      </c>
      <c r="N4162">
        <v>0</v>
      </c>
      <c r="O4162">
        <v>0</v>
      </c>
      <c r="P4162">
        <v>1</v>
      </c>
      <c r="Q4162">
        <v>0</v>
      </c>
      <c r="R4162">
        <v>0</v>
      </c>
      <c r="S4162">
        <v>-1</v>
      </c>
      <c r="T4162">
        <v>0</v>
      </c>
    </row>
    <row r="4163" spans="1:20" x14ac:dyDescent="0.2">
      <c r="A4163" t="s">
        <v>2823</v>
      </c>
      <c r="B4163" t="s">
        <v>2893</v>
      </c>
      <c r="C4163" t="s">
        <v>28</v>
      </c>
      <c r="D4163">
        <v>2</v>
      </c>
      <c r="E4163" t="s">
        <v>29</v>
      </c>
      <c r="F4163">
        <v>0</v>
      </c>
      <c r="G4163">
        <v>-1</v>
      </c>
      <c r="H4163">
        <v>0</v>
      </c>
      <c r="I4163">
        <v>0</v>
      </c>
      <c r="J4163">
        <v>0</v>
      </c>
      <c r="K4163">
        <v>0</v>
      </c>
      <c r="L4163">
        <v>0</v>
      </c>
      <c r="M4163">
        <v>0</v>
      </c>
      <c r="N4163">
        <v>0</v>
      </c>
      <c r="O4163">
        <v>0</v>
      </c>
      <c r="P4163">
        <v>2</v>
      </c>
      <c r="Q4163">
        <v>0</v>
      </c>
      <c r="R4163">
        <v>0</v>
      </c>
      <c r="S4163">
        <v>0</v>
      </c>
      <c r="T4163">
        <v>0</v>
      </c>
    </row>
    <row r="4164" spans="1:20" x14ac:dyDescent="0.2">
      <c r="A4164" t="s">
        <v>2823</v>
      </c>
      <c r="B4164" t="s">
        <v>2894</v>
      </c>
      <c r="C4164" t="s">
        <v>22</v>
      </c>
      <c r="D4164">
        <v>5</v>
      </c>
      <c r="E4164" t="s">
        <v>23</v>
      </c>
      <c r="F4164">
        <v>1</v>
      </c>
      <c r="G4164">
        <v>1</v>
      </c>
      <c r="H4164">
        <v>0</v>
      </c>
      <c r="I4164">
        <v>0</v>
      </c>
      <c r="J4164">
        <v>0</v>
      </c>
      <c r="K4164">
        <v>0</v>
      </c>
      <c r="L4164">
        <v>0</v>
      </c>
      <c r="M4164">
        <v>0</v>
      </c>
      <c r="N4164">
        <v>0</v>
      </c>
      <c r="O4164">
        <v>0</v>
      </c>
      <c r="P4164">
        <v>2</v>
      </c>
      <c r="Q4164">
        <v>0</v>
      </c>
      <c r="R4164">
        <v>0</v>
      </c>
      <c r="S4164">
        <v>0</v>
      </c>
      <c r="T4164">
        <v>0</v>
      </c>
    </row>
    <row r="4165" spans="1:20" x14ac:dyDescent="0.2">
      <c r="A4165" t="s">
        <v>2823</v>
      </c>
      <c r="B4165" t="s">
        <v>2895</v>
      </c>
      <c r="C4165" t="s">
        <v>25</v>
      </c>
      <c r="D4165">
        <v>4</v>
      </c>
      <c r="E4165" t="s">
        <v>23</v>
      </c>
      <c r="F4165">
        <v>1</v>
      </c>
      <c r="G4165">
        <v>1</v>
      </c>
      <c r="H4165">
        <v>0</v>
      </c>
      <c r="I4165">
        <v>0</v>
      </c>
      <c r="J4165">
        <v>2</v>
      </c>
      <c r="K4165">
        <v>0</v>
      </c>
      <c r="L4165">
        <v>0</v>
      </c>
      <c r="M4165">
        <v>0</v>
      </c>
      <c r="N4165">
        <v>0</v>
      </c>
      <c r="O4165">
        <v>0</v>
      </c>
      <c r="P4165">
        <v>0</v>
      </c>
      <c r="Q4165">
        <v>0</v>
      </c>
      <c r="R4165">
        <v>0</v>
      </c>
      <c r="S4165">
        <v>0</v>
      </c>
      <c r="T4165">
        <v>0</v>
      </c>
    </row>
    <row r="4166" spans="1:20" x14ac:dyDescent="0.2">
      <c r="A4166" t="s">
        <v>2823</v>
      </c>
      <c r="B4166" t="s">
        <v>2896</v>
      </c>
      <c r="C4166" t="s">
        <v>25</v>
      </c>
      <c r="D4166">
        <v>4</v>
      </c>
      <c r="E4166" t="s">
        <v>23</v>
      </c>
      <c r="F4166">
        <v>1</v>
      </c>
      <c r="G4166">
        <v>2</v>
      </c>
      <c r="H4166">
        <v>1</v>
      </c>
      <c r="I4166">
        <v>0</v>
      </c>
      <c r="J4166">
        <v>1</v>
      </c>
      <c r="K4166">
        <v>0</v>
      </c>
      <c r="L4166">
        <v>0</v>
      </c>
      <c r="M4166">
        <v>2</v>
      </c>
      <c r="N4166">
        <v>0</v>
      </c>
      <c r="O4166">
        <v>0</v>
      </c>
      <c r="P4166">
        <v>0</v>
      </c>
      <c r="Q4166">
        <v>0</v>
      </c>
      <c r="R4166">
        <v>0</v>
      </c>
      <c r="S4166">
        <v>0</v>
      </c>
      <c r="T4166">
        <v>0</v>
      </c>
    </row>
    <row r="4167" spans="1:20" x14ac:dyDescent="0.2">
      <c r="A4167" t="s">
        <v>2823</v>
      </c>
      <c r="B4167" t="s">
        <v>2897</v>
      </c>
      <c r="C4167" t="s">
        <v>25</v>
      </c>
      <c r="D4167">
        <v>4</v>
      </c>
      <c r="E4167" t="s">
        <v>23</v>
      </c>
      <c r="F4167">
        <v>1</v>
      </c>
      <c r="G4167">
        <v>1</v>
      </c>
      <c r="H4167">
        <v>0</v>
      </c>
      <c r="I4167">
        <v>0</v>
      </c>
      <c r="J4167">
        <v>0</v>
      </c>
      <c r="K4167">
        <v>0</v>
      </c>
      <c r="L4167">
        <v>0</v>
      </c>
      <c r="M4167">
        <v>0</v>
      </c>
      <c r="N4167">
        <v>0</v>
      </c>
      <c r="O4167">
        <v>0</v>
      </c>
      <c r="P4167">
        <v>0</v>
      </c>
      <c r="Q4167">
        <v>0</v>
      </c>
      <c r="R4167">
        <v>1</v>
      </c>
      <c r="S4167">
        <v>0</v>
      </c>
      <c r="T4167">
        <v>0</v>
      </c>
    </row>
    <row r="4168" spans="1:20" x14ac:dyDescent="0.2">
      <c r="A4168" t="s">
        <v>2823</v>
      </c>
      <c r="B4168" t="s">
        <v>2898</v>
      </c>
      <c r="C4168" t="s">
        <v>53</v>
      </c>
      <c r="D4168">
        <v>1</v>
      </c>
      <c r="E4168" t="s">
        <v>29</v>
      </c>
      <c r="F4168">
        <v>0</v>
      </c>
      <c r="G4168">
        <v>0</v>
      </c>
      <c r="H4168">
        <v>0</v>
      </c>
      <c r="I4168">
        <v>0</v>
      </c>
      <c r="J4168">
        <v>0</v>
      </c>
      <c r="K4168">
        <v>0</v>
      </c>
      <c r="L4168">
        <v>0</v>
      </c>
      <c r="M4168">
        <v>0</v>
      </c>
      <c r="N4168">
        <v>0</v>
      </c>
      <c r="O4168">
        <v>0</v>
      </c>
      <c r="P4168">
        <v>-1</v>
      </c>
      <c r="Q4168">
        <v>-1</v>
      </c>
      <c r="R4168">
        <v>0</v>
      </c>
      <c r="S4168">
        <v>0</v>
      </c>
      <c r="T4168">
        <v>0</v>
      </c>
    </row>
    <row r="4169" spans="1:20" x14ac:dyDescent="0.2">
      <c r="A4169" t="s">
        <v>2823</v>
      </c>
      <c r="B4169" t="s">
        <v>2899</v>
      </c>
      <c r="C4169" t="s">
        <v>25</v>
      </c>
      <c r="D4169">
        <v>4</v>
      </c>
      <c r="E4169" t="s">
        <v>23</v>
      </c>
      <c r="F4169">
        <v>1</v>
      </c>
      <c r="G4169">
        <v>3</v>
      </c>
      <c r="H4169">
        <v>3</v>
      </c>
      <c r="I4169">
        <v>0</v>
      </c>
      <c r="J4169">
        <v>0</v>
      </c>
      <c r="K4169">
        <v>0</v>
      </c>
      <c r="L4169">
        <v>0</v>
      </c>
      <c r="M4169">
        <v>0</v>
      </c>
      <c r="N4169">
        <v>0</v>
      </c>
      <c r="O4169">
        <v>0</v>
      </c>
      <c r="P4169">
        <v>3</v>
      </c>
      <c r="Q4169">
        <v>0</v>
      </c>
      <c r="R4169">
        <v>0</v>
      </c>
      <c r="S4169">
        <v>0</v>
      </c>
      <c r="T4169">
        <v>0</v>
      </c>
    </row>
    <row r="4170" spans="1:20" x14ac:dyDescent="0.2">
      <c r="A4170" t="s">
        <v>2823</v>
      </c>
      <c r="B4170" t="s">
        <v>2900</v>
      </c>
      <c r="C4170" t="s">
        <v>22</v>
      </c>
      <c r="D4170">
        <v>5</v>
      </c>
      <c r="E4170" t="s">
        <v>23</v>
      </c>
      <c r="F4170">
        <v>1</v>
      </c>
      <c r="G4170">
        <v>1</v>
      </c>
      <c r="H4170">
        <v>0</v>
      </c>
      <c r="I4170">
        <v>0</v>
      </c>
      <c r="J4170">
        <v>0</v>
      </c>
      <c r="K4170">
        <v>0</v>
      </c>
      <c r="L4170">
        <v>0</v>
      </c>
      <c r="M4170">
        <v>0</v>
      </c>
      <c r="N4170">
        <v>0</v>
      </c>
      <c r="O4170">
        <v>0</v>
      </c>
      <c r="P4170">
        <v>2</v>
      </c>
      <c r="Q4170">
        <v>2</v>
      </c>
      <c r="R4170">
        <v>0</v>
      </c>
      <c r="S4170">
        <v>0</v>
      </c>
      <c r="T4170">
        <v>0</v>
      </c>
    </row>
    <row r="4171" spans="1:20" x14ac:dyDescent="0.2">
      <c r="A4171" t="s">
        <v>2823</v>
      </c>
      <c r="B4171" t="s">
        <v>2901</v>
      </c>
      <c r="C4171" t="s">
        <v>25</v>
      </c>
      <c r="D4171">
        <v>4</v>
      </c>
      <c r="E4171" t="s">
        <v>23</v>
      </c>
      <c r="F4171">
        <v>1</v>
      </c>
      <c r="G4171">
        <v>2</v>
      </c>
      <c r="H4171">
        <v>0</v>
      </c>
      <c r="I4171">
        <v>0</v>
      </c>
      <c r="J4171">
        <v>0</v>
      </c>
      <c r="K4171">
        <v>0</v>
      </c>
      <c r="L4171">
        <v>0</v>
      </c>
      <c r="M4171">
        <v>0</v>
      </c>
      <c r="N4171">
        <v>0</v>
      </c>
      <c r="O4171">
        <v>0</v>
      </c>
      <c r="P4171">
        <v>0</v>
      </c>
      <c r="Q4171">
        <v>0</v>
      </c>
      <c r="R4171">
        <v>0</v>
      </c>
      <c r="S4171">
        <v>0</v>
      </c>
      <c r="T4171">
        <v>0</v>
      </c>
    </row>
    <row r="4172" spans="1:20" x14ac:dyDescent="0.2">
      <c r="A4172" t="s">
        <v>2823</v>
      </c>
      <c r="B4172" t="s">
        <v>2902</v>
      </c>
      <c r="C4172" t="s">
        <v>35</v>
      </c>
      <c r="D4172">
        <v>3</v>
      </c>
      <c r="E4172" t="s">
        <v>29</v>
      </c>
      <c r="F4172">
        <v>0</v>
      </c>
      <c r="G4172">
        <v>0</v>
      </c>
      <c r="H4172">
        <v>0</v>
      </c>
      <c r="I4172">
        <v>0</v>
      </c>
      <c r="J4172">
        <v>0</v>
      </c>
      <c r="K4172">
        <v>0</v>
      </c>
      <c r="L4172">
        <v>0</v>
      </c>
      <c r="M4172">
        <v>0</v>
      </c>
      <c r="N4172">
        <v>0</v>
      </c>
      <c r="O4172">
        <v>0</v>
      </c>
      <c r="P4172">
        <v>0</v>
      </c>
      <c r="Q4172">
        <v>0</v>
      </c>
      <c r="R4172">
        <v>0</v>
      </c>
      <c r="S4172">
        <v>0</v>
      </c>
      <c r="T4172">
        <v>0</v>
      </c>
    </row>
    <row r="4173" spans="1:20" x14ac:dyDescent="0.2">
      <c r="A4173" t="s">
        <v>2823</v>
      </c>
      <c r="B4173" t="s">
        <v>2903</v>
      </c>
      <c r="C4173" t="s">
        <v>22</v>
      </c>
      <c r="D4173">
        <v>5</v>
      </c>
      <c r="E4173" t="s">
        <v>23</v>
      </c>
      <c r="F4173">
        <v>1</v>
      </c>
      <c r="G4173">
        <v>2</v>
      </c>
      <c r="H4173">
        <v>0</v>
      </c>
      <c r="I4173">
        <v>0</v>
      </c>
      <c r="J4173">
        <v>0</v>
      </c>
      <c r="K4173">
        <v>0</v>
      </c>
      <c r="L4173">
        <v>0</v>
      </c>
      <c r="M4173">
        <v>0</v>
      </c>
      <c r="N4173">
        <v>0</v>
      </c>
      <c r="O4173">
        <v>0</v>
      </c>
      <c r="P4173">
        <v>0</v>
      </c>
      <c r="Q4173">
        <v>2</v>
      </c>
      <c r="R4173">
        <v>0</v>
      </c>
      <c r="S4173">
        <v>0</v>
      </c>
      <c r="T4173">
        <v>0</v>
      </c>
    </row>
    <row r="4174" spans="1:20" x14ac:dyDescent="0.2">
      <c r="A4174" t="s">
        <v>2823</v>
      </c>
      <c r="B4174" t="s">
        <v>2904</v>
      </c>
      <c r="C4174" t="s">
        <v>22</v>
      </c>
      <c r="D4174">
        <v>5</v>
      </c>
      <c r="E4174" t="s">
        <v>23</v>
      </c>
      <c r="F4174">
        <v>1</v>
      </c>
      <c r="G4174">
        <v>2</v>
      </c>
      <c r="H4174">
        <v>0</v>
      </c>
      <c r="I4174">
        <v>0</v>
      </c>
      <c r="J4174">
        <v>2</v>
      </c>
      <c r="K4174">
        <v>0</v>
      </c>
      <c r="L4174">
        <v>0</v>
      </c>
      <c r="M4174">
        <v>0</v>
      </c>
      <c r="N4174">
        <v>0</v>
      </c>
      <c r="O4174">
        <v>0</v>
      </c>
      <c r="P4174">
        <v>1</v>
      </c>
      <c r="Q4174">
        <v>1</v>
      </c>
      <c r="R4174">
        <v>0</v>
      </c>
      <c r="S4174">
        <v>0</v>
      </c>
      <c r="T4174">
        <v>0</v>
      </c>
    </row>
    <row r="4175" spans="1:20" x14ac:dyDescent="0.2">
      <c r="A4175" t="s">
        <v>2823</v>
      </c>
      <c r="B4175" t="s">
        <v>2905</v>
      </c>
      <c r="C4175" t="s">
        <v>25</v>
      </c>
      <c r="D4175">
        <v>4</v>
      </c>
      <c r="E4175" t="s">
        <v>23</v>
      </c>
      <c r="F4175">
        <v>1</v>
      </c>
      <c r="G4175">
        <v>1</v>
      </c>
      <c r="H4175">
        <v>0</v>
      </c>
      <c r="I4175">
        <v>0</v>
      </c>
      <c r="J4175">
        <v>1</v>
      </c>
      <c r="K4175">
        <v>1</v>
      </c>
      <c r="L4175">
        <v>0</v>
      </c>
      <c r="M4175">
        <v>0</v>
      </c>
      <c r="N4175">
        <v>0</v>
      </c>
      <c r="O4175">
        <v>0</v>
      </c>
      <c r="P4175">
        <v>0</v>
      </c>
      <c r="Q4175">
        <v>0</v>
      </c>
      <c r="R4175">
        <v>0</v>
      </c>
      <c r="S4175">
        <v>0</v>
      </c>
      <c r="T4175">
        <v>0</v>
      </c>
    </row>
    <row r="4176" spans="1:20" x14ac:dyDescent="0.2">
      <c r="A4176" t="s">
        <v>2823</v>
      </c>
      <c r="B4176" t="s">
        <v>2906</v>
      </c>
      <c r="C4176" t="s">
        <v>25</v>
      </c>
      <c r="D4176">
        <v>4</v>
      </c>
      <c r="E4176" t="s">
        <v>23</v>
      </c>
      <c r="F4176">
        <v>1</v>
      </c>
      <c r="G4176">
        <v>2</v>
      </c>
      <c r="H4176">
        <v>0</v>
      </c>
      <c r="I4176">
        <v>0</v>
      </c>
      <c r="J4176">
        <v>0</v>
      </c>
      <c r="K4176">
        <v>0</v>
      </c>
      <c r="L4176">
        <v>0</v>
      </c>
      <c r="M4176">
        <v>0</v>
      </c>
      <c r="N4176">
        <v>2</v>
      </c>
      <c r="O4176">
        <v>0</v>
      </c>
      <c r="P4176">
        <v>1</v>
      </c>
      <c r="Q4176">
        <v>2</v>
      </c>
      <c r="R4176">
        <v>0</v>
      </c>
      <c r="S4176">
        <v>0</v>
      </c>
      <c r="T4176">
        <v>0</v>
      </c>
    </row>
    <row r="4177" spans="1:20" x14ac:dyDescent="0.2">
      <c r="A4177" t="s">
        <v>2823</v>
      </c>
      <c r="B4177" t="s">
        <v>2907</v>
      </c>
      <c r="C4177" t="s">
        <v>25</v>
      </c>
      <c r="D4177">
        <v>4</v>
      </c>
      <c r="E4177" t="s">
        <v>23</v>
      </c>
      <c r="F4177">
        <v>1</v>
      </c>
      <c r="G4177">
        <v>0</v>
      </c>
      <c r="H4177">
        <v>0</v>
      </c>
      <c r="I4177">
        <v>0</v>
      </c>
      <c r="J4177">
        <v>0</v>
      </c>
      <c r="K4177">
        <v>0</v>
      </c>
      <c r="L4177">
        <v>0</v>
      </c>
      <c r="M4177">
        <v>0</v>
      </c>
      <c r="N4177">
        <v>0</v>
      </c>
      <c r="O4177">
        <v>0</v>
      </c>
      <c r="P4177">
        <v>1</v>
      </c>
      <c r="Q4177">
        <v>0</v>
      </c>
      <c r="R4177">
        <v>0</v>
      </c>
      <c r="S4177">
        <v>0</v>
      </c>
      <c r="T4177">
        <v>0</v>
      </c>
    </row>
    <row r="4178" spans="1:20" x14ac:dyDescent="0.2">
      <c r="A4178" t="s">
        <v>2823</v>
      </c>
      <c r="B4178" t="s">
        <v>2908</v>
      </c>
      <c r="C4178" t="s">
        <v>22</v>
      </c>
      <c r="D4178">
        <v>5</v>
      </c>
      <c r="E4178" t="s">
        <v>23</v>
      </c>
      <c r="F4178">
        <v>1</v>
      </c>
      <c r="G4178">
        <v>1</v>
      </c>
      <c r="H4178">
        <v>0</v>
      </c>
      <c r="I4178">
        <v>0</v>
      </c>
      <c r="J4178">
        <v>2</v>
      </c>
      <c r="K4178">
        <v>0</v>
      </c>
      <c r="L4178">
        <v>0</v>
      </c>
      <c r="M4178">
        <v>0</v>
      </c>
      <c r="N4178">
        <v>0</v>
      </c>
      <c r="O4178">
        <v>0</v>
      </c>
      <c r="P4178">
        <v>0</v>
      </c>
      <c r="Q4178">
        <v>0</v>
      </c>
      <c r="R4178">
        <v>0</v>
      </c>
      <c r="S4178">
        <v>0</v>
      </c>
      <c r="T4178">
        <v>0</v>
      </c>
    </row>
    <row r="4179" spans="1:20" x14ac:dyDescent="0.2">
      <c r="A4179" t="s">
        <v>2823</v>
      </c>
      <c r="B4179" t="s">
        <v>2909</v>
      </c>
      <c r="C4179" t="s">
        <v>35</v>
      </c>
      <c r="D4179">
        <v>3</v>
      </c>
      <c r="E4179" t="s">
        <v>29</v>
      </c>
      <c r="F4179">
        <v>0</v>
      </c>
      <c r="G4179">
        <v>1</v>
      </c>
      <c r="H4179">
        <v>2</v>
      </c>
      <c r="I4179">
        <v>0</v>
      </c>
      <c r="J4179">
        <v>0</v>
      </c>
      <c r="K4179">
        <v>0</v>
      </c>
      <c r="L4179">
        <v>0</v>
      </c>
      <c r="M4179">
        <v>0</v>
      </c>
      <c r="N4179">
        <v>0</v>
      </c>
      <c r="O4179">
        <v>0</v>
      </c>
      <c r="P4179">
        <v>0</v>
      </c>
      <c r="Q4179">
        <v>1</v>
      </c>
      <c r="R4179">
        <v>0</v>
      </c>
      <c r="S4179">
        <v>0</v>
      </c>
      <c r="T4179">
        <v>0</v>
      </c>
    </row>
    <row r="4180" spans="1:20" x14ac:dyDescent="0.2">
      <c r="A4180" t="s">
        <v>2823</v>
      </c>
      <c r="B4180" t="s">
        <v>2910</v>
      </c>
      <c r="C4180" t="s">
        <v>22</v>
      </c>
      <c r="D4180">
        <v>5</v>
      </c>
      <c r="E4180" t="s">
        <v>23</v>
      </c>
      <c r="F4180">
        <v>1</v>
      </c>
      <c r="G4180">
        <v>2</v>
      </c>
      <c r="H4180">
        <v>3</v>
      </c>
      <c r="I4180">
        <v>0</v>
      </c>
      <c r="J4180">
        <v>0</v>
      </c>
      <c r="K4180">
        <v>0</v>
      </c>
      <c r="L4180">
        <v>0</v>
      </c>
      <c r="M4180">
        <v>0</v>
      </c>
      <c r="N4180">
        <v>0</v>
      </c>
      <c r="O4180">
        <v>0</v>
      </c>
      <c r="P4180">
        <v>0</v>
      </c>
      <c r="Q4180">
        <v>0</v>
      </c>
      <c r="R4180">
        <v>0</v>
      </c>
      <c r="S4180">
        <v>0</v>
      </c>
      <c r="T4180">
        <v>0</v>
      </c>
    </row>
    <row r="4181" spans="1:20" x14ac:dyDescent="0.2">
      <c r="A4181" t="s">
        <v>2823</v>
      </c>
      <c r="B4181" t="s">
        <v>2911</v>
      </c>
      <c r="C4181" t="s">
        <v>22</v>
      </c>
      <c r="D4181">
        <v>5</v>
      </c>
      <c r="E4181" t="s">
        <v>23</v>
      </c>
      <c r="F4181">
        <v>1</v>
      </c>
      <c r="G4181">
        <v>2</v>
      </c>
      <c r="H4181">
        <v>0</v>
      </c>
      <c r="I4181">
        <v>0</v>
      </c>
      <c r="J4181">
        <v>0</v>
      </c>
      <c r="K4181">
        <v>0</v>
      </c>
      <c r="L4181">
        <v>0</v>
      </c>
      <c r="M4181">
        <v>0</v>
      </c>
      <c r="N4181">
        <v>0</v>
      </c>
      <c r="O4181">
        <v>0</v>
      </c>
      <c r="P4181">
        <v>2</v>
      </c>
      <c r="Q4181">
        <v>0</v>
      </c>
      <c r="R4181">
        <v>0</v>
      </c>
      <c r="S4181">
        <v>0</v>
      </c>
      <c r="T4181">
        <v>0</v>
      </c>
    </row>
    <row r="4182" spans="1:20" x14ac:dyDescent="0.2">
      <c r="A4182" t="s">
        <v>2823</v>
      </c>
      <c r="B4182" t="s">
        <v>2912</v>
      </c>
      <c r="C4182" t="s">
        <v>22</v>
      </c>
      <c r="D4182">
        <v>5</v>
      </c>
      <c r="E4182" t="s">
        <v>23</v>
      </c>
      <c r="F4182">
        <v>1</v>
      </c>
      <c r="G4182">
        <v>3</v>
      </c>
      <c r="H4182">
        <v>0</v>
      </c>
      <c r="I4182">
        <v>2</v>
      </c>
      <c r="J4182">
        <v>0</v>
      </c>
      <c r="K4182">
        <v>0</v>
      </c>
      <c r="L4182">
        <v>0</v>
      </c>
      <c r="M4182">
        <v>3</v>
      </c>
      <c r="N4182">
        <v>0</v>
      </c>
      <c r="O4182">
        <v>0</v>
      </c>
      <c r="P4182">
        <v>0</v>
      </c>
      <c r="Q4182">
        <v>0</v>
      </c>
      <c r="R4182">
        <v>0</v>
      </c>
      <c r="S4182">
        <v>0</v>
      </c>
      <c r="T4182">
        <v>0</v>
      </c>
    </row>
    <row r="4183" spans="1:20" x14ac:dyDescent="0.2">
      <c r="A4183" t="s">
        <v>2823</v>
      </c>
      <c r="B4183" t="s">
        <v>2913</v>
      </c>
      <c r="C4183" t="s">
        <v>25</v>
      </c>
      <c r="D4183">
        <v>4</v>
      </c>
      <c r="E4183" t="s">
        <v>23</v>
      </c>
      <c r="F4183">
        <v>1</v>
      </c>
      <c r="G4183">
        <v>1</v>
      </c>
      <c r="H4183">
        <v>1</v>
      </c>
      <c r="I4183">
        <v>0</v>
      </c>
      <c r="J4183">
        <v>0</v>
      </c>
      <c r="K4183">
        <v>0</v>
      </c>
      <c r="L4183">
        <v>0</v>
      </c>
      <c r="M4183">
        <v>-1</v>
      </c>
      <c r="N4183">
        <v>0</v>
      </c>
      <c r="O4183">
        <v>0</v>
      </c>
      <c r="P4183">
        <v>0</v>
      </c>
      <c r="Q4183">
        <v>0</v>
      </c>
      <c r="R4183">
        <v>0</v>
      </c>
      <c r="S4183">
        <v>0</v>
      </c>
      <c r="T4183">
        <v>0</v>
      </c>
    </row>
    <row r="4184" spans="1:20" x14ac:dyDescent="0.2">
      <c r="A4184" t="s">
        <v>2823</v>
      </c>
      <c r="B4184" t="s">
        <v>2914</v>
      </c>
      <c r="C4184" t="s">
        <v>35</v>
      </c>
      <c r="D4184">
        <v>3</v>
      </c>
      <c r="E4184" t="s">
        <v>29</v>
      </c>
      <c r="F4184">
        <v>0</v>
      </c>
      <c r="G4184">
        <v>1</v>
      </c>
      <c r="H4184">
        <v>1</v>
      </c>
      <c r="I4184">
        <v>1</v>
      </c>
      <c r="J4184">
        <v>0</v>
      </c>
      <c r="K4184">
        <v>0</v>
      </c>
      <c r="L4184">
        <v>0</v>
      </c>
      <c r="M4184">
        <v>0</v>
      </c>
      <c r="N4184">
        <v>2</v>
      </c>
      <c r="O4184">
        <v>0</v>
      </c>
      <c r="P4184">
        <v>2</v>
      </c>
      <c r="Q4184">
        <v>0</v>
      </c>
      <c r="R4184">
        <v>0</v>
      </c>
      <c r="S4184">
        <v>0</v>
      </c>
      <c r="T4184">
        <v>0</v>
      </c>
    </row>
    <row r="4185" spans="1:20" x14ac:dyDescent="0.2">
      <c r="A4185" t="s">
        <v>2823</v>
      </c>
      <c r="B4185" t="s">
        <v>2915</v>
      </c>
      <c r="C4185" t="s">
        <v>22</v>
      </c>
      <c r="D4185">
        <v>5</v>
      </c>
      <c r="E4185" t="s">
        <v>23</v>
      </c>
      <c r="F4185">
        <v>1</v>
      </c>
      <c r="G4185">
        <v>2</v>
      </c>
      <c r="H4185">
        <v>0</v>
      </c>
      <c r="I4185">
        <v>0</v>
      </c>
      <c r="J4185">
        <v>0</v>
      </c>
      <c r="K4185">
        <v>0</v>
      </c>
      <c r="L4185">
        <v>0</v>
      </c>
      <c r="M4185">
        <v>0</v>
      </c>
      <c r="N4185">
        <v>0</v>
      </c>
      <c r="O4185">
        <v>0</v>
      </c>
      <c r="P4185">
        <v>0</v>
      </c>
      <c r="Q4185">
        <v>0</v>
      </c>
      <c r="R4185">
        <v>0</v>
      </c>
      <c r="S4185">
        <v>0</v>
      </c>
      <c r="T4185">
        <v>0</v>
      </c>
    </row>
    <row r="4186" spans="1:20" x14ac:dyDescent="0.2">
      <c r="A4186" t="s">
        <v>2823</v>
      </c>
      <c r="B4186" t="s">
        <v>2916</v>
      </c>
      <c r="C4186" t="s">
        <v>35</v>
      </c>
      <c r="D4186">
        <v>3</v>
      </c>
      <c r="E4186" t="s">
        <v>29</v>
      </c>
      <c r="F4186">
        <v>0</v>
      </c>
      <c r="G4186">
        <v>0</v>
      </c>
      <c r="H4186">
        <v>1</v>
      </c>
      <c r="I4186">
        <v>0</v>
      </c>
      <c r="J4186">
        <v>0</v>
      </c>
      <c r="K4186">
        <v>0</v>
      </c>
      <c r="L4186">
        <v>0</v>
      </c>
      <c r="M4186">
        <v>0</v>
      </c>
      <c r="N4186">
        <v>0</v>
      </c>
      <c r="O4186">
        <v>0</v>
      </c>
      <c r="P4186">
        <v>0</v>
      </c>
      <c r="Q4186">
        <v>0</v>
      </c>
      <c r="R4186">
        <v>0</v>
      </c>
      <c r="S4186">
        <v>0</v>
      </c>
      <c r="T4186">
        <v>0</v>
      </c>
    </row>
    <row r="4187" spans="1:20" x14ac:dyDescent="0.2">
      <c r="A4187" t="s">
        <v>2823</v>
      </c>
      <c r="B4187" t="s">
        <v>2917</v>
      </c>
      <c r="C4187" t="s">
        <v>25</v>
      </c>
      <c r="D4187">
        <v>4</v>
      </c>
      <c r="E4187" t="s">
        <v>23</v>
      </c>
      <c r="F4187">
        <v>1</v>
      </c>
      <c r="G4187">
        <v>1</v>
      </c>
      <c r="H4187">
        <v>1</v>
      </c>
      <c r="I4187">
        <v>0</v>
      </c>
      <c r="J4187">
        <v>0</v>
      </c>
      <c r="K4187">
        <v>2</v>
      </c>
      <c r="L4187">
        <v>2</v>
      </c>
      <c r="M4187">
        <v>0</v>
      </c>
      <c r="N4187">
        <v>1</v>
      </c>
      <c r="O4187">
        <v>0</v>
      </c>
      <c r="P4187">
        <v>0</v>
      </c>
      <c r="Q4187">
        <v>0</v>
      </c>
      <c r="R4187">
        <v>0</v>
      </c>
      <c r="S4187">
        <v>0</v>
      </c>
      <c r="T4187">
        <v>0</v>
      </c>
    </row>
    <row r="4188" spans="1:20" x14ac:dyDescent="0.2">
      <c r="A4188" t="s">
        <v>2823</v>
      </c>
      <c r="B4188" t="s">
        <v>2918</v>
      </c>
      <c r="C4188" t="s">
        <v>22</v>
      </c>
      <c r="D4188">
        <v>5</v>
      </c>
      <c r="E4188" t="s">
        <v>23</v>
      </c>
      <c r="F4188">
        <v>1</v>
      </c>
      <c r="G4188">
        <v>3</v>
      </c>
      <c r="H4188">
        <v>2</v>
      </c>
      <c r="I4188">
        <v>0</v>
      </c>
      <c r="J4188">
        <v>0</v>
      </c>
      <c r="K4188">
        <v>0</v>
      </c>
      <c r="L4188">
        <v>0</v>
      </c>
      <c r="M4188">
        <v>0</v>
      </c>
      <c r="N4188">
        <v>0</v>
      </c>
      <c r="O4188">
        <v>0</v>
      </c>
      <c r="P4188">
        <v>2</v>
      </c>
      <c r="Q4188">
        <v>2</v>
      </c>
      <c r="R4188">
        <v>0</v>
      </c>
      <c r="S4188">
        <v>0</v>
      </c>
      <c r="T4188">
        <v>0</v>
      </c>
    </row>
    <row r="4189" spans="1:20" x14ac:dyDescent="0.2">
      <c r="A4189" t="s">
        <v>2823</v>
      </c>
      <c r="B4189" t="s">
        <v>2919</v>
      </c>
      <c r="C4189" t="s">
        <v>25</v>
      </c>
      <c r="D4189">
        <v>4</v>
      </c>
      <c r="E4189" t="s">
        <v>23</v>
      </c>
      <c r="F4189">
        <v>1</v>
      </c>
      <c r="G4189">
        <v>-1</v>
      </c>
      <c r="H4189">
        <v>0</v>
      </c>
      <c r="I4189">
        <v>0</v>
      </c>
      <c r="J4189">
        <v>0</v>
      </c>
      <c r="K4189">
        <v>0</v>
      </c>
      <c r="L4189">
        <v>0</v>
      </c>
      <c r="M4189">
        <v>0</v>
      </c>
      <c r="N4189">
        <v>0</v>
      </c>
      <c r="O4189">
        <v>0</v>
      </c>
      <c r="P4189">
        <v>-1</v>
      </c>
      <c r="Q4189">
        <v>0</v>
      </c>
      <c r="R4189">
        <v>0</v>
      </c>
      <c r="S4189">
        <v>0</v>
      </c>
      <c r="T4189">
        <v>0</v>
      </c>
    </row>
    <row r="4190" spans="1:20" x14ac:dyDescent="0.2">
      <c r="A4190" t="s">
        <v>2823</v>
      </c>
      <c r="B4190" t="s">
        <v>2920</v>
      </c>
      <c r="C4190" t="s">
        <v>35</v>
      </c>
      <c r="D4190">
        <v>3</v>
      </c>
      <c r="E4190" t="s">
        <v>29</v>
      </c>
      <c r="F4190">
        <v>0</v>
      </c>
      <c r="G4190">
        <v>1</v>
      </c>
      <c r="H4190">
        <v>0</v>
      </c>
      <c r="I4190">
        <v>0</v>
      </c>
      <c r="J4190">
        <v>0</v>
      </c>
      <c r="K4190">
        <v>-1</v>
      </c>
      <c r="L4190">
        <v>0</v>
      </c>
      <c r="M4190">
        <v>0</v>
      </c>
      <c r="N4190">
        <v>0</v>
      </c>
      <c r="O4190">
        <v>0</v>
      </c>
      <c r="P4190">
        <v>0</v>
      </c>
      <c r="Q4190">
        <v>2</v>
      </c>
      <c r="R4190">
        <v>1</v>
      </c>
      <c r="S4190">
        <v>0</v>
      </c>
      <c r="T4190">
        <v>0</v>
      </c>
    </row>
    <row r="4191" spans="1:20" x14ac:dyDescent="0.2">
      <c r="A4191" t="s">
        <v>2823</v>
      </c>
      <c r="B4191" t="s">
        <v>2921</v>
      </c>
      <c r="C4191" t="s">
        <v>28</v>
      </c>
      <c r="D4191">
        <v>2</v>
      </c>
      <c r="E4191" t="s">
        <v>29</v>
      </c>
      <c r="F4191">
        <v>0</v>
      </c>
      <c r="G4191">
        <v>0</v>
      </c>
      <c r="H4191">
        <v>1</v>
      </c>
      <c r="I4191">
        <v>0</v>
      </c>
      <c r="J4191">
        <v>0</v>
      </c>
      <c r="K4191">
        <v>0</v>
      </c>
      <c r="L4191">
        <v>0</v>
      </c>
      <c r="M4191">
        <v>0</v>
      </c>
      <c r="N4191">
        <v>0</v>
      </c>
      <c r="O4191">
        <v>0</v>
      </c>
      <c r="P4191">
        <v>0</v>
      </c>
      <c r="Q4191">
        <v>0</v>
      </c>
      <c r="R4191">
        <v>0</v>
      </c>
      <c r="S4191">
        <v>0</v>
      </c>
      <c r="T4191">
        <v>0</v>
      </c>
    </row>
    <row r="4192" spans="1:20" x14ac:dyDescent="0.2">
      <c r="A4192" t="s">
        <v>2823</v>
      </c>
      <c r="B4192" t="s">
        <v>2922</v>
      </c>
      <c r="C4192" t="s">
        <v>22</v>
      </c>
      <c r="D4192">
        <v>5</v>
      </c>
      <c r="E4192" t="s">
        <v>23</v>
      </c>
      <c r="F4192">
        <v>1</v>
      </c>
      <c r="G4192">
        <v>1</v>
      </c>
      <c r="H4192">
        <v>0</v>
      </c>
      <c r="I4192">
        <v>0</v>
      </c>
      <c r="J4192">
        <v>0</v>
      </c>
      <c r="K4192">
        <v>1</v>
      </c>
      <c r="L4192">
        <v>0</v>
      </c>
      <c r="M4192">
        <v>0</v>
      </c>
      <c r="N4192">
        <v>0</v>
      </c>
      <c r="O4192">
        <v>0</v>
      </c>
      <c r="P4192">
        <v>0</v>
      </c>
      <c r="Q4192">
        <v>0</v>
      </c>
      <c r="R4192">
        <v>0</v>
      </c>
      <c r="S4192">
        <v>0</v>
      </c>
      <c r="T4192">
        <v>0</v>
      </c>
    </row>
    <row r="4193" spans="1:20" x14ac:dyDescent="0.2">
      <c r="A4193" t="s">
        <v>2823</v>
      </c>
      <c r="B4193" t="s">
        <v>2923</v>
      </c>
      <c r="C4193" t="s">
        <v>35</v>
      </c>
      <c r="D4193">
        <v>3</v>
      </c>
      <c r="E4193" t="s">
        <v>29</v>
      </c>
      <c r="F4193">
        <v>0</v>
      </c>
      <c r="G4193">
        <v>-1</v>
      </c>
      <c r="H4193">
        <v>0</v>
      </c>
      <c r="I4193">
        <v>0</v>
      </c>
      <c r="J4193">
        <v>0</v>
      </c>
      <c r="K4193">
        <v>0</v>
      </c>
      <c r="L4193">
        <v>0</v>
      </c>
      <c r="M4193">
        <v>0</v>
      </c>
      <c r="N4193">
        <v>0</v>
      </c>
      <c r="O4193">
        <v>0</v>
      </c>
      <c r="P4193">
        <v>0</v>
      </c>
      <c r="Q4193">
        <v>0</v>
      </c>
      <c r="R4193">
        <v>2</v>
      </c>
      <c r="S4193">
        <v>0</v>
      </c>
      <c r="T4193">
        <v>0</v>
      </c>
    </row>
    <row r="4194" spans="1:20" x14ac:dyDescent="0.2">
      <c r="A4194" t="s">
        <v>3859</v>
      </c>
      <c r="B4194" t="s">
        <v>3860</v>
      </c>
      <c r="C4194" t="s">
        <v>22</v>
      </c>
      <c r="D4194">
        <v>5</v>
      </c>
      <c r="E4194" t="s">
        <v>23</v>
      </c>
      <c r="F4194">
        <v>1</v>
      </c>
      <c r="G4194">
        <v>1</v>
      </c>
      <c r="H4194">
        <v>0</v>
      </c>
      <c r="I4194">
        <v>0</v>
      </c>
      <c r="J4194">
        <v>2</v>
      </c>
      <c r="K4194">
        <v>2</v>
      </c>
      <c r="L4194">
        <v>1</v>
      </c>
      <c r="M4194">
        <v>0</v>
      </c>
      <c r="N4194">
        <v>0</v>
      </c>
      <c r="O4194">
        <v>0</v>
      </c>
      <c r="P4194">
        <v>0</v>
      </c>
      <c r="Q4194">
        <v>0</v>
      </c>
      <c r="R4194">
        <v>0</v>
      </c>
      <c r="S4194">
        <v>0</v>
      </c>
      <c r="T4194">
        <v>0</v>
      </c>
    </row>
    <row r="4195" spans="1:20" x14ac:dyDescent="0.2">
      <c r="A4195" t="s">
        <v>3859</v>
      </c>
      <c r="B4195" t="s">
        <v>3861</v>
      </c>
      <c r="C4195" t="s">
        <v>22</v>
      </c>
      <c r="D4195">
        <v>5</v>
      </c>
      <c r="E4195" t="s">
        <v>23</v>
      </c>
      <c r="F4195">
        <v>1</v>
      </c>
      <c r="G4195">
        <v>2</v>
      </c>
      <c r="H4195">
        <v>1</v>
      </c>
      <c r="I4195">
        <v>0</v>
      </c>
      <c r="J4195">
        <v>1</v>
      </c>
      <c r="K4195">
        <v>0</v>
      </c>
      <c r="L4195">
        <v>0</v>
      </c>
      <c r="M4195">
        <v>0</v>
      </c>
      <c r="N4195">
        <v>0</v>
      </c>
      <c r="O4195">
        <v>0</v>
      </c>
      <c r="P4195">
        <v>1</v>
      </c>
      <c r="Q4195">
        <v>2</v>
      </c>
      <c r="R4195">
        <v>0</v>
      </c>
      <c r="S4195">
        <v>0</v>
      </c>
      <c r="T4195">
        <v>0</v>
      </c>
    </row>
    <row r="4196" spans="1:20" x14ac:dyDescent="0.2">
      <c r="A4196" t="s">
        <v>3859</v>
      </c>
      <c r="B4196" t="s">
        <v>3862</v>
      </c>
      <c r="C4196" t="s">
        <v>53</v>
      </c>
      <c r="D4196">
        <v>1</v>
      </c>
      <c r="E4196" t="s">
        <v>29</v>
      </c>
      <c r="F4196">
        <v>0</v>
      </c>
      <c r="G4196">
        <v>-2</v>
      </c>
      <c r="H4196">
        <v>-2</v>
      </c>
      <c r="I4196">
        <v>0</v>
      </c>
      <c r="J4196">
        <v>0</v>
      </c>
      <c r="K4196">
        <v>0</v>
      </c>
      <c r="L4196">
        <v>0</v>
      </c>
      <c r="M4196">
        <v>0</v>
      </c>
      <c r="N4196">
        <v>0</v>
      </c>
      <c r="O4196">
        <v>0</v>
      </c>
      <c r="P4196">
        <v>-2</v>
      </c>
      <c r="Q4196">
        <v>0</v>
      </c>
      <c r="R4196">
        <v>2</v>
      </c>
      <c r="S4196">
        <v>0</v>
      </c>
      <c r="T4196">
        <v>0</v>
      </c>
    </row>
    <row r="4197" spans="1:20" x14ac:dyDescent="0.2">
      <c r="A4197" t="s">
        <v>3859</v>
      </c>
      <c r="B4197" t="s">
        <v>3863</v>
      </c>
      <c r="C4197" t="s">
        <v>25</v>
      </c>
      <c r="D4197">
        <v>4</v>
      </c>
      <c r="E4197" t="s">
        <v>23</v>
      </c>
      <c r="F4197">
        <v>1</v>
      </c>
      <c r="G4197">
        <v>2</v>
      </c>
      <c r="H4197">
        <v>0</v>
      </c>
      <c r="I4197">
        <v>0</v>
      </c>
      <c r="J4197">
        <v>0</v>
      </c>
      <c r="K4197">
        <v>0</v>
      </c>
      <c r="L4197">
        <v>0</v>
      </c>
      <c r="M4197">
        <v>0</v>
      </c>
      <c r="N4197">
        <v>0</v>
      </c>
      <c r="O4197">
        <v>0</v>
      </c>
      <c r="P4197">
        <v>2</v>
      </c>
      <c r="Q4197">
        <v>0</v>
      </c>
      <c r="R4197">
        <v>0</v>
      </c>
      <c r="S4197">
        <v>0</v>
      </c>
      <c r="T4197">
        <v>0</v>
      </c>
    </row>
    <row r="4198" spans="1:20" x14ac:dyDescent="0.2">
      <c r="A4198" t="s">
        <v>3859</v>
      </c>
      <c r="B4198" t="s">
        <v>3864</v>
      </c>
      <c r="C4198" t="s">
        <v>25</v>
      </c>
      <c r="D4198">
        <v>4</v>
      </c>
      <c r="E4198" t="s">
        <v>23</v>
      </c>
      <c r="F4198">
        <v>1</v>
      </c>
      <c r="G4198">
        <v>0</v>
      </c>
      <c r="H4198">
        <v>0</v>
      </c>
      <c r="I4198">
        <v>0</v>
      </c>
      <c r="J4198">
        <v>1</v>
      </c>
      <c r="K4198">
        <v>1</v>
      </c>
      <c r="L4198">
        <v>0</v>
      </c>
      <c r="M4198">
        <v>0</v>
      </c>
      <c r="N4198">
        <v>0</v>
      </c>
      <c r="O4198">
        <v>0</v>
      </c>
      <c r="P4198">
        <v>0</v>
      </c>
      <c r="Q4198">
        <v>0</v>
      </c>
      <c r="R4198">
        <v>0</v>
      </c>
      <c r="S4198">
        <v>0</v>
      </c>
      <c r="T4198">
        <v>0</v>
      </c>
    </row>
    <row r="4199" spans="1:20" x14ac:dyDescent="0.2">
      <c r="A4199" t="s">
        <v>3859</v>
      </c>
      <c r="B4199" t="s">
        <v>3865</v>
      </c>
      <c r="C4199" t="s">
        <v>22</v>
      </c>
      <c r="D4199">
        <v>5</v>
      </c>
      <c r="E4199" t="s">
        <v>23</v>
      </c>
      <c r="F4199">
        <v>1</v>
      </c>
      <c r="G4199">
        <v>1</v>
      </c>
      <c r="H4199">
        <v>1</v>
      </c>
      <c r="I4199">
        <v>0</v>
      </c>
      <c r="J4199">
        <v>0</v>
      </c>
      <c r="K4199">
        <v>0</v>
      </c>
      <c r="L4199">
        <v>0</v>
      </c>
      <c r="M4199">
        <v>0</v>
      </c>
      <c r="N4199">
        <v>1</v>
      </c>
      <c r="O4199">
        <v>1</v>
      </c>
      <c r="P4199">
        <v>0</v>
      </c>
      <c r="Q4199">
        <v>0</v>
      </c>
      <c r="R4199">
        <v>0</v>
      </c>
      <c r="S4199">
        <v>0</v>
      </c>
      <c r="T4199">
        <v>2</v>
      </c>
    </row>
    <row r="4200" spans="1:20" x14ac:dyDescent="0.2">
      <c r="A4200" t="s">
        <v>3859</v>
      </c>
      <c r="B4200" t="s">
        <v>3866</v>
      </c>
      <c r="C4200" t="s">
        <v>35</v>
      </c>
      <c r="D4200">
        <v>3</v>
      </c>
      <c r="E4200" t="s">
        <v>29</v>
      </c>
      <c r="F4200">
        <v>0</v>
      </c>
      <c r="G4200">
        <v>1</v>
      </c>
      <c r="H4200">
        <v>0</v>
      </c>
      <c r="I4200">
        <v>0</v>
      </c>
      <c r="J4200">
        <v>0</v>
      </c>
      <c r="K4200">
        <v>0</v>
      </c>
      <c r="L4200">
        <v>0</v>
      </c>
      <c r="M4200">
        <v>0</v>
      </c>
      <c r="N4200">
        <v>0</v>
      </c>
      <c r="O4200">
        <v>0</v>
      </c>
      <c r="P4200">
        <v>0</v>
      </c>
      <c r="Q4200">
        <v>0</v>
      </c>
      <c r="R4200">
        <v>0</v>
      </c>
      <c r="S4200">
        <v>0</v>
      </c>
      <c r="T4200">
        <v>0</v>
      </c>
    </row>
    <row r="4201" spans="1:20" x14ac:dyDescent="0.2">
      <c r="A4201" t="s">
        <v>3859</v>
      </c>
      <c r="B4201" t="s">
        <v>3867</v>
      </c>
      <c r="C4201" t="s">
        <v>25</v>
      </c>
      <c r="D4201">
        <v>4</v>
      </c>
      <c r="E4201" t="s">
        <v>23</v>
      </c>
      <c r="F4201">
        <v>1</v>
      </c>
      <c r="G4201">
        <v>1</v>
      </c>
      <c r="H4201">
        <v>0</v>
      </c>
      <c r="I4201">
        <v>0</v>
      </c>
      <c r="J4201">
        <v>0</v>
      </c>
      <c r="K4201">
        <v>0</v>
      </c>
      <c r="L4201">
        <v>0</v>
      </c>
      <c r="M4201">
        <v>0</v>
      </c>
      <c r="N4201">
        <v>0</v>
      </c>
      <c r="O4201">
        <v>0</v>
      </c>
      <c r="P4201">
        <v>0</v>
      </c>
      <c r="Q4201">
        <v>2</v>
      </c>
      <c r="R4201">
        <v>0</v>
      </c>
      <c r="S4201">
        <v>0</v>
      </c>
      <c r="T4201">
        <v>0</v>
      </c>
    </row>
    <row r="4202" spans="1:20" x14ac:dyDescent="0.2">
      <c r="A4202" t="s">
        <v>3859</v>
      </c>
      <c r="B4202" t="s">
        <v>3868</v>
      </c>
      <c r="C4202" t="s">
        <v>22</v>
      </c>
      <c r="D4202">
        <v>5</v>
      </c>
      <c r="E4202" t="s">
        <v>23</v>
      </c>
      <c r="F4202">
        <v>1</v>
      </c>
      <c r="G4202">
        <v>2</v>
      </c>
      <c r="H4202">
        <v>1</v>
      </c>
      <c r="I4202">
        <v>0</v>
      </c>
      <c r="J4202">
        <v>2</v>
      </c>
      <c r="K4202">
        <v>0</v>
      </c>
      <c r="L4202">
        <v>0</v>
      </c>
      <c r="M4202">
        <v>0</v>
      </c>
      <c r="N4202">
        <v>0</v>
      </c>
      <c r="O4202">
        <v>0</v>
      </c>
      <c r="P4202">
        <v>2</v>
      </c>
      <c r="Q4202">
        <v>0</v>
      </c>
      <c r="R4202">
        <v>0</v>
      </c>
      <c r="S4202">
        <v>0</v>
      </c>
      <c r="T4202">
        <v>0</v>
      </c>
    </row>
    <row r="4203" spans="1:20" x14ac:dyDescent="0.2">
      <c r="A4203" t="s">
        <v>3859</v>
      </c>
      <c r="B4203" t="s">
        <v>3869</v>
      </c>
      <c r="C4203" t="s">
        <v>25</v>
      </c>
      <c r="D4203">
        <v>4</v>
      </c>
      <c r="E4203" t="s">
        <v>23</v>
      </c>
      <c r="F4203">
        <v>1</v>
      </c>
      <c r="G4203">
        <v>0</v>
      </c>
      <c r="H4203">
        <v>2</v>
      </c>
      <c r="I4203">
        <v>0</v>
      </c>
      <c r="J4203">
        <v>0</v>
      </c>
      <c r="K4203">
        <v>0</v>
      </c>
      <c r="L4203">
        <v>0</v>
      </c>
      <c r="M4203">
        <v>0</v>
      </c>
      <c r="N4203">
        <v>0</v>
      </c>
      <c r="O4203">
        <v>0</v>
      </c>
      <c r="P4203">
        <v>-1</v>
      </c>
      <c r="Q4203">
        <v>0</v>
      </c>
      <c r="R4203">
        <v>0</v>
      </c>
      <c r="S4203">
        <v>0</v>
      </c>
      <c r="T4203">
        <v>0</v>
      </c>
    </row>
    <row r="4204" spans="1:20" x14ac:dyDescent="0.2">
      <c r="A4204" t="s">
        <v>3859</v>
      </c>
      <c r="B4204" t="s">
        <v>3870</v>
      </c>
      <c r="C4204" t="s">
        <v>28</v>
      </c>
      <c r="D4204">
        <v>2</v>
      </c>
      <c r="E4204" t="s">
        <v>29</v>
      </c>
      <c r="F4204">
        <v>0</v>
      </c>
      <c r="G4204">
        <v>1</v>
      </c>
      <c r="H4204">
        <v>1</v>
      </c>
      <c r="I4204">
        <v>2</v>
      </c>
      <c r="J4204">
        <v>0</v>
      </c>
      <c r="K4204">
        <v>-1</v>
      </c>
      <c r="L4204">
        <v>0</v>
      </c>
      <c r="M4204">
        <v>0</v>
      </c>
      <c r="N4204">
        <v>0</v>
      </c>
      <c r="O4204">
        <v>0</v>
      </c>
      <c r="P4204">
        <v>0</v>
      </c>
      <c r="Q4204">
        <v>1</v>
      </c>
      <c r="R4204">
        <v>0</v>
      </c>
      <c r="S4204">
        <v>0</v>
      </c>
      <c r="T4204">
        <v>0</v>
      </c>
    </row>
    <row r="4205" spans="1:20" x14ac:dyDescent="0.2">
      <c r="A4205" t="s">
        <v>3859</v>
      </c>
      <c r="B4205" t="s">
        <v>3871</v>
      </c>
      <c r="C4205" t="s">
        <v>22</v>
      </c>
      <c r="D4205">
        <v>5</v>
      </c>
      <c r="E4205" t="s">
        <v>23</v>
      </c>
      <c r="F4205">
        <v>1</v>
      </c>
      <c r="G4205">
        <v>1</v>
      </c>
      <c r="H4205">
        <v>0</v>
      </c>
      <c r="I4205">
        <v>0</v>
      </c>
      <c r="J4205">
        <v>0</v>
      </c>
      <c r="K4205">
        <v>0</v>
      </c>
      <c r="L4205">
        <v>0</v>
      </c>
      <c r="M4205">
        <v>0</v>
      </c>
      <c r="N4205">
        <v>0</v>
      </c>
      <c r="O4205">
        <v>0</v>
      </c>
      <c r="P4205">
        <v>0</v>
      </c>
      <c r="Q4205">
        <v>0</v>
      </c>
      <c r="R4205">
        <v>0</v>
      </c>
      <c r="S4205">
        <v>0</v>
      </c>
      <c r="T4205">
        <v>0</v>
      </c>
    </row>
    <row r="4206" spans="1:20" x14ac:dyDescent="0.2">
      <c r="A4206" t="s">
        <v>3859</v>
      </c>
      <c r="B4206" t="s">
        <v>3872</v>
      </c>
      <c r="C4206" t="s">
        <v>22</v>
      </c>
      <c r="D4206">
        <v>5</v>
      </c>
      <c r="E4206" t="s">
        <v>23</v>
      </c>
      <c r="F4206">
        <v>1</v>
      </c>
      <c r="G4206">
        <v>3</v>
      </c>
      <c r="H4206">
        <v>0</v>
      </c>
      <c r="I4206">
        <v>0</v>
      </c>
      <c r="J4206">
        <v>0</v>
      </c>
      <c r="K4206">
        <v>0</v>
      </c>
      <c r="L4206">
        <v>0</v>
      </c>
      <c r="M4206">
        <v>0</v>
      </c>
      <c r="N4206">
        <v>0</v>
      </c>
      <c r="O4206">
        <v>0</v>
      </c>
      <c r="P4206">
        <v>3</v>
      </c>
      <c r="Q4206">
        <v>0</v>
      </c>
      <c r="R4206">
        <v>0</v>
      </c>
      <c r="S4206">
        <v>0</v>
      </c>
      <c r="T4206">
        <v>0</v>
      </c>
    </row>
    <row r="4207" spans="1:20" x14ac:dyDescent="0.2">
      <c r="A4207" t="s">
        <v>3859</v>
      </c>
      <c r="B4207" t="s">
        <v>3873</v>
      </c>
      <c r="C4207" t="s">
        <v>22</v>
      </c>
      <c r="D4207">
        <v>5</v>
      </c>
      <c r="E4207" t="s">
        <v>23</v>
      </c>
      <c r="F4207">
        <v>1</v>
      </c>
      <c r="G4207">
        <v>2</v>
      </c>
      <c r="H4207">
        <v>2</v>
      </c>
      <c r="I4207">
        <v>1</v>
      </c>
      <c r="J4207">
        <v>0</v>
      </c>
      <c r="K4207">
        <v>0</v>
      </c>
      <c r="L4207">
        <v>2</v>
      </c>
      <c r="M4207">
        <v>0</v>
      </c>
      <c r="N4207">
        <v>0</v>
      </c>
      <c r="O4207">
        <v>0</v>
      </c>
      <c r="P4207">
        <v>2</v>
      </c>
      <c r="Q4207">
        <v>0</v>
      </c>
      <c r="R4207">
        <v>0</v>
      </c>
      <c r="S4207">
        <v>0</v>
      </c>
      <c r="T4207">
        <v>0</v>
      </c>
    </row>
    <row r="4208" spans="1:20" x14ac:dyDescent="0.2">
      <c r="A4208" t="s">
        <v>3859</v>
      </c>
      <c r="B4208" t="s">
        <v>3874</v>
      </c>
      <c r="C4208" t="s">
        <v>25</v>
      </c>
      <c r="D4208">
        <v>4</v>
      </c>
      <c r="E4208" t="s">
        <v>23</v>
      </c>
      <c r="F4208">
        <v>1</v>
      </c>
      <c r="G4208">
        <v>0</v>
      </c>
      <c r="H4208">
        <v>0</v>
      </c>
      <c r="I4208">
        <v>0</v>
      </c>
      <c r="J4208">
        <v>1</v>
      </c>
      <c r="K4208">
        <v>0</v>
      </c>
      <c r="L4208">
        <v>0</v>
      </c>
      <c r="M4208">
        <v>0</v>
      </c>
      <c r="N4208">
        <v>0</v>
      </c>
      <c r="O4208">
        <v>0</v>
      </c>
      <c r="P4208">
        <v>1</v>
      </c>
      <c r="Q4208">
        <v>0</v>
      </c>
      <c r="R4208">
        <v>0</v>
      </c>
      <c r="S4208">
        <v>0</v>
      </c>
      <c r="T4208">
        <v>0</v>
      </c>
    </row>
    <row r="4209" spans="1:20" x14ac:dyDescent="0.2">
      <c r="A4209" t="s">
        <v>3859</v>
      </c>
      <c r="B4209" t="s">
        <v>3875</v>
      </c>
      <c r="C4209" t="s">
        <v>22</v>
      </c>
      <c r="D4209">
        <v>5</v>
      </c>
      <c r="E4209" t="s">
        <v>23</v>
      </c>
      <c r="F4209">
        <v>1</v>
      </c>
      <c r="G4209">
        <v>3</v>
      </c>
      <c r="H4209">
        <v>0</v>
      </c>
      <c r="I4209">
        <v>0</v>
      </c>
      <c r="J4209">
        <v>0</v>
      </c>
      <c r="K4209">
        <v>0</v>
      </c>
      <c r="L4209">
        <v>0</v>
      </c>
      <c r="M4209">
        <v>0</v>
      </c>
      <c r="N4209">
        <v>0</v>
      </c>
      <c r="O4209">
        <v>0</v>
      </c>
      <c r="P4209">
        <v>0</v>
      </c>
      <c r="Q4209">
        <v>0</v>
      </c>
      <c r="R4209">
        <v>0</v>
      </c>
      <c r="S4209">
        <v>0</v>
      </c>
      <c r="T4209">
        <v>0</v>
      </c>
    </row>
    <row r="4210" spans="1:20" x14ac:dyDescent="0.2">
      <c r="A4210" t="s">
        <v>3859</v>
      </c>
      <c r="B4210" t="s">
        <v>3876</v>
      </c>
      <c r="C4210" t="s">
        <v>28</v>
      </c>
      <c r="D4210">
        <v>2</v>
      </c>
      <c r="E4210" t="s">
        <v>29</v>
      </c>
      <c r="F4210">
        <v>0</v>
      </c>
      <c r="G4210">
        <v>-2</v>
      </c>
      <c r="H4210">
        <v>0</v>
      </c>
      <c r="I4210">
        <v>0</v>
      </c>
      <c r="J4210">
        <v>0</v>
      </c>
      <c r="K4210">
        <v>0</v>
      </c>
      <c r="L4210">
        <v>0</v>
      </c>
      <c r="M4210">
        <v>0</v>
      </c>
      <c r="N4210">
        <v>0</v>
      </c>
      <c r="O4210">
        <v>0</v>
      </c>
      <c r="P4210">
        <v>0</v>
      </c>
      <c r="Q4210">
        <v>0</v>
      </c>
      <c r="R4210">
        <v>0</v>
      </c>
      <c r="S4210">
        <v>0</v>
      </c>
      <c r="T4210">
        <v>0</v>
      </c>
    </row>
    <row r="4211" spans="1:20" x14ac:dyDescent="0.2">
      <c r="A4211" t="s">
        <v>3859</v>
      </c>
      <c r="B4211" t="s">
        <v>3877</v>
      </c>
      <c r="C4211" t="s">
        <v>25</v>
      </c>
      <c r="D4211">
        <v>4</v>
      </c>
      <c r="E4211" t="s">
        <v>23</v>
      </c>
      <c r="F4211">
        <v>1</v>
      </c>
      <c r="G4211">
        <v>1</v>
      </c>
      <c r="H4211">
        <v>1</v>
      </c>
      <c r="I4211">
        <v>0</v>
      </c>
      <c r="J4211">
        <v>1</v>
      </c>
      <c r="K4211">
        <v>1</v>
      </c>
      <c r="L4211">
        <v>-1</v>
      </c>
      <c r="M4211">
        <v>0</v>
      </c>
      <c r="N4211">
        <v>0</v>
      </c>
      <c r="O4211">
        <v>2</v>
      </c>
      <c r="P4211">
        <v>2</v>
      </c>
      <c r="Q4211">
        <v>0</v>
      </c>
      <c r="R4211">
        <v>0</v>
      </c>
      <c r="S4211">
        <v>0</v>
      </c>
      <c r="T4211">
        <v>2</v>
      </c>
    </row>
    <row r="4212" spans="1:20" x14ac:dyDescent="0.2">
      <c r="A4212" t="s">
        <v>3859</v>
      </c>
      <c r="B4212" t="s">
        <v>3878</v>
      </c>
      <c r="C4212" t="s">
        <v>25</v>
      </c>
      <c r="D4212">
        <v>4</v>
      </c>
      <c r="E4212" t="s">
        <v>23</v>
      </c>
      <c r="F4212">
        <v>1</v>
      </c>
      <c r="G4212">
        <v>0</v>
      </c>
      <c r="H4212">
        <v>1</v>
      </c>
      <c r="I4212">
        <v>0</v>
      </c>
      <c r="J4212">
        <v>0</v>
      </c>
      <c r="K4212">
        <v>-2</v>
      </c>
      <c r="L4212">
        <v>0</v>
      </c>
      <c r="M4212">
        <v>0</v>
      </c>
      <c r="N4212">
        <v>0</v>
      </c>
      <c r="O4212">
        <v>0</v>
      </c>
      <c r="P4212">
        <v>0</v>
      </c>
      <c r="Q4212">
        <v>0</v>
      </c>
      <c r="R4212">
        <v>0</v>
      </c>
      <c r="S4212">
        <v>0</v>
      </c>
      <c r="T4212">
        <v>0</v>
      </c>
    </row>
    <row r="4213" spans="1:20" x14ac:dyDescent="0.2">
      <c r="A4213" t="s">
        <v>3859</v>
      </c>
      <c r="B4213" t="s">
        <v>3879</v>
      </c>
      <c r="C4213" t="s">
        <v>22</v>
      </c>
      <c r="D4213">
        <v>5</v>
      </c>
      <c r="E4213" t="s">
        <v>23</v>
      </c>
      <c r="F4213">
        <v>1</v>
      </c>
      <c r="G4213">
        <v>2</v>
      </c>
      <c r="H4213">
        <v>1</v>
      </c>
      <c r="I4213">
        <v>0</v>
      </c>
      <c r="J4213">
        <v>0</v>
      </c>
      <c r="K4213">
        <v>1</v>
      </c>
      <c r="L4213">
        <v>0</v>
      </c>
      <c r="M4213">
        <v>1</v>
      </c>
      <c r="N4213">
        <v>0</v>
      </c>
      <c r="O4213">
        <v>0</v>
      </c>
      <c r="P4213">
        <v>2</v>
      </c>
      <c r="Q4213">
        <v>0</v>
      </c>
      <c r="R4213">
        <v>0</v>
      </c>
      <c r="S4213">
        <v>0</v>
      </c>
      <c r="T4213">
        <v>0</v>
      </c>
    </row>
    <row r="4214" spans="1:20" x14ac:dyDescent="0.2">
      <c r="A4214" t="s">
        <v>3859</v>
      </c>
      <c r="B4214" t="s">
        <v>3880</v>
      </c>
      <c r="C4214" t="s">
        <v>22</v>
      </c>
      <c r="D4214">
        <v>5</v>
      </c>
      <c r="E4214" t="s">
        <v>23</v>
      </c>
      <c r="F4214">
        <v>1</v>
      </c>
      <c r="G4214">
        <v>3</v>
      </c>
      <c r="H4214">
        <v>2</v>
      </c>
      <c r="I4214">
        <v>0</v>
      </c>
      <c r="J4214">
        <v>0</v>
      </c>
      <c r="K4214">
        <v>2</v>
      </c>
      <c r="L4214">
        <v>0</v>
      </c>
      <c r="M4214">
        <v>0</v>
      </c>
      <c r="N4214">
        <v>0</v>
      </c>
      <c r="O4214">
        <v>0</v>
      </c>
      <c r="P4214">
        <v>2</v>
      </c>
      <c r="Q4214">
        <v>0</v>
      </c>
      <c r="R4214">
        <v>0</v>
      </c>
      <c r="S4214">
        <v>0</v>
      </c>
      <c r="T4214">
        <v>0</v>
      </c>
    </row>
    <row r="4215" spans="1:20" x14ac:dyDescent="0.2">
      <c r="A4215" t="s">
        <v>3859</v>
      </c>
      <c r="B4215" t="s">
        <v>3881</v>
      </c>
      <c r="C4215" t="s">
        <v>22</v>
      </c>
      <c r="D4215">
        <v>5</v>
      </c>
      <c r="E4215" t="s">
        <v>23</v>
      </c>
      <c r="F4215">
        <v>1</v>
      </c>
      <c r="G4215">
        <v>3</v>
      </c>
      <c r="H4215">
        <v>0</v>
      </c>
      <c r="I4215">
        <v>0</v>
      </c>
      <c r="J4215">
        <v>0</v>
      </c>
      <c r="K4215">
        <v>0</v>
      </c>
      <c r="L4215">
        <v>0</v>
      </c>
      <c r="M4215">
        <v>0</v>
      </c>
      <c r="N4215">
        <v>0</v>
      </c>
      <c r="O4215">
        <v>0</v>
      </c>
      <c r="P4215">
        <v>3</v>
      </c>
      <c r="Q4215">
        <v>1</v>
      </c>
      <c r="R4215">
        <v>0</v>
      </c>
      <c r="S4215">
        <v>0</v>
      </c>
      <c r="T4215">
        <v>0</v>
      </c>
    </row>
    <row r="4216" spans="1:20" x14ac:dyDescent="0.2">
      <c r="A4216" t="s">
        <v>3859</v>
      </c>
      <c r="B4216" t="s">
        <v>3882</v>
      </c>
      <c r="C4216" t="s">
        <v>22</v>
      </c>
      <c r="D4216">
        <v>5</v>
      </c>
      <c r="E4216" t="s">
        <v>23</v>
      </c>
      <c r="F4216">
        <v>1</v>
      </c>
      <c r="G4216">
        <v>3</v>
      </c>
      <c r="H4216">
        <v>0</v>
      </c>
      <c r="I4216">
        <v>0</v>
      </c>
      <c r="J4216">
        <v>0</v>
      </c>
      <c r="K4216">
        <v>0</v>
      </c>
      <c r="L4216">
        <v>0</v>
      </c>
      <c r="M4216">
        <v>0</v>
      </c>
      <c r="N4216">
        <v>0</v>
      </c>
      <c r="O4216">
        <v>0</v>
      </c>
      <c r="P4216">
        <v>0</v>
      </c>
      <c r="Q4216">
        <v>0</v>
      </c>
      <c r="R4216">
        <v>0</v>
      </c>
      <c r="S4216">
        <v>0</v>
      </c>
      <c r="T4216">
        <v>0</v>
      </c>
    </row>
    <row r="4217" spans="1:20" x14ac:dyDescent="0.2">
      <c r="A4217" t="s">
        <v>3859</v>
      </c>
      <c r="B4217" t="s">
        <v>3883</v>
      </c>
      <c r="C4217" t="s">
        <v>25</v>
      </c>
      <c r="D4217">
        <v>4</v>
      </c>
      <c r="E4217" t="s">
        <v>23</v>
      </c>
      <c r="F4217">
        <v>1</v>
      </c>
      <c r="G4217">
        <v>1</v>
      </c>
      <c r="H4217">
        <v>0</v>
      </c>
      <c r="I4217">
        <v>0</v>
      </c>
      <c r="J4217">
        <v>2</v>
      </c>
      <c r="K4217">
        <v>0</v>
      </c>
      <c r="L4217">
        <v>0</v>
      </c>
      <c r="M4217">
        <v>0</v>
      </c>
      <c r="N4217">
        <v>0</v>
      </c>
      <c r="O4217">
        <v>0</v>
      </c>
      <c r="P4217">
        <v>1</v>
      </c>
      <c r="Q4217">
        <v>0</v>
      </c>
      <c r="R4217">
        <v>0</v>
      </c>
      <c r="S4217">
        <v>0</v>
      </c>
      <c r="T4217">
        <v>0</v>
      </c>
    </row>
    <row r="4218" spans="1:20" x14ac:dyDescent="0.2">
      <c r="A4218" t="s">
        <v>3859</v>
      </c>
      <c r="B4218" t="s">
        <v>3884</v>
      </c>
      <c r="C4218" t="s">
        <v>22</v>
      </c>
      <c r="D4218">
        <v>5</v>
      </c>
      <c r="E4218" t="s">
        <v>23</v>
      </c>
      <c r="F4218">
        <v>1</v>
      </c>
      <c r="G4218">
        <v>2</v>
      </c>
      <c r="H4218">
        <v>0</v>
      </c>
      <c r="I4218">
        <v>0</v>
      </c>
      <c r="J4218">
        <v>2</v>
      </c>
      <c r="K4218">
        <v>0</v>
      </c>
      <c r="L4218">
        <v>0</v>
      </c>
      <c r="M4218">
        <v>0</v>
      </c>
      <c r="N4218">
        <v>0</v>
      </c>
      <c r="O4218">
        <v>0</v>
      </c>
      <c r="P4218">
        <v>0</v>
      </c>
      <c r="Q4218">
        <v>0</v>
      </c>
      <c r="R4218">
        <v>0</v>
      </c>
      <c r="S4218">
        <v>0</v>
      </c>
      <c r="T4218">
        <v>0</v>
      </c>
    </row>
    <row r="4219" spans="1:20" x14ac:dyDescent="0.2">
      <c r="A4219" t="s">
        <v>3859</v>
      </c>
      <c r="B4219" t="s">
        <v>3885</v>
      </c>
      <c r="C4219" t="s">
        <v>22</v>
      </c>
      <c r="D4219">
        <v>5</v>
      </c>
      <c r="E4219" t="s">
        <v>23</v>
      </c>
      <c r="F4219">
        <v>1</v>
      </c>
      <c r="G4219">
        <v>1</v>
      </c>
      <c r="H4219">
        <v>0</v>
      </c>
      <c r="I4219">
        <v>0</v>
      </c>
      <c r="J4219">
        <v>2</v>
      </c>
      <c r="K4219">
        <v>0</v>
      </c>
      <c r="L4219">
        <v>0</v>
      </c>
      <c r="M4219">
        <v>0</v>
      </c>
      <c r="N4219">
        <v>0</v>
      </c>
      <c r="O4219">
        <v>0</v>
      </c>
      <c r="P4219">
        <v>0</v>
      </c>
      <c r="Q4219">
        <v>0</v>
      </c>
      <c r="R4219">
        <v>0</v>
      </c>
      <c r="S4219">
        <v>0</v>
      </c>
      <c r="T4219">
        <v>0</v>
      </c>
    </row>
    <row r="4220" spans="1:20" x14ac:dyDescent="0.2">
      <c r="A4220" t="s">
        <v>3859</v>
      </c>
      <c r="B4220" t="s">
        <v>3886</v>
      </c>
      <c r="C4220" t="s">
        <v>22</v>
      </c>
      <c r="D4220">
        <v>5</v>
      </c>
      <c r="E4220" t="s">
        <v>23</v>
      </c>
      <c r="F4220">
        <v>1</v>
      </c>
      <c r="G4220">
        <v>2</v>
      </c>
      <c r="H4220">
        <v>0</v>
      </c>
      <c r="I4220">
        <v>0</v>
      </c>
      <c r="J4220">
        <v>2</v>
      </c>
      <c r="K4220">
        <v>0</v>
      </c>
      <c r="L4220">
        <v>0</v>
      </c>
      <c r="M4220">
        <v>0</v>
      </c>
      <c r="N4220">
        <v>0</v>
      </c>
      <c r="O4220">
        <v>0</v>
      </c>
      <c r="P4220">
        <v>2</v>
      </c>
      <c r="Q4220">
        <v>0</v>
      </c>
      <c r="R4220">
        <v>0</v>
      </c>
      <c r="S4220">
        <v>0</v>
      </c>
      <c r="T4220">
        <v>0</v>
      </c>
    </row>
    <row r="4221" spans="1:20" x14ac:dyDescent="0.2">
      <c r="A4221" t="s">
        <v>3859</v>
      </c>
      <c r="B4221" t="s">
        <v>3887</v>
      </c>
      <c r="C4221" t="s">
        <v>22</v>
      </c>
      <c r="D4221">
        <v>5</v>
      </c>
      <c r="E4221" t="s">
        <v>23</v>
      </c>
      <c r="F4221">
        <v>1</v>
      </c>
      <c r="G4221">
        <v>1</v>
      </c>
      <c r="H4221">
        <v>0</v>
      </c>
      <c r="I4221">
        <v>0</v>
      </c>
      <c r="J4221">
        <v>1</v>
      </c>
      <c r="K4221">
        <v>1</v>
      </c>
      <c r="L4221">
        <v>0</v>
      </c>
      <c r="M4221">
        <v>0</v>
      </c>
      <c r="N4221">
        <v>0</v>
      </c>
      <c r="O4221">
        <v>0</v>
      </c>
      <c r="P4221">
        <v>1</v>
      </c>
      <c r="Q4221">
        <v>0</v>
      </c>
      <c r="R4221">
        <v>0</v>
      </c>
      <c r="S4221">
        <v>0</v>
      </c>
      <c r="T4221">
        <v>0</v>
      </c>
    </row>
    <row r="4222" spans="1:20" x14ac:dyDescent="0.2">
      <c r="A4222" t="s">
        <v>3859</v>
      </c>
      <c r="B4222" t="s">
        <v>3888</v>
      </c>
      <c r="C4222" t="s">
        <v>25</v>
      </c>
      <c r="D4222">
        <v>4</v>
      </c>
      <c r="E4222" t="s">
        <v>23</v>
      </c>
      <c r="F4222">
        <v>1</v>
      </c>
      <c r="G4222">
        <v>0</v>
      </c>
      <c r="H4222">
        <v>1</v>
      </c>
      <c r="I4222">
        <v>0</v>
      </c>
      <c r="J4222">
        <v>0</v>
      </c>
      <c r="K4222">
        <v>1</v>
      </c>
      <c r="L4222">
        <v>0</v>
      </c>
      <c r="M4222">
        <v>0</v>
      </c>
      <c r="N4222">
        <v>0</v>
      </c>
      <c r="O4222">
        <v>0</v>
      </c>
      <c r="P4222">
        <v>0</v>
      </c>
      <c r="Q4222">
        <v>0</v>
      </c>
      <c r="R4222">
        <v>0</v>
      </c>
      <c r="S4222">
        <v>0</v>
      </c>
      <c r="T4222">
        <v>0</v>
      </c>
    </row>
    <row r="4223" spans="1:20" x14ac:dyDescent="0.2">
      <c r="A4223" t="s">
        <v>3859</v>
      </c>
      <c r="B4223" t="s">
        <v>3889</v>
      </c>
      <c r="C4223" t="s">
        <v>22</v>
      </c>
      <c r="D4223">
        <v>5</v>
      </c>
      <c r="E4223" t="s">
        <v>23</v>
      </c>
      <c r="F4223">
        <v>1</v>
      </c>
      <c r="G4223">
        <v>3</v>
      </c>
      <c r="H4223">
        <v>1</v>
      </c>
      <c r="I4223">
        <v>0</v>
      </c>
      <c r="J4223">
        <v>0</v>
      </c>
      <c r="K4223">
        <v>0</v>
      </c>
      <c r="L4223">
        <v>0</v>
      </c>
      <c r="M4223">
        <v>0</v>
      </c>
      <c r="N4223">
        <v>0</v>
      </c>
      <c r="O4223">
        <v>0</v>
      </c>
      <c r="P4223">
        <v>0</v>
      </c>
      <c r="Q4223">
        <v>0</v>
      </c>
      <c r="R4223">
        <v>0</v>
      </c>
      <c r="S4223">
        <v>0</v>
      </c>
      <c r="T4223">
        <v>0</v>
      </c>
    </row>
    <row r="4224" spans="1:20" x14ac:dyDescent="0.2">
      <c r="A4224" t="s">
        <v>3859</v>
      </c>
      <c r="B4224" t="s">
        <v>3890</v>
      </c>
      <c r="C4224" t="s">
        <v>22</v>
      </c>
      <c r="D4224">
        <v>5</v>
      </c>
      <c r="E4224" t="s">
        <v>23</v>
      </c>
      <c r="F4224">
        <v>1</v>
      </c>
      <c r="G4224">
        <v>1</v>
      </c>
      <c r="H4224">
        <v>0</v>
      </c>
      <c r="I4224">
        <v>0</v>
      </c>
      <c r="J4224">
        <v>0</v>
      </c>
      <c r="K4224">
        <v>0</v>
      </c>
      <c r="L4224">
        <v>0</v>
      </c>
      <c r="M4224">
        <v>0</v>
      </c>
      <c r="N4224">
        <v>0</v>
      </c>
      <c r="O4224">
        <v>0</v>
      </c>
      <c r="P4224">
        <v>0</v>
      </c>
      <c r="Q4224">
        <v>0</v>
      </c>
      <c r="R4224">
        <v>0</v>
      </c>
      <c r="S4224">
        <v>0</v>
      </c>
      <c r="T4224">
        <v>0</v>
      </c>
    </row>
    <row r="4225" spans="1:20" x14ac:dyDescent="0.2">
      <c r="A4225" t="s">
        <v>3859</v>
      </c>
      <c r="B4225" t="s">
        <v>3891</v>
      </c>
      <c r="C4225" t="s">
        <v>22</v>
      </c>
      <c r="D4225">
        <v>5</v>
      </c>
      <c r="E4225" t="s">
        <v>23</v>
      </c>
      <c r="F4225">
        <v>1</v>
      </c>
      <c r="G4225">
        <v>1</v>
      </c>
      <c r="H4225">
        <v>-1</v>
      </c>
      <c r="I4225">
        <v>0</v>
      </c>
      <c r="J4225">
        <v>0</v>
      </c>
      <c r="K4225">
        <v>0</v>
      </c>
      <c r="L4225">
        <v>0</v>
      </c>
      <c r="M4225">
        <v>0</v>
      </c>
      <c r="N4225">
        <v>0</v>
      </c>
      <c r="O4225">
        <v>0</v>
      </c>
      <c r="P4225">
        <v>0</v>
      </c>
      <c r="Q4225">
        <v>0</v>
      </c>
      <c r="R4225">
        <v>0</v>
      </c>
      <c r="S4225">
        <v>0</v>
      </c>
      <c r="T4225">
        <v>0</v>
      </c>
    </row>
    <row r="4226" spans="1:20" x14ac:dyDescent="0.2">
      <c r="A4226" t="s">
        <v>3859</v>
      </c>
      <c r="B4226" t="s">
        <v>3892</v>
      </c>
      <c r="C4226" t="s">
        <v>25</v>
      </c>
      <c r="D4226">
        <v>4</v>
      </c>
      <c r="E4226" t="s">
        <v>23</v>
      </c>
      <c r="F4226">
        <v>1</v>
      </c>
      <c r="G4226">
        <v>0</v>
      </c>
      <c r="H4226">
        <v>0</v>
      </c>
      <c r="I4226">
        <v>0</v>
      </c>
      <c r="J4226">
        <v>0</v>
      </c>
      <c r="K4226">
        <v>0</v>
      </c>
      <c r="L4226">
        <v>0</v>
      </c>
      <c r="M4226">
        <v>0</v>
      </c>
      <c r="N4226">
        <v>0</v>
      </c>
      <c r="O4226">
        <v>0</v>
      </c>
      <c r="P4226">
        <v>0</v>
      </c>
      <c r="Q4226">
        <v>0</v>
      </c>
      <c r="R4226">
        <v>0</v>
      </c>
      <c r="S4226">
        <v>0</v>
      </c>
      <c r="T4226">
        <v>0</v>
      </c>
    </row>
    <row r="4227" spans="1:20" x14ac:dyDescent="0.2">
      <c r="A4227" t="s">
        <v>3859</v>
      </c>
      <c r="B4227" t="s">
        <v>3893</v>
      </c>
      <c r="C4227" t="s">
        <v>25</v>
      </c>
      <c r="D4227">
        <v>4</v>
      </c>
      <c r="E4227" t="s">
        <v>23</v>
      </c>
      <c r="F4227">
        <v>1</v>
      </c>
      <c r="G4227">
        <v>-1</v>
      </c>
      <c r="H4227">
        <v>0</v>
      </c>
      <c r="I4227">
        <v>2</v>
      </c>
      <c r="J4227">
        <v>-1</v>
      </c>
      <c r="K4227">
        <v>1</v>
      </c>
      <c r="L4227">
        <v>0</v>
      </c>
      <c r="M4227">
        <v>-1</v>
      </c>
      <c r="N4227">
        <v>0</v>
      </c>
      <c r="O4227">
        <v>0</v>
      </c>
      <c r="P4227">
        <v>2</v>
      </c>
      <c r="Q4227">
        <v>0</v>
      </c>
      <c r="R4227">
        <v>0</v>
      </c>
      <c r="S4227">
        <v>0</v>
      </c>
      <c r="T4227">
        <v>0</v>
      </c>
    </row>
    <row r="4228" spans="1:20" x14ac:dyDescent="0.2">
      <c r="A4228" t="s">
        <v>3859</v>
      </c>
      <c r="B4228" t="s">
        <v>3894</v>
      </c>
      <c r="C4228" t="s">
        <v>22</v>
      </c>
      <c r="D4228">
        <v>5</v>
      </c>
      <c r="E4228" t="s">
        <v>23</v>
      </c>
      <c r="F4228">
        <v>1</v>
      </c>
      <c r="G4228">
        <v>1</v>
      </c>
      <c r="H4228">
        <v>2</v>
      </c>
      <c r="I4228">
        <v>0</v>
      </c>
      <c r="J4228">
        <v>2</v>
      </c>
      <c r="K4228">
        <v>0</v>
      </c>
      <c r="L4228">
        <v>0</v>
      </c>
      <c r="M4228">
        <v>0</v>
      </c>
      <c r="N4228">
        <v>0</v>
      </c>
      <c r="O4228">
        <v>2</v>
      </c>
      <c r="P4228">
        <v>-1</v>
      </c>
      <c r="Q4228">
        <v>0</v>
      </c>
      <c r="R4228">
        <v>0</v>
      </c>
      <c r="S4228">
        <v>0</v>
      </c>
      <c r="T4228">
        <v>0</v>
      </c>
    </row>
    <row r="4229" spans="1:20" x14ac:dyDescent="0.2">
      <c r="A4229" t="s">
        <v>3859</v>
      </c>
      <c r="B4229" t="s">
        <v>3895</v>
      </c>
      <c r="C4229" t="s">
        <v>22</v>
      </c>
      <c r="D4229">
        <v>5</v>
      </c>
      <c r="E4229" t="s">
        <v>23</v>
      </c>
      <c r="F4229">
        <v>1</v>
      </c>
      <c r="G4229">
        <v>1</v>
      </c>
      <c r="H4229">
        <v>0</v>
      </c>
      <c r="I4229">
        <v>0</v>
      </c>
      <c r="J4229">
        <v>0</v>
      </c>
      <c r="K4229">
        <v>0</v>
      </c>
      <c r="L4229">
        <v>0</v>
      </c>
      <c r="M4229">
        <v>0</v>
      </c>
      <c r="N4229">
        <v>0</v>
      </c>
      <c r="O4229">
        <v>0</v>
      </c>
      <c r="P4229">
        <v>1</v>
      </c>
      <c r="Q4229">
        <v>0</v>
      </c>
      <c r="R4229">
        <v>0</v>
      </c>
      <c r="S4229">
        <v>0</v>
      </c>
      <c r="T4229">
        <v>0</v>
      </c>
    </row>
    <row r="4230" spans="1:20" x14ac:dyDescent="0.2">
      <c r="A4230" t="s">
        <v>3859</v>
      </c>
      <c r="B4230" t="s">
        <v>3896</v>
      </c>
      <c r="C4230" t="s">
        <v>28</v>
      </c>
      <c r="D4230">
        <v>2</v>
      </c>
      <c r="E4230" t="s">
        <v>29</v>
      </c>
      <c r="F4230">
        <v>0</v>
      </c>
      <c r="G4230">
        <v>-1</v>
      </c>
      <c r="H4230">
        <v>0</v>
      </c>
      <c r="I4230">
        <v>0</v>
      </c>
      <c r="J4230">
        <v>0</v>
      </c>
      <c r="K4230">
        <v>1</v>
      </c>
      <c r="L4230">
        <v>1</v>
      </c>
      <c r="M4230">
        <v>0</v>
      </c>
      <c r="N4230">
        <v>0</v>
      </c>
      <c r="O4230">
        <v>0</v>
      </c>
      <c r="P4230">
        <v>-1</v>
      </c>
      <c r="Q4230">
        <v>0</v>
      </c>
      <c r="R4230">
        <v>0</v>
      </c>
      <c r="S4230">
        <v>0</v>
      </c>
      <c r="T4230">
        <v>0</v>
      </c>
    </row>
    <row r="4231" spans="1:20" x14ac:dyDescent="0.2">
      <c r="A4231" t="s">
        <v>3859</v>
      </c>
      <c r="B4231" t="s">
        <v>3897</v>
      </c>
      <c r="C4231" t="s">
        <v>35</v>
      </c>
      <c r="D4231">
        <v>3</v>
      </c>
      <c r="E4231" t="s">
        <v>29</v>
      </c>
      <c r="F4231">
        <v>0</v>
      </c>
      <c r="G4231">
        <v>1</v>
      </c>
      <c r="H4231">
        <v>0</v>
      </c>
      <c r="I4231">
        <v>0</v>
      </c>
      <c r="J4231">
        <v>0</v>
      </c>
      <c r="K4231">
        <v>0</v>
      </c>
      <c r="L4231">
        <v>0</v>
      </c>
      <c r="M4231">
        <v>0</v>
      </c>
      <c r="N4231">
        <v>0</v>
      </c>
      <c r="O4231">
        <v>0</v>
      </c>
      <c r="P4231">
        <v>1</v>
      </c>
      <c r="Q4231">
        <v>0</v>
      </c>
      <c r="R4231">
        <v>-1</v>
      </c>
      <c r="S4231">
        <v>0</v>
      </c>
      <c r="T4231">
        <v>0</v>
      </c>
    </row>
    <row r="4232" spans="1:20" x14ac:dyDescent="0.2">
      <c r="A4232" t="s">
        <v>3859</v>
      </c>
      <c r="B4232" t="s">
        <v>3898</v>
      </c>
      <c r="C4232" t="s">
        <v>22</v>
      </c>
      <c r="D4232">
        <v>5</v>
      </c>
      <c r="E4232" t="s">
        <v>23</v>
      </c>
      <c r="F4232">
        <v>1</v>
      </c>
      <c r="G4232">
        <v>1</v>
      </c>
      <c r="H4232">
        <v>1</v>
      </c>
      <c r="I4232">
        <v>0</v>
      </c>
      <c r="J4232">
        <v>2</v>
      </c>
      <c r="K4232">
        <v>0</v>
      </c>
      <c r="L4232">
        <v>0</v>
      </c>
      <c r="M4232">
        <v>-1</v>
      </c>
      <c r="N4232">
        <v>0</v>
      </c>
      <c r="O4232">
        <v>0</v>
      </c>
      <c r="P4232">
        <v>2</v>
      </c>
      <c r="Q4232">
        <v>2</v>
      </c>
      <c r="R4232">
        <v>0</v>
      </c>
      <c r="S4232">
        <v>0</v>
      </c>
      <c r="T4232">
        <v>0</v>
      </c>
    </row>
    <row r="4233" spans="1:20" x14ac:dyDescent="0.2">
      <c r="A4233" t="s">
        <v>3859</v>
      </c>
      <c r="B4233" t="s">
        <v>3899</v>
      </c>
      <c r="C4233" t="s">
        <v>22</v>
      </c>
      <c r="D4233">
        <v>5</v>
      </c>
      <c r="E4233" t="s">
        <v>23</v>
      </c>
      <c r="F4233">
        <v>1</v>
      </c>
      <c r="G4233">
        <v>2</v>
      </c>
      <c r="H4233">
        <v>1</v>
      </c>
      <c r="I4233">
        <v>0</v>
      </c>
      <c r="J4233">
        <v>0</v>
      </c>
      <c r="K4233">
        <v>0</v>
      </c>
      <c r="L4233">
        <v>0</v>
      </c>
      <c r="M4233">
        <v>0</v>
      </c>
      <c r="N4233">
        <v>0</v>
      </c>
      <c r="O4233">
        <v>0</v>
      </c>
      <c r="P4233">
        <v>0</v>
      </c>
      <c r="Q4233">
        <v>0</v>
      </c>
      <c r="R4233">
        <v>0</v>
      </c>
      <c r="S4233">
        <v>0</v>
      </c>
      <c r="T4233">
        <v>0</v>
      </c>
    </row>
    <row r="4234" spans="1:20" x14ac:dyDescent="0.2">
      <c r="A4234" t="s">
        <v>3859</v>
      </c>
      <c r="B4234" t="s">
        <v>3900</v>
      </c>
      <c r="C4234" t="s">
        <v>22</v>
      </c>
      <c r="D4234">
        <v>5</v>
      </c>
      <c r="E4234" t="s">
        <v>23</v>
      </c>
      <c r="F4234">
        <v>1</v>
      </c>
      <c r="G4234">
        <v>2</v>
      </c>
      <c r="H4234">
        <v>2</v>
      </c>
      <c r="I4234">
        <v>0</v>
      </c>
      <c r="J4234">
        <v>0</v>
      </c>
      <c r="K4234">
        <v>0</v>
      </c>
      <c r="L4234">
        <v>0</v>
      </c>
      <c r="M4234">
        <v>0</v>
      </c>
      <c r="N4234">
        <v>0</v>
      </c>
      <c r="O4234">
        <v>0</v>
      </c>
      <c r="P4234">
        <v>2</v>
      </c>
      <c r="Q4234">
        <v>0</v>
      </c>
      <c r="R4234">
        <v>0</v>
      </c>
      <c r="S4234">
        <v>0</v>
      </c>
      <c r="T4234">
        <v>0</v>
      </c>
    </row>
    <row r="4235" spans="1:20" x14ac:dyDescent="0.2">
      <c r="A4235" t="s">
        <v>3859</v>
      </c>
      <c r="B4235" t="s">
        <v>3901</v>
      </c>
      <c r="C4235" t="s">
        <v>22</v>
      </c>
      <c r="D4235">
        <v>5</v>
      </c>
      <c r="E4235" t="s">
        <v>23</v>
      </c>
      <c r="F4235">
        <v>1</v>
      </c>
      <c r="G4235">
        <v>2</v>
      </c>
      <c r="H4235">
        <v>0</v>
      </c>
      <c r="I4235">
        <v>0</v>
      </c>
      <c r="J4235">
        <v>0</v>
      </c>
      <c r="K4235">
        <v>0</v>
      </c>
      <c r="L4235">
        <v>0</v>
      </c>
      <c r="M4235">
        <v>0</v>
      </c>
      <c r="N4235">
        <v>0</v>
      </c>
      <c r="O4235">
        <v>0</v>
      </c>
      <c r="P4235">
        <v>0</v>
      </c>
      <c r="Q4235">
        <v>2</v>
      </c>
      <c r="R4235">
        <v>0</v>
      </c>
      <c r="S4235">
        <v>0</v>
      </c>
      <c r="T4235">
        <v>0</v>
      </c>
    </row>
    <row r="4236" spans="1:20" x14ac:dyDescent="0.2">
      <c r="A4236" t="s">
        <v>3859</v>
      </c>
      <c r="B4236" t="s">
        <v>3902</v>
      </c>
      <c r="C4236" t="s">
        <v>28</v>
      </c>
      <c r="D4236">
        <v>2</v>
      </c>
      <c r="E4236" t="s">
        <v>29</v>
      </c>
      <c r="F4236">
        <v>0</v>
      </c>
      <c r="G4236">
        <v>-1</v>
      </c>
      <c r="H4236">
        <v>0</v>
      </c>
      <c r="I4236">
        <v>0</v>
      </c>
      <c r="J4236">
        <v>-1</v>
      </c>
      <c r="K4236">
        <v>0</v>
      </c>
      <c r="L4236">
        <v>0</v>
      </c>
      <c r="M4236">
        <v>0</v>
      </c>
      <c r="N4236">
        <v>0</v>
      </c>
      <c r="O4236">
        <v>0</v>
      </c>
      <c r="P4236">
        <v>1</v>
      </c>
      <c r="Q4236">
        <v>0</v>
      </c>
      <c r="R4236">
        <v>0</v>
      </c>
      <c r="S4236">
        <v>0</v>
      </c>
      <c r="T4236">
        <v>0</v>
      </c>
    </row>
    <row r="4237" spans="1:20" x14ac:dyDescent="0.2">
      <c r="A4237" t="s">
        <v>3859</v>
      </c>
      <c r="B4237" t="s">
        <v>3903</v>
      </c>
      <c r="C4237" t="s">
        <v>22</v>
      </c>
      <c r="D4237">
        <v>5</v>
      </c>
      <c r="E4237" t="s">
        <v>23</v>
      </c>
      <c r="F4237">
        <v>1</v>
      </c>
      <c r="G4237">
        <v>1</v>
      </c>
      <c r="H4237">
        <v>0</v>
      </c>
      <c r="I4237">
        <v>0</v>
      </c>
      <c r="J4237">
        <v>0</v>
      </c>
      <c r="K4237">
        <v>0</v>
      </c>
      <c r="L4237">
        <v>0</v>
      </c>
      <c r="M4237">
        <v>0</v>
      </c>
      <c r="N4237">
        <v>0</v>
      </c>
      <c r="O4237">
        <v>0</v>
      </c>
      <c r="P4237">
        <v>2</v>
      </c>
      <c r="Q4237">
        <v>2</v>
      </c>
      <c r="R4237">
        <v>0</v>
      </c>
      <c r="S4237">
        <v>0</v>
      </c>
      <c r="T4237">
        <v>0</v>
      </c>
    </row>
    <row r="4238" spans="1:20" x14ac:dyDescent="0.2">
      <c r="A4238" t="s">
        <v>3859</v>
      </c>
      <c r="B4238" t="s">
        <v>3904</v>
      </c>
      <c r="C4238" t="s">
        <v>28</v>
      </c>
      <c r="D4238">
        <v>2</v>
      </c>
      <c r="E4238" t="s">
        <v>29</v>
      </c>
      <c r="F4238">
        <v>0</v>
      </c>
      <c r="G4238">
        <v>-1</v>
      </c>
      <c r="H4238">
        <v>0</v>
      </c>
      <c r="I4238">
        <v>0</v>
      </c>
      <c r="J4238">
        <v>0</v>
      </c>
      <c r="K4238">
        <v>0</v>
      </c>
      <c r="L4238">
        <v>0</v>
      </c>
      <c r="M4238">
        <v>0</v>
      </c>
      <c r="N4238">
        <v>0</v>
      </c>
      <c r="O4238">
        <v>0</v>
      </c>
      <c r="P4238">
        <v>0</v>
      </c>
      <c r="Q4238">
        <v>0</v>
      </c>
      <c r="R4238">
        <v>0</v>
      </c>
      <c r="S4238">
        <v>0</v>
      </c>
      <c r="T4238">
        <v>0</v>
      </c>
    </row>
    <row r="4239" spans="1:20" x14ac:dyDescent="0.2">
      <c r="A4239" t="s">
        <v>3859</v>
      </c>
      <c r="B4239" t="s">
        <v>3905</v>
      </c>
      <c r="C4239" t="s">
        <v>22</v>
      </c>
      <c r="D4239">
        <v>5</v>
      </c>
      <c r="E4239" t="s">
        <v>23</v>
      </c>
      <c r="F4239">
        <v>1</v>
      </c>
      <c r="G4239">
        <v>1</v>
      </c>
      <c r="H4239">
        <v>2</v>
      </c>
      <c r="I4239">
        <v>0</v>
      </c>
      <c r="J4239">
        <v>3</v>
      </c>
      <c r="K4239">
        <v>0</v>
      </c>
      <c r="L4239">
        <v>0</v>
      </c>
      <c r="M4239">
        <v>0</v>
      </c>
      <c r="N4239">
        <v>0</v>
      </c>
      <c r="O4239">
        <v>0</v>
      </c>
      <c r="P4239">
        <v>2</v>
      </c>
      <c r="Q4239">
        <v>1</v>
      </c>
      <c r="R4239">
        <v>0</v>
      </c>
      <c r="S4239">
        <v>0</v>
      </c>
      <c r="T4239">
        <v>0</v>
      </c>
    </row>
    <row r="4240" spans="1:20" x14ac:dyDescent="0.2">
      <c r="A4240" t="s">
        <v>3859</v>
      </c>
      <c r="B4240" t="s">
        <v>3906</v>
      </c>
      <c r="C4240" t="s">
        <v>25</v>
      </c>
      <c r="D4240">
        <v>4</v>
      </c>
      <c r="E4240" t="s">
        <v>23</v>
      </c>
      <c r="F4240">
        <v>1</v>
      </c>
      <c r="G4240">
        <v>3</v>
      </c>
      <c r="H4240">
        <v>0</v>
      </c>
      <c r="I4240">
        <v>0</v>
      </c>
      <c r="J4240">
        <v>0</v>
      </c>
      <c r="K4240">
        <v>1</v>
      </c>
      <c r="L4240">
        <v>-1</v>
      </c>
      <c r="M4240">
        <v>0</v>
      </c>
      <c r="N4240">
        <v>0</v>
      </c>
      <c r="O4240">
        <v>0</v>
      </c>
      <c r="P4240">
        <v>0</v>
      </c>
      <c r="Q4240">
        <v>0</v>
      </c>
      <c r="R4240">
        <v>0</v>
      </c>
      <c r="S4240">
        <v>0</v>
      </c>
      <c r="T4240">
        <v>0</v>
      </c>
    </row>
    <row r="4241" spans="1:20" x14ac:dyDescent="0.2">
      <c r="A4241" t="s">
        <v>3859</v>
      </c>
      <c r="B4241" t="s">
        <v>3907</v>
      </c>
      <c r="C4241" t="s">
        <v>22</v>
      </c>
      <c r="D4241">
        <v>5</v>
      </c>
      <c r="E4241" t="s">
        <v>23</v>
      </c>
      <c r="F4241">
        <v>1</v>
      </c>
      <c r="G4241">
        <v>2</v>
      </c>
      <c r="H4241">
        <v>0</v>
      </c>
      <c r="I4241">
        <v>0</v>
      </c>
      <c r="J4241">
        <v>0</v>
      </c>
      <c r="K4241">
        <v>0</v>
      </c>
      <c r="L4241">
        <v>0</v>
      </c>
      <c r="M4241">
        <v>0</v>
      </c>
      <c r="N4241">
        <v>0</v>
      </c>
      <c r="O4241">
        <v>0</v>
      </c>
      <c r="P4241">
        <v>0</v>
      </c>
      <c r="Q4241">
        <v>0</v>
      </c>
      <c r="R4241">
        <v>2</v>
      </c>
      <c r="S4241">
        <v>0</v>
      </c>
      <c r="T4241">
        <v>0</v>
      </c>
    </row>
    <row r="4242" spans="1:20" x14ac:dyDescent="0.2">
      <c r="A4242" t="s">
        <v>3859</v>
      </c>
      <c r="B4242" t="s">
        <v>3908</v>
      </c>
      <c r="C4242" t="s">
        <v>22</v>
      </c>
      <c r="D4242">
        <v>5</v>
      </c>
      <c r="E4242" t="s">
        <v>23</v>
      </c>
      <c r="F4242">
        <v>1</v>
      </c>
      <c r="G4242">
        <v>1</v>
      </c>
      <c r="H4242">
        <v>0</v>
      </c>
      <c r="I4242">
        <v>0</v>
      </c>
      <c r="J4242">
        <v>0</v>
      </c>
      <c r="K4242">
        <v>0</v>
      </c>
      <c r="L4242">
        <v>0</v>
      </c>
      <c r="M4242">
        <v>0</v>
      </c>
      <c r="N4242">
        <v>0</v>
      </c>
      <c r="O4242">
        <v>0</v>
      </c>
      <c r="P4242">
        <v>1</v>
      </c>
      <c r="Q4242">
        <v>0</v>
      </c>
      <c r="R4242">
        <v>0</v>
      </c>
      <c r="S4242">
        <v>0</v>
      </c>
      <c r="T4242">
        <v>2</v>
      </c>
    </row>
    <row r="4243" spans="1:20" x14ac:dyDescent="0.2">
      <c r="A4243" t="s">
        <v>3859</v>
      </c>
      <c r="B4243" t="s">
        <v>3909</v>
      </c>
      <c r="C4243" t="s">
        <v>28</v>
      </c>
      <c r="D4243">
        <v>2</v>
      </c>
      <c r="E4243" t="s">
        <v>29</v>
      </c>
      <c r="F4243">
        <v>0</v>
      </c>
      <c r="G4243">
        <v>1</v>
      </c>
      <c r="H4243">
        <v>0</v>
      </c>
      <c r="I4243">
        <v>0</v>
      </c>
      <c r="J4243">
        <v>0</v>
      </c>
      <c r="K4243">
        <v>0</v>
      </c>
      <c r="L4243">
        <v>-1</v>
      </c>
      <c r="M4243">
        <v>0</v>
      </c>
      <c r="N4243">
        <v>0</v>
      </c>
      <c r="O4243">
        <v>0</v>
      </c>
      <c r="P4243">
        <v>1</v>
      </c>
      <c r="Q4243">
        <v>0</v>
      </c>
      <c r="R4243">
        <v>0</v>
      </c>
      <c r="S4243">
        <v>0</v>
      </c>
      <c r="T4243">
        <v>0</v>
      </c>
    </row>
    <row r="4244" spans="1:20" x14ac:dyDescent="0.2">
      <c r="A4244" t="s">
        <v>3859</v>
      </c>
      <c r="B4244" t="s">
        <v>3910</v>
      </c>
      <c r="C4244" t="s">
        <v>35</v>
      </c>
      <c r="D4244">
        <v>3</v>
      </c>
      <c r="E4244" t="s">
        <v>29</v>
      </c>
      <c r="F4244">
        <v>0</v>
      </c>
      <c r="G4244">
        <v>1</v>
      </c>
      <c r="H4244">
        <v>0</v>
      </c>
      <c r="I4244">
        <v>0</v>
      </c>
      <c r="J4244">
        <v>0</v>
      </c>
      <c r="K4244">
        <v>0</v>
      </c>
      <c r="L4244">
        <v>0</v>
      </c>
      <c r="M4244">
        <v>-1</v>
      </c>
      <c r="N4244">
        <v>0</v>
      </c>
      <c r="O4244">
        <v>0</v>
      </c>
      <c r="P4244">
        <v>1</v>
      </c>
      <c r="Q4244">
        <v>0</v>
      </c>
      <c r="R4244">
        <v>0</v>
      </c>
      <c r="S4244">
        <v>0</v>
      </c>
      <c r="T4244">
        <v>0</v>
      </c>
    </row>
    <row r="4245" spans="1:20" x14ac:dyDescent="0.2">
      <c r="A4245" t="s">
        <v>3859</v>
      </c>
      <c r="B4245" t="s">
        <v>3911</v>
      </c>
      <c r="C4245" t="s">
        <v>22</v>
      </c>
      <c r="D4245">
        <v>5</v>
      </c>
      <c r="E4245" t="s">
        <v>23</v>
      </c>
      <c r="F4245">
        <v>1</v>
      </c>
      <c r="G4245">
        <v>2</v>
      </c>
      <c r="H4245">
        <v>0</v>
      </c>
      <c r="I4245">
        <v>0</v>
      </c>
      <c r="J4245">
        <v>1</v>
      </c>
      <c r="K4245">
        <v>2</v>
      </c>
      <c r="L4245">
        <v>0</v>
      </c>
      <c r="M4245">
        <v>0</v>
      </c>
      <c r="N4245">
        <v>0</v>
      </c>
      <c r="O4245">
        <v>0</v>
      </c>
      <c r="P4245">
        <v>0</v>
      </c>
      <c r="Q4245">
        <v>0</v>
      </c>
      <c r="R4245">
        <v>0</v>
      </c>
      <c r="S4245">
        <v>0</v>
      </c>
      <c r="T4245">
        <v>0</v>
      </c>
    </row>
    <row r="4246" spans="1:20" x14ac:dyDescent="0.2">
      <c r="A4246" t="s">
        <v>3859</v>
      </c>
      <c r="B4246" t="s">
        <v>3912</v>
      </c>
      <c r="C4246" t="s">
        <v>22</v>
      </c>
      <c r="D4246">
        <v>5</v>
      </c>
      <c r="E4246" t="s">
        <v>23</v>
      </c>
      <c r="F4246">
        <v>1</v>
      </c>
      <c r="G4246">
        <v>3</v>
      </c>
      <c r="H4246">
        <v>0</v>
      </c>
      <c r="I4246">
        <v>0</v>
      </c>
      <c r="J4246">
        <v>1</v>
      </c>
      <c r="K4246">
        <v>0</v>
      </c>
      <c r="L4246">
        <v>0</v>
      </c>
      <c r="M4246">
        <v>0</v>
      </c>
      <c r="N4246">
        <v>0</v>
      </c>
      <c r="O4246">
        <v>0</v>
      </c>
      <c r="P4246">
        <v>3</v>
      </c>
      <c r="Q4246">
        <v>0</v>
      </c>
      <c r="R4246">
        <v>0</v>
      </c>
      <c r="S4246">
        <v>0</v>
      </c>
      <c r="T4246">
        <v>0</v>
      </c>
    </row>
    <row r="4247" spans="1:20" x14ac:dyDescent="0.2">
      <c r="A4247" t="s">
        <v>3859</v>
      </c>
      <c r="B4247" t="s">
        <v>3913</v>
      </c>
      <c r="C4247" t="s">
        <v>22</v>
      </c>
      <c r="D4247">
        <v>5</v>
      </c>
      <c r="E4247" t="s">
        <v>23</v>
      </c>
      <c r="F4247">
        <v>1</v>
      </c>
      <c r="G4247">
        <v>2</v>
      </c>
      <c r="H4247">
        <v>2</v>
      </c>
      <c r="I4247">
        <v>0</v>
      </c>
      <c r="J4247">
        <v>0</v>
      </c>
      <c r="K4247">
        <v>0</v>
      </c>
      <c r="L4247">
        <v>0</v>
      </c>
      <c r="M4247">
        <v>0</v>
      </c>
      <c r="N4247">
        <v>0</v>
      </c>
      <c r="O4247">
        <v>0</v>
      </c>
      <c r="P4247">
        <v>0</v>
      </c>
      <c r="Q4247">
        <v>0</v>
      </c>
      <c r="R4247">
        <v>0</v>
      </c>
      <c r="S4247">
        <v>0</v>
      </c>
      <c r="T4247">
        <v>0</v>
      </c>
    </row>
    <row r="4248" spans="1:20" x14ac:dyDescent="0.2">
      <c r="A4248" t="s">
        <v>3859</v>
      </c>
      <c r="B4248" t="s">
        <v>3914</v>
      </c>
      <c r="C4248" t="s">
        <v>22</v>
      </c>
      <c r="D4248">
        <v>5</v>
      </c>
      <c r="E4248" t="s">
        <v>23</v>
      </c>
      <c r="F4248">
        <v>1</v>
      </c>
      <c r="G4248">
        <v>2</v>
      </c>
      <c r="H4248">
        <v>0</v>
      </c>
      <c r="I4248">
        <v>0</v>
      </c>
      <c r="J4248">
        <v>1</v>
      </c>
      <c r="K4248">
        <v>0</v>
      </c>
      <c r="L4248">
        <v>0</v>
      </c>
      <c r="M4248">
        <v>0</v>
      </c>
      <c r="N4248">
        <v>0</v>
      </c>
      <c r="O4248">
        <v>2</v>
      </c>
      <c r="P4248">
        <v>0</v>
      </c>
      <c r="Q4248">
        <v>0</v>
      </c>
      <c r="R4248">
        <v>0</v>
      </c>
      <c r="S4248">
        <v>0</v>
      </c>
      <c r="T4248">
        <v>0</v>
      </c>
    </row>
    <row r="4249" spans="1:20" x14ac:dyDescent="0.2">
      <c r="A4249" t="s">
        <v>3859</v>
      </c>
      <c r="B4249" t="s">
        <v>3915</v>
      </c>
      <c r="C4249" t="s">
        <v>25</v>
      </c>
      <c r="D4249">
        <v>4</v>
      </c>
      <c r="E4249" t="s">
        <v>23</v>
      </c>
      <c r="F4249">
        <v>1</v>
      </c>
      <c r="G4249">
        <v>-1</v>
      </c>
      <c r="H4249">
        <v>0</v>
      </c>
      <c r="I4249">
        <v>0</v>
      </c>
      <c r="J4249">
        <v>0</v>
      </c>
      <c r="K4249">
        <v>0</v>
      </c>
      <c r="L4249">
        <v>0</v>
      </c>
      <c r="M4249">
        <v>0</v>
      </c>
      <c r="N4249">
        <v>0</v>
      </c>
      <c r="O4249">
        <v>1</v>
      </c>
      <c r="P4249">
        <v>0</v>
      </c>
      <c r="Q4249">
        <v>0</v>
      </c>
      <c r="R4249">
        <v>0</v>
      </c>
      <c r="S4249">
        <v>0</v>
      </c>
      <c r="T4249">
        <v>0</v>
      </c>
    </row>
    <row r="4250" spans="1:20" x14ac:dyDescent="0.2">
      <c r="A4250" t="s">
        <v>3859</v>
      </c>
      <c r="B4250" t="s">
        <v>3916</v>
      </c>
      <c r="C4250" t="s">
        <v>22</v>
      </c>
      <c r="D4250">
        <v>5</v>
      </c>
      <c r="E4250" t="s">
        <v>23</v>
      </c>
      <c r="F4250">
        <v>1</v>
      </c>
      <c r="G4250">
        <v>2</v>
      </c>
      <c r="H4250">
        <v>2</v>
      </c>
      <c r="I4250">
        <v>0</v>
      </c>
      <c r="J4250">
        <v>0</v>
      </c>
      <c r="K4250">
        <v>0</v>
      </c>
      <c r="L4250">
        <v>0</v>
      </c>
      <c r="M4250">
        <v>0</v>
      </c>
      <c r="N4250">
        <v>0</v>
      </c>
      <c r="O4250">
        <v>0</v>
      </c>
      <c r="P4250">
        <v>2</v>
      </c>
      <c r="Q4250">
        <v>0</v>
      </c>
      <c r="R4250">
        <v>0</v>
      </c>
      <c r="S4250">
        <v>0</v>
      </c>
      <c r="T4250">
        <v>0</v>
      </c>
    </row>
    <row r="4251" spans="1:20" x14ac:dyDescent="0.2">
      <c r="A4251" t="s">
        <v>3859</v>
      </c>
      <c r="B4251" t="s">
        <v>3917</v>
      </c>
      <c r="C4251" t="s">
        <v>35</v>
      </c>
      <c r="D4251">
        <v>3</v>
      </c>
      <c r="E4251" t="s">
        <v>29</v>
      </c>
      <c r="F4251">
        <v>0</v>
      </c>
      <c r="G4251">
        <v>1</v>
      </c>
      <c r="H4251">
        <v>0</v>
      </c>
      <c r="I4251">
        <v>0</v>
      </c>
      <c r="J4251">
        <v>0</v>
      </c>
      <c r="K4251">
        <v>0</v>
      </c>
      <c r="L4251">
        <v>0</v>
      </c>
      <c r="M4251">
        <v>0</v>
      </c>
      <c r="N4251">
        <v>0</v>
      </c>
      <c r="O4251">
        <v>0</v>
      </c>
      <c r="P4251">
        <v>-2</v>
      </c>
      <c r="Q4251">
        <v>0</v>
      </c>
      <c r="R4251">
        <v>0</v>
      </c>
      <c r="S4251">
        <v>0</v>
      </c>
      <c r="T4251">
        <v>0</v>
      </c>
    </row>
    <row r="4252" spans="1:20" x14ac:dyDescent="0.2">
      <c r="A4252" t="s">
        <v>3859</v>
      </c>
      <c r="B4252" t="s">
        <v>3918</v>
      </c>
      <c r="C4252" t="s">
        <v>25</v>
      </c>
      <c r="D4252">
        <v>4</v>
      </c>
      <c r="E4252" t="s">
        <v>23</v>
      </c>
      <c r="F4252">
        <v>1</v>
      </c>
      <c r="G4252">
        <v>0</v>
      </c>
      <c r="H4252">
        <v>0</v>
      </c>
      <c r="I4252">
        <v>0</v>
      </c>
      <c r="J4252">
        <v>0</v>
      </c>
      <c r="K4252">
        <v>0</v>
      </c>
      <c r="L4252">
        <v>0</v>
      </c>
      <c r="M4252">
        <v>0</v>
      </c>
      <c r="N4252">
        <v>0</v>
      </c>
      <c r="O4252">
        <v>0</v>
      </c>
      <c r="P4252">
        <v>0</v>
      </c>
      <c r="Q4252">
        <v>0</v>
      </c>
      <c r="R4252">
        <v>0</v>
      </c>
      <c r="S4252">
        <v>0</v>
      </c>
      <c r="T4252">
        <v>0</v>
      </c>
    </row>
    <row r="4253" spans="1:20" x14ac:dyDescent="0.2">
      <c r="A4253" t="s">
        <v>3859</v>
      </c>
      <c r="B4253" t="s">
        <v>3919</v>
      </c>
      <c r="C4253" t="s">
        <v>22</v>
      </c>
      <c r="D4253">
        <v>5</v>
      </c>
      <c r="E4253" t="s">
        <v>23</v>
      </c>
      <c r="F4253">
        <v>1</v>
      </c>
      <c r="G4253">
        <v>2</v>
      </c>
      <c r="H4253">
        <v>1</v>
      </c>
      <c r="I4253">
        <v>0</v>
      </c>
      <c r="J4253">
        <v>2</v>
      </c>
      <c r="K4253">
        <v>0</v>
      </c>
      <c r="L4253">
        <v>2</v>
      </c>
      <c r="M4253">
        <v>0</v>
      </c>
      <c r="N4253">
        <v>0</v>
      </c>
      <c r="O4253">
        <v>0</v>
      </c>
      <c r="P4253">
        <v>0</v>
      </c>
      <c r="Q4253">
        <v>0</v>
      </c>
      <c r="R4253">
        <v>0</v>
      </c>
      <c r="S4253">
        <v>0</v>
      </c>
      <c r="T4253">
        <v>0</v>
      </c>
    </row>
    <row r="4254" spans="1:20" x14ac:dyDescent="0.2">
      <c r="A4254" t="s">
        <v>3859</v>
      </c>
      <c r="B4254" t="s">
        <v>3920</v>
      </c>
      <c r="C4254" t="s">
        <v>25</v>
      </c>
      <c r="D4254">
        <v>4</v>
      </c>
      <c r="E4254" t="s">
        <v>23</v>
      </c>
      <c r="F4254">
        <v>1</v>
      </c>
      <c r="G4254">
        <v>1</v>
      </c>
      <c r="H4254">
        <v>0</v>
      </c>
      <c r="I4254">
        <v>0</v>
      </c>
      <c r="J4254">
        <v>2</v>
      </c>
      <c r="K4254">
        <v>0</v>
      </c>
      <c r="L4254">
        <v>0</v>
      </c>
      <c r="M4254">
        <v>0</v>
      </c>
      <c r="N4254">
        <v>0</v>
      </c>
      <c r="O4254">
        <v>0</v>
      </c>
      <c r="P4254">
        <v>0</v>
      </c>
      <c r="Q4254">
        <v>0</v>
      </c>
      <c r="R4254">
        <v>0</v>
      </c>
      <c r="S4254">
        <v>0</v>
      </c>
      <c r="T4254">
        <v>0</v>
      </c>
    </row>
    <row r="4255" spans="1:20" x14ac:dyDescent="0.2">
      <c r="A4255" t="s">
        <v>3859</v>
      </c>
      <c r="B4255" t="s">
        <v>3921</v>
      </c>
      <c r="C4255" t="s">
        <v>25</v>
      </c>
      <c r="D4255">
        <v>4</v>
      </c>
      <c r="E4255" t="s">
        <v>23</v>
      </c>
      <c r="F4255">
        <v>1</v>
      </c>
      <c r="G4255">
        <v>1</v>
      </c>
      <c r="H4255">
        <v>1</v>
      </c>
      <c r="I4255">
        <v>0</v>
      </c>
      <c r="J4255">
        <v>0</v>
      </c>
      <c r="K4255">
        <v>0</v>
      </c>
      <c r="L4255">
        <v>0</v>
      </c>
      <c r="M4255">
        <v>0</v>
      </c>
      <c r="N4255">
        <v>0</v>
      </c>
      <c r="O4255">
        <v>0</v>
      </c>
      <c r="P4255">
        <v>1</v>
      </c>
      <c r="Q4255">
        <v>0</v>
      </c>
      <c r="R4255">
        <v>0</v>
      </c>
      <c r="S4255">
        <v>0</v>
      </c>
      <c r="T4255">
        <v>0</v>
      </c>
    </row>
    <row r="4256" spans="1:20" x14ac:dyDescent="0.2">
      <c r="A4256" t="s">
        <v>3859</v>
      </c>
      <c r="B4256" t="s">
        <v>3922</v>
      </c>
      <c r="C4256" t="s">
        <v>35</v>
      </c>
      <c r="D4256">
        <v>3</v>
      </c>
      <c r="E4256" t="s">
        <v>29</v>
      </c>
      <c r="F4256">
        <v>0</v>
      </c>
      <c r="G4256">
        <v>1</v>
      </c>
      <c r="H4256">
        <v>0</v>
      </c>
      <c r="I4256">
        <v>0</v>
      </c>
      <c r="J4256">
        <v>1</v>
      </c>
      <c r="K4256">
        <v>0</v>
      </c>
      <c r="L4256">
        <v>0</v>
      </c>
      <c r="M4256">
        <v>0</v>
      </c>
      <c r="N4256">
        <v>0</v>
      </c>
      <c r="O4256">
        <v>0</v>
      </c>
      <c r="P4256">
        <v>2</v>
      </c>
      <c r="Q4256">
        <v>0</v>
      </c>
      <c r="R4256">
        <v>0</v>
      </c>
      <c r="S4256">
        <v>0</v>
      </c>
      <c r="T4256">
        <v>0</v>
      </c>
    </row>
    <row r="4257" spans="1:20" x14ac:dyDescent="0.2">
      <c r="A4257" t="s">
        <v>3859</v>
      </c>
      <c r="B4257" t="s">
        <v>3923</v>
      </c>
      <c r="C4257" t="s">
        <v>22</v>
      </c>
      <c r="D4257">
        <v>5</v>
      </c>
      <c r="E4257" t="s">
        <v>23</v>
      </c>
      <c r="F4257">
        <v>1</v>
      </c>
      <c r="G4257">
        <v>2</v>
      </c>
      <c r="H4257">
        <v>0</v>
      </c>
      <c r="I4257">
        <v>0</v>
      </c>
      <c r="J4257">
        <v>2</v>
      </c>
      <c r="K4257">
        <v>0</v>
      </c>
      <c r="L4257">
        <v>0</v>
      </c>
      <c r="M4257">
        <v>0</v>
      </c>
      <c r="N4257">
        <v>0</v>
      </c>
      <c r="O4257">
        <v>0</v>
      </c>
      <c r="P4257">
        <v>0</v>
      </c>
      <c r="Q4257">
        <v>0</v>
      </c>
      <c r="R4257">
        <v>0</v>
      </c>
      <c r="S4257">
        <v>0</v>
      </c>
      <c r="T4257">
        <v>0</v>
      </c>
    </row>
    <row r="4258" spans="1:20" x14ac:dyDescent="0.2">
      <c r="A4258" t="s">
        <v>3859</v>
      </c>
      <c r="B4258" t="s">
        <v>3924</v>
      </c>
      <c r="C4258" t="s">
        <v>25</v>
      </c>
      <c r="D4258">
        <v>4</v>
      </c>
      <c r="E4258" t="s">
        <v>23</v>
      </c>
      <c r="F4258">
        <v>1</v>
      </c>
      <c r="G4258">
        <v>0</v>
      </c>
      <c r="H4258">
        <v>0</v>
      </c>
      <c r="I4258">
        <v>0</v>
      </c>
      <c r="J4258">
        <v>0</v>
      </c>
      <c r="K4258">
        <v>0</v>
      </c>
      <c r="L4258">
        <v>0</v>
      </c>
      <c r="M4258">
        <v>0</v>
      </c>
      <c r="N4258">
        <v>0</v>
      </c>
      <c r="O4258">
        <v>0</v>
      </c>
      <c r="P4258">
        <v>0</v>
      </c>
      <c r="Q4258">
        <v>0</v>
      </c>
      <c r="R4258">
        <v>0</v>
      </c>
      <c r="S4258">
        <v>0</v>
      </c>
      <c r="T4258">
        <v>0</v>
      </c>
    </row>
    <row r="4259" spans="1:20" x14ac:dyDescent="0.2">
      <c r="A4259" t="s">
        <v>3859</v>
      </c>
      <c r="B4259" t="s">
        <v>3925</v>
      </c>
      <c r="C4259" t="s">
        <v>22</v>
      </c>
      <c r="D4259">
        <v>5</v>
      </c>
      <c r="E4259" t="s">
        <v>23</v>
      </c>
      <c r="F4259">
        <v>1</v>
      </c>
      <c r="G4259">
        <v>2</v>
      </c>
      <c r="H4259">
        <v>0</v>
      </c>
      <c r="I4259">
        <v>0</v>
      </c>
      <c r="J4259">
        <v>0</v>
      </c>
      <c r="K4259">
        <v>0</v>
      </c>
      <c r="L4259">
        <v>0</v>
      </c>
      <c r="M4259">
        <v>0</v>
      </c>
      <c r="N4259">
        <v>0</v>
      </c>
      <c r="O4259">
        <v>2</v>
      </c>
      <c r="P4259">
        <v>-1</v>
      </c>
      <c r="Q4259">
        <v>0</v>
      </c>
      <c r="R4259">
        <v>0</v>
      </c>
      <c r="S4259">
        <v>0</v>
      </c>
      <c r="T4259">
        <v>0</v>
      </c>
    </row>
    <row r="4260" spans="1:20" x14ac:dyDescent="0.2">
      <c r="A4260" t="s">
        <v>3859</v>
      </c>
      <c r="B4260" t="s">
        <v>3926</v>
      </c>
      <c r="C4260" t="s">
        <v>22</v>
      </c>
      <c r="D4260">
        <v>5</v>
      </c>
      <c r="E4260" t="s">
        <v>23</v>
      </c>
      <c r="F4260">
        <v>1</v>
      </c>
      <c r="G4260">
        <v>2</v>
      </c>
      <c r="H4260">
        <v>0</v>
      </c>
      <c r="I4260">
        <v>0</v>
      </c>
      <c r="J4260">
        <v>2</v>
      </c>
      <c r="K4260">
        <v>0</v>
      </c>
      <c r="L4260">
        <v>0</v>
      </c>
      <c r="M4260">
        <v>0</v>
      </c>
      <c r="N4260">
        <v>0</v>
      </c>
      <c r="O4260">
        <v>0</v>
      </c>
      <c r="P4260">
        <v>0</v>
      </c>
      <c r="Q4260">
        <v>0</v>
      </c>
      <c r="R4260">
        <v>0</v>
      </c>
      <c r="S4260">
        <v>0</v>
      </c>
      <c r="T4260">
        <v>0</v>
      </c>
    </row>
    <row r="4261" spans="1:20" x14ac:dyDescent="0.2">
      <c r="A4261" t="s">
        <v>3859</v>
      </c>
      <c r="B4261" t="s">
        <v>3927</v>
      </c>
      <c r="C4261" t="s">
        <v>22</v>
      </c>
      <c r="D4261">
        <v>5</v>
      </c>
      <c r="E4261" t="s">
        <v>23</v>
      </c>
      <c r="F4261">
        <v>1</v>
      </c>
      <c r="G4261">
        <v>2</v>
      </c>
      <c r="H4261">
        <v>0</v>
      </c>
      <c r="I4261">
        <v>0</v>
      </c>
      <c r="J4261">
        <v>2</v>
      </c>
      <c r="K4261">
        <v>0</v>
      </c>
      <c r="L4261">
        <v>0</v>
      </c>
      <c r="M4261">
        <v>0</v>
      </c>
      <c r="N4261">
        <v>0</v>
      </c>
      <c r="O4261">
        <v>0</v>
      </c>
      <c r="P4261">
        <v>2</v>
      </c>
      <c r="Q4261">
        <v>0</v>
      </c>
      <c r="R4261">
        <v>0</v>
      </c>
      <c r="S4261">
        <v>0</v>
      </c>
      <c r="T4261">
        <v>0</v>
      </c>
    </row>
    <row r="4262" spans="1:20" x14ac:dyDescent="0.2">
      <c r="A4262" t="s">
        <v>3859</v>
      </c>
      <c r="B4262" t="s">
        <v>3928</v>
      </c>
      <c r="C4262" t="s">
        <v>22</v>
      </c>
      <c r="D4262">
        <v>5</v>
      </c>
      <c r="E4262" t="s">
        <v>23</v>
      </c>
      <c r="F4262">
        <v>1</v>
      </c>
      <c r="G4262">
        <v>1</v>
      </c>
      <c r="H4262">
        <v>0</v>
      </c>
      <c r="I4262">
        <v>0</v>
      </c>
      <c r="J4262">
        <v>1</v>
      </c>
      <c r="K4262">
        <v>0</v>
      </c>
      <c r="L4262">
        <v>0</v>
      </c>
      <c r="M4262">
        <v>0</v>
      </c>
      <c r="N4262">
        <v>0</v>
      </c>
      <c r="O4262">
        <v>0</v>
      </c>
      <c r="P4262">
        <v>0</v>
      </c>
      <c r="Q4262">
        <v>0</v>
      </c>
      <c r="R4262">
        <v>0</v>
      </c>
      <c r="S4262">
        <v>0</v>
      </c>
      <c r="T4262">
        <v>0</v>
      </c>
    </row>
    <row r="4263" spans="1:20" x14ac:dyDescent="0.2">
      <c r="A4263" t="s">
        <v>3859</v>
      </c>
      <c r="B4263" t="s">
        <v>3929</v>
      </c>
      <c r="C4263" t="s">
        <v>25</v>
      </c>
      <c r="D4263">
        <v>4</v>
      </c>
      <c r="E4263" t="s">
        <v>23</v>
      </c>
      <c r="F4263">
        <v>1</v>
      </c>
      <c r="G4263">
        <v>2</v>
      </c>
      <c r="H4263">
        <v>0</v>
      </c>
      <c r="I4263">
        <v>0</v>
      </c>
      <c r="J4263">
        <v>0</v>
      </c>
      <c r="K4263">
        <v>1</v>
      </c>
      <c r="L4263">
        <v>0</v>
      </c>
      <c r="M4263">
        <v>0</v>
      </c>
      <c r="N4263">
        <v>0</v>
      </c>
      <c r="O4263">
        <v>0</v>
      </c>
      <c r="P4263">
        <v>0</v>
      </c>
      <c r="Q4263">
        <v>0</v>
      </c>
      <c r="R4263">
        <v>0</v>
      </c>
      <c r="S4263">
        <v>0</v>
      </c>
      <c r="T4263">
        <v>0</v>
      </c>
    </row>
    <row r="4264" spans="1:20" x14ac:dyDescent="0.2">
      <c r="A4264" t="s">
        <v>3859</v>
      </c>
      <c r="B4264" t="s">
        <v>3930</v>
      </c>
      <c r="C4264" t="s">
        <v>22</v>
      </c>
      <c r="D4264">
        <v>5</v>
      </c>
      <c r="E4264" t="s">
        <v>23</v>
      </c>
      <c r="F4264">
        <v>1</v>
      </c>
      <c r="G4264">
        <v>2</v>
      </c>
      <c r="H4264">
        <v>2</v>
      </c>
      <c r="I4264">
        <v>0</v>
      </c>
      <c r="J4264">
        <v>2</v>
      </c>
      <c r="K4264">
        <v>2</v>
      </c>
      <c r="L4264">
        <v>0</v>
      </c>
      <c r="M4264">
        <v>0</v>
      </c>
      <c r="N4264">
        <v>0</v>
      </c>
      <c r="O4264">
        <v>0</v>
      </c>
      <c r="P4264">
        <v>0</v>
      </c>
      <c r="Q4264">
        <v>0</v>
      </c>
      <c r="R4264">
        <v>0</v>
      </c>
      <c r="S4264">
        <v>0</v>
      </c>
      <c r="T4264">
        <v>0</v>
      </c>
    </row>
    <row r="4265" spans="1:20" x14ac:dyDescent="0.2">
      <c r="A4265" t="s">
        <v>3859</v>
      </c>
      <c r="B4265" t="s">
        <v>3931</v>
      </c>
      <c r="C4265" t="s">
        <v>22</v>
      </c>
      <c r="D4265">
        <v>5</v>
      </c>
      <c r="E4265" t="s">
        <v>23</v>
      </c>
      <c r="F4265">
        <v>1</v>
      </c>
      <c r="G4265">
        <v>2</v>
      </c>
      <c r="H4265">
        <v>0</v>
      </c>
      <c r="I4265">
        <v>0</v>
      </c>
      <c r="J4265">
        <v>0</v>
      </c>
      <c r="K4265">
        <v>0</v>
      </c>
      <c r="L4265">
        <v>0</v>
      </c>
      <c r="M4265">
        <v>0</v>
      </c>
      <c r="N4265">
        <v>0</v>
      </c>
      <c r="O4265">
        <v>0</v>
      </c>
      <c r="P4265">
        <v>0</v>
      </c>
      <c r="Q4265">
        <v>0</v>
      </c>
      <c r="R4265">
        <v>0</v>
      </c>
      <c r="S4265">
        <v>0</v>
      </c>
      <c r="T4265">
        <v>0</v>
      </c>
    </row>
    <row r="4266" spans="1:20" x14ac:dyDescent="0.2">
      <c r="A4266" t="s">
        <v>3859</v>
      </c>
      <c r="B4266" t="s">
        <v>3932</v>
      </c>
      <c r="C4266" t="s">
        <v>22</v>
      </c>
      <c r="D4266">
        <v>5</v>
      </c>
      <c r="E4266" t="s">
        <v>23</v>
      </c>
      <c r="F4266">
        <v>1</v>
      </c>
      <c r="G4266">
        <v>2</v>
      </c>
      <c r="H4266">
        <v>0</v>
      </c>
      <c r="I4266">
        <v>0</v>
      </c>
      <c r="J4266">
        <v>2</v>
      </c>
      <c r="K4266">
        <v>0</v>
      </c>
      <c r="L4266">
        <v>0</v>
      </c>
      <c r="M4266">
        <v>0</v>
      </c>
      <c r="N4266">
        <v>0</v>
      </c>
      <c r="O4266">
        <v>0</v>
      </c>
      <c r="P4266">
        <v>1</v>
      </c>
      <c r="Q4266">
        <v>0</v>
      </c>
      <c r="R4266">
        <v>0</v>
      </c>
      <c r="S4266">
        <v>0</v>
      </c>
      <c r="T4266">
        <v>0</v>
      </c>
    </row>
    <row r="4267" spans="1:20" x14ac:dyDescent="0.2">
      <c r="A4267" t="s">
        <v>3859</v>
      </c>
      <c r="B4267" t="s">
        <v>3933</v>
      </c>
      <c r="C4267" t="s">
        <v>35</v>
      </c>
      <c r="D4267">
        <v>3</v>
      </c>
      <c r="E4267" t="s">
        <v>29</v>
      </c>
      <c r="F4267">
        <v>0</v>
      </c>
      <c r="G4267">
        <v>0</v>
      </c>
      <c r="H4267">
        <v>0</v>
      </c>
      <c r="I4267">
        <v>0</v>
      </c>
      <c r="J4267">
        <v>0</v>
      </c>
      <c r="K4267">
        <v>0</v>
      </c>
      <c r="L4267">
        <v>0</v>
      </c>
      <c r="M4267">
        <v>0</v>
      </c>
      <c r="N4267">
        <v>0</v>
      </c>
      <c r="O4267">
        <v>0</v>
      </c>
      <c r="P4267">
        <v>0</v>
      </c>
      <c r="Q4267">
        <v>0</v>
      </c>
      <c r="R4267">
        <v>0</v>
      </c>
      <c r="S4267">
        <v>0</v>
      </c>
      <c r="T4267">
        <v>0</v>
      </c>
    </row>
    <row r="4268" spans="1:20" x14ac:dyDescent="0.2">
      <c r="A4268" t="s">
        <v>3859</v>
      </c>
      <c r="B4268" t="s">
        <v>3934</v>
      </c>
      <c r="C4268" t="s">
        <v>22</v>
      </c>
      <c r="D4268">
        <v>5</v>
      </c>
      <c r="E4268" t="s">
        <v>23</v>
      </c>
      <c r="F4268">
        <v>1</v>
      </c>
      <c r="G4268">
        <v>2</v>
      </c>
      <c r="H4268">
        <v>0</v>
      </c>
      <c r="I4268">
        <v>0</v>
      </c>
      <c r="J4268">
        <v>2</v>
      </c>
      <c r="K4268">
        <v>0</v>
      </c>
      <c r="L4268">
        <v>0</v>
      </c>
      <c r="M4268">
        <v>0</v>
      </c>
      <c r="N4268">
        <v>0</v>
      </c>
      <c r="O4268">
        <v>0</v>
      </c>
      <c r="P4268">
        <v>0</v>
      </c>
      <c r="Q4268">
        <v>0</v>
      </c>
      <c r="R4268">
        <v>0</v>
      </c>
      <c r="S4268">
        <v>1</v>
      </c>
      <c r="T4268">
        <v>0</v>
      </c>
    </row>
    <row r="4269" spans="1:20" x14ac:dyDescent="0.2">
      <c r="A4269" t="s">
        <v>3859</v>
      </c>
      <c r="B4269" t="s">
        <v>3935</v>
      </c>
      <c r="C4269" t="s">
        <v>25</v>
      </c>
      <c r="D4269">
        <v>4</v>
      </c>
      <c r="E4269" t="s">
        <v>23</v>
      </c>
      <c r="F4269">
        <v>1</v>
      </c>
      <c r="G4269">
        <v>1</v>
      </c>
      <c r="H4269">
        <v>0</v>
      </c>
      <c r="I4269">
        <v>0</v>
      </c>
      <c r="J4269">
        <v>0</v>
      </c>
      <c r="K4269">
        <v>0</v>
      </c>
      <c r="L4269">
        <v>0</v>
      </c>
      <c r="M4269">
        <v>0</v>
      </c>
      <c r="N4269">
        <v>0</v>
      </c>
      <c r="O4269">
        <v>2</v>
      </c>
      <c r="P4269">
        <v>0</v>
      </c>
      <c r="Q4269">
        <v>0</v>
      </c>
      <c r="R4269">
        <v>0</v>
      </c>
      <c r="S4269">
        <v>0</v>
      </c>
      <c r="T4269">
        <v>0</v>
      </c>
    </row>
    <row r="4270" spans="1:20" x14ac:dyDescent="0.2">
      <c r="A4270" t="s">
        <v>3859</v>
      </c>
      <c r="B4270" t="s">
        <v>3936</v>
      </c>
      <c r="C4270" t="s">
        <v>25</v>
      </c>
      <c r="D4270">
        <v>4</v>
      </c>
      <c r="E4270" t="s">
        <v>23</v>
      </c>
      <c r="F4270">
        <v>1</v>
      </c>
      <c r="G4270">
        <v>0</v>
      </c>
      <c r="H4270">
        <v>2</v>
      </c>
      <c r="I4270">
        <v>0</v>
      </c>
      <c r="J4270">
        <v>0</v>
      </c>
      <c r="K4270">
        <v>0</v>
      </c>
      <c r="L4270">
        <v>0</v>
      </c>
      <c r="M4270">
        <v>0</v>
      </c>
      <c r="N4270">
        <v>0</v>
      </c>
      <c r="O4270">
        <v>0</v>
      </c>
      <c r="P4270">
        <v>0</v>
      </c>
      <c r="Q4270">
        <v>-1</v>
      </c>
      <c r="R4270">
        <v>0</v>
      </c>
      <c r="S4270">
        <v>0</v>
      </c>
      <c r="T4270">
        <v>0</v>
      </c>
    </row>
    <row r="4271" spans="1:20" x14ac:dyDescent="0.2">
      <c r="A4271" t="s">
        <v>3859</v>
      </c>
      <c r="B4271" t="s">
        <v>3937</v>
      </c>
      <c r="C4271" t="s">
        <v>22</v>
      </c>
      <c r="D4271">
        <v>5</v>
      </c>
      <c r="E4271" t="s">
        <v>23</v>
      </c>
      <c r="F4271">
        <v>1</v>
      </c>
      <c r="G4271">
        <v>-1</v>
      </c>
      <c r="H4271">
        <v>2</v>
      </c>
      <c r="I4271">
        <v>0</v>
      </c>
      <c r="J4271">
        <v>2</v>
      </c>
      <c r="K4271">
        <v>0</v>
      </c>
      <c r="L4271">
        <v>0</v>
      </c>
      <c r="M4271">
        <v>0</v>
      </c>
      <c r="N4271">
        <v>0</v>
      </c>
      <c r="O4271">
        <v>0</v>
      </c>
      <c r="P4271">
        <v>0</v>
      </c>
      <c r="Q4271">
        <v>0</v>
      </c>
      <c r="R4271">
        <v>0</v>
      </c>
      <c r="S4271">
        <v>0</v>
      </c>
      <c r="T4271">
        <v>0</v>
      </c>
    </row>
    <row r="4272" spans="1:20" x14ac:dyDescent="0.2">
      <c r="A4272" t="s">
        <v>3859</v>
      </c>
      <c r="B4272" t="s">
        <v>3938</v>
      </c>
      <c r="C4272" t="s">
        <v>35</v>
      </c>
      <c r="D4272">
        <v>3</v>
      </c>
      <c r="E4272" t="s">
        <v>29</v>
      </c>
      <c r="F4272">
        <v>0</v>
      </c>
      <c r="G4272">
        <v>1</v>
      </c>
      <c r="H4272">
        <v>0</v>
      </c>
      <c r="I4272">
        <v>0</v>
      </c>
      <c r="J4272">
        <v>1</v>
      </c>
      <c r="K4272">
        <v>0</v>
      </c>
      <c r="L4272">
        <v>1</v>
      </c>
      <c r="M4272">
        <v>2</v>
      </c>
      <c r="N4272">
        <v>0</v>
      </c>
      <c r="O4272">
        <v>0</v>
      </c>
      <c r="P4272">
        <v>2</v>
      </c>
      <c r="Q4272">
        <v>0</v>
      </c>
      <c r="R4272">
        <v>0</v>
      </c>
      <c r="S4272">
        <v>0</v>
      </c>
      <c r="T4272">
        <v>0</v>
      </c>
    </row>
    <row r="4273" spans="1:20" x14ac:dyDescent="0.2">
      <c r="A4273" t="s">
        <v>3859</v>
      </c>
      <c r="B4273" t="s">
        <v>3939</v>
      </c>
      <c r="C4273" t="s">
        <v>35</v>
      </c>
      <c r="D4273">
        <v>3</v>
      </c>
      <c r="E4273" t="s">
        <v>29</v>
      </c>
      <c r="F4273">
        <v>0</v>
      </c>
      <c r="G4273">
        <v>1</v>
      </c>
      <c r="H4273">
        <v>-1</v>
      </c>
      <c r="I4273">
        <v>0</v>
      </c>
      <c r="J4273">
        <v>1</v>
      </c>
      <c r="K4273">
        <v>0</v>
      </c>
      <c r="L4273">
        <v>0</v>
      </c>
      <c r="M4273">
        <v>0</v>
      </c>
      <c r="N4273">
        <v>0</v>
      </c>
      <c r="O4273">
        <v>0</v>
      </c>
      <c r="P4273">
        <v>1</v>
      </c>
      <c r="Q4273">
        <v>0</v>
      </c>
      <c r="R4273">
        <v>0</v>
      </c>
      <c r="S4273">
        <v>0</v>
      </c>
      <c r="T4273">
        <v>0</v>
      </c>
    </row>
    <row r="4274" spans="1:20" x14ac:dyDescent="0.2">
      <c r="A4274" t="s">
        <v>3859</v>
      </c>
      <c r="B4274" t="s">
        <v>3940</v>
      </c>
      <c r="C4274" t="s">
        <v>22</v>
      </c>
      <c r="D4274">
        <v>5</v>
      </c>
      <c r="E4274" t="s">
        <v>23</v>
      </c>
      <c r="F4274">
        <v>1</v>
      </c>
      <c r="G4274">
        <v>1</v>
      </c>
      <c r="H4274">
        <v>1</v>
      </c>
      <c r="I4274">
        <v>0</v>
      </c>
      <c r="J4274">
        <v>0</v>
      </c>
      <c r="K4274">
        <v>2</v>
      </c>
      <c r="L4274">
        <v>0</v>
      </c>
      <c r="M4274">
        <v>0</v>
      </c>
      <c r="N4274">
        <v>1</v>
      </c>
      <c r="O4274">
        <v>2</v>
      </c>
      <c r="P4274">
        <v>1</v>
      </c>
      <c r="Q4274">
        <v>0</v>
      </c>
      <c r="R4274">
        <v>0</v>
      </c>
      <c r="S4274">
        <v>0</v>
      </c>
      <c r="T4274">
        <v>1</v>
      </c>
    </row>
    <row r="4275" spans="1:20" x14ac:dyDescent="0.2">
      <c r="A4275" t="s">
        <v>3859</v>
      </c>
      <c r="B4275" t="s">
        <v>3941</v>
      </c>
      <c r="C4275" t="s">
        <v>22</v>
      </c>
      <c r="D4275">
        <v>5</v>
      </c>
      <c r="E4275" t="s">
        <v>23</v>
      </c>
      <c r="F4275">
        <v>1</v>
      </c>
      <c r="G4275">
        <v>2</v>
      </c>
      <c r="H4275">
        <v>0</v>
      </c>
      <c r="I4275">
        <v>0</v>
      </c>
      <c r="J4275">
        <v>2</v>
      </c>
      <c r="K4275">
        <v>2</v>
      </c>
      <c r="L4275">
        <v>0</v>
      </c>
      <c r="M4275">
        <v>0</v>
      </c>
      <c r="N4275">
        <v>0</v>
      </c>
      <c r="O4275">
        <v>0</v>
      </c>
      <c r="P4275">
        <v>0</v>
      </c>
      <c r="Q4275">
        <v>0</v>
      </c>
      <c r="R4275">
        <v>0</v>
      </c>
      <c r="S4275">
        <v>0</v>
      </c>
      <c r="T4275">
        <v>0</v>
      </c>
    </row>
    <row r="4276" spans="1:20" x14ac:dyDescent="0.2">
      <c r="A4276" t="s">
        <v>3859</v>
      </c>
      <c r="B4276" t="s">
        <v>3942</v>
      </c>
      <c r="C4276" t="s">
        <v>25</v>
      </c>
      <c r="D4276">
        <v>4</v>
      </c>
      <c r="E4276" t="s">
        <v>23</v>
      </c>
      <c r="F4276">
        <v>1</v>
      </c>
      <c r="G4276">
        <v>1</v>
      </c>
      <c r="H4276">
        <v>0</v>
      </c>
      <c r="I4276">
        <v>0</v>
      </c>
      <c r="J4276">
        <v>0</v>
      </c>
      <c r="K4276">
        <v>0</v>
      </c>
      <c r="L4276">
        <v>0</v>
      </c>
      <c r="M4276">
        <v>0</v>
      </c>
      <c r="N4276">
        <v>0</v>
      </c>
      <c r="O4276">
        <v>0</v>
      </c>
      <c r="P4276">
        <v>2</v>
      </c>
      <c r="Q4276">
        <v>0</v>
      </c>
      <c r="R4276">
        <v>0</v>
      </c>
      <c r="S4276">
        <v>0</v>
      </c>
      <c r="T4276">
        <v>0</v>
      </c>
    </row>
    <row r="4277" spans="1:20" x14ac:dyDescent="0.2">
      <c r="A4277" t="s">
        <v>3859</v>
      </c>
      <c r="B4277" t="s">
        <v>3943</v>
      </c>
      <c r="C4277" t="s">
        <v>22</v>
      </c>
      <c r="D4277">
        <v>5</v>
      </c>
      <c r="E4277" t="s">
        <v>23</v>
      </c>
      <c r="F4277">
        <v>1</v>
      </c>
      <c r="G4277">
        <v>3</v>
      </c>
      <c r="H4277">
        <v>2</v>
      </c>
      <c r="I4277">
        <v>0</v>
      </c>
      <c r="J4277">
        <v>1</v>
      </c>
      <c r="K4277">
        <v>0</v>
      </c>
      <c r="L4277">
        <v>0</v>
      </c>
      <c r="M4277">
        <v>0</v>
      </c>
      <c r="N4277">
        <v>0</v>
      </c>
      <c r="O4277">
        <v>0</v>
      </c>
      <c r="P4277">
        <v>0</v>
      </c>
      <c r="Q4277">
        <v>0</v>
      </c>
      <c r="R4277">
        <v>0</v>
      </c>
      <c r="S4277">
        <v>2</v>
      </c>
      <c r="T4277">
        <v>2</v>
      </c>
    </row>
    <row r="4278" spans="1:20" x14ac:dyDescent="0.2">
      <c r="A4278" t="s">
        <v>3859</v>
      </c>
      <c r="B4278" t="s">
        <v>3944</v>
      </c>
      <c r="C4278" t="s">
        <v>25</v>
      </c>
      <c r="D4278">
        <v>4</v>
      </c>
      <c r="E4278" t="s">
        <v>23</v>
      </c>
      <c r="F4278">
        <v>1</v>
      </c>
      <c r="G4278">
        <v>1</v>
      </c>
      <c r="H4278">
        <v>1</v>
      </c>
      <c r="I4278">
        <v>0</v>
      </c>
      <c r="J4278">
        <v>0</v>
      </c>
      <c r="K4278">
        <v>0</v>
      </c>
      <c r="L4278">
        <v>0</v>
      </c>
      <c r="M4278">
        <v>0</v>
      </c>
      <c r="N4278">
        <v>0</v>
      </c>
      <c r="O4278">
        <v>0</v>
      </c>
      <c r="P4278">
        <v>0</v>
      </c>
      <c r="Q4278">
        <v>0</v>
      </c>
      <c r="R4278">
        <v>0</v>
      </c>
      <c r="S4278">
        <v>0</v>
      </c>
      <c r="T4278">
        <v>0</v>
      </c>
    </row>
    <row r="4279" spans="1:20" x14ac:dyDescent="0.2">
      <c r="A4279" t="s">
        <v>3859</v>
      </c>
      <c r="B4279" t="s">
        <v>3945</v>
      </c>
      <c r="C4279" t="s">
        <v>22</v>
      </c>
      <c r="D4279">
        <v>5</v>
      </c>
      <c r="E4279" t="s">
        <v>23</v>
      </c>
      <c r="F4279">
        <v>1</v>
      </c>
      <c r="G4279">
        <v>0</v>
      </c>
      <c r="H4279">
        <v>0</v>
      </c>
      <c r="I4279">
        <v>0</v>
      </c>
      <c r="J4279">
        <v>0</v>
      </c>
      <c r="K4279">
        <v>2</v>
      </c>
      <c r="L4279">
        <v>0</v>
      </c>
      <c r="M4279">
        <v>0</v>
      </c>
      <c r="N4279">
        <v>0</v>
      </c>
      <c r="O4279">
        <v>0</v>
      </c>
      <c r="P4279">
        <v>2</v>
      </c>
      <c r="Q4279">
        <v>0</v>
      </c>
      <c r="R4279">
        <v>0</v>
      </c>
      <c r="S4279">
        <v>0</v>
      </c>
      <c r="T4279">
        <v>0</v>
      </c>
    </row>
    <row r="4280" spans="1:20" x14ac:dyDescent="0.2">
      <c r="A4280" t="s">
        <v>3859</v>
      </c>
      <c r="B4280" t="s">
        <v>3946</v>
      </c>
      <c r="C4280" t="s">
        <v>22</v>
      </c>
      <c r="D4280">
        <v>5</v>
      </c>
      <c r="E4280" t="s">
        <v>23</v>
      </c>
      <c r="F4280">
        <v>1</v>
      </c>
      <c r="G4280">
        <v>1</v>
      </c>
      <c r="H4280">
        <v>2</v>
      </c>
      <c r="I4280">
        <v>0</v>
      </c>
      <c r="J4280">
        <v>0</v>
      </c>
      <c r="K4280">
        <v>2</v>
      </c>
      <c r="L4280">
        <v>0</v>
      </c>
      <c r="M4280">
        <v>0</v>
      </c>
      <c r="N4280">
        <v>0</v>
      </c>
      <c r="O4280">
        <v>0</v>
      </c>
      <c r="P4280">
        <v>0</v>
      </c>
      <c r="Q4280">
        <v>0</v>
      </c>
      <c r="R4280">
        <v>0</v>
      </c>
      <c r="S4280">
        <v>0</v>
      </c>
      <c r="T4280">
        <v>0</v>
      </c>
    </row>
    <row r="4281" spans="1:20" x14ac:dyDescent="0.2">
      <c r="A4281" t="s">
        <v>3859</v>
      </c>
      <c r="B4281" t="s">
        <v>3947</v>
      </c>
      <c r="C4281" t="s">
        <v>28</v>
      </c>
      <c r="D4281">
        <v>2</v>
      </c>
      <c r="E4281" t="s">
        <v>29</v>
      </c>
      <c r="F4281">
        <v>0</v>
      </c>
      <c r="G4281">
        <v>0</v>
      </c>
      <c r="H4281">
        <v>0</v>
      </c>
      <c r="I4281">
        <v>0</v>
      </c>
      <c r="J4281">
        <v>0</v>
      </c>
      <c r="K4281">
        <v>1</v>
      </c>
      <c r="L4281">
        <v>0</v>
      </c>
      <c r="M4281">
        <v>0</v>
      </c>
      <c r="N4281">
        <v>0</v>
      </c>
      <c r="O4281">
        <v>0</v>
      </c>
      <c r="P4281">
        <v>0</v>
      </c>
      <c r="Q4281">
        <v>0</v>
      </c>
      <c r="R4281">
        <v>1</v>
      </c>
      <c r="S4281">
        <v>0</v>
      </c>
      <c r="T4281">
        <v>0</v>
      </c>
    </row>
    <row r="4282" spans="1:20" x14ac:dyDescent="0.2">
      <c r="A4282" t="s">
        <v>3859</v>
      </c>
      <c r="B4282" t="s">
        <v>3948</v>
      </c>
      <c r="C4282" t="s">
        <v>22</v>
      </c>
      <c r="D4282">
        <v>5</v>
      </c>
      <c r="E4282" t="s">
        <v>23</v>
      </c>
      <c r="F4282">
        <v>1</v>
      </c>
      <c r="G4282">
        <v>0</v>
      </c>
      <c r="H4282">
        <v>0</v>
      </c>
      <c r="I4282">
        <v>0</v>
      </c>
      <c r="J4282">
        <v>1</v>
      </c>
      <c r="K4282">
        <v>0</v>
      </c>
      <c r="L4282">
        <v>0</v>
      </c>
      <c r="M4282">
        <v>0</v>
      </c>
      <c r="N4282">
        <v>0</v>
      </c>
      <c r="O4282">
        <v>0</v>
      </c>
      <c r="P4282">
        <v>0</v>
      </c>
      <c r="Q4282">
        <v>0</v>
      </c>
      <c r="R4282">
        <v>0</v>
      </c>
      <c r="S4282">
        <v>0</v>
      </c>
      <c r="T4282">
        <v>0</v>
      </c>
    </row>
    <row r="4283" spans="1:20" x14ac:dyDescent="0.2">
      <c r="A4283" t="s">
        <v>3859</v>
      </c>
      <c r="B4283" t="s">
        <v>3949</v>
      </c>
      <c r="C4283" t="s">
        <v>25</v>
      </c>
      <c r="D4283">
        <v>4</v>
      </c>
      <c r="E4283" t="s">
        <v>23</v>
      </c>
      <c r="F4283">
        <v>1</v>
      </c>
      <c r="G4283">
        <v>2</v>
      </c>
      <c r="H4283">
        <v>3</v>
      </c>
      <c r="I4283">
        <v>0</v>
      </c>
      <c r="J4283">
        <v>0</v>
      </c>
      <c r="K4283">
        <v>0</v>
      </c>
      <c r="L4283">
        <v>0</v>
      </c>
      <c r="M4283">
        <v>0</v>
      </c>
      <c r="N4283">
        <v>0</v>
      </c>
      <c r="O4283">
        <v>0</v>
      </c>
      <c r="P4283">
        <v>0</v>
      </c>
      <c r="Q4283">
        <v>1</v>
      </c>
      <c r="R4283">
        <v>0</v>
      </c>
      <c r="S4283">
        <v>0</v>
      </c>
      <c r="T4283">
        <v>0</v>
      </c>
    </row>
    <row r="4284" spans="1:20" x14ac:dyDescent="0.2">
      <c r="A4284" t="s">
        <v>3859</v>
      </c>
      <c r="B4284" t="s">
        <v>3950</v>
      </c>
      <c r="C4284" t="s">
        <v>25</v>
      </c>
      <c r="D4284">
        <v>4</v>
      </c>
      <c r="E4284" t="s">
        <v>23</v>
      </c>
      <c r="F4284">
        <v>1</v>
      </c>
      <c r="G4284">
        <v>2</v>
      </c>
      <c r="H4284">
        <v>2</v>
      </c>
      <c r="I4284">
        <v>0</v>
      </c>
      <c r="J4284">
        <v>2</v>
      </c>
      <c r="K4284">
        <v>0</v>
      </c>
      <c r="L4284">
        <v>0</v>
      </c>
      <c r="M4284">
        <v>0</v>
      </c>
      <c r="N4284">
        <v>2</v>
      </c>
      <c r="O4284">
        <v>0</v>
      </c>
      <c r="P4284">
        <v>2</v>
      </c>
      <c r="Q4284">
        <v>0</v>
      </c>
      <c r="R4284">
        <v>0</v>
      </c>
      <c r="S4284">
        <v>0</v>
      </c>
      <c r="T4284">
        <v>0</v>
      </c>
    </row>
    <row r="4285" spans="1:20" x14ac:dyDescent="0.2">
      <c r="A4285" t="s">
        <v>3859</v>
      </c>
      <c r="B4285" t="s">
        <v>3951</v>
      </c>
      <c r="C4285" t="s">
        <v>22</v>
      </c>
      <c r="D4285">
        <v>5</v>
      </c>
      <c r="E4285" t="s">
        <v>23</v>
      </c>
      <c r="F4285">
        <v>1</v>
      </c>
      <c r="G4285">
        <v>3</v>
      </c>
      <c r="H4285">
        <v>0</v>
      </c>
      <c r="I4285">
        <v>0</v>
      </c>
      <c r="J4285">
        <v>0</v>
      </c>
      <c r="K4285">
        <v>3</v>
      </c>
      <c r="L4285">
        <v>0</v>
      </c>
      <c r="M4285">
        <v>0</v>
      </c>
      <c r="N4285">
        <v>0</v>
      </c>
      <c r="O4285">
        <v>0</v>
      </c>
      <c r="P4285">
        <v>0</v>
      </c>
      <c r="Q4285">
        <v>0</v>
      </c>
      <c r="R4285">
        <v>0</v>
      </c>
      <c r="S4285">
        <v>0</v>
      </c>
      <c r="T4285">
        <v>0</v>
      </c>
    </row>
    <row r="4286" spans="1:20" x14ac:dyDescent="0.2">
      <c r="A4286" t="s">
        <v>3859</v>
      </c>
      <c r="B4286" t="s">
        <v>3952</v>
      </c>
      <c r="C4286" t="s">
        <v>35</v>
      </c>
      <c r="D4286">
        <v>3</v>
      </c>
      <c r="E4286" t="s">
        <v>29</v>
      </c>
      <c r="F4286">
        <v>0</v>
      </c>
      <c r="G4286">
        <v>1</v>
      </c>
      <c r="H4286">
        <v>0</v>
      </c>
      <c r="I4286">
        <v>0</v>
      </c>
      <c r="J4286">
        <v>1</v>
      </c>
      <c r="K4286">
        <v>0</v>
      </c>
      <c r="L4286">
        <v>0</v>
      </c>
      <c r="M4286">
        <v>1</v>
      </c>
      <c r="N4286">
        <v>0</v>
      </c>
      <c r="O4286">
        <v>0</v>
      </c>
      <c r="P4286">
        <v>0</v>
      </c>
      <c r="Q4286">
        <v>0</v>
      </c>
      <c r="R4286">
        <v>0</v>
      </c>
      <c r="S4286">
        <v>0</v>
      </c>
      <c r="T4286">
        <v>0</v>
      </c>
    </row>
    <row r="4287" spans="1:20" x14ac:dyDescent="0.2">
      <c r="A4287" t="s">
        <v>3859</v>
      </c>
      <c r="B4287" t="s">
        <v>3953</v>
      </c>
      <c r="C4287" t="s">
        <v>22</v>
      </c>
      <c r="D4287">
        <v>5</v>
      </c>
      <c r="E4287" t="s">
        <v>23</v>
      </c>
      <c r="F4287">
        <v>1</v>
      </c>
      <c r="G4287">
        <v>1</v>
      </c>
      <c r="H4287">
        <v>0</v>
      </c>
      <c r="I4287">
        <v>0</v>
      </c>
      <c r="J4287">
        <v>0</v>
      </c>
      <c r="K4287">
        <v>0</v>
      </c>
      <c r="L4287">
        <v>0</v>
      </c>
      <c r="M4287">
        <v>0</v>
      </c>
      <c r="N4287">
        <v>0</v>
      </c>
      <c r="O4287">
        <v>0</v>
      </c>
      <c r="P4287">
        <v>0</v>
      </c>
      <c r="Q4287">
        <v>1</v>
      </c>
      <c r="R4287">
        <v>0</v>
      </c>
      <c r="S4287">
        <v>0</v>
      </c>
      <c r="T4287">
        <v>0</v>
      </c>
    </row>
    <row r="4288" spans="1:20" x14ac:dyDescent="0.2">
      <c r="A4288" t="s">
        <v>3859</v>
      </c>
      <c r="B4288" t="s">
        <v>3954</v>
      </c>
      <c r="C4288" t="s">
        <v>25</v>
      </c>
      <c r="D4288">
        <v>4</v>
      </c>
      <c r="E4288" t="s">
        <v>23</v>
      </c>
      <c r="F4288">
        <v>1</v>
      </c>
      <c r="G4288">
        <v>-1</v>
      </c>
      <c r="H4288">
        <v>0</v>
      </c>
      <c r="I4288">
        <v>0</v>
      </c>
      <c r="J4288">
        <v>0</v>
      </c>
      <c r="K4288">
        <v>0</v>
      </c>
      <c r="L4288">
        <v>0</v>
      </c>
      <c r="M4288">
        <v>0</v>
      </c>
      <c r="N4288">
        <v>0</v>
      </c>
      <c r="O4288">
        <v>0</v>
      </c>
      <c r="P4288">
        <v>2</v>
      </c>
      <c r="Q4288">
        <v>0</v>
      </c>
      <c r="R4288">
        <v>0</v>
      </c>
      <c r="S4288">
        <v>0</v>
      </c>
      <c r="T4288">
        <v>0</v>
      </c>
    </row>
    <row r="4289" spans="1:20" x14ac:dyDescent="0.2">
      <c r="A4289" t="s">
        <v>3859</v>
      </c>
      <c r="B4289" t="s">
        <v>3955</v>
      </c>
      <c r="C4289" t="s">
        <v>22</v>
      </c>
      <c r="D4289">
        <v>5</v>
      </c>
      <c r="E4289" t="s">
        <v>23</v>
      </c>
      <c r="F4289">
        <v>1</v>
      </c>
      <c r="G4289">
        <v>1</v>
      </c>
      <c r="H4289">
        <v>0</v>
      </c>
      <c r="I4289">
        <v>1</v>
      </c>
      <c r="J4289">
        <v>0</v>
      </c>
      <c r="K4289">
        <v>0</v>
      </c>
      <c r="L4289">
        <v>0</v>
      </c>
      <c r="M4289">
        <v>0</v>
      </c>
      <c r="N4289">
        <v>0</v>
      </c>
      <c r="O4289">
        <v>0</v>
      </c>
      <c r="P4289">
        <v>0</v>
      </c>
      <c r="Q4289">
        <v>0</v>
      </c>
      <c r="R4289">
        <v>0</v>
      </c>
      <c r="S4289">
        <v>0</v>
      </c>
      <c r="T4289">
        <v>0</v>
      </c>
    </row>
    <row r="4290" spans="1:20" x14ac:dyDescent="0.2">
      <c r="A4290" t="s">
        <v>3859</v>
      </c>
      <c r="B4290" t="s">
        <v>3956</v>
      </c>
      <c r="C4290" t="s">
        <v>25</v>
      </c>
      <c r="D4290">
        <v>4</v>
      </c>
      <c r="E4290" t="s">
        <v>23</v>
      </c>
      <c r="F4290">
        <v>1</v>
      </c>
      <c r="G4290">
        <v>2</v>
      </c>
      <c r="H4290">
        <v>1</v>
      </c>
      <c r="I4290">
        <v>0</v>
      </c>
      <c r="J4290">
        <v>2</v>
      </c>
      <c r="K4290">
        <v>2</v>
      </c>
      <c r="L4290">
        <v>0</v>
      </c>
      <c r="M4290">
        <v>0</v>
      </c>
      <c r="N4290">
        <v>0</v>
      </c>
      <c r="O4290">
        <v>0</v>
      </c>
      <c r="P4290">
        <v>0</v>
      </c>
      <c r="Q4290">
        <v>0</v>
      </c>
      <c r="R4290">
        <v>0</v>
      </c>
      <c r="S4290">
        <v>0</v>
      </c>
      <c r="T4290">
        <v>0</v>
      </c>
    </row>
    <row r="4291" spans="1:20" x14ac:dyDescent="0.2">
      <c r="A4291" t="s">
        <v>3859</v>
      </c>
      <c r="B4291" t="s">
        <v>3957</v>
      </c>
      <c r="C4291" t="s">
        <v>22</v>
      </c>
      <c r="D4291">
        <v>5</v>
      </c>
      <c r="E4291" t="s">
        <v>23</v>
      </c>
      <c r="F4291">
        <v>1</v>
      </c>
      <c r="G4291">
        <v>2</v>
      </c>
      <c r="H4291">
        <v>0</v>
      </c>
      <c r="I4291">
        <v>0</v>
      </c>
      <c r="J4291">
        <v>3</v>
      </c>
      <c r="K4291">
        <v>0</v>
      </c>
      <c r="L4291">
        <v>0</v>
      </c>
      <c r="M4291">
        <v>0</v>
      </c>
      <c r="N4291">
        <v>0</v>
      </c>
      <c r="O4291">
        <v>0</v>
      </c>
      <c r="P4291">
        <v>-1</v>
      </c>
      <c r="Q4291">
        <v>1</v>
      </c>
      <c r="R4291">
        <v>0</v>
      </c>
      <c r="S4291">
        <v>0</v>
      </c>
      <c r="T4291">
        <v>0</v>
      </c>
    </row>
    <row r="4292" spans="1:20" x14ac:dyDescent="0.2">
      <c r="A4292" t="s">
        <v>3859</v>
      </c>
      <c r="B4292" t="s">
        <v>3958</v>
      </c>
      <c r="C4292" t="s">
        <v>25</v>
      </c>
      <c r="D4292">
        <v>4</v>
      </c>
      <c r="E4292" t="s">
        <v>23</v>
      </c>
      <c r="F4292">
        <v>1</v>
      </c>
      <c r="G4292">
        <v>2</v>
      </c>
      <c r="H4292">
        <v>0</v>
      </c>
      <c r="I4292">
        <v>0</v>
      </c>
      <c r="J4292">
        <v>2</v>
      </c>
      <c r="K4292">
        <v>2</v>
      </c>
      <c r="L4292">
        <v>0</v>
      </c>
      <c r="M4292">
        <v>0</v>
      </c>
      <c r="N4292">
        <v>0</v>
      </c>
      <c r="O4292">
        <v>0</v>
      </c>
      <c r="P4292">
        <v>0</v>
      </c>
      <c r="Q4292">
        <v>0</v>
      </c>
      <c r="R4292">
        <v>-1</v>
      </c>
      <c r="S4292">
        <v>0</v>
      </c>
      <c r="T4292">
        <v>0</v>
      </c>
    </row>
    <row r="4293" spans="1:20" x14ac:dyDescent="0.2">
      <c r="A4293" t="s">
        <v>3859</v>
      </c>
      <c r="B4293" t="s">
        <v>3959</v>
      </c>
      <c r="C4293" t="s">
        <v>22</v>
      </c>
      <c r="D4293">
        <v>5</v>
      </c>
      <c r="E4293" t="s">
        <v>23</v>
      </c>
      <c r="F4293">
        <v>1</v>
      </c>
      <c r="G4293">
        <v>1</v>
      </c>
      <c r="H4293">
        <v>0</v>
      </c>
      <c r="I4293">
        <v>0</v>
      </c>
      <c r="J4293">
        <v>0</v>
      </c>
      <c r="K4293">
        <v>0</v>
      </c>
      <c r="L4293">
        <v>0</v>
      </c>
      <c r="M4293">
        <v>0</v>
      </c>
      <c r="N4293">
        <v>0</v>
      </c>
      <c r="O4293">
        <v>0</v>
      </c>
      <c r="P4293">
        <v>2</v>
      </c>
      <c r="Q4293">
        <v>0</v>
      </c>
      <c r="R4293">
        <v>0</v>
      </c>
      <c r="S4293">
        <v>0</v>
      </c>
      <c r="T4293">
        <v>0</v>
      </c>
    </row>
    <row r="4294" spans="1:20" x14ac:dyDescent="0.2">
      <c r="A4294" t="s">
        <v>3960</v>
      </c>
      <c r="B4294" t="s">
        <v>3961</v>
      </c>
      <c r="C4294" t="s">
        <v>22</v>
      </c>
      <c r="D4294">
        <v>5</v>
      </c>
      <c r="E4294" t="s">
        <v>23</v>
      </c>
      <c r="F4294">
        <v>1</v>
      </c>
      <c r="G4294">
        <v>1</v>
      </c>
      <c r="H4294">
        <v>2</v>
      </c>
      <c r="I4294">
        <v>0</v>
      </c>
      <c r="J4294">
        <v>0</v>
      </c>
      <c r="K4294">
        <v>0</v>
      </c>
      <c r="L4294">
        <v>2</v>
      </c>
      <c r="M4294">
        <v>0</v>
      </c>
      <c r="N4294">
        <v>0</v>
      </c>
      <c r="O4294">
        <v>0</v>
      </c>
      <c r="P4294">
        <v>0</v>
      </c>
      <c r="Q4294">
        <v>0</v>
      </c>
      <c r="R4294">
        <v>0</v>
      </c>
      <c r="S4294">
        <v>0</v>
      </c>
      <c r="T4294">
        <v>0</v>
      </c>
    </row>
    <row r="4295" spans="1:20" x14ac:dyDescent="0.2">
      <c r="A4295" t="s">
        <v>3960</v>
      </c>
      <c r="B4295" t="s">
        <v>3962</v>
      </c>
      <c r="C4295" t="s">
        <v>25</v>
      </c>
      <c r="D4295">
        <v>4</v>
      </c>
      <c r="E4295" t="s">
        <v>23</v>
      </c>
      <c r="F4295">
        <v>1</v>
      </c>
      <c r="G4295">
        <v>3</v>
      </c>
      <c r="H4295">
        <v>1</v>
      </c>
      <c r="I4295">
        <v>0</v>
      </c>
      <c r="J4295">
        <v>1</v>
      </c>
      <c r="K4295">
        <v>0</v>
      </c>
      <c r="L4295">
        <v>0</v>
      </c>
      <c r="M4295">
        <v>0</v>
      </c>
      <c r="N4295">
        <v>0</v>
      </c>
      <c r="O4295">
        <v>0</v>
      </c>
      <c r="P4295">
        <v>1</v>
      </c>
      <c r="Q4295">
        <v>0</v>
      </c>
      <c r="R4295">
        <v>0</v>
      </c>
      <c r="S4295">
        <v>0</v>
      </c>
      <c r="T4295">
        <v>0</v>
      </c>
    </row>
    <row r="4296" spans="1:20" x14ac:dyDescent="0.2">
      <c r="A4296" t="s">
        <v>3960</v>
      </c>
      <c r="B4296" t="s">
        <v>3963</v>
      </c>
      <c r="C4296" t="s">
        <v>25</v>
      </c>
      <c r="D4296">
        <v>4</v>
      </c>
      <c r="E4296" t="s">
        <v>23</v>
      </c>
      <c r="F4296">
        <v>1</v>
      </c>
      <c r="G4296">
        <v>2</v>
      </c>
      <c r="H4296">
        <v>0</v>
      </c>
      <c r="I4296">
        <v>0</v>
      </c>
      <c r="J4296">
        <v>0</v>
      </c>
      <c r="K4296">
        <v>0</v>
      </c>
      <c r="L4296">
        <v>0</v>
      </c>
      <c r="M4296">
        <v>0</v>
      </c>
      <c r="N4296">
        <v>0</v>
      </c>
      <c r="O4296">
        <v>0</v>
      </c>
      <c r="P4296">
        <v>0</v>
      </c>
      <c r="Q4296">
        <v>2</v>
      </c>
      <c r="R4296">
        <v>0</v>
      </c>
      <c r="S4296">
        <v>0</v>
      </c>
      <c r="T4296">
        <v>0</v>
      </c>
    </row>
    <row r="4297" spans="1:20" x14ac:dyDescent="0.2">
      <c r="A4297" t="s">
        <v>3960</v>
      </c>
      <c r="B4297" t="s">
        <v>3964</v>
      </c>
      <c r="C4297" t="s">
        <v>25</v>
      </c>
      <c r="D4297">
        <v>4</v>
      </c>
      <c r="E4297" t="s">
        <v>23</v>
      </c>
      <c r="F4297">
        <v>1</v>
      </c>
      <c r="G4297">
        <v>1</v>
      </c>
      <c r="H4297">
        <v>0</v>
      </c>
      <c r="I4297">
        <v>0</v>
      </c>
      <c r="J4297">
        <v>0</v>
      </c>
      <c r="K4297">
        <v>0</v>
      </c>
      <c r="L4297">
        <v>0</v>
      </c>
      <c r="M4297">
        <v>0</v>
      </c>
      <c r="N4297">
        <v>0</v>
      </c>
      <c r="O4297">
        <v>0</v>
      </c>
      <c r="P4297">
        <v>0</v>
      </c>
      <c r="Q4297">
        <v>0</v>
      </c>
      <c r="R4297">
        <v>0</v>
      </c>
      <c r="S4297">
        <v>0</v>
      </c>
      <c r="T4297">
        <v>0</v>
      </c>
    </row>
    <row r="4298" spans="1:20" x14ac:dyDescent="0.2">
      <c r="A4298" t="s">
        <v>3960</v>
      </c>
      <c r="B4298" t="s">
        <v>3965</v>
      </c>
      <c r="C4298" t="s">
        <v>22</v>
      </c>
      <c r="D4298">
        <v>5</v>
      </c>
      <c r="E4298" t="s">
        <v>23</v>
      </c>
      <c r="F4298">
        <v>1</v>
      </c>
      <c r="G4298">
        <v>2</v>
      </c>
      <c r="H4298">
        <v>0</v>
      </c>
      <c r="I4298">
        <v>0</v>
      </c>
      <c r="J4298">
        <v>0</v>
      </c>
      <c r="K4298">
        <v>0</v>
      </c>
      <c r="L4298">
        <v>1</v>
      </c>
      <c r="M4298">
        <v>0</v>
      </c>
      <c r="N4298">
        <v>0</v>
      </c>
      <c r="O4298">
        <v>0</v>
      </c>
      <c r="P4298">
        <v>0</v>
      </c>
      <c r="Q4298">
        <v>1</v>
      </c>
      <c r="R4298">
        <v>0</v>
      </c>
      <c r="S4298">
        <v>0</v>
      </c>
      <c r="T4298">
        <v>0</v>
      </c>
    </row>
    <row r="4299" spans="1:20" x14ac:dyDescent="0.2">
      <c r="A4299" t="s">
        <v>3960</v>
      </c>
      <c r="B4299" t="s">
        <v>3966</v>
      </c>
      <c r="C4299" t="s">
        <v>25</v>
      </c>
      <c r="D4299">
        <v>4</v>
      </c>
      <c r="E4299" t="s">
        <v>23</v>
      </c>
      <c r="F4299">
        <v>1</v>
      </c>
      <c r="G4299">
        <v>2</v>
      </c>
      <c r="H4299">
        <v>2</v>
      </c>
      <c r="I4299">
        <v>0</v>
      </c>
      <c r="J4299">
        <v>0</v>
      </c>
      <c r="K4299">
        <v>0</v>
      </c>
      <c r="L4299">
        <v>0</v>
      </c>
      <c r="M4299">
        <v>0</v>
      </c>
      <c r="N4299">
        <v>0</v>
      </c>
      <c r="O4299">
        <v>0</v>
      </c>
      <c r="P4299">
        <v>0</v>
      </c>
      <c r="Q4299">
        <v>0</v>
      </c>
      <c r="R4299">
        <v>0</v>
      </c>
      <c r="S4299">
        <v>0</v>
      </c>
      <c r="T4299">
        <v>0</v>
      </c>
    </row>
    <row r="4300" spans="1:20" x14ac:dyDescent="0.2">
      <c r="A4300" t="s">
        <v>3960</v>
      </c>
      <c r="B4300" t="s">
        <v>3967</v>
      </c>
      <c r="C4300" t="s">
        <v>22</v>
      </c>
      <c r="D4300">
        <v>5</v>
      </c>
      <c r="E4300" t="s">
        <v>23</v>
      </c>
      <c r="F4300">
        <v>1</v>
      </c>
      <c r="G4300">
        <v>1</v>
      </c>
      <c r="H4300">
        <v>0</v>
      </c>
      <c r="I4300">
        <v>0</v>
      </c>
      <c r="J4300">
        <v>0</v>
      </c>
      <c r="K4300">
        <v>0</v>
      </c>
      <c r="L4300">
        <v>0</v>
      </c>
      <c r="M4300">
        <v>0</v>
      </c>
      <c r="N4300">
        <v>0</v>
      </c>
      <c r="O4300">
        <v>0</v>
      </c>
      <c r="P4300">
        <v>0</v>
      </c>
      <c r="Q4300">
        <v>2</v>
      </c>
      <c r="R4300">
        <v>0</v>
      </c>
      <c r="S4300">
        <v>0</v>
      </c>
      <c r="T4300">
        <v>0</v>
      </c>
    </row>
    <row r="4301" spans="1:20" x14ac:dyDescent="0.2">
      <c r="A4301" t="s">
        <v>3960</v>
      </c>
      <c r="B4301" t="s">
        <v>3968</v>
      </c>
      <c r="C4301" t="s">
        <v>22</v>
      </c>
      <c r="D4301">
        <v>5</v>
      </c>
      <c r="E4301" t="s">
        <v>23</v>
      </c>
      <c r="F4301">
        <v>1</v>
      </c>
      <c r="G4301">
        <v>1</v>
      </c>
      <c r="H4301">
        <v>1</v>
      </c>
      <c r="I4301">
        <v>0</v>
      </c>
      <c r="J4301">
        <v>0</v>
      </c>
      <c r="K4301">
        <v>0</v>
      </c>
      <c r="L4301">
        <v>2</v>
      </c>
      <c r="M4301">
        <v>0</v>
      </c>
      <c r="N4301">
        <v>0</v>
      </c>
      <c r="O4301">
        <v>0</v>
      </c>
      <c r="P4301">
        <v>0</v>
      </c>
      <c r="Q4301">
        <v>0</v>
      </c>
      <c r="R4301">
        <v>0</v>
      </c>
      <c r="S4301">
        <v>0</v>
      </c>
      <c r="T4301">
        <v>0</v>
      </c>
    </row>
    <row r="4302" spans="1:20" x14ac:dyDescent="0.2">
      <c r="A4302" t="s">
        <v>3960</v>
      </c>
      <c r="B4302" t="s">
        <v>3969</v>
      </c>
      <c r="C4302" t="s">
        <v>25</v>
      </c>
      <c r="D4302">
        <v>4</v>
      </c>
      <c r="E4302" t="s">
        <v>23</v>
      </c>
      <c r="F4302">
        <v>1</v>
      </c>
      <c r="G4302">
        <v>0</v>
      </c>
      <c r="H4302">
        <v>0</v>
      </c>
      <c r="I4302">
        <v>0</v>
      </c>
      <c r="J4302">
        <v>0</v>
      </c>
      <c r="K4302">
        <v>0</v>
      </c>
      <c r="L4302">
        <v>0</v>
      </c>
      <c r="M4302">
        <v>0</v>
      </c>
      <c r="N4302">
        <v>0</v>
      </c>
      <c r="O4302">
        <v>0</v>
      </c>
      <c r="P4302">
        <v>0</v>
      </c>
      <c r="Q4302">
        <v>2</v>
      </c>
      <c r="R4302">
        <v>0</v>
      </c>
      <c r="S4302">
        <v>0</v>
      </c>
      <c r="T4302">
        <v>0</v>
      </c>
    </row>
    <row r="4303" spans="1:20" x14ac:dyDescent="0.2">
      <c r="A4303" t="s">
        <v>3960</v>
      </c>
      <c r="B4303" t="s">
        <v>3970</v>
      </c>
      <c r="C4303" t="s">
        <v>22</v>
      </c>
      <c r="D4303">
        <v>5</v>
      </c>
      <c r="E4303" t="s">
        <v>23</v>
      </c>
      <c r="F4303">
        <v>1</v>
      </c>
      <c r="G4303">
        <v>2</v>
      </c>
      <c r="H4303">
        <v>2</v>
      </c>
      <c r="I4303">
        <v>0</v>
      </c>
      <c r="J4303">
        <v>0</v>
      </c>
      <c r="K4303">
        <v>0</v>
      </c>
      <c r="L4303">
        <v>0</v>
      </c>
      <c r="M4303">
        <v>0</v>
      </c>
      <c r="N4303">
        <v>-1</v>
      </c>
      <c r="O4303">
        <v>0</v>
      </c>
      <c r="P4303">
        <v>1</v>
      </c>
      <c r="Q4303">
        <v>3</v>
      </c>
      <c r="R4303">
        <v>0</v>
      </c>
      <c r="S4303">
        <v>0</v>
      </c>
      <c r="T4303">
        <v>0</v>
      </c>
    </row>
    <row r="4304" spans="1:20" x14ac:dyDescent="0.2">
      <c r="A4304" t="s">
        <v>3960</v>
      </c>
      <c r="B4304" t="s">
        <v>3971</v>
      </c>
      <c r="C4304" t="s">
        <v>25</v>
      </c>
      <c r="D4304">
        <v>4</v>
      </c>
      <c r="E4304" t="s">
        <v>23</v>
      </c>
      <c r="F4304">
        <v>1</v>
      </c>
      <c r="G4304">
        <v>-1</v>
      </c>
      <c r="H4304">
        <v>0</v>
      </c>
      <c r="I4304">
        <v>0</v>
      </c>
      <c r="J4304">
        <v>-3</v>
      </c>
      <c r="K4304">
        <v>0</v>
      </c>
      <c r="L4304">
        <v>-1</v>
      </c>
      <c r="M4304">
        <v>0</v>
      </c>
      <c r="N4304">
        <v>0</v>
      </c>
      <c r="O4304">
        <v>0</v>
      </c>
      <c r="P4304">
        <v>0</v>
      </c>
      <c r="Q4304">
        <v>-3</v>
      </c>
      <c r="R4304">
        <v>0</v>
      </c>
      <c r="S4304">
        <v>0</v>
      </c>
      <c r="T4304">
        <v>0</v>
      </c>
    </row>
    <row r="4305" spans="1:20" x14ac:dyDescent="0.2">
      <c r="A4305" t="s">
        <v>3960</v>
      </c>
      <c r="B4305" t="s">
        <v>3972</v>
      </c>
      <c r="C4305" t="s">
        <v>22</v>
      </c>
      <c r="D4305">
        <v>5</v>
      </c>
      <c r="E4305" t="s">
        <v>23</v>
      </c>
      <c r="F4305">
        <v>1</v>
      </c>
      <c r="G4305">
        <v>2</v>
      </c>
      <c r="H4305">
        <v>0</v>
      </c>
      <c r="I4305">
        <v>0</v>
      </c>
      <c r="J4305">
        <v>0</v>
      </c>
      <c r="K4305">
        <v>0</v>
      </c>
      <c r="L4305">
        <v>0</v>
      </c>
      <c r="M4305">
        <v>0</v>
      </c>
      <c r="N4305">
        <v>0</v>
      </c>
      <c r="O4305">
        <v>0</v>
      </c>
      <c r="P4305">
        <v>0</v>
      </c>
      <c r="Q4305">
        <v>2</v>
      </c>
      <c r="R4305">
        <v>0</v>
      </c>
      <c r="S4305">
        <v>0</v>
      </c>
      <c r="T4305">
        <v>0</v>
      </c>
    </row>
    <row r="4306" spans="1:20" x14ac:dyDescent="0.2">
      <c r="A4306" t="s">
        <v>3960</v>
      </c>
      <c r="B4306" t="s">
        <v>3973</v>
      </c>
      <c r="C4306" t="s">
        <v>25</v>
      </c>
      <c r="D4306">
        <v>4</v>
      </c>
      <c r="E4306" t="s">
        <v>23</v>
      </c>
      <c r="F4306">
        <v>1</v>
      </c>
      <c r="G4306">
        <v>2</v>
      </c>
      <c r="H4306">
        <v>0</v>
      </c>
      <c r="I4306">
        <v>0</v>
      </c>
      <c r="J4306">
        <v>0</v>
      </c>
      <c r="K4306">
        <v>0</v>
      </c>
      <c r="L4306">
        <v>0</v>
      </c>
      <c r="M4306">
        <v>0</v>
      </c>
      <c r="N4306">
        <v>0</v>
      </c>
      <c r="O4306">
        <v>0</v>
      </c>
      <c r="P4306">
        <v>1</v>
      </c>
      <c r="Q4306">
        <v>0</v>
      </c>
      <c r="R4306">
        <v>0</v>
      </c>
      <c r="S4306">
        <v>0</v>
      </c>
      <c r="T4306">
        <v>0</v>
      </c>
    </row>
    <row r="4307" spans="1:20" x14ac:dyDescent="0.2">
      <c r="A4307" t="s">
        <v>3960</v>
      </c>
      <c r="B4307" t="s">
        <v>3974</v>
      </c>
      <c r="C4307" t="s">
        <v>25</v>
      </c>
      <c r="D4307">
        <v>4</v>
      </c>
      <c r="E4307" t="s">
        <v>23</v>
      </c>
      <c r="F4307">
        <v>1</v>
      </c>
      <c r="G4307">
        <v>0</v>
      </c>
      <c r="H4307">
        <v>0</v>
      </c>
      <c r="I4307">
        <v>0</v>
      </c>
      <c r="J4307">
        <v>0</v>
      </c>
      <c r="K4307">
        <v>0</v>
      </c>
      <c r="L4307">
        <v>0</v>
      </c>
      <c r="M4307">
        <v>0</v>
      </c>
      <c r="N4307">
        <v>0</v>
      </c>
      <c r="O4307">
        <v>0</v>
      </c>
      <c r="P4307">
        <v>0</v>
      </c>
      <c r="Q4307">
        <v>0</v>
      </c>
      <c r="R4307">
        <v>0</v>
      </c>
      <c r="S4307">
        <v>0</v>
      </c>
      <c r="T4307">
        <v>0</v>
      </c>
    </row>
    <row r="4308" spans="1:20" x14ac:dyDescent="0.2">
      <c r="A4308" t="s">
        <v>3960</v>
      </c>
      <c r="B4308" t="s">
        <v>3975</v>
      </c>
      <c r="C4308" t="s">
        <v>25</v>
      </c>
      <c r="D4308">
        <v>4</v>
      </c>
      <c r="E4308" t="s">
        <v>23</v>
      </c>
      <c r="F4308">
        <v>1</v>
      </c>
      <c r="G4308">
        <v>1</v>
      </c>
      <c r="H4308">
        <v>0</v>
      </c>
      <c r="I4308">
        <v>0</v>
      </c>
      <c r="J4308">
        <v>0</v>
      </c>
      <c r="K4308">
        <v>0</v>
      </c>
      <c r="L4308">
        <v>0</v>
      </c>
      <c r="M4308">
        <v>0</v>
      </c>
      <c r="N4308">
        <v>0</v>
      </c>
      <c r="O4308">
        <v>0</v>
      </c>
      <c r="P4308">
        <v>0</v>
      </c>
      <c r="Q4308">
        <v>-1</v>
      </c>
      <c r="R4308">
        <v>0</v>
      </c>
      <c r="S4308">
        <v>0</v>
      </c>
      <c r="T4308">
        <v>0</v>
      </c>
    </row>
    <row r="4309" spans="1:20" x14ac:dyDescent="0.2">
      <c r="A4309" t="s">
        <v>3960</v>
      </c>
      <c r="B4309" t="s">
        <v>3976</v>
      </c>
      <c r="C4309" t="s">
        <v>25</v>
      </c>
      <c r="D4309">
        <v>4</v>
      </c>
      <c r="E4309" t="s">
        <v>23</v>
      </c>
      <c r="F4309">
        <v>1</v>
      </c>
      <c r="G4309">
        <v>2</v>
      </c>
      <c r="H4309">
        <v>0</v>
      </c>
      <c r="I4309">
        <v>0</v>
      </c>
      <c r="J4309">
        <v>0</v>
      </c>
      <c r="K4309">
        <v>0</v>
      </c>
      <c r="L4309">
        <v>0</v>
      </c>
      <c r="M4309">
        <v>0</v>
      </c>
      <c r="N4309">
        <v>-1</v>
      </c>
      <c r="O4309">
        <v>0</v>
      </c>
      <c r="P4309">
        <v>0</v>
      </c>
      <c r="Q4309">
        <v>1</v>
      </c>
      <c r="R4309">
        <v>0</v>
      </c>
      <c r="S4309">
        <v>0</v>
      </c>
      <c r="T4309">
        <v>0</v>
      </c>
    </row>
    <row r="4310" spans="1:20" x14ac:dyDescent="0.2">
      <c r="A4310" t="s">
        <v>3960</v>
      </c>
      <c r="B4310" t="s">
        <v>3977</v>
      </c>
      <c r="C4310" t="s">
        <v>22</v>
      </c>
      <c r="D4310">
        <v>5</v>
      </c>
      <c r="E4310" t="s">
        <v>23</v>
      </c>
      <c r="F4310">
        <v>1</v>
      </c>
      <c r="G4310">
        <v>2</v>
      </c>
      <c r="H4310">
        <v>2</v>
      </c>
      <c r="I4310">
        <v>0</v>
      </c>
      <c r="J4310">
        <v>0</v>
      </c>
      <c r="K4310">
        <v>0</v>
      </c>
      <c r="L4310">
        <v>0</v>
      </c>
      <c r="M4310">
        <v>0</v>
      </c>
      <c r="N4310">
        <v>0</v>
      </c>
      <c r="O4310">
        <v>0</v>
      </c>
      <c r="P4310">
        <v>0</v>
      </c>
      <c r="Q4310">
        <v>3</v>
      </c>
      <c r="R4310">
        <v>0</v>
      </c>
      <c r="S4310">
        <v>0</v>
      </c>
      <c r="T4310">
        <v>0</v>
      </c>
    </row>
    <row r="4311" spans="1:20" x14ac:dyDescent="0.2">
      <c r="A4311" t="s">
        <v>3960</v>
      </c>
      <c r="B4311" t="s">
        <v>3978</v>
      </c>
      <c r="C4311" t="s">
        <v>25</v>
      </c>
      <c r="D4311">
        <v>4</v>
      </c>
      <c r="E4311" t="s">
        <v>23</v>
      </c>
      <c r="F4311">
        <v>1</v>
      </c>
      <c r="G4311">
        <v>1</v>
      </c>
      <c r="H4311">
        <v>0</v>
      </c>
      <c r="I4311">
        <v>0</v>
      </c>
      <c r="J4311">
        <v>0</v>
      </c>
      <c r="K4311">
        <v>0</v>
      </c>
      <c r="L4311">
        <v>0</v>
      </c>
      <c r="M4311">
        <v>0</v>
      </c>
      <c r="N4311">
        <v>0</v>
      </c>
      <c r="O4311">
        <v>0</v>
      </c>
      <c r="P4311">
        <v>0</v>
      </c>
      <c r="Q4311">
        <v>0</v>
      </c>
      <c r="R4311">
        <v>0</v>
      </c>
      <c r="S4311">
        <v>0</v>
      </c>
      <c r="T4311">
        <v>0</v>
      </c>
    </row>
    <row r="4312" spans="1:20" x14ac:dyDescent="0.2">
      <c r="A4312" t="s">
        <v>3960</v>
      </c>
      <c r="B4312" t="s">
        <v>3979</v>
      </c>
      <c r="C4312" t="s">
        <v>22</v>
      </c>
      <c r="D4312">
        <v>5</v>
      </c>
      <c r="E4312" t="s">
        <v>23</v>
      </c>
      <c r="F4312">
        <v>1</v>
      </c>
      <c r="G4312">
        <v>2</v>
      </c>
      <c r="H4312">
        <v>1</v>
      </c>
      <c r="I4312">
        <v>0</v>
      </c>
      <c r="J4312">
        <v>0</v>
      </c>
      <c r="K4312">
        <v>0</v>
      </c>
      <c r="L4312">
        <v>0</v>
      </c>
      <c r="M4312">
        <v>0</v>
      </c>
      <c r="N4312">
        <v>0</v>
      </c>
      <c r="O4312">
        <v>0</v>
      </c>
      <c r="P4312">
        <v>1</v>
      </c>
      <c r="Q4312">
        <v>1</v>
      </c>
      <c r="R4312">
        <v>0</v>
      </c>
      <c r="S4312">
        <v>0</v>
      </c>
      <c r="T4312">
        <v>0</v>
      </c>
    </row>
    <row r="4313" spans="1:20" x14ac:dyDescent="0.2">
      <c r="A4313" t="s">
        <v>3960</v>
      </c>
      <c r="B4313" t="s">
        <v>3980</v>
      </c>
      <c r="C4313" t="s">
        <v>25</v>
      </c>
      <c r="D4313">
        <v>4</v>
      </c>
      <c r="E4313" t="s">
        <v>23</v>
      </c>
      <c r="F4313">
        <v>1</v>
      </c>
      <c r="G4313">
        <v>2</v>
      </c>
      <c r="H4313">
        <v>0</v>
      </c>
      <c r="I4313">
        <v>0</v>
      </c>
      <c r="J4313">
        <v>0</v>
      </c>
      <c r="K4313">
        <v>0</v>
      </c>
      <c r="L4313">
        <v>0</v>
      </c>
      <c r="M4313">
        <v>0</v>
      </c>
      <c r="N4313">
        <v>0</v>
      </c>
      <c r="O4313">
        <v>0</v>
      </c>
      <c r="P4313">
        <v>0</v>
      </c>
      <c r="Q4313">
        <v>4</v>
      </c>
      <c r="R4313">
        <v>0</v>
      </c>
      <c r="S4313">
        <v>0</v>
      </c>
      <c r="T4313">
        <v>0</v>
      </c>
    </row>
    <row r="4314" spans="1:20" x14ac:dyDescent="0.2">
      <c r="A4314" t="s">
        <v>3960</v>
      </c>
      <c r="B4314" t="s">
        <v>3981</v>
      </c>
      <c r="C4314" t="s">
        <v>22</v>
      </c>
      <c r="D4314">
        <v>5</v>
      </c>
      <c r="E4314" t="s">
        <v>23</v>
      </c>
      <c r="F4314">
        <v>1</v>
      </c>
      <c r="G4314">
        <v>2</v>
      </c>
      <c r="H4314">
        <v>0</v>
      </c>
      <c r="I4314">
        <v>0</v>
      </c>
      <c r="J4314">
        <v>1</v>
      </c>
      <c r="K4314">
        <v>0</v>
      </c>
      <c r="L4314">
        <v>0</v>
      </c>
      <c r="M4314">
        <v>0</v>
      </c>
      <c r="N4314">
        <v>0</v>
      </c>
      <c r="O4314">
        <v>0</v>
      </c>
      <c r="P4314">
        <v>0</v>
      </c>
      <c r="Q4314">
        <v>2</v>
      </c>
      <c r="R4314">
        <v>0</v>
      </c>
      <c r="S4314">
        <v>0</v>
      </c>
      <c r="T4314">
        <v>0</v>
      </c>
    </row>
    <row r="4315" spans="1:20" x14ac:dyDescent="0.2">
      <c r="A4315" t="s">
        <v>3960</v>
      </c>
      <c r="B4315" t="s">
        <v>3982</v>
      </c>
      <c r="C4315" t="s">
        <v>25</v>
      </c>
      <c r="D4315">
        <v>4</v>
      </c>
      <c r="E4315" t="s">
        <v>23</v>
      </c>
      <c r="F4315">
        <v>1</v>
      </c>
      <c r="G4315">
        <v>1</v>
      </c>
      <c r="H4315">
        <v>1</v>
      </c>
      <c r="I4315">
        <v>0</v>
      </c>
      <c r="J4315">
        <v>0</v>
      </c>
      <c r="K4315">
        <v>0</v>
      </c>
      <c r="L4315">
        <v>0</v>
      </c>
      <c r="M4315">
        <v>0</v>
      </c>
      <c r="N4315">
        <v>0</v>
      </c>
      <c r="O4315">
        <v>0</v>
      </c>
      <c r="P4315">
        <v>0</v>
      </c>
      <c r="Q4315">
        <v>2</v>
      </c>
      <c r="R4315">
        <v>0</v>
      </c>
      <c r="S4315">
        <v>0</v>
      </c>
      <c r="T4315">
        <v>0</v>
      </c>
    </row>
    <row r="4316" spans="1:20" x14ac:dyDescent="0.2">
      <c r="A4316" t="s">
        <v>3960</v>
      </c>
      <c r="B4316" t="s">
        <v>3983</v>
      </c>
      <c r="C4316" t="s">
        <v>25</v>
      </c>
      <c r="D4316">
        <v>4</v>
      </c>
      <c r="E4316" t="s">
        <v>23</v>
      </c>
      <c r="F4316">
        <v>1</v>
      </c>
      <c r="G4316">
        <v>1</v>
      </c>
      <c r="H4316">
        <v>1</v>
      </c>
      <c r="I4316">
        <v>0</v>
      </c>
      <c r="J4316">
        <v>0</v>
      </c>
      <c r="K4316">
        <v>0</v>
      </c>
      <c r="L4316">
        <v>0</v>
      </c>
      <c r="M4316">
        <v>0</v>
      </c>
      <c r="N4316">
        <v>0</v>
      </c>
      <c r="O4316">
        <v>0</v>
      </c>
      <c r="P4316">
        <v>0</v>
      </c>
      <c r="Q4316">
        <v>1</v>
      </c>
      <c r="R4316">
        <v>0</v>
      </c>
      <c r="S4316">
        <v>0</v>
      </c>
      <c r="T4316">
        <v>0</v>
      </c>
    </row>
    <row r="4317" spans="1:20" x14ac:dyDescent="0.2">
      <c r="A4317" t="s">
        <v>3960</v>
      </c>
      <c r="B4317" t="s">
        <v>3984</v>
      </c>
      <c r="C4317" t="s">
        <v>25</v>
      </c>
      <c r="D4317">
        <v>4</v>
      </c>
      <c r="E4317" t="s">
        <v>23</v>
      </c>
      <c r="F4317">
        <v>1</v>
      </c>
      <c r="G4317">
        <v>1</v>
      </c>
      <c r="H4317">
        <v>0</v>
      </c>
      <c r="I4317">
        <v>0</v>
      </c>
      <c r="J4317">
        <v>0</v>
      </c>
      <c r="K4317">
        <v>0</v>
      </c>
      <c r="L4317">
        <v>0</v>
      </c>
      <c r="M4317">
        <v>0</v>
      </c>
      <c r="N4317">
        <v>1</v>
      </c>
      <c r="O4317">
        <v>0</v>
      </c>
      <c r="P4317">
        <v>1</v>
      </c>
      <c r="Q4317">
        <v>2</v>
      </c>
      <c r="R4317">
        <v>0</v>
      </c>
      <c r="S4317">
        <v>0</v>
      </c>
      <c r="T4317">
        <v>0</v>
      </c>
    </row>
    <row r="4318" spans="1:20" x14ac:dyDescent="0.2">
      <c r="A4318" t="s">
        <v>3960</v>
      </c>
      <c r="B4318" t="s">
        <v>3985</v>
      </c>
      <c r="C4318" t="s">
        <v>22</v>
      </c>
      <c r="D4318">
        <v>5</v>
      </c>
      <c r="E4318" t="s">
        <v>23</v>
      </c>
      <c r="F4318">
        <v>1</v>
      </c>
      <c r="G4318">
        <v>1</v>
      </c>
      <c r="H4318">
        <v>0</v>
      </c>
      <c r="I4318">
        <v>0</v>
      </c>
      <c r="J4318">
        <v>0</v>
      </c>
      <c r="K4318">
        <v>0</v>
      </c>
      <c r="L4318">
        <v>0</v>
      </c>
      <c r="M4318">
        <v>0</v>
      </c>
      <c r="N4318">
        <v>0</v>
      </c>
      <c r="O4318">
        <v>0</v>
      </c>
      <c r="P4318">
        <v>1</v>
      </c>
      <c r="Q4318">
        <v>0</v>
      </c>
      <c r="R4318">
        <v>0</v>
      </c>
      <c r="S4318">
        <v>0</v>
      </c>
      <c r="T4318">
        <v>0</v>
      </c>
    </row>
    <row r="4319" spans="1:20" x14ac:dyDescent="0.2">
      <c r="A4319" t="s">
        <v>3960</v>
      </c>
      <c r="B4319" t="s">
        <v>3986</v>
      </c>
      <c r="C4319" t="s">
        <v>25</v>
      </c>
      <c r="D4319">
        <v>4</v>
      </c>
      <c r="E4319" t="s">
        <v>23</v>
      </c>
      <c r="F4319">
        <v>1</v>
      </c>
      <c r="G4319">
        <v>3</v>
      </c>
      <c r="H4319">
        <v>2</v>
      </c>
      <c r="I4319">
        <v>0</v>
      </c>
      <c r="J4319">
        <v>0</v>
      </c>
      <c r="K4319">
        <v>0</v>
      </c>
      <c r="L4319">
        <v>0</v>
      </c>
      <c r="M4319">
        <v>0</v>
      </c>
      <c r="N4319">
        <v>2</v>
      </c>
      <c r="O4319">
        <v>0</v>
      </c>
      <c r="P4319">
        <v>0</v>
      </c>
      <c r="Q4319">
        <v>2</v>
      </c>
      <c r="R4319">
        <v>0</v>
      </c>
      <c r="S4319">
        <v>0</v>
      </c>
      <c r="T4319">
        <v>0</v>
      </c>
    </row>
    <row r="4320" spans="1:20" x14ac:dyDescent="0.2">
      <c r="A4320" t="s">
        <v>3960</v>
      </c>
      <c r="B4320" t="s">
        <v>3987</v>
      </c>
      <c r="C4320" t="s">
        <v>22</v>
      </c>
      <c r="D4320">
        <v>5</v>
      </c>
      <c r="E4320" t="s">
        <v>23</v>
      </c>
      <c r="F4320">
        <v>1</v>
      </c>
      <c r="G4320">
        <v>3</v>
      </c>
      <c r="H4320">
        <v>1</v>
      </c>
      <c r="I4320">
        <v>0</v>
      </c>
      <c r="J4320">
        <v>0</v>
      </c>
      <c r="K4320">
        <v>0</v>
      </c>
      <c r="L4320">
        <v>0</v>
      </c>
      <c r="M4320">
        <v>0</v>
      </c>
      <c r="N4320">
        <v>0</v>
      </c>
      <c r="O4320">
        <v>0</v>
      </c>
      <c r="P4320">
        <v>1</v>
      </c>
      <c r="Q4320">
        <v>4</v>
      </c>
      <c r="R4320">
        <v>0</v>
      </c>
      <c r="S4320">
        <v>0</v>
      </c>
      <c r="T4320">
        <v>0</v>
      </c>
    </row>
    <row r="4321" spans="1:20" x14ac:dyDescent="0.2">
      <c r="A4321" t="s">
        <v>3960</v>
      </c>
      <c r="B4321" t="s">
        <v>3988</v>
      </c>
      <c r="C4321" t="s">
        <v>25</v>
      </c>
      <c r="D4321">
        <v>4</v>
      </c>
      <c r="E4321" t="s">
        <v>23</v>
      </c>
      <c r="F4321">
        <v>1</v>
      </c>
      <c r="G4321">
        <v>3</v>
      </c>
      <c r="H4321">
        <v>0</v>
      </c>
      <c r="I4321">
        <v>0</v>
      </c>
      <c r="J4321">
        <v>0</v>
      </c>
      <c r="K4321">
        <v>0</v>
      </c>
      <c r="L4321">
        <v>0</v>
      </c>
      <c r="M4321">
        <v>0</v>
      </c>
      <c r="N4321">
        <v>0</v>
      </c>
      <c r="O4321">
        <v>0</v>
      </c>
      <c r="P4321">
        <v>0</v>
      </c>
      <c r="Q4321">
        <v>1</v>
      </c>
      <c r="R4321">
        <v>0</v>
      </c>
      <c r="S4321">
        <v>0</v>
      </c>
      <c r="T4321">
        <v>0</v>
      </c>
    </row>
    <row r="4322" spans="1:20" x14ac:dyDescent="0.2">
      <c r="A4322" t="s">
        <v>3960</v>
      </c>
      <c r="B4322" t="s">
        <v>3989</v>
      </c>
      <c r="C4322" t="s">
        <v>22</v>
      </c>
      <c r="D4322">
        <v>5</v>
      </c>
      <c r="E4322" t="s">
        <v>23</v>
      </c>
      <c r="F4322">
        <v>1</v>
      </c>
      <c r="G4322">
        <v>3</v>
      </c>
      <c r="H4322">
        <v>0</v>
      </c>
      <c r="I4322">
        <v>0</v>
      </c>
      <c r="J4322">
        <v>0</v>
      </c>
      <c r="K4322">
        <v>0</v>
      </c>
      <c r="L4322">
        <v>0</v>
      </c>
      <c r="M4322">
        <v>0</v>
      </c>
      <c r="N4322">
        <v>0</v>
      </c>
      <c r="O4322">
        <v>0</v>
      </c>
      <c r="P4322">
        <v>2</v>
      </c>
      <c r="Q4322">
        <v>2</v>
      </c>
      <c r="R4322">
        <v>0</v>
      </c>
      <c r="S4322">
        <v>0</v>
      </c>
      <c r="T4322">
        <v>0</v>
      </c>
    </row>
    <row r="4323" spans="1:20" x14ac:dyDescent="0.2">
      <c r="A4323" t="s">
        <v>3960</v>
      </c>
      <c r="B4323" t="s">
        <v>3990</v>
      </c>
      <c r="C4323" t="s">
        <v>53</v>
      </c>
      <c r="D4323">
        <v>1</v>
      </c>
      <c r="E4323" t="s">
        <v>29</v>
      </c>
      <c r="F4323">
        <v>0</v>
      </c>
      <c r="G4323">
        <v>-1</v>
      </c>
      <c r="H4323">
        <v>-1</v>
      </c>
      <c r="I4323">
        <v>0</v>
      </c>
      <c r="J4323">
        <v>0</v>
      </c>
      <c r="K4323">
        <v>0</v>
      </c>
      <c r="L4323">
        <v>0</v>
      </c>
      <c r="M4323">
        <v>0</v>
      </c>
      <c r="N4323">
        <v>0</v>
      </c>
      <c r="O4323">
        <v>0</v>
      </c>
      <c r="P4323">
        <v>0</v>
      </c>
      <c r="Q4323">
        <v>1</v>
      </c>
      <c r="R4323">
        <v>0</v>
      </c>
      <c r="S4323">
        <v>0</v>
      </c>
      <c r="T4323">
        <v>0</v>
      </c>
    </row>
    <row r="4324" spans="1:20" x14ac:dyDescent="0.2">
      <c r="A4324" t="s">
        <v>3960</v>
      </c>
      <c r="B4324" t="s">
        <v>3991</v>
      </c>
      <c r="C4324" t="s">
        <v>22</v>
      </c>
      <c r="D4324">
        <v>5</v>
      </c>
      <c r="E4324" t="s">
        <v>23</v>
      </c>
      <c r="F4324">
        <v>1</v>
      </c>
      <c r="G4324">
        <v>2</v>
      </c>
      <c r="H4324">
        <v>0</v>
      </c>
      <c r="I4324">
        <v>0</v>
      </c>
      <c r="J4324">
        <v>0</v>
      </c>
      <c r="K4324">
        <v>1</v>
      </c>
      <c r="L4324">
        <v>0</v>
      </c>
      <c r="M4324">
        <v>0</v>
      </c>
      <c r="N4324">
        <v>0</v>
      </c>
      <c r="O4324">
        <v>0</v>
      </c>
      <c r="P4324">
        <v>1</v>
      </c>
      <c r="Q4324">
        <v>0</v>
      </c>
      <c r="R4324">
        <v>0</v>
      </c>
      <c r="S4324">
        <v>0</v>
      </c>
      <c r="T4324">
        <v>0</v>
      </c>
    </row>
    <row r="4325" spans="1:20" x14ac:dyDescent="0.2">
      <c r="A4325" t="s">
        <v>3960</v>
      </c>
      <c r="B4325" t="s">
        <v>3992</v>
      </c>
      <c r="C4325" t="s">
        <v>35</v>
      </c>
      <c r="D4325">
        <v>3</v>
      </c>
      <c r="E4325" t="s">
        <v>29</v>
      </c>
      <c r="F4325">
        <v>0</v>
      </c>
      <c r="G4325">
        <v>1</v>
      </c>
      <c r="H4325">
        <v>0</v>
      </c>
      <c r="I4325">
        <v>0</v>
      </c>
      <c r="J4325">
        <v>2</v>
      </c>
      <c r="K4325">
        <v>1</v>
      </c>
      <c r="L4325">
        <v>-1</v>
      </c>
      <c r="M4325">
        <v>0</v>
      </c>
      <c r="N4325">
        <v>0</v>
      </c>
      <c r="O4325">
        <v>0</v>
      </c>
      <c r="P4325">
        <v>1</v>
      </c>
      <c r="Q4325">
        <v>1</v>
      </c>
      <c r="R4325">
        <v>0</v>
      </c>
      <c r="S4325">
        <v>0</v>
      </c>
      <c r="T4325">
        <v>0</v>
      </c>
    </row>
    <row r="4326" spans="1:20" x14ac:dyDescent="0.2">
      <c r="A4326" t="s">
        <v>3960</v>
      </c>
      <c r="B4326" t="s">
        <v>3993</v>
      </c>
      <c r="C4326" t="s">
        <v>22</v>
      </c>
      <c r="D4326">
        <v>5</v>
      </c>
      <c r="E4326" t="s">
        <v>23</v>
      </c>
      <c r="F4326">
        <v>1</v>
      </c>
      <c r="G4326">
        <v>1</v>
      </c>
      <c r="H4326">
        <v>0</v>
      </c>
      <c r="I4326">
        <v>0</v>
      </c>
      <c r="J4326">
        <v>0</v>
      </c>
      <c r="K4326">
        <v>0</v>
      </c>
      <c r="L4326">
        <v>0</v>
      </c>
      <c r="M4326">
        <v>0</v>
      </c>
      <c r="N4326">
        <v>1</v>
      </c>
      <c r="O4326">
        <v>0</v>
      </c>
      <c r="P4326">
        <v>1</v>
      </c>
      <c r="Q4326">
        <v>-1</v>
      </c>
      <c r="R4326">
        <v>0</v>
      </c>
      <c r="S4326">
        <v>0</v>
      </c>
      <c r="T4326">
        <v>0</v>
      </c>
    </row>
    <row r="4327" spans="1:20" x14ac:dyDescent="0.2">
      <c r="A4327" t="s">
        <v>3960</v>
      </c>
      <c r="B4327" t="s">
        <v>3994</v>
      </c>
      <c r="C4327" t="s">
        <v>25</v>
      </c>
      <c r="D4327">
        <v>4</v>
      </c>
      <c r="E4327" t="s">
        <v>23</v>
      </c>
      <c r="F4327">
        <v>1</v>
      </c>
      <c r="G4327">
        <v>1</v>
      </c>
      <c r="H4327">
        <v>0</v>
      </c>
      <c r="I4327">
        <v>0</v>
      </c>
      <c r="J4327">
        <v>0</v>
      </c>
      <c r="K4327">
        <v>0</v>
      </c>
      <c r="L4327">
        <v>0</v>
      </c>
      <c r="M4327">
        <v>0</v>
      </c>
      <c r="N4327">
        <v>0</v>
      </c>
      <c r="O4327">
        <v>0</v>
      </c>
      <c r="P4327">
        <v>0</v>
      </c>
      <c r="Q4327">
        <v>1</v>
      </c>
      <c r="R4327">
        <v>0</v>
      </c>
      <c r="S4327">
        <v>0</v>
      </c>
      <c r="T4327">
        <v>0</v>
      </c>
    </row>
    <row r="4328" spans="1:20" x14ac:dyDescent="0.2">
      <c r="A4328" t="s">
        <v>3960</v>
      </c>
      <c r="B4328" t="s">
        <v>3995</v>
      </c>
      <c r="C4328" t="s">
        <v>25</v>
      </c>
      <c r="D4328">
        <v>4</v>
      </c>
      <c r="E4328" t="s">
        <v>23</v>
      </c>
      <c r="F4328">
        <v>1</v>
      </c>
      <c r="G4328">
        <v>0</v>
      </c>
      <c r="H4328">
        <v>1</v>
      </c>
      <c r="I4328">
        <v>0</v>
      </c>
      <c r="J4328">
        <v>1</v>
      </c>
      <c r="K4328">
        <v>0</v>
      </c>
      <c r="L4328">
        <v>0</v>
      </c>
      <c r="M4328">
        <v>0</v>
      </c>
      <c r="N4328">
        <v>0</v>
      </c>
      <c r="O4328">
        <v>0</v>
      </c>
      <c r="P4328">
        <v>0</v>
      </c>
      <c r="Q4328">
        <v>1</v>
      </c>
      <c r="R4328">
        <v>0</v>
      </c>
      <c r="S4328">
        <v>0</v>
      </c>
      <c r="T4328">
        <v>0</v>
      </c>
    </row>
    <row r="4329" spans="1:20" x14ac:dyDescent="0.2">
      <c r="A4329" t="s">
        <v>3960</v>
      </c>
      <c r="B4329" t="s">
        <v>3996</v>
      </c>
      <c r="C4329" t="s">
        <v>25</v>
      </c>
      <c r="D4329">
        <v>4</v>
      </c>
      <c r="E4329" t="s">
        <v>23</v>
      </c>
      <c r="F4329">
        <v>1</v>
      </c>
      <c r="G4329">
        <v>1</v>
      </c>
      <c r="H4329">
        <v>2</v>
      </c>
      <c r="I4329">
        <v>0</v>
      </c>
      <c r="J4329">
        <v>0</v>
      </c>
      <c r="K4329">
        <v>0</v>
      </c>
      <c r="L4329">
        <v>-1</v>
      </c>
      <c r="M4329">
        <v>0</v>
      </c>
      <c r="N4329">
        <v>0</v>
      </c>
      <c r="O4329">
        <v>0</v>
      </c>
      <c r="P4329">
        <v>0</v>
      </c>
      <c r="Q4329">
        <v>1</v>
      </c>
      <c r="R4329">
        <v>0</v>
      </c>
      <c r="S4329">
        <v>0</v>
      </c>
      <c r="T4329">
        <v>0</v>
      </c>
    </row>
    <row r="4330" spans="1:20" x14ac:dyDescent="0.2">
      <c r="A4330" t="s">
        <v>3960</v>
      </c>
      <c r="B4330" t="s">
        <v>3997</v>
      </c>
      <c r="C4330" t="s">
        <v>25</v>
      </c>
      <c r="D4330">
        <v>4</v>
      </c>
      <c r="E4330" t="s">
        <v>23</v>
      </c>
      <c r="F4330">
        <v>1</v>
      </c>
      <c r="G4330">
        <v>2</v>
      </c>
      <c r="H4330">
        <v>2</v>
      </c>
      <c r="I4330">
        <v>0</v>
      </c>
      <c r="J4330">
        <v>0</v>
      </c>
      <c r="K4330">
        <v>0</v>
      </c>
      <c r="L4330">
        <v>0</v>
      </c>
      <c r="M4330">
        <v>0</v>
      </c>
      <c r="N4330">
        <v>3</v>
      </c>
      <c r="O4330">
        <v>0</v>
      </c>
      <c r="P4330">
        <v>0</v>
      </c>
      <c r="Q4330">
        <v>0</v>
      </c>
      <c r="R4330">
        <v>0</v>
      </c>
      <c r="S4330">
        <v>0</v>
      </c>
      <c r="T4330">
        <v>0</v>
      </c>
    </row>
    <row r="4331" spans="1:20" x14ac:dyDescent="0.2">
      <c r="A4331" t="s">
        <v>3960</v>
      </c>
      <c r="B4331" t="s">
        <v>3998</v>
      </c>
      <c r="C4331" t="s">
        <v>22</v>
      </c>
      <c r="D4331">
        <v>5</v>
      </c>
      <c r="E4331" t="s">
        <v>23</v>
      </c>
      <c r="F4331">
        <v>1</v>
      </c>
      <c r="G4331">
        <v>2</v>
      </c>
      <c r="H4331">
        <v>0</v>
      </c>
      <c r="I4331">
        <v>0</v>
      </c>
      <c r="J4331">
        <v>0</v>
      </c>
      <c r="K4331">
        <v>0</v>
      </c>
      <c r="L4331">
        <v>0</v>
      </c>
      <c r="M4331">
        <v>0</v>
      </c>
      <c r="N4331">
        <v>0</v>
      </c>
      <c r="O4331">
        <v>0</v>
      </c>
      <c r="P4331">
        <v>0</v>
      </c>
      <c r="Q4331">
        <v>0</v>
      </c>
      <c r="R4331">
        <v>0</v>
      </c>
      <c r="S4331">
        <v>0</v>
      </c>
      <c r="T4331">
        <v>0</v>
      </c>
    </row>
    <row r="4332" spans="1:20" x14ac:dyDescent="0.2">
      <c r="A4332" t="s">
        <v>3960</v>
      </c>
      <c r="B4332" t="s">
        <v>3999</v>
      </c>
      <c r="C4332" t="s">
        <v>22</v>
      </c>
      <c r="D4332">
        <v>5</v>
      </c>
      <c r="E4332" t="s">
        <v>23</v>
      </c>
      <c r="F4332">
        <v>1</v>
      </c>
      <c r="G4332">
        <v>2</v>
      </c>
      <c r="H4332">
        <v>2</v>
      </c>
      <c r="I4332">
        <v>0</v>
      </c>
      <c r="J4332">
        <v>0</v>
      </c>
      <c r="K4332">
        <v>0</v>
      </c>
      <c r="L4332">
        <v>0</v>
      </c>
      <c r="M4332">
        <v>0</v>
      </c>
      <c r="N4332">
        <v>0</v>
      </c>
      <c r="O4332">
        <v>0</v>
      </c>
      <c r="P4332">
        <v>0</v>
      </c>
      <c r="Q4332">
        <v>2</v>
      </c>
      <c r="R4332">
        <v>0</v>
      </c>
      <c r="S4332">
        <v>0</v>
      </c>
      <c r="T4332">
        <v>0</v>
      </c>
    </row>
    <row r="4333" spans="1:20" x14ac:dyDescent="0.2">
      <c r="A4333" t="s">
        <v>3960</v>
      </c>
      <c r="B4333" t="s">
        <v>4000</v>
      </c>
      <c r="C4333" t="s">
        <v>22</v>
      </c>
      <c r="D4333">
        <v>5</v>
      </c>
      <c r="E4333" t="s">
        <v>23</v>
      </c>
      <c r="F4333">
        <v>1</v>
      </c>
      <c r="G4333">
        <v>2</v>
      </c>
      <c r="H4333">
        <v>0</v>
      </c>
      <c r="I4333">
        <v>0</v>
      </c>
      <c r="J4333">
        <v>0</v>
      </c>
      <c r="K4333">
        <v>0</v>
      </c>
      <c r="L4333">
        <v>0</v>
      </c>
      <c r="M4333">
        <v>0</v>
      </c>
      <c r="N4333">
        <v>0</v>
      </c>
      <c r="O4333">
        <v>0</v>
      </c>
      <c r="P4333">
        <v>0</v>
      </c>
      <c r="Q4333">
        <v>0</v>
      </c>
      <c r="R4333">
        <v>0</v>
      </c>
      <c r="S4333">
        <v>0</v>
      </c>
      <c r="T4333">
        <v>0</v>
      </c>
    </row>
    <row r="4334" spans="1:20" x14ac:dyDescent="0.2">
      <c r="A4334" t="s">
        <v>3960</v>
      </c>
      <c r="B4334" t="s">
        <v>4001</v>
      </c>
      <c r="C4334" t="s">
        <v>22</v>
      </c>
      <c r="D4334">
        <v>5</v>
      </c>
      <c r="E4334" t="s">
        <v>23</v>
      </c>
      <c r="F4334">
        <v>1</v>
      </c>
      <c r="G4334">
        <v>3</v>
      </c>
      <c r="H4334">
        <v>2</v>
      </c>
      <c r="I4334">
        <v>0</v>
      </c>
      <c r="J4334">
        <v>0</v>
      </c>
      <c r="K4334">
        <v>0</v>
      </c>
      <c r="L4334">
        <v>0</v>
      </c>
      <c r="M4334">
        <v>0</v>
      </c>
      <c r="N4334">
        <v>0</v>
      </c>
      <c r="O4334">
        <v>0</v>
      </c>
      <c r="P4334">
        <v>0</v>
      </c>
      <c r="Q4334">
        <v>0</v>
      </c>
      <c r="R4334">
        <v>0</v>
      </c>
      <c r="S4334">
        <v>0</v>
      </c>
      <c r="T4334">
        <v>0</v>
      </c>
    </row>
    <row r="4335" spans="1:20" x14ac:dyDescent="0.2">
      <c r="A4335" t="s">
        <v>3960</v>
      </c>
      <c r="B4335" t="s">
        <v>4002</v>
      </c>
      <c r="C4335" t="s">
        <v>25</v>
      </c>
      <c r="D4335">
        <v>4</v>
      </c>
      <c r="E4335" t="s">
        <v>23</v>
      </c>
      <c r="F4335">
        <v>1</v>
      </c>
      <c r="G4335">
        <v>-1</v>
      </c>
      <c r="H4335">
        <v>0</v>
      </c>
      <c r="I4335">
        <v>-1</v>
      </c>
      <c r="J4335">
        <v>0</v>
      </c>
      <c r="K4335">
        <v>0</v>
      </c>
      <c r="L4335">
        <v>0</v>
      </c>
      <c r="M4335">
        <v>0</v>
      </c>
      <c r="N4335">
        <v>0</v>
      </c>
      <c r="O4335">
        <v>0</v>
      </c>
      <c r="P4335">
        <v>1</v>
      </c>
      <c r="Q4335">
        <v>0</v>
      </c>
      <c r="R4335">
        <v>0</v>
      </c>
      <c r="S4335">
        <v>0</v>
      </c>
      <c r="T4335">
        <v>0</v>
      </c>
    </row>
    <row r="4336" spans="1:20" x14ac:dyDescent="0.2">
      <c r="A4336" t="s">
        <v>3960</v>
      </c>
      <c r="B4336" t="s">
        <v>4003</v>
      </c>
      <c r="C4336" t="s">
        <v>25</v>
      </c>
      <c r="D4336">
        <v>4</v>
      </c>
      <c r="E4336" t="s">
        <v>23</v>
      </c>
      <c r="F4336">
        <v>1</v>
      </c>
      <c r="G4336">
        <v>2</v>
      </c>
      <c r="H4336">
        <v>0</v>
      </c>
      <c r="I4336">
        <v>0</v>
      </c>
      <c r="J4336">
        <v>0</v>
      </c>
      <c r="K4336">
        <v>0</v>
      </c>
      <c r="L4336">
        <v>0</v>
      </c>
      <c r="M4336">
        <v>0</v>
      </c>
      <c r="N4336">
        <v>0</v>
      </c>
      <c r="O4336">
        <v>0</v>
      </c>
      <c r="P4336">
        <v>1</v>
      </c>
      <c r="Q4336">
        <v>2</v>
      </c>
      <c r="R4336">
        <v>0</v>
      </c>
      <c r="S4336">
        <v>0</v>
      </c>
      <c r="T4336">
        <v>0</v>
      </c>
    </row>
    <row r="4337" spans="1:20" x14ac:dyDescent="0.2">
      <c r="A4337" t="s">
        <v>3960</v>
      </c>
      <c r="B4337" t="s">
        <v>4004</v>
      </c>
      <c r="C4337" t="s">
        <v>25</v>
      </c>
      <c r="D4337">
        <v>4</v>
      </c>
      <c r="E4337" t="s">
        <v>23</v>
      </c>
      <c r="F4337">
        <v>1</v>
      </c>
      <c r="G4337">
        <v>2</v>
      </c>
      <c r="H4337">
        <v>1</v>
      </c>
      <c r="I4337">
        <v>0</v>
      </c>
      <c r="J4337">
        <v>0</v>
      </c>
      <c r="K4337">
        <v>0</v>
      </c>
      <c r="L4337">
        <v>0</v>
      </c>
      <c r="M4337">
        <v>0</v>
      </c>
      <c r="N4337">
        <v>0</v>
      </c>
      <c r="O4337">
        <v>0</v>
      </c>
      <c r="P4337">
        <v>2</v>
      </c>
      <c r="Q4337">
        <v>2</v>
      </c>
      <c r="R4337">
        <v>0</v>
      </c>
      <c r="S4337">
        <v>0</v>
      </c>
      <c r="T4337">
        <v>0</v>
      </c>
    </row>
    <row r="4338" spans="1:20" x14ac:dyDescent="0.2">
      <c r="A4338" t="s">
        <v>3960</v>
      </c>
      <c r="B4338" t="s">
        <v>4005</v>
      </c>
      <c r="C4338" t="s">
        <v>25</v>
      </c>
      <c r="D4338">
        <v>4</v>
      </c>
      <c r="E4338" t="s">
        <v>23</v>
      </c>
      <c r="F4338">
        <v>1</v>
      </c>
      <c r="G4338">
        <v>2</v>
      </c>
      <c r="H4338">
        <v>3</v>
      </c>
      <c r="I4338">
        <v>0</v>
      </c>
      <c r="J4338">
        <v>0</v>
      </c>
      <c r="K4338">
        <v>0</v>
      </c>
      <c r="L4338">
        <v>-1</v>
      </c>
      <c r="M4338">
        <v>0</v>
      </c>
      <c r="N4338">
        <v>0</v>
      </c>
      <c r="O4338">
        <v>0</v>
      </c>
      <c r="P4338">
        <v>1</v>
      </c>
      <c r="Q4338">
        <v>3</v>
      </c>
      <c r="R4338">
        <v>0</v>
      </c>
      <c r="S4338">
        <v>0</v>
      </c>
      <c r="T4338">
        <v>0</v>
      </c>
    </row>
    <row r="4339" spans="1:20" x14ac:dyDescent="0.2">
      <c r="A4339" t="s">
        <v>3960</v>
      </c>
      <c r="B4339" t="s">
        <v>4006</v>
      </c>
      <c r="C4339" t="s">
        <v>25</v>
      </c>
      <c r="D4339">
        <v>4</v>
      </c>
      <c r="E4339" t="s">
        <v>23</v>
      </c>
      <c r="F4339">
        <v>1</v>
      </c>
      <c r="G4339">
        <v>1</v>
      </c>
      <c r="H4339">
        <v>1</v>
      </c>
      <c r="I4339">
        <v>0</v>
      </c>
      <c r="J4339">
        <v>0</v>
      </c>
      <c r="K4339">
        <v>0</v>
      </c>
      <c r="L4339">
        <v>0</v>
      </c>
      <c r="M4339">
        <v>0</v>
      </c>
      <c r="N4339">
        <v>0</v>
      </c>
      <c r="O4339">
        <v>0</v>
      </c>
      <c r="P4339">
        <v>1</v>
      </c>
      <c r="Q4339">
        <v>2</v>
      </c>
      <c r="R4339">
        <v>0</v>
      </c>
      <c r="S4339">
        <v>0</v>
      </c>
      <c r="T4339">
        <v>0</v>
      </c>
    </row>
    <row r="4340" spans="1:20" x14ac:dyDescent="0.2">
      <c r="A4340" t="s">
        <v>3960</v>
      </c>
      <c r="B4340" t="s">
        <v>4007</v>
      </c>
      <c r="C4340" t="s">
        <v>22</v>
      </c>
      <c r="D4340">
        <v>5</v>
      </c>
      <c r="E4340" t="s">
        <v>23</v>
      </c>
      <c r="F4340">
        <v>1</v>
      </c>
      <c r="G4340">
        <v>2</v>
      </c>
      <c r="H4340">
        <v>1</v>
      </c>
      <c r="I4340">
        <v>2</v>
      </c>
      <c r="J4340">
        <v>0</v>
      </c>
      <c r="K4340">
        <v>0</v>
      </c>
      <c r="L4340">
        <v>0</v>
      </c>
      <c r="M4340">
        <v>0</v>
      </c>
      <c r="N4340">
        <v>0</v>
      </c>
      <c r="O4340">
        <v>0</v>
      </c>
      <c r="P4340">
        <v>2</v>
      </c>
      <c r="Q4340">
        <v>2</v>
      </c>
      <c r="R4340">
        <v>0</v>
      </c>
      <c r="S4340">
        <v>0</v>
      </c>
      <c r="T4340">
        <v>0</v>
      </c>
    </row>
    <row r="4341" spans="1:20" x14ac:dyDescent="0.2">
      <c r="A4341" t="s">
        <v>3960</v>
      </c>
      <c r="B4341" t="s">
        <v>4008</v>
      </c>
      <c r="C4341" t="s">
        <v>22</v>
      </c>
      <c r="D4341">
        <v>5</v>
      </c>
      <c r="E4341" t="s">
        <v>23</v>
      </c>
      <c r="F4341">
        <v>1</v>
      </c>
      <c r="G4341">
        <v>-1</v>
      </c>
      <c r="H4341">
        <v>0</v>
      </c>
      <c r="I4341">
        <v>0</v>
      </c>
      <c r="J4341">
        <v>0</v>
      </c>
      <c r="K4341">
        <v>0</v>
      </c>
      <c r="L4341">
        <v>0</v>
      </c>
      <c r="M4341">
        <v>0</v>
      </c>
      <c r="N4341">
        <v>0</v>
      </c>
      <c r="O4341">
        <v>0</v>
      </c>
      <c r="P4341">
        <v>0</v>
      </c>
      <c r="Q4341">
        <v>-2</v>
      </c>
      <c r="R4341">
        <v>0</v>
      </c>
      <c r="S4341">
        <v>0</v>
      </c>
      <c r="T4341">
        <v>0</v>
      </c>
    </row>
    <row r="4342" spans="1:20" x14ac:dyDescent="0.2">
      <c r="A4342" t="s">
        <v>3960</v>
      </c>
      <c r="B4342" t="s">
        <v>4009</v>
      </c>
      <c r="C4342" t="s">
        <v>35</v>
      </c>
      <c r="D4342">
        <v>3</v>
      </c>
      <c r="E4342" t="s">
        <v>29</v>
      </c>
      <c r="F4342">
        <v>0</v>
      </c>
      <c r="G4342">
        <v>-2</v>
      </c>
      <c r="H4342">
        <v>0</v>
      </c>
      <c r="I4342">
        <v>0</v>
      </c>
      <c r="J4342">
        <v>0</v>
      </c>
      <c r="K4342">
        <v>0</v>
      </c>
      <c r="L4342">
        <v>0</v>
      </c>
      <c r="M4342">
        <v>0</v>
      </c>
      <c r="N4342">
        <v>0</v>
      </c>
      <c r="O4342">
        <v>0</v>
      </c>
      <c r="P4342">
        <v>0</v>
      </c>
      <c r="Q4342">
        <v>0</v>
      </c>
      <c r="R4342">
        <v>0</v>
      </c>
      <c r="S4342">
        <v>0</v>
      </c>
      <c r="T4342">
        <v>0</v>
      </c>
    </row>
    <row r="4343" spans="1:20" x14ac:dyDescent="0.2">
      <c r="A4343" t="s">
        <v>3960</v>
      </c>
      <c r="B4343" t="s">
        <v>4010</v>
      </c>
      <c r="C4343" t="s">
        <v>25</v>
      </c>
      <c r="D4343">
        <v>4</v>
      </c>
      <c r="E4343" t="s">
        <v>23</v>
      </c>
      <c r="F4343">
        <v>1</v>
      </c>
      <c r="G4343">
        <v>2</v>
      </c>
      <c r="H4343">
        <v>0</v>
      </c>
      <c r="I4343">
        <v>0</v>
      </c>
      <c r="J4343">
        <v>0</v>
      </c>
      <c r="K4343">
        <v>0</v>
      </c>
      <c r="L4343">
        <v>0</v>
      </c>
      <c r="M4343">
        <v>0</v>
      </c>
      <c r="N4343">
        <v>0</v>
      </c>
      <c r="O4343">
        <v>0</v>
      </c>
      <c r="P4343">
        <v>0</v>
      </c>
      <c r="Q4343">
        <v>2</v>
      </c>
      <c r="R4343">
        <v>0</v>
      </c>
      <c r="S4343">
        <v>0</v>
      </c>
      <c r="T4343">
        <v>0</v>
      </c>
    </row>
    <row r="4344" spans="1:20" x14ac:dyDescent="0.2">
      <c r="A4344" t="s">
        <v>3960</v>
      </c>
      <c r="B4344" t="s">
        <v>4011</v>
      </c>
      <c r="C4344" t="s">
        <v>25</v>
      </c>
      <c r="D4344">
        <v>4</v>
      </c>
      <c r="E4344" t="s">
        <v>23</v>
      </c>
      <c r="F4344">
        <v>1</v>
      </c>
      <c r="G4344">
        <v>1</v>
      </c>
      <c r="H4344">
        <v>2</v>
      </c>
      <c r="I4344">
        <v>0</v>
      </c>
      <c r="J4344">
        <v>0</v>
      </c>
      <c r="K4344">
        <v>0</v>
      </c>
      <c r="L4344">
        <v>-1</v>
      </c>
      <c r="M4344">
        <v>0</v>
      </c>
      <c r="N4344">
        <v>0</v>
      </c>
      <c r="O4344">
        <v>0</v>
      </c>
      <c r="P4344">
        <v>1</v>
      </c>
      <c r="Q4344">
        <v>1</v>
      </c>
      <c r="R4344">
        <v>0</v>
      </c>
      <c r="S4344">
        <v>0</v>
      </c>
      <c r="T4344">
        <v>0</v>
      </c>
    </row>
    <row r="4345" spans="1:20" x14ac:dyDescent="0.2">
      <c r="A4345" t="s">
        <v>3960</v>
      </c>
      <c r="B4345" t="s">
        <v>4012</v>
      </c>
      <c r="C4345" t="s">
        <v>25</v>
      </c>
      <c r="D4345">
        <v>4</v>
      </c>
      <c r="E4345" t="s">
        <v>23</v>
      </c>
      <c r="F4345">
        <v>1</v>
      </c>
      <c r="G4345">
        <v>0</v>
      </c>
      <c r="H4345">
        <v>1</v>
      </c>
      <c r="I4345">
        <v>0</v>
      </c>
      <c r="J4345">
        <v>0</v>
      </c>
      <c r="K4345">
        <v>0</v>
      </c>
      <c r="L4345">
        <v>0</v>
      </c>
      <c r="M4345">
        <v>2</v>
      </c>
      <c r="N4345">
        <v>0</v>
      </c>
      <c r="O4345">
        <v>0</v>
      </c>
      <c r="P4345">
        <v>0</v>
      </c>
      <c r="Q4345">
        <v>-1</v>
      </c>
      <c r="R4345">
        <v>0</v>
      </c>
      <c r="S4345">
        <v>0</v>
      </c>
      <c r="T4345">
        <v>0</v>
      </c>
    </row>
    <row r="4346" spans="1:20" x14ac:dyDescent="0.2">
      <c r="A4346" t="s">
        <v>3960</v>
      </c>
      <c r="B4346" t="s">
        <v>4013</v>
      </c>
      <c r="C4346" t="s">
        <v>22</v>
      </c>
      <c r="D4346">
        <v>5</v>
      </c>
      <c r="E4346" t="s">
        <v>23</v>
      </c>
      <c r="F4346">
        <v>1</v>
      </c>
      <c r="G4346">
        <v>2</v>
      </c>
      <c r="H4346">
        <v>1</v>
      </c>
      <c r="I4346">
        <v>0</v>
      </c>
      <c r="J4346">
        <v>-1</v>
      </c>
      <c r="K4346">
        <v>0</v>
      </c>
      <c r="L4346">
        <v>0</v>
      </c>
      <c r="M4346">
        <v>0</v>
      </c>
      <c r="N4346">
        <v>0</v>
      </c>
      <c r="O4346">
        <v>0</v>
      </c>
      <c r="P4346">
        <v>1</v>
      </c>
      <c r="Q4346">
        <v>-1</v>
      </c>
      <c r="R4346">
        <v>0</v>
      </c>
      <c r="S4346">
        <v>0</v>
      </c>
      <c r="T4346">
        <v>0</v>
      </c>
    </row>
    <row r="4347" spans="1:20" x14ac:dyDescent="0.2">
      <c r="A4347" t="s">
        <v>3960</v>
      </c>
      <c r="B4347" t="s">
        <v>4014</v>
      </c>
      <c r="C4347" t="s">
        <v>22</v>
      </c>
      <c r="D4347">
        <v>5</v>
      </c>
      <c r="E4347" t="s">
        <v>23</v>
      </c>
      <c r="F4347">
        <v>1</v>
      </c>
      <c r="G4347">
        <v>2</v>
      </c>
      <c r="H4347">
        <v>0</v>
      </c>
      <c r="I4347">
        <v>0</v>
      </c>
      <c r="J4347">
        <v>0</v>
      </c>
      <c r="K4347">
        <v>0</v>
      </c>
      <c r="L4347">
        <v>0</v>
      </c>
      <c r="M4347">
        <v>0</v>
      </c>
      <c r="N4347">
        <v>0</v>
      </c>
      <c r="O4347">
        <v>0</v>
      </c>
      <c r="P4347">
        <v>2</v>
      </c>
      <c r="Q4347">
        <v>2</v>
      </c>
      <c r="R4347">
        <v>0</v>
      </c>
      <c r="S4347">
        <v>0</v>
      </c>
      <c r="T4347">
        <v>0</v>
      </c>
    </row>
    <row r="4348" spans="1:20" x14ac:dyDescent="0.2">
      <c r="A4348" t="s">
        <v>3960</v>
      </c>
      <c r="B4348" t="s">
        <v>4015</v>
      </c>
      <c r="C4348" t="s">
        <v>22</v>
      </c>
      <c r="D4348">
        <v>5</v>
      </c>
      <c r="E4348" t="s">
        <v>23</v>
      </c>
      <c r="F4348">
        <v>1</v>
      </c>
      <c r="G4348">
        <v>2</v>
      </c>
      <c r="H4348">
        <v>0</v>
      </c>
      <c r="I4348">
        <v>0</v>
      </c>
      <c r="J4348">
        <v>0</v>
      </c>
      <c r="K4348">
        <v>0</v>
      </c>
      <c r="L4348">
        <v>0</v>
      </c>
      <c r="M4348">
        <v>0</v>
      </c>
      <c r="N4348">
        <v>0</v>
      </c>
      <c r="O4348">
        <v>0</v>
      </c>
      <c r="P4348">
        <v>2</v>
      </c>
      <c r="Q4348">
        <v>2</v>
      </c>
      <c r="R4348">
        <v>0</v>
      </c>
      <c r="S4348">
        <v>0</v>
      </c>
      <c r="T4348">
        <v>0</v>
      </c>
    </row>
    <row r="4349" spans="1:20" x14ac:dyDescent="0.2">
      <c r="A4349" t="s">
        <v>3960</v>
      </c>
      <c r="B4349" t="s">
        <v>4016</v>
      </c>
      <c r="C4349" t="s">
        <v>22</v>
      </c>
      <c r="D4349">
        <v>5</v>
      </c>
      <c r="E4349" t="s">
        <v>23</v>
      </c>
      <c r="F4349">
        <v>1</v>
      </c>
      <c r="G4349">
        <v>1</v>
      </c>
      <c r="H4349">
        <v>2</v>
      </c>
      <c r="I4349">
        <v>0</v>
      </c>
      <c r="J4349">
        <v>0</v>
      </c>
      <c r="K4349">
        <v>0</v>
      </c>
      <c r="L4349">
        <v>0</v>
      </c>
      <c r="M4349">
        <v>1</v>
      </c>
      <c r="N4349">
        <v>0</v>
      </c>
      <c r="O4349">
        <v>0</v>
      </c>
      <c r="P4349">
        <v>0</v>
      </c>
      <c r="Q4349">
        <v>-1</v>
      </c>
      <c r="R4349">
        <v>0</v>
      </c>
      <c r="S4349">
        <v>0</v>
      </c>
      <c r="T4349">
        <v>0</v>
      </c>
    </row>
    <row r="4350" spans="1:20" x14ac:dyDescent="0.2">
      <c r="A4350" t="s">
        <v>3960</v>
      </c>
      <c r="B4350" t="s">
        <v>4017</v>
      </c>
      <c r="C4350" t="s">
        <v>22</v>
      </c>
      <c r="D4350">
        <v>5</v>
      </c>
      <c r="E4350" t="s">
        <v>23</v>
      </c>
      <c r="F4350">
        <v>1</v>
      </c>
      <c r="G4350">
        <v>2</v>
      </c>
      <c r="H4350">
        <v>0</v>
      </c>
      <c r="I4350">
        <v>0</v>
      </c>
      <c r="J4350">
        <v>0</v>
      </c>
      <c r="K4350">
        <v>0</v>
      </c>
      <c r="L4350">
        <v>0</v>
      </c>
      <c r="M4350">
        <v>0</v>
      </c>
      <c r="N4350">
        <v>0</v>
      </c>
      <c r="O4350">
        <v>0</v>
      </c>
      <c r="P4350">
        <v>2</v>
      </c>
      <c r="Q4350">
        <v>0</v>
      </c>
      <c r="R4350">
        <v>0</v>
      </c>
      <c r="S4350">
        <v>0</v>
      </c>
      <c r="T4350">
        <v>0</v>
      </c>
    </row>
    <row r="4351" spans="1:20" x14ac:dyDescent="0.2">
      <c r="A4351" t="s">
        <v>3960</v>
      </c>
      <c r="B4351" t="s">
        <v>4018</v>
      </c>
      <c r="C4351" t="s">
        <v>25</v>
      </c>
      <c r="D4351">
        <v>4</v>
      </c>
      <c r="E4351" t="s">
        <v>23</v>
      </c>
      <c r="F4351">
        <v>1</v>
      </c>
      <c r="G4351">
        <v>2</v>
      </c>
      <c r="H4351">
        <v>0</v>
      </c>
      <c r="I4351">
        <v>0</v>
      </c>
      <c r="J4351">
        <v>0</v>
      </c>
      <c r="K4351">
        <v>0</v>
      </c>
      <c r="L4351">
        <v>0</v>
      </c>
      <c r="M4351">
        <v>0</v>
      </c>
      <c r="N4351">
        <v>0</v>
      </c>
      <c r="O4351">
        <v>0</v>
      </c>
      <c r="P4351">
        <v>0</v>
      </c>
      <c r="Q4351">
        <v>1</v>
      </c>
      <c r="R4351">
        <v>0</v>
      </c>
      <c r="S4351">
        <v>0</v>
      </c>
      <c r="T4351">
        <v>0</v>
      </c>
    </row>
    <row r="4352" spans="1:20" x14ac:dyDescent="0.2">
      <c r="A4352" t="s">
        <v>3960</v>
      </c>
      <c r="B4352" t="s">
        <v>4019</v>
      </c>
      <c r="C4352" t="s">
        <v>25</v>
      </c>
      <c r="D4352">
        <v>4</v>
      </c>
      <c r="E4352" t="s">
        <v>23</v>
      </c>
      <c r="F4352">
        <v>1</v>
      </c>
      <c r="G4352">
        <v>1</v>
      </c>
      <c r="H4352">
        <v>2</v>
      </c>
      <c r="I4352">
        <v>0</v>
      </c>
      <c r="J4352">
        <v>0</v>
      </c>
      <c r="K4352">
        <v>0</v>
      </c>
      <c r="L4352">
        <v>-1</v>
      </c>
      <c r="M4352">
        <v>0</v>
      </c>
      <c r="N4352">
        <v>0</v>
      </c>
      <c r="O4352">
        <v>0</v>
      </c>
      <c r="P4352">
        <v>0</v>
      </c>
      <c r="Q4352">
        <v>2</v>
      </c>
      <c r="R4352">
        <v>0</v>
      </c>
      <c r="S4352">
        <v>0</v>
      </c>
      <c r="T4352">
        <v>0</v>
      </c>
    </row>
    <row r="4353" spans="1:20" x14ac:dyDescent="0.2">
      <c r="A4353" t="s">
        <v>3960</v>
      </c>
      <c r="B4353" t="s">
        <v>4020</v>
      </c>
      <c r="C4353" t="s">
        <v>22</v>
      </c>
      <c r="D4353">
        <v>5</v>
      </c>
      <c r="E4353" t="s">
        <v>23</v>
      </c>
      <c r="F4353">
        <v>1</v>
      </c>
      <c r="G4353">
        <v>1</v>
      </c>
      <c r="H4353">
        <v>2</v>
      </c>
      <c r="I4353">
        <v>0</v>
      </c>
      <c r="J4353">
        <v>0</v>
      </c>
      <c r="K4353">
        <v>0</v>
      </c>
      <c r="L4353">
        <v>0</v>
      </c>
      <c r="M4353">
        <v>0</v>
      </c>
      <c r="N4353">
        <v>1</v>
      </c>
      <c r="O4353">
        <v>0</v>
      </c>
      <c r="P4353">
        <v>1</v>
      </c>
      <c r="Q4353">
        <v>1</v>
      </c>
      <c r="R4353">
        <v>0</v>
      </c>
      <c r="S4353">
        <v>0</v>
      </c>
      <c r="T4353">
        <v>0</v>
      </c>
    </row>
    <row r="4354" spans="1:20" x14ac:dyDescent="0.2">
      <c r="A4354" t="s">
        <v>3960</v>
      </c>
      <c r="B4354" t="s">
        <v>4021</v>
      </c>
      <c r="C4354" t="s">
        <v>25</v>
      </c>
      <c r="D4354">
        <v>4</v>
      </c>
      <c r="E4354" t="s">
        <v>23</v>
      </c>
      <c r="F4354">
        <v>1</v>
      </c>
      <c r="G4354">
        <v>2</v>
      </c>
      <c r="H4354">
        <v>0</v>
      </c>
      <c r="I4354">
        <v>0</v>
      </c>
      <c r="J4354">
        <v>0</v>
      </c>
      <c r="K4354">
        <v>0</v>
      </c>
      <c r="L4354">
        <v>0</v>
      </c>
      <c r="M4354">
        <v>0</v>
      </c>
      <c r="N4354">
        <v>0</v>
      </c>
      <c r="O4354">
        <v>0</v>
      </c>
      <c r="P4354">
        <v>0</v>
      </c>
      <c r="Q4354">
        <v>0</v>
      </c>
      <c r="R4354">
        <v>0</v>
      </c>
      <c r="S4354">
        <v>0</v>
      </c>
      <c r="T4354">
        <v>0</v>
      </c>
    </row>
    <row r="4355" spans="1:20" x14ac:dyDescent="0.2">
      <c r="A4355" t="s">
        <v>3960</v>
      </c>
      <c r="B4355" t="s">
        <v>4022</v>
      </c>
      <c r="C4355" t="s">
        <v>25</v>
      </c>
      <c r="D4355">
        <v>4</v>
      </c>
      <c r="E4355" t="s">
        <v>23</v>
      </c>
      <c r="F4355">
        <v>1</v>
      </c>
      <c r="G4355">
        <v>2</v>
      </c>
      <c r="H4355">
        <v>1</v>
      </c>
      <c r="I4355">
        <v>0</v>
      </c>
      <c r="J4355">
        <v>0</v>
      </c>
      <c r="K4355">
        <v>0</v>
      </c>
      <c r="L4355">
        <v>0</v>
      </c>
      <c r="M4355">
        <v>0</v>
      </c>
      <c r="N4355">
        <v>0</v>
      </c>
      <c r="O4355">
        <v>0</v>
      </c>
      <c r="P4355">
        <v>1</v>
      </c>
      <c r="Q4355">
        <v>0</v>
      </c>
      <c r="R4355">
        <v>0</v>
      </c>
      <c r="S4355">
        <v>0</v>
      </c>
      <c r="T4355">
        <v>0</v>
      </c>
    </row>
    <row r="4356" spans="1:20" x14ac:dyDescent="0.2">
      <c r="A4356" t="s">
        <v>3960</v>
      </c>
      <c r="B4356" t="s">
        <v>4023</v>
      </c>
      <c r="C4356" t="s">
        <v>25</v>
      </c>
      <c r="D4356">
        <v>4</v>
      </c>
      <c r="E4356" t="s">
        <v>23</v>
      </c>
      <c r="F4356">
        <v>1</v>
      </c>
      <c r="G4356">
        <v>2</v>
      </c>
      <c r="H4356">
        <v>0</v>
      </c>
      <c r="I4356">
        <v>0</v>
      </c>
      <c r="J4356">
        <v>0</v>
      </c>
      <c r="K4356">
        <v>0</v>
      </c>
      <c r="L4356">
        <v>0</v>
      </c>
      <c r="M4356">
        <v>0</v>
      </c>
      <c r="N4356">
        <v>0</v>
      </c>
      <c r="O4356">
        <v>0</v>
      </c>
      <c r="P4356">
        <v>1</v>
      </c>
      <c r="Q4356">
        <v>0</v>
      </c>
      <c r="R4356">
        <v>0</v>
      </c>
      <c r="S4356">
        <v>0</v>
      </c>
      <c r="T4356">
        <v>0</v>
      </c>
    </row>
    <row r="4357" spans="1:20" x14ac:dyDescent="0.2">
      <c r="A4357" t="s">
        <v>3960</v>
      </c>
      <c r="B4357" t="s">
        <v>4024</v>
      </c>
      <c r="C4357" t="s">
        <v>22</v>
      </c>
      <c r="D4357">
        <v>5</v>
      </c>
      <c r="E4357" t="s">
        <v>23</v>
      </c>
      <c r="F4357">
        <v>1</v>
      </c>
      <c r="G4357">
        <v>2</v>
      </c>
      <c r="H4357">
        <v>2</v>
      </c>
      <c r="I4357">
        <v>0</v>
      </c>
      <c r="J4357">
        <v>0</v>
      </c>
      <c r="K4357">
        <v>0</v>
      </c>
      <c r="L4357">
        <v>0</v>
      </c>
      <c r="M4357">
        <v>0</v>
      </c>
      <c r="N4357">
        <v>0</v>
      </c>
      <c r="O4357">
        <v>0</v>
      </c>
      <c r="P4357">
        <v>0</v>
      </c>
      <c r="Q4357">
        <v>0</v>
      </c>
      <c r="R4357">
        <v>0</v>
      </c>
      <c r="S4357">
        <v>0</v>
      </c>
      <c r="T4357">
        <v>0</v>
      </c>
    </row>
    <row r="4358" spans="1:20" x14ac:dyDescent="0.2">
      <c r="A4358" t="s">
        <v>3960</v>
      </c>
      <c r="B4358" t="s">
        <v>4025</v>
      </c>
      <c r="C4358" t="s">
        <v>22</v>
      </c>
      <c r="D4358">
        <v>5</v>
      </c>
      <c r="E4358" t="s">
        <v>23</v>
      </c>
      <c r="F4358">
        <v>1</v>
      </c>
      <c r="G4358">
        <v>1</v>
      </c>
      <c r="H4358">
        <v>1</v>
      </c>
      <c r="I4358">
        <v>0</v>
      </c>
      <c r="J4358">
        <v>0</v>
      </c>
      <c r="K4358">
        <v>0</v>
      </c>
      <c r="L4358">
        <v>0</v>
      </c>
      <c r="M4358">
        <v>0</v>
      </c>
      <c r="N4358">
        <v>0</v>
      </c>
      <c r="O4358">
        <v>0</v>
      </c>
      <c r="P4358">
        <v>2</v>
      </c>
      <c r="Q4358">
        <v>2</v>
      </c>
      <c r="R4358">
        <v>0</v>
      </c>
      <c r="S4358">
        <v>0</v>
      </c>
      <c r="T4358">
        <v>0</v>
      </c>
    </row>
    <row r="4359" spans="1:20" x14ac:dyDescent="0.2">
      <c r="A4359" t="s">
        <v>3960</v>
      </c>
      <c r="B4359" t="s">
        <v>4026</v>
      </c>
      <c r="C4359" t="s">
        <v>22</v>
      </c>
      <c r="D4359">
        <v>5</v>
      </c>
      <c r="E4359" t="s">
        <v>23</v>
      </c>
      <c r="F4359">
        <v>1</v>
      </c>
      <c r="G4359">
        <v>1</v>
      </c>
      <c r="H4359">
        <v>0</v>
      </c>
      <c r="I4359">
        <v>0</v>
      </c>
      <c r="J4359">
        <v>0</v>
      </c>
      <c r="K4359">
        <v>0</v>
      </c>
      <c r="L4359">
        <v>0</v>
      </c>
      <c r="M4359">
        <v>0</v>
      </c>
      <c r="N4359">
        <v>0</v>
      </c>
      <c r="O4359">
        <v>0</v>
      </c>
      <c r="P4359">
        <v>2</v>
      </c>
      <c r="Q4359">
        <v>2</v>
      </c>
      <c r="R4359">
        <v>0</v>
      </c>
      <c r="S4359">
        <v>0</v>
      </c>
      <c r="T4359">
        <v>0</v>
      </c>
    </row>
    <row r="4360" spans="1:20" x14ac:dyDescent="0.2">
      <c r="A4360" t="s">
        <v>3960</v>
      </c>
      <c r="B4360" t="s">
        <v>4027</v>
      </c>
      <c r="C4360" t="s">
        <v>25</v>
      </c>
      <c r="D4360">
        <v>4</v>
      </c>
      <c r="E4360" t="s">
        <v>23</v>
      </c>
      <c r="F4360">
        <v>1</v>
      </c>
      <c r="G4360">
        <v>1</v>
      </c>
      <c r="H4360">
        <v>-1</v>
      </c>
      <c r="I4360">
        <v>0</v>
      </c>
      <c r="J4360">
        <v>0</v>
      </c>
      <c r="K4360">
        <v>2</v>
      </c>
      <c r="L4360">
        <v>0</v>
      </c>
      <c r="M4360">
        <v>1</v>
      </c>
      <c r="N4360">
        <v>0</v>
      </c>
      <c r="O4360">
        <v>0</v>
      </c>
      <c r="P4360">
        <v>0</v>
      </c>
      <c r="Q4360">
        <v>0</v>
      </c>
      <c r="R4360">
        <v>0</v>
      </c>
      <c r="S4360">
        <v>0</v>
      </c>
      <c r="T4360">
        <v>0</v>
      </c>
    </row>
    <row r="4361" spans="1:20" x14ac:dyDescent="0.2">
      <c r="A4361" t="s">
        <v>3960</v>
      </c>
      <c r="B4361" t="s">
        <v>4028</v>
      </c>
      <c r="C4361" t="s">
        <v>25</v>
      </c>
      <c r="D4361">
        <v>4</v>
      </c>
      <c r="E4361" t="s">
        <v>23</v>
      </c>
      <c r="F4361">
        <v>1</v>
      </c>
      <c r="G4361">
        <v>1</v>
      </c>
      <c r="H4361">
        <v>0</v>
      </c>
      <c r="I4361">
        <v>0</v>
      </c>
      <c r="J4361">
        <v>2</v>
      </c>
      <c r="K4361">
        <v>0</v>
      </c>
      <c r="L4361">
        <v>0</v>
      </c>
      <c r="M4361">
        <v>1</v>
      </c>
      <c r="N4361">
        <v>0</v>
      </c>
      <c r="O4361">
        <v>0</v>
      </c>
      <c r="P4361">
        <v>0</v>
      </c>
      <c r="Q4361">
        <v>0</v>
      </c>
      <c r="R4361">
        <v>0</v>
      </c>
      <c r="S4361">
        <v>0</v>
      </c>
      <c r="T4361">
        <v>-1</v>
      </c>
    </row>
    <row r="4362" spans="1:20" x14ac:dyDescent="0.2">
      <c r="A4362" t="s">
        <v>3960</v>
      </c>
      <c r="B4362" t="s">
        <v>4029</v>
      </c>
      <c r="C4362" t="s">
        <v>25</v>
      </c>
      <c r="D4362">
        <v>4</v>
      </c>
      <c r="E4362" t="s">
        <v>23</v>
      </c>
      <c r="F4362">
        <v>1</v>
      </c>
      <c r="G4362">
        <v>1</v>
      </c>
      <c r="H4362">
        <v>0</v>
      </c>
      <c r="I4362">
        <v>0</v>
      </c>
      <c r="J4362">
        <v>0</v>
      </c>
      <c r="K4362">
        <v>0</v>
      </c>
      <c r="L4362">
        <v>0</v>
      </c>
      <c r="M4362">
        <v>0</v>
      </c>
      <c r="N4362">
        <v>0</v>
      </c>
      <c r="O4362">
        <v>0</v>
      </c>
      <c r="P4362">
        <v>0</v>
      </c>
      <c r="Q4362">
        <v>0</v>
      </c>
      <c r="R4362">
        <v>0</v>
      </c>
      <c r="S4362">
        <v>1</v>
      </c>
      <c r="T4362">
        <v>0</v>
      </c>
    </row>
    <row r="4363" spans="1:20" x14ac:dyDescent="0.2">
      <c r="A4363" t="s">
        <v>3960</v>
      </c>
      <c r="B4363" t="s">
        <v>4030</v>
      </c>
      <c r="C4363" t="s">
        <v>22</v>
      </c>
      <c r="D4363">
        <v>5</v>
      </c>
      <c r="E4363" t="s">
        <v>23</v>
      </c>
      <c r="F4363">
        <v>1</v>
      </c>
      <c r="G4363">
        <v>2</v>
      </c>
      <c r="H4363">
        <v>0</v>
      </c>
      <c r="I4363">
        <v>0</v>
      </c>
      <c r="J4363">
        <v>1</v>
      </c>
      <c r="K4363">
        <v>0</v>
      </c>
      <c r="L4363">
        <v>0</v>
      </c>
      <c r="M4363">
        <v>0</v>
      </c>
      <c r="N4363">
        <v>0</v>
      </c>
      <c r="O4363">
        <v>0</v>
      </c>
      <c r="P4363">
        <v>0</v>
      </c>
      <c r="Q4363">
        <v>0</v>
      </c>
      <c r="R4363">
        <v>0</v>
      </c>
      <c r="S4363">
        <v>0</v>
      </c>
      <c r="T4363">
        <v>0</v>
      </c>
    </row>
    <row r="4364" spans="1:20" x14ac:dyDescent="0.2">
      <c r="A4364" t="s">
        <v>3960</v>
      </c>
      <c r="B4364" t="s">
        <v>4031</v>
      </c>
      <c r="C4364" t="s">
        <v>25</v>
      </c>
      <c r="D4364">
        <v>4</v>
      </c>
      <c r="E4364" t="s">
        <v>23</v>
      </c>
      <c r="F4364">
        <v>1</v>
      </c>
      <c r="G4364">
        <v>0</v>
      </c>
      <c r="H4364">
        <v>0</v>
      </c>
      <c r="I4364">
        <v>-2</v>
      </c>
      <c r="J4364">
        <v>0</v>
      </c>
      <c r="K4364">
        <v>0</v>
      </c>
      <c r="L4364">
        <v>0</v>
      </c>
      <c r="M4364">
        <v>0</v>
      </c>
      <c r="N4364">
        <v>0</v>
      </c>
      <c r="O4364">
        <v>0</v>
      </c>
      <c r="P4364">
        <v>1</v>
      </c>
      <c r="Q4364">
        <v>-1</v>
      </c>
      <c r="R4364">
        <v>0</v>
      </c>
      <c r="S4364">
        <v>0</v>
      </c>
      <c r="T4364">
        <v>0</v>
      </c>
    </row>
    <row r="4365" spans="1:20" x14ac:dyDescent="0.2">
      <c r="A4365" t="s">
        <v>3960</v>
      </c>
      <c r="B4365" t="s">
        <v>4032</v>
      </c>
      <c r="C4365" t="s">
        <v>25</v>
      </c>
      <c r="D4365">
        <v>4</v>
      </c>
      <c r="E4365" t="s">
        <v>23</v>
      </c>
      <c r="F4365">
        <v>1</v>
      </c>
      <c r="G4365">
        <v>2</v>
      </c>
      <c r="H4365">
        <v>2</v>
      </c>
      <c r="I4365">
        <v>1</v>
      </c>
      <c r="J4365">
        <v>0</v>
      </c>
      <c r="K4365">
        <v>1</v>
      </c>
      <c r="L4365">
        <v>-1</v>
      </c>
      <c r="M4365">
        <v>0</v>
      </c>
      <c r="N4365">
        <v>0</v>
      </c>
      <c r="O4365">
        <v>0</v>
      </c>
      <c r="P4365">
        <v>2</v>
      </c>
      <c r="Q4365">
        <v>3</v>
      </c>
      <c r="R4365">
        <v>0</v>
      </c>
      <c r="S4365">
        <v>0</v>
      </c>
      <c r="T4365">
        <v>0</v>
      </c>
    </row>
    <row r="4366" spans="1:20" x14ac:dyDescent="0.2">
      <c r="A4366" t="s">
        <v>3960</v>
      </c>
      <c r="B4366" t="s">
        <v>4033</v>
      </c>
      <c r="C4366" t="s">
        <v>22</v>
      </c>
      <c r="D4366">
        <v>5</v>
      </c>
      <c r="E4366" t="s">
        <v>23</v>
      </c>
      <c r="F4366">
        <v>1</v>
      </c>
      <c r="G4366">
        <v>2</v>
      </c>
      <c r="H4366">
        <v>2</v>
      </c>
      <c r="I4366">
        <v>0</v>
      </c>
      <c r="J4366">
        <v>0</v>
      </c>
      <c r="K4366">
        <v>0</v>
      </c>
      <c r="L4366">
        <v>0</v>
      </c>
      <c r="M4366">
        <v>0</v>
      </c>
      <c r="N4366">
        <v>0</v>
      </c>
      <c r="O4366">
        <v>0</v>
      </c>
      <c r="P4366">
        <v>0</v>
      </c>
      <c r="Q4366">
        <v>2</v>
      </c>
      <c r="R4366">
        <v>0</v>
      </c>
      <c r="S4366">
        <v>0</v>
      </c>
      <c r="T4366">
        <v>0</v>
      </c>
    </row>
    <row r="4367" spans="1:20" x14ac:dyDescent="0.2">
      <c r="A4367" t="s">
        <v>3960</v>
      </c>
      <c r="B4367" t="s">
        <v>4034</v>
      </c>
      <c r="C4367" t="s">
        <v>22</v>
      </c>
      <c r="D4367">
        <v>5</v>
      </c>
      <c r="E4367" t="s">
        <v>23</v>
      </c>
      <c r="F4367">
        <v>1</v>
      </c>
      <c r="G4367">
        <v>1</v>
      </c>
      <c r="H4367">
        <v>0</v>
      </c>
      <c r="I4367">
        <v>0</v>
      </c>
      <c r="J4367">
        <v>2</v>
      </c>
      <c r="K4367">
        <v>0</v>
      </c>
      <c r="L4367">
        <v>0</v>
      </c>
      <c r="M4367">
        <v>0</v>
      </c>
      <c r="N4367">
        <v>0</v>
      </c>
      <c r="O4367">
        <v>0</v>
      </c>
      <c r="P4367">
        <v>2</v>
      </c>
      <c r="Q4367">
        <v>1</v>
      </c>
      <c r="R4367">
        <v>0</v>
      </c>
      <c r="S4367">
        <v>0</v>
      </c>
      <c r="T4367">
        <v>0</v>
      </c>
    </row>
    <row r="4368" spans="1:20" x14ac:dyDescent="0.2">
      <c r="A4368" t="s">
        <v>3960</v>
      </c>
      <c r="B4368" t="s">
        <v>4035</v>
      </c>
      <c r="C4368" t="s">
        <v>22</v>
      </c>
      <c r="D4368">
        <v>5</v>
      </c>
      <c r="E4368" t="s">
        <v>23</v>
      </c>
      <c r="F4368">
        <v>1</v>
      </c>
      <c r="G4368">
        <v>2</v>
      </c>
      <c r="H4368">
        <v>0</v>
      </c>
      <c r="I4368">
        <v>0</v>
      </c>
      <c r="J4368">
        <v>0</v>
      </c>
      <c r="K4368">
        <v>0</v>
      </c>
      <c r="L4368">
        <v>0</v>
      </c>
      <c r="M4368">
        <v>2</v>
      </c>
      <c r="N4368">
        <v>0</v>
      </c>
      <c r="O4368">
        <v>0</v>
      </c>
      <c r="P4368">
        <v>2</v>
      </c>
      <c r="Q4368">
        <v>0</v>
      </c>
      <c r="R4368">
        <v>0</v>
      </c>
      <c r="S4368">
        <v>0</v>
      </c>
      <c r="T4368">
        <v>0</v>
      </c>
    </row>
    <row r="4369" spans="1:20" x14ac:dyDescent="0.2">
      <c r="A4369" t="s">
        <v>3960</v>
      </c>
      <c r="B4369" t="s">
        <v>4036</v>
      </c>
      <c r="C4369" t="s">
        <v>25</v>
      </c>
      <c r="D4369">
        <v>4</v>
      </c>
      <c r="E4369" t="s">
        <v>23</v>
      </c>
      <c r="F4369">
        <v>1</v>
      </c>
      <c r="G4369">
        <v>1</v>
      </c>
      <c r="H4369">
        <v>0</v>
      </c>
      <c r="I4369">
        <v>0</v>
      </c>
      <c r="J4369">
        <v>0</v>
      </c>
      <c r="K4369">
        <v>0</v>
      </c>
      <c r="L4369">
        <v>0</v>
      </c>
      <c r="M4369">
        <v>0</v>
      </c>
      <c r="N4369">
        <v>0</v>
      </c>
      <c r="O4369">
        <v>0</v>
      </c>
      <c r="P4369">
        <v>0</v>
      </c>
      <c r="Q4369">
        <v>2</v>
      </c>
      <c r="R4369">
        <v>0</v>
      </c>
      <c r="S4369">
        <v>0</v>
      </c>
      <c r="T4369">
        <v>0</v>
      </c>
    </row>
    <row r="4370" spans="1:20" x14ac:dyDescent="0.2">
      <c r="A4370" t="s">
        <v>3960</v>
      </c>
      <c r="B4370" t="s">
        <v>4037</v>
      </c>
      <c r="C4370" t="s">
        <v>35</v>
      </c>
      <c r="D4370">
        <v>3</v>
      </c>
      <c r="E4370" t="s">
        <v>29</v>
      </c>
      <c r="F4370">
        <v>0</v>
      </c>
      <c r="G4370">
        <v>1</v>
      </c>
      <c r="H4370">
        <v>0</v>
      </c>
      <c r="I4370">
        <v>0</v>
      </c>
      <c r="J4370">
        <v>0</v>
      </c>
      <c r="K4370">
        <v>0</v>
      </c>
      <c r="L4370">
        <v>0</v>
      </c>
      <c r="M4370">
        <v>0</v>
      </c>
      <c r="N4370">
        <v>0</v>
      </c>
      <c r="O4370">
        <v>0</v>
      </c>
      <c r="P4370">
        <v>0</v>
      </c>
      <c r="Q4370">
        <v>-1</v>
      </c>
      <c r="R4370">
        <v>0</v>
      </c>
      <c r="S4370">
        <v>0</v>
      </c>
      <c r="T4370">
        <v>0</v>
      </c>
    </row>
    <row r="4371" spans="1:20" x14ac:dyDescent="0.2">
      <c r="A4371" t="s">
        <v>3960</v>
      </c>
      <c r="B4371" t="s">
        <v>4038</v>
      </c>
      <c r="C4371" t="s">
        <v>22</v>
      </c>
      <c r="D4371">
        <v>5</v>
      </c>
      <c r="E4371" t="s">
        <v>23</v>
      </c>
      <c r="F4371">
        <v>1</v>
      </c>
      <c r="G4371">
        <v>2</v>
      </c>
      <c r="H4371">
        <v>0</v>
      </c>
      <c r="I4371">
        <v>0</v>
      </c>
      <c r="J4371">
        <v>0</v>
      </c>
      <c r="K4371">
        <v>0</v>
      </c>
      <c r="L4371">
        <v>0</v>
      </c>
      <c r="M4371">
        <v>0</v>
      </c>
      <c r="N4371">
        <v>0</v>
      </c>
      <c r="O4371">
        <v>0</v>
      </c>
      <c r="P4371">
        <v>0</v>
      </c>
      <c r="Q4371">
        <v>2</v>
      </c>
      <c r="R4371">
        <v>0</v>
      </c>
      <c r="S4371">
        <v>0</v>
      </c>
      <c r="T4371">
        <v>0</v>
      </c>
    </row>
    <row r="4372" spans="1:20" x14ac:dyDescent="0.2">
      <c r="A4372" t="s">
        <v>3960</v>
      </c>
      <c r="B4372" t="s">
        <v>4039</v>
      </c>
      <c r="C4372" t="s">
        <v>22</v>
      </c>
      <c r="D4372">
        <v>5</v>
      </c>
      <c r="E4372" t="s">
        <v>23</v>
      </c>
      <c r="F4372">
        <v>1</v>
      </c>
      <c r="G4372">
        <v>2</v>
      </c>
      <c r="H4372">
        <v>0</v>
      </c>
      <c r="I4372">
        <v>0</v>
      </c>
      <c r="J4372">
        <v>1</v>
      </c>
      <c r="K4372">
        <v>0</v>
      </c>
      <c r="L4372">
        <v>0</v>
      </c>
      <c r="M4372">
        <v>0</v>
      </c>
      <c r="N4372">
        <v>0</v>
      </c>
      <c r="O4372">
        <v>0</v>
      </c>
      <c r="P4372">
        <v>0</v>
      </c>
      <c r="Q4372">
        <v>2</v>
      </c>
      <c r="R4372">
        <v>0</v>
      </c>
      <c r="S4372">
        <v>0</v>
      </c>
      <c r="T4372">
        <v>0</v>
      </c>
    </row>
    <row r="4373" spans="1:20" x14ac:dyDescent="0.2">
      <c r="A4373" t="s">
        <v>3960</v>
      </c>
      <c r="B4373" t="s">
        <v>4040</v>
      </c>
      <c r="C4373" t="s">
        <v>25</v>
      </c>
      <c r="D4373">
        <v>4</v>
      </c>
      <c r="E4373" t="s">
        <v>23</v>
      </c>
      <c r="F4373">
        <v>1</v>
      </c>
      <c r="G4373">
        <v>2</v>
      </c>
      <c r="H4373">
        <v>0</v>
      </c>
      <c r="I4373">
        <v>1</v>
      </c>
      <c r="J4373">
        <v>0</v>
      </c>
      <c r="K4373">
        <v>0</v>
      </c>
      <c r="L4373">
        <v>0</v>
      </c>
      <c r="M4373">
        <v>0</v>
      </c>
      <c r="N4373">
        <v>0</v>
      </c>
      <c r="O4373">
        <v>0</v>
      </c>
      <c r="P4373">
        <v>3</v>
      </c>
      <c r="Q4373">
        <v>1</v>
      </c>
      <c r="R4373">
        <v>0</v>
      </c>
      <c r="S4373">
        <v>0</v>
      </c>
      <c r="T4373">
        <v>0</v>
      </c>
    </row>
    <row r="4374" spans="1:20" x14ac:dyDescent="0.2">
      <c r="A4374" t="s">
        <v>3960</v>
      </c>
      <c r="B4374" t="s">
        <v>4041</v>
      </c>
      <c r="C4374" t="s">
        <v>25</v>
      </c>
      <c r="D4374">
        <v>4</v>
      </c>
      <c r="E4374" t="s">
        <v>23</v>
      </c>
      <c r="F4374">
        <v>1</v>
      </c>
      <c r="G4374">
        <v>1</v>
      </c>
      <c r="H4374">
        <v>2</v>
      </c>
      <c r="I4374">
        <v>0</v>
      </c>
      <c r="J4374">
        <v>0</v>
      </c>
      <c r="K4374">
        <v>0</v>
      </c>
      <c r="L4374">
        <v>0</v>
      </c>
      <c r="M4374">
        <v>0</v>
      </c>
      <c r="N4374">
        <v>2</v>
      </c>
      <c r="O4374">
        <v>0</v>
      </c>
      <c r="P4374">
        <v>0</v>
      </c>
      <c r="Q4374">
        <v>0</v>
      </c>
      <c r="R4374">
        <v>0</v>
      </c>
      <c r="S4374">
        <v>0</v>
      </c>
      <c r="T4374">
        <v>0</v>
      </c>
    </row>
    <row r="4375" spans="1:20" x14ac:dyDescent="0.2">
      <c r="A4375" t="s">
        <v>3960</v>
      </c>
      <c r="B4375" t="s">
        <v>4042</v>
      </c>
      <c r="C4375" t="s">
        <v>25</v>
      </c>
      <c r="D4375">
        <v>4</v>
      </c>
      <c r="E4375" t="s">
        <v>23</v>
      </c>
      <c r="F4375">
        <v>1</v>
      </c>
      <c r="G4375">
        <v>1</v>
      </c>
      <c r="H4375">
        <v>1</v>
      </c>
      <c r="I4375">
        <v>0</v>
      </c>
      <c r="J4375">
        <v>0</v>
      </c>
      <c r="K4375">
        <v>0</v>
      </c>
      <c r="L4375">
        <v>0</v>
      </c>
      <c r="M4375">
        <v>0</v>
      </c>
      <c r="N4375">
        <v>0</v>
      </c>
      <c r="O4375">
        <v>0</v>
      </c>
      <c r="P4375">
        <v>0</v>
      </c>
      <c r="Q4375">
        <v>2</v>
      </c>
      <c r="R4375">
        <v>-1</v>
      </c>
      <c r="S4375">
        <v>0</v>
      </c>
      <c r="T4375">
        <v>0</v>
      </c>
    </row>
    <row r="4376" spans="1:20" x14ac:dyDescent="0.2">
      <c r="A4376" t="s">
        <v>3960</v>
      </c>
      <c r="B4376" t="s">
        <v>4043</v>
      </c>
      <c r="C4376" t="s">
        <v>22</v>
      </c>
      <c r="D4376">
        <v>5</v>
      </c>
      <c r="E4376" t="s">
        <v>23</v>
      </c>
      <c r="F4376">
        <v>1</v>
      </c>
      <c r="G4376">
        <v>1</v>
      </c>
      <c r="H4376">
        <v>2</v>
      </c>
      <c r="I4376">
        <v>0</v>
      </c>
      <c r="J4376">
        <v>0</v>
      </c>
      <c r="K4376">
        <v>0</v>
      </c>
      <c r="L4376">
        <v>0</v>
      </c>
      <c r="M4376">
        <v>0</v>
      </c>
      <c r="N4376">
        <v>0</v>
      </c>
      <c r="O4376">
        <v>0</v>
      </c>
      <c r="P4376">
        <v>1</v>
      </c>
      <c r="Q4376">
        <v>0</v>
      </c>
      <c r="R4376">
        <v>0</v>
      </c>
      <c r="S4376">
        <v>0</v>
      </c>
      <c r="T4376">
        <v>0</v>
      </c>
    </row>
    <row r="4377" spans="1:20" x14ac:dyDescent="0.2">
      <c r="A4377" t="s">
        <v>3960</v>
      </c>
      <c r="B4377" t="s">
        <v>4044</v>
      </c>
      <c r="C4377" t="s">
        <v>25</v>
      </c>
      <c r="D4377">
        <v>4</v>
      </c>
      <c r="E4377" t="s">
        <v>23</v>
      </c>
      <c r="F4377">
        <v>1</v>
      </c>
      <c r="G4377">
        <v>0</v>
      </c>
      <c r="H4377">
        <v>0</v>
      </c>
      <c r="I4377">
        <v>0</v>
      </c>
      <c r="J4377">
        <v>0</v>
      </c>
      <c r="K4377">
        <v>0</v>
      </c>
      <c r="L4377">
        <v>0</v>
      </c>
      <c r="M4377">
        <v>0</v>
      </c>
      <c r="N4377">
        <v>0</v>
      </c>
      <c r="O4377">
        <v>0</v>
      </c>
      <c r="P4377">
        <v>0</v>
      </c>
      <c r="Q4377">
        <v>0</v>
      </c>
      <c r="R4377">
        <v>0</v>
      </c>
      <c r="S4377">
        <v>0</v>
      </c>
      <c r="T4377">
        <v>0</v>
      </c>
    </row>
    <row r="4378" spans="1:20" x14ac:dyDescent="0.2">
      <c r="A4378" t="s">
        <v>3960</v>
      </c>
      <c r="B4378" t="s">
        <v>4045</v>
      </c>
      <c r="C4378" t="s">
        <v>25</v>
      </c>
      <c r="D4378">
        <v>4</v>
      </c>
      <c r="E4378" t="s">
        <v>23</v>
      </c>
      <c r="F4378">
        <v>1</v>
      </c>
      <c r="G4378">
        <v>3</v>
      </c>
      <c r="H4378">
        <v>0</v>
      </c>
      <c r="I4378">
        <v>0</v>
      </c>
      <c r="J4378">
        <v>0</v>
      </c>
      <c r="K4378">
        <v>0</v>
      </c>
      <c r="L4378">
        <v>0</v>
      </c>
      <c r="M4378">
        <v>0</v>
      </c>
      <c r="N4378">
        <v>0</v>
      </c>
      <c r="O4378">
        <v>0</v>
      </c>
      <c r="P4378">
        <v>-1</v>
      </c>
      <c r="Q4378">
        <v>0</v>
      </c>
      <c r="R4378">
        <v>0</v>
      </c>
      <c r="S4378">
        <v>0</v>
      </c>
      <c r="T4378">
        <v>0</v>
      </c>
    </row>
    <row r="4379" spans="1:20" x14ac:dyDescent="0.2">
      <c r="A4379" t="s">
        <v>3960</v>
      </c>
      <c r="B4379" t="s">
        <v>4046</v>
      </c>
      <c r="C4379" t="s">
        <v>25</v>
      </c>
      <c r="D4379">
        <v>4</v>
      </c>
      <c r="E4379" t="s">
        <v>23</v>
      </c>
      <c r="F4379">
        <v>1</v>
      </c>
      <c r="G4379">
        <v>2</v>
      </c>
      <c r="H4379">
        <v>3</v>
      </c>
      <c r="I4379">
        <v>0</v>
      </c>
      <c r="J4379">
        <v>0</v>
      </c>
      <c r="K4379">
        <v>0</v>
      </c>
      <c r="L4379">
        <v>0</v>
      </c>
      <c r="M4379">
        <v>0</v>
      </c>
      <c r="N4379">
        <v>0</v>
      </c>
      <c r="O4379">
        <v>0</v>
      </c>
      <c r="P4379">
        <v>0</v>
      </c>
      <c r="Q4379">
        <v>1</v>
      </c>
      <c r="R4379">
        <v>0</v>
      </c>
      <c r="S4379">
        <v>0</v>
      </c>
      <c r="T4379">
        <v>0</v>
      </c>
    </row>
    <row r="4380" spans="1:20" x14ac:dyDescent="0.2">
      <c r="A4380" t="s">
        <v>3960</v>
      </c>
      <c r="B4380" t="s">
        <v>4047</v>
      </c>
      <c r="C4380" t="s">
        <v>22</v>
      </c>
      <c r="D4380">
        <v>5</v>
      </c>
      <c r="E4380" t="s">
        <v>23</v>
      </c>
      <c r="F4380">
        <v>1</v>
      </c>
      <c r="G4380">
        <v>2</v>
      </c>
      <c r="H4380">
        <v>0</v>
      </c>
      <c r="I4380">
        <v>0</v>
      </c>
      <c r="J4380">
        <v>0</v>
      </c>
      <c r="K4380">
        <v>0</v>
      </c>
      <c r="L4380">
        <v>0</v>
      </c>
      <c r="M4380">
        <v>0</v>
      </c>
      <c r="N4380">
        <v>0</v>
      </c>
      <c r="O4380">
        <v>0</v>
      </c>
      <c r="P4380">
        <v>0</v>
      </c>
      <c r="Q4380">
        <v>2</v>
      </c>
      <c r="R4380">
        <v>0</v>
      </c>
      <c r="S4380">
        <v>0</v>
      </c>
      <c r="T4380">
        <v>0</v>
      </c>
    </row>
    <row r="4381" spans="1:20" x14ac:dyDescent="0.2">
      <c r="A4381" t="s">
        <v>3960</v>
      </c>
      <c r="B4381" t="s">
        <v>4048</v>
      </c>
      <c r="C4381" t="s">
        <v>25</v>
      </c>
      <c r="D4381">
        <v>4</v>
      </c>
      <c r="E4381" t="s">
        <v>23</v>
      </c>
      <c r="F4381">
        <v>1</v>
      </c>
      <c r="G4381">
        <v>2</v>
      </c>
      <c r="H4381">
        <v>0</v>
      </c>
      <c r="I4381">
        <v>0</v>
      </c>
      <c r="J4381">
        <v>0</v>
      </c>
      <c r="K4381">
        <v>0</v>
      </c>
      <c r="L4381">
        <v>0</v>
      </c>
      <c r="M4381">
        <v>0</v>
      </c>
      <c r="N4381">
        <v>0</v>
      </c>
      <c r="O4381">
        <v>0</v>
      </c>
      <c r="P4381">
        <v>2</v>
      </c>
      <c r="Q4381">
        <v>0</v>
      </c>
      <c r="R4381">
        <v>0</v>
      </c>
      <c r="S4381">
        <v>0</v>
      </c>
      <c r="T4381">
        <v>0</v>
      </c>
    </row>
    <row r="4382" spans="1:20" x14ac:dyDescent="0.2">
      <c r="A4382" t="s">
        <v>3960</v>
      </c>
      <c r="B4382" t="s">
        <v>4049</v>
      </c>
      <c r="C4382" t="s">
        <v>25</v>
      </c>
      <c r="D4382">
        <v>4</v>
      </c>
      <c r="E4382" t="s">
        <v>23</v>
      </c>
      <c r="F4382">
        <v>1</v>
      </c>
      <c r="G4382">
        <v>0</v>
      </c>
      <c r="H4382">
        <v>0</v>
      </c>
      <c r="I4382">
        <v>0</v>
      </c>
      <c r="J4382">
        <v>0</v>
      </c>
      <c r="K4382">
        <v>0</v>
      </c>
      <c r="L4382">
        <v>0</v>
      </c>
      <c r="M4382">
        <v>0</v>
      </c>
      <c r="N4382">
        <v>0</v>
      </c>
      <c r="O4382">
        <v>0</v>
      </c>
      <c r="P4382">
        <v>2</v>
      </c>
      <c r="Q4382">
        <v>0</v>
      </c>
      <c r="R4382">
        <v>0</v>
      </c>
      <c r="S4382">
        <v>0</v>
      </c>
      <c r="T4382">
        <v>0</v>
      </c>
    </row>
    <row r="4383" spans="1:20" x14ac:dyDescent="0.2">
      <c r="A4383" t="s">
        <v>3960</v>
      </c>
      <c r="B4383" t="s">
        <v>4050</v>
      </c>
      <c r="C4383" t="s">
        <v>22</v>
      </c>
      <c r="D4383">
        <v>5</v>
      </c>
      <c r="E4383" t="s">
        <v>23</v>
      </c>
      <c r="F4383">
        <v>1</v>
      </c>
      <c r="G4383">
        <v>0</v>
      </c>
      <c r="H4383">
        <v>1</v>
      </c>
      <c r="I4383">
        <v>0</v>
      </c>
      <c r="J4383">
        <v>0</v>
      </c>
      <c r="K4383">
        <v>0</v>
      </c>
      <c r="L4383">
        <v>0</v>
      </c>
      <c r="M4383">
        <v>0</v>
      </c>
      <c r="N4383">
        <v>0</v>
      </c>
      <c r="O4383">
        <v>0</v>
      </c>
      <c r="P4383">
        <v>0</v>
      </c>
      <c r="Q4383">
        <v>0</v>
      </c>
      <c r="R4383">
        <v>0</v>
      </c>
      <c r="S4383">
        <v>0</v>
      </c>
      <c r="T4383">
        <v>0</v>
      </c>
    </row>
    <row r="4384" spans="1:20" x14ac:dyDescent="0.2">
      <c r="A4384" t="s">
        <v>3960</v>
      </c>
      <c r="B4384" t="s">
        <v>4051</v>
      </c>
      <c r="C4384" t="s">
        <v>25</v>
      </c>
      <c r="D4384">
        <v>4</v>
      </c>
      <c r="E4384" t="s">
        <v>23</v>
      </c>
      <c r="F4384">
        <v>1</v>
      </c>
      <c r="G4384">
        <v>2</v>
      </c>
      <c r="H4384">
        <v>1</v>
      </c>
      <c r="I4384">
        <v>0</v>
      </c>
      <c r="J4384">
        <v>1</v>
      </c>
      <c r="K4384">
        <v>1</v>
      </c>
      <c r="L4384">
        <v>0</v>
      </c>
      <c r="M4384">
        <v>0</v>
      </c>
      <c r="N4384">
        <v>0</v>
      </c>
      <c r="O4384">
        <v>0</v>
      </c>
      <c r="P4384">
        <v>1</v>
      </c>
      <c r="Q4384">
        <v>0</v>
      </c>
      <c r="R4384">
        <v>0</v>
      </c>
      <c r="S4384">
        <v>0</v>
      </c>
      <c r="T4384">
        <v>0</v>
      </c>
    </row>
    <row r="4385" spans="1:20" x14ac:dyDescent="0.2">
      <c r="A4385" t="s">
        <v>3960</v>
      </c>
      <c r="B4385" t="s">
        <v>4052</v>
      </c>
      <c r="C4385" t="s">
        <v>28</v>
      </c>
      <c r="D4385">
        <v>2</v>
      </c>
      <c r="E4385" t="s">
        <v>29</v>
      </c>
      <c r="F4385">
        <v>0</v>
      </c>
      <c r="G4385">
        <v>-2</v>
      </c>
      <c r="H4385">
        <v>0</v>
      </c>
      <c r="I4385">
        <v>0</v>
      </c>
      <c r="J4385">
        <v>0</v>
      </c>
      <c r="K4385">
        <v>0</v>
      </c>
      <c r="L4385">
        <v>0</v>
      </c>
      <c r="M4385">
        <v>0</v>
      </c>
      <c r="N4385">
        <v>0</v>
      </c>
      <c r="O4385">
        <v>0</v>
      </c>
      <c r="P4385">
        <v>0</v>
      </c>
      <c r="Q4385">
        <v>-2</v>
      </c>
      <c r="R4385">
        <v>0</v>
      </c>
      <c r="S4385">
        <v>0</v>
      </c>
      <c r="T4385">
        <v>0</v>
      </c>
    </row>
    <row r="4386" spans="1:20" x14ac:dyDescent="0.2">
      <c r="A4386" t="s">
        <v>3960</v>
      </c>
      <c r="B4386" t="s">
        <v>4053</v>
      </c>
      <c r="C4386" t="s">
        <v>22</v>
      </c>
      <c r="D4386">
        <v>5</v>
      </c>
      <c r="E4386" t="s">
        <v>23</v>
      </c>
      <c r="F4386">
        <v>1</v>
      </c>
      <c r="G4386">
        <v>1</v>
      </c>
      <c r="H4386">
        <v>1</v>
      </c>
      <c r="I4386">
        <v>0</v>
      </c>
      <c r="J4386">
        <v>1</v>
      </c>
      <c r="K4386">
        <v>0</v>
      </c>
      <c r="L4386">
        <v>0</v>
      </c>
      <c r="M4386">
        <v>0</v>
      </c>
      <c r="N4386">
        <v>0</v>
      </c>
      <c r="O4386">
        <v>0</v>
      </c>
      <c r="P4386">
        <v>2</v>
      </c>
      <c r="Q4386">
        <v>1</v>
      </c>
      <c r="R4386">
        <v>0</v>
      </c>
      <c r="S4386">
        <v>0</v>
      </c>
      <c r="T4386">
        <v>0</v>
      </c>
    </row>
    <row r="4387" spans="1:20" x14ac:dyDescent="0.2">
      <c r="A4387" t="s">
        <v>3960</v>
      </c>
      <c r="B4387" t="s">
        <v>4054</v>
      </c>
      <c r="C4387" t="s">
        <v>22</v>
      </c>
      <c r="D4387">
        <v>5</v>
      </c>
      <c r="E4387" t="s">
        <v>23</v>
      </c>
      <c r="F4387">
        <v>1</v>
      </c>
      <c r="G4387">
        <v>1</v>
      </c>
      <c r="H4387">
        <v>0</v>
      </c>
      <c r="I4387">
        <v>0</v>
      </c>
      <c r="J4387">
        <v>0</v>
      </c>
      <c r="K4387">
        <v>0</v>
      </c>
      <c r="L4387">
        <v>0</v>
      </c>
      <c r="M4387">
        <v>0</v>
      </c>
      <c r="N4387">
        <v>0</v>
      </c>
      <c r="O4387">
        <v>0</v>
      </c>
      <c r="P4387">
        <v>0</v>
      </c>
      <c r="Q4387">
        <v>0</v>
      </c>
      <c r="R4387">
        <v>0</v>
      </c>
      <c r="S4387">
        <v>0</v>
      </c>
      <c r="T4387">
        <v>0</v>
      </c>
    </row>
    <row r="4388" spans="1:20" x14ac:dyDescent="0.2">
      <c r="A4388" t="s">
        <v>3960</v>
      </c>
      <c r="B4388" t="s">
        <v>4055</v>
      </c>
      <c r="C4388" t="s">
        <v>22</v>
      </c>
      <c r="D4388">
        <v>5</v>
      </c>
      <c r="E4388" t="s">
        <v>23</v>
      </c>
      <c r="F4388">
        <v>1</v>
      </c>
      <c r="G4388">
        <v>2</v>
      </c>
      <c r="H4388">
        <v>2</v>
      </c>
      <c r="I4388">
        <v>0</v>
      </c>
      <c r="J4388">
        <v>0</v>
      </c>
      <c r="K4388">
        <v>0</v>
      </c>
      <c r="L4388">
        <v>0</v>
      </c>
      <c r="M4388">
        <v>0</v>
      </c>
      <c r="N4388">
        <v>0</v>
      </c>
      <c r="O4388">
        <v>0</v>
      </c>
      <c r="P4388">
        <v>1</v>
      </c>
      <c r="Q4388">
        <v>2</v>
      </c>
      <c r="R4388">
        <v>0</v>
      </c>
      <c r="S4388">
        <v>0</v>
      </c>
      <c r="T4388">
        <v>0</v>
      </c>
    </row>
    <row r="4389" spans="1:20" x14ac:dyDescent="0.2">
      <c r="A4389" t="s">
        <v>3960</v>
      </c>
      <c r="B4389" t="s">
        <v>4056</v>
      </c>
      <c r="C4389" t="s">
        <v>25</v>
      </c>
      <c r="D4389">
        <v>4</v>
      </c>
      <c r="E4389" t="s">
        <v>23</v>
      </c>
      <c r="F4389">
        <v>1</v>
      </c>
      <c r="G4389">
        <v>2</v>
      </c>
      <c r="H4389">
        <v>1</v>
      </c>
      <c r="I4389">
        <v>0</v>
      </c>
      <c r="J4389">
        <v>0</v>
      </c>
      <c r="K4389">
        <v>0</v>
      </c>
      <c r="L4389">
        <v>0</v>
      </c>
      <c r="M4389">
        <v>0</v>
      </c>
      <c r="N4389">
        <v>0</v>
      </c>
      <c r="O4389">
        <v>0</v>
      </c>
      <c r="P4389">
        <v>0</v>
      </c>
      <c r="Q4389">
        <v>1</v>
      </c>
      <c r="R4389">
        <v>0</v>
      </c>
      <c r="S4389">
        <v>0</v>
      </c>
      <c r="T4389">
        <v>0</v>
      </c>
    </row>
    <row r="4390" spans="1:20" x14ac:dyDescent="0.2">
      <c r="A4390" t="s">
        <v>3960</v>
      </c>
      <c r="B4390" t="s">
        <v>4057</v>
      </c>
      <c r="C4390" t="s">
        <v>22</v>
      </c>
      <c r="D4390">
        <v>5</v>
      </c>
      <c r="E4390" t="s">
        <v>23</v>
      </c>
      <c r="F4390">
        <v>1</v>
      </c>
      <c r="G4390">
        <v>2</v>
      </c>
      <c r="H4390">
        <v>0</v>
      </c>
      <c r="I4390">
        <v>0</v>
      </c>
      <c r="J4390">
        <v>0</v>
      </c>
      <c r="K4390">
        <v>0</v>
      </c>
      <c r="L4390">
        <v>0</v>
      </c>
      <c r="M4390">
        <v>0</v>
      </c>
      <c r="N4390">
        <v>0</v>
      </c>
      <c r="O4390">
        <v>0</v>
      </c>
      <c r="P4390">
        <v>0</v>
      </c>
      <c r="Q4390">
        <v>0</v>
      </c>
      <c r="R4390">
        <v>0</v>
      </c>
      <c r="S4390">
        <v>0</v>
      </c>
      <c r="T4390">
        <v>0</v>
      </c>
    </row>
    <row r="4391" spans="1:20" x14ac:dyDescent="0.2">
      <c r="A4391" t="s">
        <v>3960</v>
      </c>
      <c r="B4391" t="s">
        <v>4058</v>
      </c>
      <c r="C4391" t="s">
        <v>22</v>
      </c>
      <c r="D4391">
        <v>5</v>
      </c>
      <c r="E4391" t="s">
        <v>23</v>
      </c>
      <c r="F4391">
        <v>1</v>
      </c>
      <c r="G4391">
        <v>3</v>
      </c>
      <c r="H4391">
        <v>0</v>
      </c>
      <c r="I4391">
        <v>0</v>
      </c>
      <c r="J4391">
        <v>0</v>
      </c>
      <c r="K4391">
        <v>0</v>
      </c>
      <c r="L4391">
        <v>0</v>
      </c>
      <c r="M4391">
        <v>0</v>
      </c>
      <c r="N4391">
        <v>0</v>
      </c>
      <c r="O4391">
        <v>0</v>
      </c>
      <c r="P4391">
        <v>0</v>
      </c>
      <c r="Q4391">
        <v>3</v>
      </c>
      <c r="R4391">
        <v>0</v>
      </c>
      <c r="S4391">
        <v>0</v>
      </c>
      <c r="T4391">
        <v>0</v>
      </c>
    </row>
    <row r="4392" spans="1:20" x14ac:dyDescent="0.2">
      <c r="A4392" t="s">
        <v>3960</v>
      </c>
      <c r="B4392" t="s">
        <v>4059</v>
      </c>
      <c r="C4392" t="s">
        <v>25</v>
      </c>
      <c r="D4392">
        <v>4</v>
      </c>
      <c r="E4392" t="s">
        <v>23</v>
      </c>
      <c r="F4392">
        <v>1</v>
      </c>
      <c r="G4392">
        <v>2</v>
      </c>
      <c r="H4392">
        <v>0</v>
      </c>
      <c r="I4392">
        <v>0</v>
      </c>
      <c r="J4392">
        <v>1</v>
      </c>
      <c r="K4392">
        <v>0</v>
      </c>
      <c r="L4392">
        <v>0</v>
      </c>
      <c r="M4392">
        <v>0</v>
      </c>
      <c r="N4392">
        <v>0</v>
      </c>
      <c r="O4392">
        <v>0</v>
      </c>
      <c r="P4392">
        <v>0</v>
      </c>
      <c r="Q4392">
        <v>2</v>
      </c>
      <c r="R4392">
        <v>0</v>
      </c>
      <c r="S4392">
        <v>0</v>
      </c>
      <c r="T4392">
        <v>0</v>
      </c>
    </row>
    <row r="4393" spans="1:20" x14ac:dyDescent="0.2">
      <c r="A4393" t="s">
        <v>3960</v>
      </c>
      <c r="B4393" t="s">
        <v>4060</v>
      </c>
      <c r="C4393" t="s">
        <v>25</v>
      </c>
      <c r="D4393">
        <v>4</v>
      </c>
      <c r="E4393" t="s">
        <v>23</v>
      </c>
      <c r="F4393">
        <v>1</v>
      </c>
      <c r="G4393">
        <v>1</v>
      </c>
      <c r="H4393">
        <v>0</v>
      </c>
      <c r="I4393">
        <v>0</v>
      </c>
      <c r="J4393">
        <v>0</v>
      </c>
      <c r="K4393">
        <v>0</v>
      </c>
      <c r="L4393">
        <v>0</v>
      </c>
      <c r="M4393">
        <v>0</v>
      </c>
      <c r="N4393">
        <v>0</v>
      </c>
      <c r="O4393">
        <v>0</v>
      </c>
      <c r="P4393">
        <v>0</v>
      </c>
      <c r="Q4393">
        <v>1</v>
      </c>
      <c r="R4393">
        <v>0</v>
      </c>
      <c r="S4393">
        <v>0</v>
      </c>
      <c r="T4393">
        <v>0</v>
      </c>
    </row>
    <row r="4394" spans="1:20" x14ac:dyDescent="0.2">
      <c r="A4394" t="s">
        <v>4061</v>
      </c>
      <c r="B4394" t="s">
        <v>4062</v>
      </c>
      <c r="C4394" t="s">
        <v>22</v>
      </c>
      <c r="D4394">
        <v>5</v>
      </c>
      <c r="E4394" t="s">
        <v>23</v>
      </c>
      <c r="F4394">
        <v>1</v>
      </c>
      <c r="G4394">
        <v>0</v>
      </c>
      <c r="H4394">
        <v>0</v>
      </c>
      <c r="I4394">
        <v>0</v>
      </c>
      <c r="J4394">
        <v>0</v>
      </c>
      <c r="K4394">
        <v>0</v>
      </c>
      <c r="L4394">
        <v>0</v>
      </c>
      <c r="M4394">
        <v>0</v>
      </c>
      <c r="N4394">
        <v>0</v>
      </c>
      <c r="O4394">
        <v>0</v>
      </c>
      <c r="P4394">
        <v>2</v>
      </c>
      <c r="Q4394">
        <v>0</v>
      </c>
      <c r="R4394">
        <v>0</v>
      </c>
      <c r="S4394">
        <v>0</v>
      </c>
      <c r="T4394">
        <v>0</v>
      </c>
    </row>
    <row r="4395" spans="1:20" x14ac:dyDescent="0.2">
      <c r="A4395" t="s">
        <v>4061</v>
      </c>
      <c r="B4395" t="s">
        <v>4063</v>
      </c>
      <c r="C4395" t="s">
        <v>25</v>
      </c>
      <c r="D4395">
        <v>4</v>
      </c>
      <c r="E4395" t="s">
        <v>23</v>
      </c>
      <c r="F4395">
        <v>1</v>
      </c>
      <c r="G4395">
        <v>-1</v>
      </c>
      <c r="H4395">
        <v>1</v>
      </c>
      <c r="I4395">
        <v>0</v>
      </c>
      <c r="J4395">
        <v>0</v>
      </c>
      <c r="K4395">
        <v>0</v>
      </c>
      <c r="L4395">
        <v>0</v>
      </c>
      <c r="M4395">
        <v>0</v>
      </c>
      <c r="N4395">
        <v>0</v>
      </c>
      <c r="O4395">
        <v>0</v>
      </c>
      <c r="P4395">
        <v>0</v>
      </c>
      <c r="Q4395">
        <v>0</v>
      </c>
      <c r="R4395">
        <v>0</v>
      </c>
      <c r="S4395">
        <v>1</v>
      </c>
      <c r="T4395">
        <v>0</v>
      </c>
    </row>
    <row r="4396" spans="1:20" x14ac:dyDescent="0.2">
      <c r="A4396" t="s">
        <v>4061</v>
      </c>
      <c r="B4396" t="s">
        <v>4064</v>
      </c>
      <c r="C4396" t="s">
        <v>22</v>
      </c>
      <c r="D4396">
        <v>5</v>
      </c>
      <c r="E4396" t="s">
        <v>23</v>
      </c>
      <c r="F4396">
        <v>1</v>
      </c>
      <c r="G4396">
        <v>2</v>
      </c>
      <c r="H4396">
        <v>0</v>
      </c>
      <c r="I4396">
        <v>1</v>
      </c>
      <c r="J4396">
        <v>0</v>
      </c>
      <c r="K4396">
        <v>0</v>
      </c>
      <c r="L4396">
        <v>0</v>
      </c>
      <c r="M4396">
        <v>0</v>
      </c>
      <c r="N4396">
        <v>0</v>
      </c>
      <c r="O4396">
        <v>0</v>
      </c>
      <c r="P4396">
        <v>0</v>
      </c>
      <c r="Q4396">
        <v>0</v>
      </c>
      <c r="R4396">
        <v>0</v>
      </c>
      <c r="S4396">
        <v>0</v>
      </c>
      <c r="T4396">
        <v>0</v>
      </c>
    </row>
    <row r="4397" spans="1:20" x14ac:dyDescent="0.2">
      <c r="A4397" t="s">
        <v>4061</v>
      </c>
      <c r="B4397" t="s">
        <v>4065</v>
      </c>
      <c r="C4397" t="s">
        <v>35</v>
      </c>
      <c r="D4397">
        <v>3</v>
      </c>
      <c r="E4397" t="s">
        <v>29</v>
      </c>
      <c r="F4397">
        <v>0</v>
      </c>
      <c r="G4397">
        <v>2</v>
      </c>
      <c r="H4397">
        <v>0</v>
      </c>
      <c r="I4397">
        <v>4</v>
      </c>
      <c r="J4397">
        <v>1</v>
      </c>
      <c r="K4397">
        <v>0</v>
      </c>
      <c r="L4397">
        <v>0</v>
      </c>
      <c r="M4397">
        <v>0</v>
      </c>
      <c r="N4397">
        <v>0</v>
      </c>
      <c r="O4397">
        <v>0</v>
      </c>
      <c r="P4397">
        <v>0</v>
      </c>
      <c r="Q4397">
        <v>0</v>
      </c>
      <c r="R4397">
        <v>0</v>
      </c>
      <c r="S4397">
        <v>0</v>
      </c>
      <c r="T4397">
        <v>0</v>
      </c>
    </row>
    <row r="4398" spans="1:20" x14ac:dyDescent="0.2">
      <c r="A4398" t="s">
        <v>4061</v>
      </c>
      <c r="B4398" t="s">
        <v>4066</v>
      </c>
      <c r="C4398" t="s">
        <v>53</v>
      </c>
      <c r="D4398">
        <v>1</v>
      </c>
      <c r="E4398" t="s">
        <v>29</v>
      </c>
      <c r="F4398">
        <v>0</v>
      </c>
      <c r="G4398">
        <v>-2</v>
      </c>
      <c r="H4398">
        <v>0</v>
      </c>
      <c r="I4398">
        <v>0</v>
      </c>
      <c r="J4398">
        <v>0</v>
      </c>
      <c r="K4398">
        <v>0</v>
      </c>
      <c r="L4398">
        <v>0</v>
      </c>
      <c r="M4398">
        <v>0</v>
      </c>
      <c r="N4398">
        <v>0</v>
      </c>
      <c r="O4398">
        <v>0</v>
      </c>
      <c r="P4398">
        <v>1</v>
      </c>
      <c r="Q4398">
        <v>0</v>
      </c>
      <c r="R4398">
        <v>0</v>
      </c>
      <c r="S4398">
        <v>0</v>
      </c>
      <c r="T4398">
        <v>0</v>
      </c>
    </row>
    <row r="4399" spans="1:20" x14ac:dyDescent="0.2">
      <c r="A4399" t="s">
        <v>4061</v>
      </c>
      <c r="B4399" t="s">
        <v>4067</v>
      </c>
      <c r="C4399" t="s">
        <v>25</v>
      </c>
      <c r="D4399">
        <v>4</v>
      </c>
      <c r="E4399" t="s">
        <v>23</v>
      </c>
      <c r="F4399">
        <v>1</v>
      </c>
      <c r="G4399">
        <v>2</v>
      </c>
      <c r="H4399">
        <v>1</v>
      </c>
      <c r="I4399">
        <v>0</v>
      </c>
      <c r="J4399">
        <v>0</v>
      </c>
      <c r="K4399">
        <v>0</v>
      </c>
      <c r="L4399">
        <v>0</v>
      </c>
      <c r="M4399">
        <v>0</v>
      </c>
      <c r="N4399">
        <v>0</v>
      </c>
      <c r="O4399">
        <v>0</v>
      </c>
      <c r="P4399">
        <v>0</v>
      </c>
      <c r="Q4399">
        <v>2</v>
      </c>
      <c r="R4399">
        <v>0</v>
      </c>
      <c r="S4399">
        <v>1</v>
      </c>
      <c r="T4399">
        <v>0</v>
      </c>
    </row>
    <row r="4400" spans="1:20" x14ac:dyDescent="0.2">
      <c r="A4400" t="s">
        <v>4061</v>
      </c>
      <c r="B4400" t="s">
        <v>4068</v>
      </c>
      <c r="C4400" t="s">
        <v>22</v>
      </c>
      <c r="D4400">
        <v>5</v>
      </c>
      <c r="E4400" t="s">
        <v>23</v>
      </c>
      <c r="F4400">
        <v>1</v>
      </c>
      <c r="G4400">
        <v>2</v>
      </c>
      <c r="H4400">
        <v>0</v>
      </c>
      <c r="I4400">
        <v>1</v>
      </c>
      <c r="J4400">
        <v>0</v>
      </c>
      <c r="K4400">
        <v>0</v>
      </c>
      <c r="L4400">
        <v>0</v>
      </c>
      <c r="M4400">
        <v>0</v>
      </c>
      <c r="N4400">
        <v>0</v>
      </c>
      <c r="O4400">
        <v>0</v>
      </c>
      <c r="P4400">
        <v>1</v>
      </c>
      <c r="Q4400">
        <v>0</v>
      </c>
      <c r="R4400">
        <v>0</v>
      </c>
      <c r="S4400">
        <v>0</v>
      </c>
      <c r="T4400">
        <v>0</v>
      </c>
    </row>
    <row r="4401" spans="1:20" x14ac:dyDescent="0.2">
      <c r="A4401" t="s">
        <v>4061</v>
      </c>
      <c r="B4401" t="s">
        <v>4069</v>
      </c>
      <c r="C4401" t="s">
        <v>28</v>
      </c>
      <c r="D4401">
        <v>2</v>
      </c>
      <c r="E4401" t="s">
        <v>29</v>
      </c>
      <c r="F4401">
        <v>0</v>
      </c>
      <c r="G4401">
        <v>1</v>
      </c>
      <c r="H4401">
        <v>0</v>
      </c>
      <c r="I4401">
        <v>0</v>
      </c>
      <c r="J4401">
        <v>-1</v>
      </c>
      <c r="K4401">
        <v>0</v>
      </c>
      <c r="L4401">
        <v>0</v>
      </c>
      <c r="M4401">
        <v>0</v>
      </c>
      <c r="N4401">
        <v>0</v>
      </c>
      <c r="O4401">
        <v>0</v>
      </c>
      <c r="P4401">
        <v>0</v>
      </c>
      <c r="Q4401">
        <v>0</v>
      </c>
      <c r="R4401">
        <v>0</v>
      </c>
      <c r="S4401">
        <v>0</v>
      </c>
      <c r="T4401">
        <v>0</v>
      </c>
    </row>
    <row r="4402" spans="1:20" x14ac:dyDescent="0.2">
      <c r="A4402" t="s">
        <v>4061</v>
      </c>
      <c r="B4402" t="s">
        <v>4070</v>
      </c>
      <c r="C4402" t="s">
        <v>25</v>
      </c>
      <c r="D4402">
        <v>4</v>
      </c>
      <c r="E4402" t="s">
        <v>23</v>
      </c>
      <c r="F4402">
        <v>1</v>
      </c>
      <c r="G4402">
        <v>3</v>
      </c>
      <c r="H4402">
        <v>0</v>
      </c>
      <c r="I4402">
        <v>0</v>
      </c>
      <c r="J4402">
        <v>0</v>
      </c>
      <c r="K4402">
        <v>0</v>
      </c>
      <c r="L4402">
        <v>0</v>
      </c>
      <c r="M4402">
        <v>0</v>
      </c>
      <c r="N4402">
        <v>0</v>
      </c>
      <c r="O4402">
        <v>0</v>
      </c>
      <c r="P4402">
        <v>0</v>
      </c>
      <c r="Q4402">
        <v>0</v>
      </c>
      <c r="R4402">
        <v>0</v>
      </c>
      <c r="S4402">
        <v>0</v>
      </c>
      <c r="T4402">
        <v>0</v>
      </c>
    </row>
    <row r="4403" spans="1:20" x14ac:dyDescent="0.2">
      <c r="A4403" t="s">
        <v>4061</v>
      </c>
      <c r="B4403" t="s">
        <v>4071</v>
      </c>
      <c r="C4403" t="s">
        <v>22</v>
      </c>
      <c r="D4403">
        <v>5</v>
      </c>
      <c r="E4403" t="s">
        <v>23</v>
      </c>
      <c r="F4403">
        <v>1</v>
      </c>
      <c r="G4403">
        <v>2</v>
      </c>
      <c r="H4403">
        <v>0</v>
      </c>
      <c r="I4403">
        <v>1</v>
      </c>
      <c r="J4403">
        <v>0</v>
      </c>
      <c r="K4403">
        <v>0</v>
      </c>
      <c r="L4403">
        <v>0</v>
      </c>
      <c r="M4403">
        <v>0</v>
      </c>
      <c r="N4403">
        <v>0</v>
      </c>
      <c r="O4403">
        <v>0</v>
      </c>
      <c r="P4403">
        <v>0</v>
      </c>
      <c r="Q4403">
        <v>0</v>
      </c>
      <c r="R4403">
        <v>0</v>
      </c>
      <c r="S4403">
        <v>0</v>
      </c>
      <c r="T4403">
        <v>0</v>
      </c>
    </row>
    <row r="4404" spans="1:20" x14ac:dyDescent="0.2">
      <c r="A4404" t="s">
        <v>4061</v>
      </c>
      <c r="B4404" t="s">
        <v>4072</v>
      </c>
      <c r="C4404" t="s">
        <v>35</v>
      </c>
      <c r="D4404">
        <v>3</v>
      </c>
      <c r="E4404" t="s">
        <v>29</v>
      </c>
      <c r="F4404">
        <v>0</v>
      </c>
      <c r="G4404">
        <v>1</v>
      </c>
      <c r="H4404">
        <v>0</v>
      </c>
      <c r="I4404">
        <v>2</v>
      </c>
      <c r="J4404">
        <v>0</v>
      </c>
      <c r="K4404">
        <v>0</v>
      </c>
      <c r="L4404">
        <v>0</v>
      </c>
      <c r="M4404">
        <v>0</v>
      </c>
      <c r="N4404">
        <v>0</v>
      </c>
      <c r="O4404">
        <v>0</v>
      </c>
      <c r="P4404">
        <v>0</v>
      </c>
      <c r="Q4404">
        <v>2</v>
      </c>
      <c r="R4404">
        <v>0</v>
      </c>
      <c r="S4404">
        <v>0</v>
      </c>
      <c r="T4404">
        <v>0</v>
      </c>
    </row>
    <row r="4405" spans="1:20" x14ac:dyDescent="0.2">
      <c r="A4405" t="s">
        <v>4061</v>
      </c>
      <c r="B4405" t="s">
        <v>4073</v>
      </c>
      <c r="C4405" t="s">
        <v>25</v>
      </c>
      <c r="D4405">
        <v>4</v>
      </c>
      <c r="E4405" t="s">
        <v>23</v>
      </c>
      <c r="F4405">
        <v>1</v>
      </c>
      <c r="G4405">
        <v>2</v>
      </c>
      <c r="H4405">
        <v>0</v>
      </c>
      <c r="I4405">
        <v>0</v>
      </c>
      <c r="J4405">
        <v>0</v>
      </c>
      <c r="K4405">
        <v>0</v>
      </c>
      <c r="L4405">
        <v>0</v>
      </c>
      <c r="M4405">
        <v>0</v>
      </c>
      <c r="N4405">
        <v>0</v>
      </c>
      <c r="O4405">
        <v>0</v>
      </c>
      <c r="P4405">
        <v>1</v>
      </c>
      <c r="Q4405">
        <v>0</v>
      </c>
      <c r="R4405">
        <v>2</v>
      </c>
      <c r="S4405">
        <v>0</v>
      </c>
      <c r="T4405">
        <v>0</v>
      </c>
    </row>
    <row r="4406" spans="1:20" x14ac:dyDescent="0.2">
      <c r="A4406" t="s">
        <v>4061</v>
      </c>
      <c r="B4406" t="s">
        <v>4074</v>
      </c>
      <c r="C4406" t="s">
        <v>25</v>
      </c>
      <c r="D4406">
        <v>4</v>
      </c>
      <c r="E4406" t="s">
        <v>23</v>
      </c>
      <c r="F4406">
        <v>1</v>
      </c>
      <c r="G4406">
        <v>1</v>
      </c>
      <c r="H4406">
        <v>0</v>
      </c>
      <c r="I4406">
        <v>0</v>
      </c>
      <c r="J4406">
        <v>0</v>
      </c>
      <c r="K4406">
        <v>0</v>
      </c>
      <c r="L4406">
        <v>0</v>
      </c>
      <c r="M4406">
        <v>0</v>
      </c>
      <c r="N4406">
        <v>0</v>
      </c>
      <c r="O4406">
        <v>0</v>
      </c>
      <c r="P4406">
        <v>0</v>
      </c>
      <c r="Q4406">
        <v>1</v>
      </c>
      <c r="R4406">
        <v>0</v>
      </c>
      <c r="S4406">
        <v>0</v>
      </c>
      <c r="T4406">
        <v>0</v>
      </c>
    </row>
    <row r="4407" spans="1:20" x14ac:dyDescent="0.2">
      <c r="A4407" t="s">
        <v>4061</v>
      </c>
      <c r="B4407" t="s">
        <v>4075</v>
      </c>
      <c r="C4407" t="s">
        <v>22</v>
      </c>
      <c r="D4407">
        <v>5</v>
      </c>
      <c r="E4407" t="s">
        <v>23</v>
      </c>
      <c r="F4407">
        <v>1</v>
      </c>
      <c r="G4407">
        <v>2</v>
      </c>
      <c r="H4407">
        <v>0</v>
      </c>
      <c r="I4407">
        <v>2</v>
      </c>
      <c r="J4407">
        <v>0</v>
      </c>
      <c r="K4407">
        <v>0</v>
      </c>
      <c r="L4407">
        <v>0</v>
      </c>
      <c r="M4407">
        <v>0</v>
      </c>
      <c r="N4407">
        <v>0</v>
      </c>
      <c r="O4407">
        <v>0</v>
      </c>
      <c r="P4407">
        <v>0</v>
      </c>
      <c r="Q4407">
        <v>1</v>
      </c>
      <c r="R4407">
        <v>0</v>
      </c>
      <c r="S4407">
        <v>0</v>
      </c>
      <c r="T4407">
        <v>0</v>
      </c>
    </row>
    <row r="4408" spans="1:20" x14ac:dyDescent="0.2">
      <c r="A4408" t="s">
        <v>4061</v>
      </c>
      <c r="B4408" t="s">
        <v>4076</v>
      </c>
      <c r="C4408" t="s">
        <v>25</v>
      </c>
      <c r="D4408">
        <v>4</v>
      </c>
      <c r="E4408" t="s">
        <v>23</v>
      </c>
      <c r="F4408">
        <v>1</v>
      </c>
      <c r="G4408">
        <v>1</v>
      </c>
      <c r="H4408">
        <v>0</v>
      </c>
      <c r="I4408">
        <v>0</v>
      </c>
      <c r="J4408">
        <v>0</v>
      </c>
      <c r="K4408">
        <v>0</v>
      </c>
      <c r="L4408">
        <v>0</v>
      </c>
      <c r="M4408">
        <v>0</v>
      </c>
      <c r="N4408">
        <v>0</v>
      </c>
      <c r="O4408">
        <v>0</v>
      </c>
      <c r="P4408">
        <v>1</v>
      </c>
      <c r="Q4408">
        <v>0</v>
      </c>
      <c r="R4408">
        <v>0</v>
      </c>
      <c r="S4408">
        <v>0</v>
      </c>
      <c r="T4408">
        <v>1</v>
      </c>
    </row>
    <row r="4409" spans="1:20" x14ac:dyDescent="0.2">
      <c r="A4409" t="s">
        <v>4061</v>
      </c>
      <c r="B4409" t="s">
        <v>4077</v>
      </c>
      <c r="C4409" t="s">
        <v>53</v>
      </c>
      <c r="D4409">
        <v>1</v>
      </c>
      <c r="E4409" t="s">
        <v>29</v>
      </c>
      <c r="F4409">
        <v>0</v>
      </c>
      <c r="G4409">
        <v>0</v>
      </c>
      <c r="H4409">
        <v>-2</v>
      </c>
      <c r="I4409">
        <v>0</v>
      </c>
      <c r="J4409">
        <v>0</v>
      </c>
      <c r="K4409">
        <v>0</v>
      </c>
      <c r="L4409">
        <v>0</v>
      </c>
      <c r="M4409">
        <v>0</v>
      </c>
      <c r="N4409">
        <v>0</v>
      </c>
      <c r="O4409">
        <v>0</v>
      </c>
      <c r="P4409">
        <v>0</v>
      </c>
      <c r="Q4409">
        <v>0</v>
      </c>
      <c r="R4409">
        <v>0</v>
      </c>
      <c r="S4409">
        <v>0</v>
      </c>
      <c r="T4409">
        <v>0</v>
      </c>
    </row>
    <row r="4410" spans="1:20" x14ac:dyDescent="0.2">
      <c r="A4410" t="s">
        <v>4061</v>
      </c>
      <c r="B4410" t="s">
        <v>4078</v>
      </c>
      <c r="C4410" t="s">
        <v>25</v>
      </c>
      <c r="D4410">
        <v>4</v>
      </c>
      <c r="E4410" t="s">
        <v>23</v>
      </c>
      <c r="F4410">
        <v>1</v>
      </c>
      <c r="G4410">
        <v>0</v>
      </c>
      <c r="H4410">
        <v>0</v>
      </c>
      <c r="I4410">
        <v>1</v>
      </c>
      <c r="J4410">
        <v>0</v>
      </c>
      <c r="K4410">
        <v>0</v>
      </c>
      <c r="L4410">
        <v>0</v>
      </c>
      <c r="M4410">
        <v>0</v>
      </c>
      <c r="N4410">
        <v>0</v>
      </c>
      <c r="O4410">
        <v>0</v>
      </c>
      <c r="P4410">
        <v>0</v>
      </c>
      <c r="Q4410">
        <v>0</v>
      </c>
      <c r="R4410">
        <v>0</v>
      </c>
      <c r="S4410">
        <v>0</v>
      </c>
      <c r="T4410">
        <v>0</v>
      </c>
    </row>
    <row r="4411" spans="1:20" x14ac:dyDescent="0.2">
      <c r="A4411" t="s">
        <v>4061</v>
      </c>
      <c r="B4411" t="s">
        <v>4079</v>
      </c>
      <c r="C4411" t="s">
        <v>22</v>
      </c>
      <c r="D4411">
        <v>5</v>
      </c>
      <c r="E4411" t="s">
        <v>23</v>
      </c>
      <c r="F4411">
        <v>1</v>
      </c>
      <c r="G4411">
        <v>-1</v>
      </c>
      <c r="H4411">
        <v>0</v>
      </c>
      <c r="I4411">
        <v>0</v>
      </c>
      <c r="J4411">
        <v>2</v>
      </c>
      <c r="K4411">
        <v>0</v>
      </c>
      <c r="L4411">
        <v>0</v>
      </c>
      <c r="M4411">
        <v>0</v>
      </c>
      <c r="N4411">
        <v>0</v>
      </c>
      <c r="O4411">
        <v>0</v>
      </c>
      <c r="P4411">
        <v>0</v>
      </c>
      <c r="Q4411">
        <v>2</v>
      </c>
      <c r="R4411">
        <v>0</v>
      </c>
      <c r="S4411">
        <v>0</v>
      </c>
      <c r="T4411">
        <v>0</v>
      </c>
    </row>
    <row r="4412" spans="1:20" x14ac:dyDescent="0.2">
      <c r="A4412" t="s">
        <v>4061</v>
      </c>
      <c r="B4412" t="s">
        <v>4080</v>
      </c>
      <c r="C4412" t="s">
        <v>22</v>
      </c>
      <c r="D4412">
        <v>5</v>
      </c>
      <c r="E4412" t="s">
        <v>23</v>
      </c>
      <c r="F4412">
        <v>1</v>
      </c>
      <c r="G4412">
        <v>1</v>
      </c>
      <c r="H4412">
        <v>0</v>
      </c>
      <c r="I4412">
        <v>0</v>
      </c>
      <c r="J4412">
        <v>0</v>
      </c>
      <c r="K4412">
        <v>0</v>
      </c>
      <c r="L4412">
        <v>0</v>
      </c>
      <c r="M4412">
        <v>0</v>
      </c>
      <c r="N4412">
        <v>0</v>
      </c>
      <c r="O4412">
        <v>0</v>
      </c>
      <c r="P4412">
        <v>2</v>
      </c>
      <c r="Q4412">
        <v>0</v>
      </c>
      <c r="R4412">
        <v>0</v>
      </c>
      <c r="S4412">
        <v>0</v>
      </c>
      <c r="T4412">
        <v>0</v>
      </c>
    </row>
    <row r="4413" spans="1:20" x14ac:dyDescent="0.2">
      <c r="A4413" t="s">
        <v>4061</v>
      </c>
      <c r="B4413" t="s">
        <v>4081</v>
      </c>
      <c r="C4413" t="s">
        <v>22</v>
      </c>
      <c r="D4413">
        <v>5</v>
      </c>
      <c r="E4413" t="s">
        <v>23</v>
      </c>
      <c r="F4413">
        <v>1</v>
      </c>
      <c r="G4413">
        <v>2</v>
      </c>
      <c r="H4413">
        <v>0</v>
      </c>
      <c r="I4413">
        <v>0</v>
      </c>
      <c r="J4413">
        <v>0</v>
      </c>
      <c r="K4413">
        <v>0</v>
      </c>
      <c r="L4413">
        <v>0</v>
      </c>
      <c r="M4413">
        <v>0</v>
      </c>
      <c r="N4413">
        <v>0</v>
      </c>
      <c r="O4413">
        <v>0</v>
      </c>
      <c r="P4413">
        <v>2</v>
      </c>
      <c r="Q4413">
        <v>0</v>
      </c>
      <c r="R4413">
        <v>0</v>
      </c>
      <c r="S4413">
        <v>0</v>
      </c>
      <c r="T4413">
        <v>0</v>
      </c>
    </row>
    <row r="4414" spans="1:20" x14ac:dyDescent="0.2">
      <c r="A4414" t="s">
        <v>4061</v>
      </c>
      <c r="B4414" t="s">
        <v>4082</v>
      </c>
      <c r="C4414" t="s">
        <v>28</v>
      </c>
      <c r="D4414">
        <v>2</v>
      </c>
      <c r="E4414" t="s">
        <v>29</v>
      </c>
      <c r="F4414">
        <v>0</v>
      </c>
      <c r="G4414">
        <v>1</v>
      </c>
      <c r="H4414">
        <v>0</v>
      </c>
      <c r="I4414">
        <v>0</v>
      </c>
      <c r="J4414">
        <v>0</v>
      </c>
      <c r="K4414">
        <v>0</v>
      </c>
      <c r="L4414">
        <v>0</v>
      </c>
      <c r="M4414">
        <v>0</v>
      </c>
      <c r="N4414">
        <v>0</v>
      </c>
      <c r="O4414">
        <v>0</v>
      </c>
      <c r="P4414">
        <v>0</v>
      </c>
      <c r="Q4414">
        <v>0</v>
      </c>
      <c r="R4414">
        <v>0</v>
      </c>
      <c r="S4414">
        <v>0</v>
      </c>
      <c r="T4414">
        <v>0</v>
      </c>
    </row>
    <row r="4415" spans="1:20" x14ac:dyDescent="0.2">
      <c r="A4415" t="s">
        <v>4061</v>
      </c>
      <c r="B4415" t="s">
        <v>4083</v>
      </c>
      <c r="C4415" t="s">
        <v>22</v>
      </c>
      <c r="D4415">
        <v>5</v>
      </c>
      <c r="E4415" t="s">
        <v>23</v>
      </c>
      <c r="F4415">
        <v>1</v>
      </c>
      <c r="G4415">
        <v>2</v>
      </c>
      <c r="H4415">
        <v>0</v>
      </c>
      <c r="I4415">
        <v>0</v>
      </c>
      <c r="J4415">
        <v>0</v>
      </c>
      <c r="K4415">
        <v>0</v>
      </c>
      <c r="L4415">
        <v>0</v>
      </c>
      <c r="M4415">
        <v>0</v>
      </c>
      <c r="N4415">
        <v>0</v>
      </c>
      <c r="O4415">
        <v>0</v>
      </c>
      <c r="P4415">
        <v>0</v>
      </c>
      <c r="Q4415">
        <v>0</v>
      </c>
      <c r="R4415">
        <v>0</v>
      </c>
      <c r="S4415">
        <v>0</v>
      </c>
      <c r="T4415">
        <v>0</v>
      </c>
    </row>
    <row r="4416" spans="1:20" x14ac:dyDescent="0.2">
      <c r="A4416" t="s">
        <v>4061</v>
      </c>
      <c r="B4416" t="s">
        <v>4084</v>
      </c>
      <c r="C4416" t="s">
        <v>35</v>
      </c>
      <c r="D4416">
        <v>3</v>
      </c>
      <c r="E4416" t="s">
        <v>29</v>
      </c>
      <c r="F4416">
        <v>0</v>
      </c>
      <c r="G4416">
        <v>1</v>
      </c>
      <c r="H4416">
        <v>0</v>
      </c>
      <c r="I4416">
        <v>1</v>
      </c>
      <c r="J4416">
        <v>2</v>
      </c>
      <c r="K4416">
        <v>0</v>
      </c>
      <c r="L4416">
        <v>0</v>
      </c>
      <c r="M4416">
        <v>0</v>
      </c>
      <c r="N4416">
        <v>0</v>
      </c>
      <c r="O4416">
        <v>0</v>
      </c>
      <c r="P4416">
        <v>0</v>
      </c>
      <c r="Q4416">
        <v>0</v>
      </c>
      <c r="R4416">
        <v>-1</v>
      </c>
      <c r="S4416">
        <v>0</v>
      </c>
      <c r="T4416">
        <v>0</v>
      </c>
    </row>
    <row r="4417" spans="1:20" x14ac:dyDescent="0.2">
      <c r="A4417" t="s">
        <v>4061</v>
      </c>
      <c r="B4417" t="s">
        <v>4085</v>
      </c>
      <c r="C4417" t="s">
        <v>25</v>
      </c>
      <c r="D4417">
        <v>4</v>
      </c>
      <c r="E4417" t="s">
        <v>23</v>
      </c>
      <c r="F4417">
        <v>1</v>
      </c>
      <c r="G4417">
        <v>0</v>
      </c>
      <c r="H4417">
        <v>1</v>
      </c>
      <c r="I4417">
        <v>0</v>
      </c>
      <c r="J4417">
        <v>1</v>
      </c>
      <c r="K4417">
        <v>0</v>
      </c>
      <c r="L4417">
        <v>0</v>
      </c>
      <c r="M4417">
        <v>0</v>
      </c>
      <c r="N4417">
        <v>0</v>
      </c>
      <c r="O4417">
        <v>0</v>
      </c>
      <c r="P4417">
        <v>2</v>
      </c>
      <c r="Q4417">
        <v>0</v>
      </c>
      <c r="R4417">
        <v>0</v>
      </c>
      <c r="S4417">
        <v>0</v>
      </c>
      <c r="T4417">
        <v>0</v>
      </c>
    </row>
    <row r="4418" spans="1:20" x14ac:dyDescent="0.2">
      <c r="A4418" t="s">
        <v>4061</v>
      </c>
      <c r="B4418" t="s">
        <v>4086</v>
      </c>
      <c r="C4418" t="s">
        <v>22</v>
      </c>
      <c r="D4418">
        <v>5</v>
      </c>
      <c r="E4418" t="s">
        <v>23</v>
      </c>
      <c r="F4418">
        <v>1</v>
      </c>
      <c r="G4418">
        <v>1</v>
      </c>
      <c r="H4418">
        <v>0</v>
      </c>
      <c r="I4418">
        <v>1</v>
      </c>
      <c r="J4418">
        <v>2</v>
      </c>
      <c r="K4418">
        <v>0</v>
      </c>
      <c r="L4418">
        <v>0</v>
      </c>
      <c r="M4418">
        <v>0</v>
      </c>
      <c r="N4418">
        <v>0</v>
      </c>
      <c r="O4418">
        <v>0</v>
      </c>
      <c r="P4418">
        <v>0</v>
      </c>
      <c r="Q4418">
        <v>2</v>
      </c>
      <c r="R4418">
        <v>0</v>
      </c>
      <c r="S4418">
        <v>0</v>
      </c>
      <c r="T4418">
        <v>0</v>
      </c>
    </row>
    <row r="4419" spans="1:20" x14ac:dyDescent="0.2">
      <c r="A4419" t="s">
        <v>4061</v>
      </c>
      <c r="B4419" t="s">
        <v>4087</v>
      </c>
      <c r="C4419" t="s">
        <v>22</v>
      </c>
      <c r="D4419">
        <v>5</v>
      </c>
      <c r="E4419" t="s">
        <v>23</v>
      </c>
      <c r="F4419">
        <v>1</v>
      </c>
      <c r="G4419">
        <v>3</v>
      </c>
      <c r="H4419">
        <v>0</v>
      </c>
      <c r="I4419">
        <v>1</v>
      </c>
      <c r="J4419">
        <v>0</v>
      </c>
      <c r="K4419">
        <v>0</v>
      </c>
      <c r="L4419">
        <v>0</v>
      </c>
      <c r="M4419">
        <v>0</v>
      </c>
      <c r="N4419">
        <v>0</v>
      </c>
      <c r="O4419">
        <v>0</v>
      </c>
      <c r="P4419">
        <v>0</v>
      </c>
      <c r="Q4419">
        <v>0</v>
      </c>
      <c r="R4419">
        <v>0</v>
      </c>
      <c r="S4419">
        <v>0</v>
      </c>
      <c r="T4419">
        <v>0</v>
      </c>
    </row>
    <row r="4420" spans="1:20" x14ac:dyDescent="0.2">
      <c r="A4420" t="s">
        <v>4061</v>
      </c>
      <c r="B4420" t="s">
        <v>4088</v>
      </c>
      <c r="C4420" t="s">
        <v>25</v>
      </c>
      <c r="D4420">
        <v>4</v>
      </c>
      <c r="E4420" t="s">
        <v>23</v>
      </c>
      <c r="F4420">
        <v>1</v>
      </c>
      <c r="G4420">
        <v>1</v>
      </c>
      <c r="H4420">
        <v>-2</v>
      </c>
      <c r="I4420">
        <v>1</v>
      </c>
      <c r="J4420">
        <v>0</v>
      </c>
      <c r="K4420">
        <v>0</v>
      </c>
      <c r="L4420">
        <v>0</v>
      </c>
      <c r="M4420">
        <v>0</v>
      </c>
      <c r="N4420">
        <v>0</v>
      </c>
      <c r="O4420">
        <v>0</v>
      </c>
      <c r="P4420">
        <v>0</v>
      </c>
      <c r="Q4420">
        <v>0</v>
      </c>
      <c r="R4420">
        <v>0</v>
      </c>
      <c r="S4420">
        <v>0</v>
      </c>
      <c r="T4420">
        <v>0</v>
      </c>
    </row>
    <row r="4421" spans="1:20" x14ac:dyDescent="0.2">
      <c r="A4421" t="s">
        <v>4061</v>
      </c>
      <c r="B4421" t="s">
        <v>4089</v>
      </c>
      <c r="C4421" t="s">
        <v>22</v>
      </c>
      <c r="D4421">
        <v>5</v>
      </c>
      <c r="E4421" t="s">
        <v>23</v>
      </c>
      <c r="F4421">
        <v>1</v>
      </c>
      <c r="G4421">
        <v>4</v>
      </c>
      <c r="H4421">
        <v>0</v>
      </c>
      <c r="I4421">
        <v>0</v>
      </c>
      <c r="J4421">
        <v>0</v>
      </c>
      <c r="K4421">
        <v>0</v>
      </c>
      <c r="L4421">
        <v>0</v>
      </c>
      <c r="M4421">
        <v>0</v>
      </c>
      <c r="N4421">
        <v>0</v>
      </c>
      <c r="O4421">
        <v>0</v>
      </c>
      <c r="P4421">
        <v>4</v>
      </c>
      <c r="Q4421">
        <v>0</v>
      </c>
      <c r="R4421">
        <v>0</v>
      </c>
      <c r="S4421">
        <v>0</v>
      </c>
      <c r="T4421">
        <v>0</v>
      </c>
    </row>
    <row r="4422" spans="1:20" x14ac:dyDescent="0.2">
      <c r="A4422" t="s">
        <v>4061</v>
      </c>
      <c r="B4422" t="s">
        <v>4090</v>
      </c>
      <c r="C4422" t="s">
        <v>35</v>
      </c>
      <c r="D4422">
        <v>3</v>
      </c>
      <c r="E4422" t="s">
        <v>29</v>
      </c>
      <c r="F4422">
        <v>0</v>
      </c>
      <c r="G4422">
        <v>1</v>
      </c>
      <c r="H4422">
        <v>2</v>
      </c>
      <c r="I4422">
        <v>1</v>
      </c>
      <c r="J4422">
        <v>0</v>
      </c>
      <c r="K4422">
        <v>0</v>
      </c>
      <c r="L4422">
        <v>0</v>
      </c>
      <c r="M4422">
        <v>0</v>
      </c>
      <c r="N4422">
        <v>0</v>
      </c>
      <c r="O4422">
        <v>0</v>
      </c>
      <c r="P4422">
        <v>-1</v>
      </c>
      <c r="Q4422">
        <v>2</v>
      </c>
      <c r="R4422">
        <v>0</v>
      </c>
      <c r="S4422">
        <v>0</v>
      </c>
      <c r="T4422">
        <v>0</v>
      </c>
    </row>
    <row r="4423" spans="1:20" x14ac:dyDescent="0.2">
      <c r="A4423" t="s">
        <v>4061</v>
      </c>
      <c r="B4423" t="s">
        <v>4091</v>
      </c>
      <c r="C4423" t="s">
        <v>25</v>
      </c>
      <c r="D4423">
        <v>4</v>
      </c>
      <c r="E4423" t="s">
        <v>23</v>
      </c>
      <c r="F4423">
        <v>1</v>
      </c>
      <c r="G4423">
        <v>1</v>
      </c>
      <c r="H4423">
        <v>0</v>
      </c>
      <c r="I4423">
        <v>0</v>
      </c>
      <c r="J4423">
        <v>0</v>
      </c>
      <c r="K4423">
        <v>0</v>
      </c>
      <c r="L4423">
        <v>0</v>
      </c>
      <c r="M4423">
        <v>0</v>
      </c>
      <c r="N4423">
        <v>0</v>
      </c>
      <c r="O4423">
        <v>0</v>
      </c>
      <c r="P4423">
        <v>0</v>
      </c>
      <c r="Q4423">
        <v>0</v>
      </c>
      <c r="R4423">
        <v>0</v>
      </c>
      <c r="S4423">
        <v>0</v>
      </c>
      <c r="T4423">
        <v>0</v>
      </c>
    </row>
    <row r="4424" spans="1:20" x14ac:dyDescent="0.2">
      <c r="A4424" t="s">
        <v>4061</v>
      </c>
      <c r="B4424" t="s">
        <v>4092</v>
      </c>
      <c r="C4424" t="s">
        <v>25</v>
      </c>
      <c r="D4424">
        <v>4</v>
      </c>
      <c r="E4424" t="s">
        <v>23</v>
      </c>
      <c r="F4424">
        <v>1</v>
      </c>
      <c r="G4424">
        <v>1</v>
      </c>
      <c r="H4424">
        <v>0</v>
      </c>
      <c r="I4424">
        <v>0</v>
      </c>
      <c r="J4424">
        <v>0</v>
      </c>
      <c r="K4424">
        <v>0</v>
      </c>
      <c r="L4424">
        <v>0</v>
      </c>
      <c r="M4424">
        <v>0</v>
      </c>
      <c r="N4424">
        <v>0</v>
      </c>
      <c r="O4424">
        <v>0</v>
      </c>
      <c r="P4424">
        <v>0</v>
      </c>
      <c r="Q4424">
        <v>0</v>
      </c>
      <c r="R4424">
        <v>0</v>
      </c>
      <c r="S4424">
        <v>0</v>
      </c>
      <c r="T4424">
        <v>0</v>
      </c>
    </row>
    <row r="4425" spans="1:20" x14ac:dyDescent="0.2">
      <c r="A4425" t="s">
        <v>4061</v>
      </c>
      <c r="B4425" t="s">
        <v>4093</v>
      </c>
      <c r="C4425" t="s">
        <v>25</v>
      </c>
      <c r="D4425">
        <v>4</v>
      </c>
      <c r="E4425" t="s">
        <v>23</v>
      </c>
      <c r="F4425">
        <v>1</v>
      </c>
      <c r="G4425">
        <v>1</v>
      </c>
      <c r="H4425">
        <v>0</v>
      </c>
      <c r="I4425">
        <v>0</v>
      </c>
      <c r="J4425">
        <v>0</v>
      </c>
      <c r="K4425">
        <v>0</v>
      </c>
      <c r="L4425">
        <v>0</v>
      </c>
      <c r="M4425">
        <v>0</v>
      </c>
      <c r="N4425">
        <v>0</v>
      </c>
      <c r="O4425">
        <v>0</v>
      </c>
      <c r="P4425">
        <v>0</v>
      </c>
      <c r="Q4425">
        <v>0</v>
      </c>
      <c r="R4425">
        <v>0</v>
      </c>
      <c r="S4425">
        <v>0</v>
      </c>
      <c r="T4425">
        <v>0</v>
      </c>
    </row>
    <row r="4426" spans="1:20" x14ac:dyDescent="0.2">
      <c r="A4426" t="s">
        <v>4061</v>
      </c>
      <c r="B4426" t="s">
        <v>4094</v>
      </c>
      <c r="C4426" t="s">
        <v>22</v>
      </c>
      <c r="D4426">
        <v>5</v>
      </c>
      <c r="E4426" t="s">
        <v>23</v>
      </c>
      <c r="F4426">
        <v>1</v>
      </c>
      <c r="G4426">
        <v>0</v>
      </c>
      <c r="H4426">
        <v>0</v>
      </c>
      <c r="I4426">
        <v>1</v>
      </c>
      <c r="J4426">
        <v>0</v>
      </c>
      <c r="K4426">
        <v>0</v>
      </c>
      <c r="L4426">
        <v>0</v>
      </c>
      <c r="M4426">
        <v>0</v>
      </c>
      <c r="N4426">
        <v>0</v>
      </c>
      <c r="O4426">
        <v>0</v>
      </c>
      <c r="P4426">
        <v>1</v>
      </c>
      <c r="Q4426">
        <v>0</v>
      </c>
      <c r="R4426">
        <v>0</v>
      </c>
      <c r="S4426">
        <v>0</v>
      </c>
      <c r="T4426">
        <v>0</v>
      </c>
    </row>
    <row r="4427" spans="1:20" x14ac:dyDescent="0.2">
      <c r="A4427" t="s">
        <v>4061</v>
      </c>
      <c r="B4427" t="s">
        <v>4095</v>
      </c>
      <c r="C4427" t="s">
        <v>25</v>
      </c>
      <c r="D4427">
        <v>4</v>
      </c>
      <c r="E4427" t="s">
        <v>23</v>
      </c>
      <c r="F4427">
        <v>1</v>
      </c>
      <c r="G4427">
        <v>0</v>
      </c>
      <c r="H4427">
        <v>0</v>
      </c>
      <c r="I4427">
        <v>2</v>
      </c>
      <c r="J4427">
        <v>0</v>
      </c>
      <c r="K4427">
        <v>0</v>
      </c>
      <c r="L4427">
        <v>0</v>
      </c>
      <c r="M4427">
        <v>0</v>
      </c>
      <c r="N4427">
        <v>0</v>
      </c>
      <c r="O4427">
        <v>0</v>
      </c>
      <c r="P4427">
        <v>0</v>
      </c>
      <c r="Q4427">
        <v>2</v>
      </c>
      <c r="R4427">
        <v>0</v>
      </c>
      <c r="S4427">
        <v>0</v>
      </c>
      <c r="T4427">
        <v>0</v>
      </c>
    </row>
    <row r="4428" spans="1:20" x14ac:dyDescent="0.2">
      <c r="A4428" t="s">
        <v>4061</v>
      </c>
      <c r="B4428" t="s">
        <v>4096</v>
      </c>
      <c r="C4428" t="s">
        <v>25</v>
      </c>
      <c r="D4428">
        <v>4</v>
      </c>
      <c r="E4428" t="s">
        <v>23</v>
      </c>
      <c r="F4428">
        <v>1</v>
      </c>
      <c r="G4428">
        <v>2</v>
      </c>
      <c r="H4428">
        <v>0</v>
      </c>
      <c r="I4428">
        <v>0</v>
      </c>
      <c r="J4428">
        <v>0</v>
      </c>
      <c r="K4428">
        <v>0</v>
      </c>
      <c r="L4428">
        <v>0</v>
      </c>
      <c r="M4428">
        <v>0</v>
      </c>
      <c r="N4428">
        <v>0</v>
      </c>
      <c r="O4428">
        <v>0</v>
      </c>
      <c r="P4428">
        <v>0</v>
      </c>
      <c r="Q4428">
        <v>0</v>
      </c>
      <c r="R4428">
        <v>0</v>
      </c>
      <c r="S4428">
        <v>0</v>
      </c>
      <c r="T4428">
        <v>0</v>
      </c>
    </row>
    <row r="4429" spans="1:20" x14ac:dyDescent="0.2">
      <c r="A4429" t="s">
        <v>4061</v>
      </c>
      <c r="B4429" t="s">
        <v>4097</v>
      </c>
      <c r="C4429" t="s">
        <v>25</v>
      </c>
      <c r="D4429">
        <v>4</v>
      </c>
      <c r="E4429" t="s">
        <v>23</v>
      </c>
      <c r="F4429">
        <v>1</v>
      </c>
      <c r="G4429">
        <v>1</v>
      </c>
      <c r="H4429">
        <v>0</v>
      </c>
      <c r="I4429">
        <v>0</v>
      </c>
      <c r="J4429">
        <v>0</v>
      </c>
      <c r="K4429">
        <v>0</v>
      </c>
      <c r="L4429">
        <v>0</v>
      </c>
      <c r="M4429">
        <v>0</v>
      </c>
      <c r="N4429">
        <v>1</v>
      </c>
      <c r="O4429">
        <v>0</v>
      </c>
      <c r="P4429">
        <v>1</v>
      </c>
      <c r="Q4429">
        <v>2</v>
      </c>
      <c r="R4429">
        <v>0</v>
      </c>
      <c r="S4429">
        <v>0</v>
      </c>
      <c r="T4429">
        <v>0</v>
      </c>
    </row>
    <row r="4430" spans="1:20" x14ac:dyDescent="0.2">
      <c r="A4430" t="s">
        <v>4061</v>
      </c>
      <c r="B4430" t="s">
        <v>4098</v>
      </c>
      <c r="C4430" t="s">
        <v>25</v>
      </c>
      <c r="D4430">
        <v>4</v>
      </c>
      <c r="E4430" t="s">
        <v>23</v>
      </c>
      <c r="F4430">
        <v>1</v>
      </c>
      <c r="G4430">
        <v>1</v>
      </c>
      <c r="H4430">
        <v>2</v>
      </c>
      <c r="I4430">
        <v>1</v>
      </c>
      <c r="J4430">
        <v>0</v>
      </c>
      <c r="K4430">
        <v>0</v>
      </c>
      <c r="L4430">
        <v>0</v>
      </c>
      <c r="M4430">
        <v>0</v>
      </c>
      <c r="N4430">
        <v>0</v>
      </c>
      <c r="O4430">
        <v>0</v>
      </c>
      <c r="P4430">
        <v>2</v>
      </c>
      <c r="Q4430">
        <v>-1</v>
      </c>
      <c r="R4430">
        <v>0</v>
      </c>
      <c r="S4430">
        <v>0</v>
      </c>
      <c r="T4430">
        <v>0</v>
      </c>
    </row>
    <row r="4431" spans="1:20" x14ac:dyDescent="0.2">
      <c r="A4431" t="s">
        <v>4061</v>
      </c>
      <c r="B4431" t="s">
        <v>4099</v>
      </c>
      <c r="C4431" t="s">
        <v>25</v>
      </c>
      <c r="D4431">
        <v>4</v>
      </c>
      <c r="E4431" t="s">
        <v>23</v>
      </c>
      <c r="F4431">
        <v>1</v>
      </c>
      <c r="G4431">
        <v>2</v>
      </c>
      <c r="H4431">
        <v>0</v>
      </c>
      <c r="I4431">
        <v>0</v>
      </c>
      <c r="J4431">
        <v>2</v>
      </c>
      <c r="K4431">
        <v>0</v>
      </c>
      <c r="L4431">
        <v>0</v>
      </c>
      <c r="M4431">
        <v>2</v>
      </c>
      <c r="N4431">
        <v>0</v>
      </c>
      <c r="O4431">
        <v>-1</v>
      </c>
      <c r="P4431">
        <v>0</v>
      </c>
      <c r="Q4431">
        <v>2</v>
      </c>
      <c r="R4431">
        <v>0</v>
      </c>
      <c r="S4431">
        <v>0</v>
      </c>
      <c r="T4431">
        <v>2</v>
      </c>
    </row>
    <row r="4432" spans="1:20" x14ac:dyDescent="0.2">
      <c r="A4432" t="s">
        <v>4061</v>
      </c>
      <c r="B4432" t="s">
        <v>4100</v>
      </c>
      <c r="C4432" t="s">
        <v>22</v>
      </c>
      <c r="D4432">
        <v>5</v>
      </c>
      <c r="E4432" t="s">
        <v>23</v>
      </c>
      <c r="F4432">
        <v>1</v>
      </c>
      <c r="G4432">
        <v>0</v>
      </c>
      <c r="H4432">
        <v>0</v>
      </c>
      <c r="I4432">
        <v>0</v>
      </c>
      <c r="J4432">
        <v>0</v>
      </c>
      <c r="K4432">
        <v>0</v>
      </c>
      <c r="L4432">
        <v>0</v>
      </c>
      <c r="M4432">
        <v>0</v>
      </c>
      <c r="N4432">
        <v>0</v>
      </c>
      <c r="O4432">
        <v>0</v>
      </c>
      <c r="P4432">
        <v>2</v>
      </c>
      <c r="Q4432">
        <v>0</v>
      </c>
      <c r="R4432">
        <v>0</v>
      </c>
      <c r="S4432">
        <v>0</v>
      </c>
      <c r="T4432">
        <v>0</v>
      </c>
    </row>
    <row r="4433" spans="1:20" x14ac:dyDescent="0.2">
      <c r="A4433" t="s">
        <v>4061</v>
      </c>
      <c r="B4433" t="s">
        <v>4101</v>
      </c>
      <c r="C4433" t="s">
        <v>22</v>
      </c>
      <c r="D4433">
        <v>5</v>
      </c>
      <c r="E4433" t="s">
        <v>23</v>
      </c>
      <c r="F4433">
        <v>1</v>
      </c>
      <c r="G4433">
        <v>1</v>
      </c>
      <c r="H4433">
        <v>-1</v>
      </c>
      <c r="I4433">
        <v>1</v>
      </c>
      <c r="J4433">
        <v>2</v>
      </c>
      <c r="K4433">
        <v>0</v>
      </c>
      <c r="L4433">
        <v>0</v>
      </c>
      <c r="M4433">
        <v>0</v>
      </c>
      <c r="N4433">
        <v>0</v>
      </c>
      <c r="O4433">
        <v>0</v>
      </c>
      <c r="P4433">
        <v>0</v>
      </c>
      <c r="Q4433">
        <v>2</v>
      </c>
      <c r="R4433">
        <v>0</v>
      </c>
      <c r="S4433">
        <v>0</v>
      </c>
      <c r="T4433">
        <v>0</v>
      </c>
    </row>
    <row r="4434" spans="1:20" x14ac:dyDescent="0.2">
      <c r="A4434" t="s">
        <v>4061</v>
      </c>
      <c r="B4434" t="s">
        <v>4102</v>
      </c>
      <c r="C4434" t="s">
        <v>22</v>
      </c>
      <c r="D4434">
        <v>5</v>
      </c>
      <c r="E4434" t="s">
        <v>23</v>
      </c>
      <c r="F4434">
        <v>1</v>
      </c>
      <c r="G4434">
        <v>1</v>
      </c>
      <c r="H4434">
        <v>1</v>
      </c>
      <c r="I4434">
        <v>0</v>
      </c>
      <c r="J4434">
        <v>2</v>
      </c>
      <c r="K4434">
        <v>0</v>
      </c>
      <c r="L4434">
        <v>0</v>
      </c>
      <c r="M4434">
        <v>0</v>
      </c>
      <c r="N4434">
        <v>0</v>
      </c>
      <c r="O4434">
        <v>0</v>
      </c>
      <c r="P4434">
        <v>2</v>
      </c>
      <c r="Q4434">
        <v>0</v>
      </c>
      <c r="R4434">
        <v>0</v>
      </c>
      <c r="S4434">
        <v>0</v>
      </c>
      <c r="T4434">
        <v>0</v>
      </c>
    </row>
    <row r="4435" spans="1:20" x14ac:dyDescent="0.2">
      <c r="A4435" t="s">
        <v>4061</v>
      </c>
      <c r="B4435" t="s">
        <v>4103</v>
      </c>
      <c r="C4435" t="s">
        <v>35</v>
      </c>
      <c r="D4435">
        <v>3</v>
      </c>
      <c r="E4435" t="s">
        <v>29</v>
      </c>
      <c r="F4435">
        <v>0</v>
      </c>
      <c r="G4435">
        <v>0</v>
      </c>
      <c r="H4435">
        <v>0</v>
      </c>
      <c r="I4435">
        <v>1</v>
      </c>
      <c r="J4435">
        <v>0</v>
      </c>
      <c r="K4435">
        <v>0</v>
      </c>
      <c r="L4435">
        <v>0</v>
      </c>
      <c r="M4435">
        <v>0</v>
      </c>
      <c r="N4435">
        <v>0</v>
      </c>
      <c r="O4435">
        <v>0</v>
      </c>
      <c r="P4435">
        <v>0</v>
      </c>
      <c r="Q4435">
        <v>0</v>
      </c>
      <c r="R4435">
        <v>0</v>
      </c>
      <c r="S4435">
        <v>0</v>
      </c>
      <c r="T4435">
        <v>0</v>
      </c>
    </row>
    <row r="4436" spans="1:20" x14ac:dyDescent="0.2">
      <c r="A4436" t="s">
        <v>4061</v>
      </c>
      <c r="B4436" t="s">
        <v>4104</v>
      </c>
      <c r="C4436" t="s">
        <v>22</v>
      </c>
      <c r="D4436">
        <v>5</v>
      </c>
      <c r="E4436" t="s">
        <v>23</v>
      </c>
      <c r="F4436">
        <v>1</v>
      </c>
      <c r="G4436">
        <v>1</v>
      </c>
      <c r="H4436">
        <v>2</v>
      </c>
      <c r="I4436">
        <v>3</v>
      </c>
      <c r="J4436">
        <v>1</v>
      </c>
      <c r="K4436">
        <v>0</v>
      </c>
      <c r="L4436">
        <v>0</v>
      </c>
      <c r="M4436">
        <v>0</v>
      </c>
      <c r="N4436">
        <v>0</v>
      </c>
      <c r="O4436">
        <v>0</v>
      </c>
      <c r="P4436">
        <v>0</v>
      </c>
      <c r="Q4436">
        <v>0</v>
      </c>
      <c r="R4436">
        <v>0</v>
      </c>
      <c r="S4436">
        <v>0</v>
      </c>
      <c r="T4436">
        <v>0</v>
      </c>
    </row>
    <row r="4437" spans="1:20" x14ac:dyDescent="0.2">
      <c r="A4437" t="s">
        <v>4061</v>
      </c>
      <c r="B4437" t="s">
        <v>4105</v>
      </c>
      <c r="C4437" t="s">
        <v>22</v>
      </c>
      <c r="D4437">
        <v>5</v>
      </c>
      <c r="E4437" t="s">
        <v>23</v>
      </c>
      <c r="F4437">
        <v>1</v>
      </c>
      <c r="G4437">
        <v>1</v>
      </c>
      <c r="H4437">
        <v>0</v>
      </c>
      <c r="I4437">
        <v>0</v>
      </c>
      <c r="J4437">
        <v>2</v>
      </c>
      <c r="K4437">
        <v>0</v>
      </c>
      <c r="L4437">
        <v>0</v>
      </c>
      <c r="M4437">
        <v>0</v>
      </c>
      <c r="N4437">
        <v>0</v>
      </c>
      <c r="O4437">
        <v>0</v>
      </c>
      <c r="P4437">
        <v>0</v>
      </c>
      <c r="Q4437">
        <v>-1</v>
      </c>
      <c r="R4437">
        <v>0</v>
      </c>
      <c r="S4437">
        <v>0</v>
      </c>
      <c r="T4437">
        <v>0</v>
      </c>
    </row>
    <row r="4438" spans="1:20" x14ac:dyDescent="0.2">
      <c r="A4438" t="s">
        <v>4061</v>
      </c>
      <c r="B4438" t="s">
        <v>4106</v>
      </c>
      <c r="C4438" t="s">
        <v>25</v>
      </c>
      <c r="D4438">
        <v>4</v>
      </c>
      <c r="E4438" t="s">
        <v>23</v>
      </c>
      <c r="F4438">
        <v>1</v>
      </c>
      <c r="G4438">
        <v>1</v>
      </c>
      <c r="H4438">
        <v>1</v>
      </c>
      <c r="I4438">
        <v>0</v>
      </c>
      <c r="J4438">
        <v>0</v>
      </c>
      <c r="K4438">
        <v>0</v>
      </c>
      <c r="L4438">
        <v>0</v>
      </c>
      <c r="M4438">
        <v>0</v>
      </c>
      <c r="N4438">
        <v>0</v>
      </c>
      <c r="O4438">
        <v>0</v>
      </c>
      <c r="P4438">
        <v>2</v>
      </c>
      <c r="Q4438">
        <v>0</v>
      </c>
      <c r="R4438">
        <v>0</v>
      </c>
      <c r="S4438">
        <v>0</v>
      </c>
      <c r="T4438">
        <v>0</v>
      </c>
    </row>
    <row r="4439" spans="1:20" x14ac:dyDescent="0.2">
      <c r="A4439" t="s">
        <v>4061</v>
      </c>
      <c r="B4439" t="s">
        <v>4107</v>
      </c>
      <c r="C4439" t="s">
        <v>35</v>
      </c>
      <c r="D4439">
        <v>3</v>
      </c>
      <c r="E4439" t="s">
        <v>29</v>
      </c>
      <c r="F4439">
        <v>0</v>
      </c>
      <c r="G4439">
        <v>-1</v>
      </c>
      <c r="H4439">
        <v>0</v>
      </c>
      <c r="I4439">
        <v>0</v>
      </c>
      <c r="J4439">
        <v>0</v>
      </c>
      <c r="K4439">
        <v>0</v>
      </c>
      <c r="L4439">
        <v>0</v>
      </c>
      <c r="M4439">
        <v>0</v>
      </c>
      <c r="N4439">
        <v>0</v>
      </c>
      <c r="O4439">
        <v>0</v>
      </c>
      <c r="P4439">
        <v>0</v>
      </c>
      <c r="Q4439">
        <v>0</v>
      </c>
      <c r="R4439">
        <v>0</v>
      </c>
      <c r="S4439">
        <v>0</v>
      </c>
      <c r="T4439">
        <v>0</v>
      </c>
    </row>
    <row r="4440" spans="1:20" x14ac:dyDescent="0.2">
      <c r="A4440" t="s">
        <v>4061</v>
      </c>
      <c r="B4440" t="s">
        <v>4108</v>
      </c>
      <c r="C4440" t="s">
        <v>25</v>
      </c>
      <c r="D4440">
        <v>4</v>
      </c>
      <c r="E4440" t="s">
        <v>23</v>
      </c>
      <c r="F4440">
        <v>1</v>
      </c>
      <c r="G4440">
        <v>3</v>
      </c>
      <c r="H4440">
        <v>0</v>
      </c>
      <c r="I4440">
        <v>0</v>
      </c>
      <c r="J4440">
        <v>1</v>
      </c>
      <c r="K4440">
        <v>0</v>
      </c>
      <c r="L4440">
        <v>0</v>
      </c>
      <c r="M4440">
        <v>0</v>
      </c>
      <c r="N4440">
        <v>0</v>
      </c>
      <c r="O4440">
        <v>0</v>
      </c>
      <c r="P4440">
        <v>2</v>
      </c>
      <c r="Q4440">
        <v>1</v>
      </c>
      <c r="R4440">
        <v>0</v>
      </c>
      <c r="S4440">
        <v>0</v>
      </c>
      <c r="T4440">
        <v>0</v>
      </c>
    </row>
    <row r="4441" spans="1:20" x14ac:dyDescent="0.2">
      <c r="A4441" t="s">
        <v>4061</v>
      </c>
      <c r="B4441" t="s">
        <v>4109</v>
      </c>
      <c r="C4441" t="s">
        <v>25</v>
      </c>
      <c r="D4441">
        <v>4</v>
      </c>
      <c r="E4441" t="s">
        <v>23</v>
      </c>
      <c r="F4441">
        <v>1</v>
      </c>
      <c r="G4441">
        <v>2</v>
      </c>
      <c r="H4441">
        <v>0</v>
      </c>
      <c r="I4441">
        <v>0</v>
      </c>
      <c r="J4441">
        <v>0</v>
      </c>
      <c r="K4441">
        <v>0</v>
      </c>
      <c r="L4441">
        <v>0</v>
      </c>
      <c r="M4441">
        <v>0</v>
      </c>
      <c r="N4441">
        <v>0</v>
      </c>
      <c r="O4441">
        <v>0</v>
      </c>
      <c r="P4441">
        <v>2</v>
      </c>
      <c r="Q4441">
        <v>0</v>
      </c>
      <c r="R4441">
        <v>0</v>
      </c>
      <c r="S4441">
        <v>0</v>
      </c>
      <c r="T4441">
        <v>0</v>
      </c>
    </row>
    <row r="4442" spans="1:20" x14ac:dyDescent="0.2">
      <c r="A4442" t="s">
        <v>4061</v>
      </c>
      <c r="B4442" t="s">
        <v>4110</v>
      </c>
      <c r="C4442" t="s">
        <v>28</v>
      </c>
      <c r="D4442">
        <v>2</v>
      </c>
      <c r="E4442" t="s">
        <v>29</v>
      </c>
      <c r="F4442">
        <v>0</v>
      </c>
      <c r="G4442">
        <v>0</v>
      </c>
      <c r="H4442">
        <v>1</v>
      </c>
      <c r="I4442">
        <v>1</v>
      </c>
      <c r="J4442">
        <v>0</v>
      </c>
      <c r="K4442">
        <v>0</v>
      </c>
      <c r="L4442">
        <v>0</v>
      </c>
      <c r="M4442">
        <v>0</v>
      </c>
      <c r="N4442">
        <v>0</v>
      </c>
      <c r="O4442">
        <v>0</v>
      </c>
      <c r="P4442">
        <v>0</v>
      </c>
      <c r="Q4442">
        <v>0</v>
      </c>
      <c r="R4442">
        <v>0</v>
      </c>
      <c r="S4442">
        <v>0</v>
      </c>
      <c r="T4442">
        <v>0</v>
      </c>
    </row>
    <row r="4443" spans="1:20" x14ac:dyDescent="0.2">
      <c r="A4443" t="s">
        <v>4061</v>
      </c>
      <c r="B4443" t="s">
        <v>4111</v>
      </c>
      <c r="C4443" t="s">
        <v>53</v>
      </c>
      <c r="D4443">
        <v>1</v>
      </c>
      <c r="E4443" t="s">
        <v>29</v>
      </c>
      <c r="F4443">
        <v>0</v>
      </c>
      <c r="G4443">
        <v>-2</v>
      </c>
      <c r="H4443">
        <v>0</v>
      </c>
      <c r="I4443">
        <v>0</v>
      </c>
      <c r="J4443">
        <v>0</v>
      </c>
      <c r="K4443">
        <v>0</v>
      </c>
      <c r="L4443">
        <v>0</v>
      </c>
      <c r="M4443">
        <v>0</v>
      </c>
      <c r="N4443">
        <v>0</v>
      </c>
      <c r="O4443">
        <v>0</v>
      </c>
      <c r="P4443">
        <v>0</v>
      </c>
      <c r="Q4443">
        <v>0</v>
      </c>
      <c r="R4443">
        <v>0</v>
      </c>
      <c r="S4443">
        <v>0</v>
      </c>
      <c r="T4443">
        <v>0</v>
      </c>
    </row>
    <row r="4444" spans="1:20" x14ac:dyDescent="0.2">
      <c r="A4444" t="s">
        <v>4061</v>
      </c>
      <c r="B4444" t="s">
        <v>4112</v>
      </c>
      <c r="C4444" t="s">
        <v>22</v>
      </c>
      <c r="D4444">
        <v>5</v>
      </c>
      <c r="E4444" t="s">
        <v>23</v>
      </c>
      <c r="F4444">
        <v>1</v>
      </c>
      <c r="G4444">
        <v>2</v>
      </c>
      <c r="H4444">
        <v>2</v>
      </c>
      <c r="I4444">
        <v>0</v>
      </c>
      <c r="J4444">
        <v>0</v>
      </c>
      <c r="K4444">
        <v>0</v>
      </c>
      <c r="L4444">
        <v>0</v>
      </c>
      <c r="M4444">
        <v>0</v>
      </c>
      <c r="N4444">
        <v>0</v>
      </c>
      <c r="O4444">
        <v>0</v>
      </c>
      <c r="P4444">
        <v>0</v>
      </c>
      <c r="Q4444">
        <v>2</v>
      </c>
      <c r="R4444">
        <v>0</v>
      </c>
      <c r="S4444">
        <v>0</v>
      </c>
      <c r="T4444">
        <v>0</v>
      </c>
    </row>
    <row r="4445" spans="1:20" x14ac:dyDescent="0.2">
      <c r="A4445" t="s">
        <v>4061</v>
      </c>
      <c r="B4445" t="s">
        <v>4113</v>
      </c>
      <c r="C4445" t="s">
        <v>22</v>
      </c>
      <c r="D4445">
        <v>5</v>
      </c>
      <c r="E4445" t="s">
        <v>23</v>
      </c>
      <c r="F4445">
        <v>1</v>
      </c>
      <c r="G4445">
        <v>2</v>
      </c>
      <c r="H4445">
        <v>2</v>
      </c>
      <c r="I4445">
        <v>0</v>
      </c>
      <c r="J4445">
        <v>0</v>
      </c>
      <c r="K4445">
        <v>0</v>
      </c>
      <c r="L4445">
        <v>0</v>
      </c>
      <c r="M4445">
        <v>0</v>
      </c>
      <c r="N4445">
        <v>0</v>
      </c>
      <c r="O4445">
        <v>0</v>
      </c>
      <c r="P4445">
        <v>0</v>
      </c>
      <c r="Q4445">
        <v>0</v>
      </c>
      <c r="R4445">
        <v>0</v>
      </c>
      <c r="S4445">
        <v>0</v>
      </c>
      <c r="T4445">
        <v>0</v>
      </c>
    </row>
    <row r="4446" spans="1:20" x14ac:dyDescent="0.2">
      <c r="A4446" t="s">
        <v>4061</v>
      </c>
      <c r="B4446" t="s">
        <v>4114</v>
      </c>
      <c r="C4446" t="s">
        <v>22</v>
      </c>
      <c r="D4446">
        <v>5</v>
      </c>
      <c r="E4446" t="s">
        <v>23</v>
      </c>
      <c r="F4446">
        <v>1</v>
      </c>
      <c r="G4446">
        <v>2</v>
      </c>
      <c r="H4446">
        <v>0</v>
      </c>
      <c r="I4446">
        <v>1</v>
      </c>
      <c r="J4446">
        <v>0</v>
      </c>
      <c r="K4446">
        <v>0</v>
      </c>
      <c r="L4446">
        <v>0</v>
      </c>
      <c r="M4446">
        <v>0</v>
      </c>
      <c r="N4446">
        <v>0</v>
      </c>
      <c r="O4446">
        <v>0</v>
      </c>
      <c r="P4446">
        <v>0</v>
      </c>
      <c r="Q4446">
        <v>0</v>
      </c>
      <c r="R4446">
        <v>0</v>
      </c>
      <c r="S4446">
        <v>0</v>
      </c>
      <c r="T4446">
        <v>0</v>
      </c>
    </row>
    <row r="4447" spans="1:20" x14ac:dyDescent="0.2">
      <c r="A4447" t="s">
        <v>4061</v>
      </c>
      <c r="B4447" t="s">
        <v>4115</v>
      </c>
      <c r="C4447" t="s">
        <v>35</v>
      </c>
      <c r="D4447">
        <v>3</v>
      </c>
      <c r="E4447" t="s">
        <v>29</v>
      </c>
      <c r="F4447">
        <v>0</v>
      </c>
      <c r="G4447">
        <v>2</v>
      </c>
      <c r="H4447">
        <v>2</v>
      </c>
      <c r="I4447">
        <v>0</v>
      </c>
      <c r="J4447">
        <v>2</v>
      </c>
      <c r="K4447">
        <v>0</v>
      </c>
      <c r="L4447">
        <v>0</v>
      </c>
      <c r="M4447">
        <v>0</v>
      </c>
      <c r="N4447">
        <v>0</v>
      </c>
      <c r="O4447">
        <v>0</v>
      </c>
      <c r="P4447">
        <v>0</v>
      </c>
      <c r="Q4447">
        <v>1</v>
      </c>
      <c r="R4447">
        <v>0</v>
      </c>
      <c r="S4447">
        <v>0</v>
      </c>
      <c r="T4447">
        <v>0</v>
      </c>
    </row>
    <row r="4448" spans="1:20" x14ac:dyDescent="0.2">
      <c r="A4448" t="s">
        <v>4061</v>
      </c>
      <c r="B4448" t="s">
        <v>4116</v>
      </c>
      <c r="C4448" t="s">
        <v>22</v>
      </c>
      <c r="D4448">
        <v>5</v>
      </c>
      <c r="E4448" t="s">
        <v>23</v>
      </c>
      <c r="F4448">
        <v>1</v>
      </c>
      <c r="G4448">
        <v>2</v>
      </c>
      <c r="H4448">
        <v>0</v>
      </c>
      <c r="I4448">
        <v>2</v>
      </c>
      <c r="J4448">
        <v>0</v>
      </c>
      <c r="K4448">
        <v>0</v>
      </c>
      <c r="L4448">
        <v>0</v>
      </c>
      <c r="M4448">
        <v>0</v>
      </c>
      <c r="N4448">
        <v>0</v>
      </c>
      <c r="O4448">
        <v>0</v>
      </c>
      <c r="P4448">
        <v>0</v>
      </c>
      <c r="Q4448">
        <v>0</v>
      </c>
      <c r="R4448">
        <v>0</v>
      </c>
      <c r="S4448">
        <v>0</v>
      </c>
      <c r="T4448">
        <v>0</v>
      </c>
    </row>
    <row r="4449" spans="1:20" x14ac:dyDescent="0.2">
      <c r="A4449" t="s">
        <v>4061</v>
      </c>
      <c r="B4449" t="s">
        <v>4117</v>
      </c>
      <c r="C4449" t="s">
        <v>25</v>
      </c>
      <c r="D4449">
        <v>4</v>
      </c>
      <c r="E4449" t="s">
        <v>23</v>
      </c>
      <c r="F4449">
        <v>1</v>
      </c>
      <c r="G4449">
        <v>1</v>
      </c>
      <c r="H4449">
        <v>0</v>
      </c>
      <c r="I4449">
        <v>1</v>
      </c>
      <c r="J4449">
        <v>0</v>
      </c>
      <c r="K4449">
        <v>0</v>
      </c>
      <c r="L4449">
        <v>0</v>
      </c>
      <c r="M4449">
        <v>0</v>
      </c>
      <c r="N4449">
        <v>0</v>
      </c>
      <c r="O4449">
        <v>0</v>
      </c>
      <c r="P4449">
        <v>0</v>
      </c>
      <c r="Q4449">
        <v>0</v>
      </c>
      <c r="R4449">
        <v>0</v>
      </c>
      <c r="S4449">
        <v>0</v>
      </c>
      <c r="T4449">
        <v>0</v>
      </c>
    </row>
    <row r="4450" spans="1:20" x14ac:dyDescent="0.2">
      <c r="A4450" t="s">
        <v>4061</v>
      </c>
      <c r="B4450" t="s">
        <v>4118</v>
      </c>
      <c r="C4450" t="s">
        <v>22</v>
      </c>
      <c r="D4450">
        <v>5</v>
      </c>
      <c r="E4450" t="s">
        <v>23</v>
      </c>
      <c r="F4450">
        <v>1</v>
      </c>
      <c r="G4450">
        <v>3</v>
      </c>
      <c r="H4450">
        <v>0</v>
      </c>
      <c r="I4450">
        <v>0</v>
      </c>
      <c r="J4450">
        <v>0</v>
      </c>
      <c r="K4450">
        <v>0</v>
      </c>
      <c r="L4450">
        <v>0</v>
      </c>
      <c r="M4450">
        <v>0</v>
      </c>
      <c r="N4450">
        <v>0</v>
      </c>
      <c r="O4450">
        <v>0</v>
      </c>
      <c r="P4450">
        <v>0</v>
      </c>
      <c r="Q4450">
        <v>0</v>
      </c>
      <c r="R4450">
        <v>1</v>
      </c>
      <c r="S4450">
        <v>3</v>
      </c>
      <c r="T4450">
        <v>0</v>
      </c>
    </row>
    <row r="4451" spans="1:20" x14ac:dyDescent="0.2">
      <c r="A4451" t="s">
        <v>4061</v>
      </c>
      <c r="B4451" t="s">
        <v>4119</v>
      </c>
      <c r="C4451" t="s">
        <v>22</v>
      </c>
      <c r="D4451">
        <v>5</v>
      </c>
      <c r="E4451" t="s">
        <v>23</v>
      </c>
      <c r="F4451">
        <v>1</v>
      </c>
      <c r="G4451">
        <v>2</v>
      </c>
      <c r="H4451">
        <v>0</v>
      </c>
      <c r="I4451">
        <v>2</v>
      </c>
      <c r="J4451">
        <v>0</v>
      </c>
      <c r="K4451">
        <v>0</v>
      </c>
      <c r="L4451">
        <v>0</v>
      </c>
      <c r="M4451">
        <v>0</v>
      </c>
      <c r="N4451">
        <v>0</v>
      </c>
      <c r="O4451">
        <v>0</v>
      </c>
      <c r="P4451">
        <v>2</v>
      </c>
      <c r="Q4451">
        <v>0</v>
      </c>
      <c r="R4451">
        <v>0</v>
      </c>
      <c r="S4451">
        <v>0</v>
      </c>
      <c r="T4451">
        <v>0</v>
      </c>
    </row>
    <row r="4452" spans="1:20" x14ac:dyDescent="0.2">
      <c r="A4452" t="s">
        <v>4061</v>
      </c>
      <c r="B4452" t="s">
        <v>4120</v>
      </c>
      <c r="C4452" t="s">
        <v>25</v>
      </c>
      <c r="D4452">
        <v>4</v>
      </c>
      <c r="E4452" t="s">
        <v>23</v>
      </c>
      <c r="F4452">
        <v>1</v>
      </c>
      <c r="G4452">
        <v>2</v>
      </c>
      <c r="H4452">
        <v>2</v>
      </c>
      <c r="I4452">
        <v>1</v>
      </c>
      <c r="J4452">
        <v>0</v>
      </c>
      <c r="K4452">
        <v>0</v>
      </c>
      <c r="L4452">
        <v>0</v>
      </c>
      <c r="M4452">
        <v>0</v>
      </c>
      <c r="N4452">
        <v>0</v>
      </c>
      <c r="O4452">
        <v>0</v>
      </c>
      <c r="P4452">
        <v>0</v>
      </c>
      <c r="Q4452">
        <v>0</v>
      </c>
      <c r="R4452">
        <v>0</v>
      </c>
      <c r="S4452">
        <v>0</v>
      </c>
      <c r="T4452">
        <v>0</v>
      </c>
    </row>
    <row r="4453" spans="1:20" x14ac:dyDescent="0.2">
      <c r="A4453" t="s">
        <v>4061</v>
      </c>
      <c r="B4453" t="s">
        <v>4121</v>
      </c>
      <c r="C4453" t="s">
        <v>22</v>
      </c>
      <c r="D4453">
        <v>5</v>
      </c>
      <c r="E4453" t="s">
        <v>23</v>
      </c>
      <c r="F4453">
        <v>1</v>
      </c>
      <c r="G4453">
        <v>-1</v>
      </c>
      <c r="H4453">
        <v>0</v>
      </c>
      <c r="I4453">
        <v>0</v>
      </c>
      <c r="J4453">
        <v>1</v>
      </c>
      <c r="K4453">
        <v>0</v>
      </c>
      <c r="L4453">
        <v>0</v>
      </c>
      <c r="M4453">
        <v>0</v>
      </c>
      <c r="N4453">
        <v>0</v>
      </c>
      <c r="O4453">
        <v>0</v>
      </c>
      <c r="P4453">
        <v>0</v>
      </c>
      <c r="Q4453">
        <v>2</v>
      </c>
      <c r="R4453">
        <v>0</v>
      </c>
      <c r="S4453">
        <v>0</v>
      </c>
      <c r="T4453">
        <v>0</v>
      </c>
    </row>
    <row r="4454" spans="1:20" x14ac:dyDescent="0.2">
      <c r="A4454" t="s">
        <v>4061</v>
      </c>
      <c r="B4454" t="s">
        <v>4122</v>
      </c>
      <c r="C4454" t="s">
        <v>35</v>
      </c>
      <c r="D4454">
        <v>3</v>
      </c>
      <c r="E4454" t="s">
        <v>29</v>
      </c>
      <c r="F4454">
        <v>0</v>
      </c>
      <c r="G4454">
        <v>1</v>
      </c>
      <c r="H4454">
        <v>2</v>
      </c>
      <c r="I4454">
        <v>-1</v>
      </c>
      <c r="J4454">
        <v>0</v>
      </c>
      <c r="K4454">
        <v>0</v>
      </c>
      <c r="L4454">
        <v>0</v>
      </c>
      <c r="M4454">
        <v>0</v>
      </c>
      <c r="N4454">
        <v>0</v>
      </c>
      <c r="O4454">
        <v>0</v>
      </c>
      <c r="P4454">
        <v>0</v>
      </c>
      <c r="Q4454">
        <v>0</v>
      </c>
      <c r="R4454">
        <v>0</v>
      </c>
      <c r="S4454">
        <v>0</v>
      </c>
      <c r="T4454">
        <v>0</v>
      </c>
    </row>
    <row r="4455" spans="1:20" x14ac:dyDescent="0.2">
      <c r="A4455" t="s">
        <v>4061</v>
      </c>
      <c r="B4455" t="s">
        <v>4123</v>
      </c>
      <c r="C4455" t="s">
        <v>22</v>
      </c>
      <c r="D4455">
        <v>5</v>
      </c>
      <c r="E4455" t="s">
        <v>23</v>
      </c>
      <c r="F4455">
        <v>1</v>
      </c>
      <c r="G4455">
        <v>0</v>
      </c>
      <c r="H4455">
        <v>-1</v>
      </c>
      <c r="I4455">
        <v>0</v>
      </c>
      <c r="J4455">
        <v>0</v>
      </c>
      <c r="K4455">
        <v>0</v>
      </c>
      <c r="L4455">
        <v>0</v>
      </c>
      <c r="M4455">
        <v>0</v>
      </c>
      <c r="N4455">
        <v>0</v>
      </c>
      <c r="O4455">
        <v>0</v>
      </c>
      <c r="P4455">
        <v>0</v>
      </c>
      <c r="Q4455">
        <v>0</v>
      </c>
      <c r="R4455">
        <v>0</v>
      </c>
      <c r="S4455">
        <v>0</v>
      </c>
      <c r="T4455">
        <v>0</v>
      </c>
    </row>
    <row r="4456" spans="1:20" x14ac:dyDescent="0.2">
      <c r="A4456" t="s">
        <v>4061</v>
      </c>
      <c r="B4456" t="s">
        <v>4124</v>
      </c>
      <c r="C4456" t="s">
        <v>22</v>
      </c>
      <c r="D4456">
        <v>5</v>
      </c>
      <c r="E4456" t="s">
        <v>23</v>
      </c>
      <c r="F4456">
        <v>1</v>
      </c>
      <c r="G4456">
        <v>1</v>
      </c>
      <c r="H4456">
        <v>0</v>
      </c>
      <c r="I4456">
        <v>0</v>
      </c>
      <c r="J4456">
        <v>0</v>
      </c>
      <c r="K4456">
        <v>0</v>
      </c>
      <c r="L4456">
        <v>0</v>
      </c>
      <c r="M4456">
        <v>0</v>
      </c>
      <c r="N4456">
        <v>0</v>
      </c>
      <c r="O4456">
        <v>0</v>
      </c>
      <c r="P4456">
        <v>0</v>
      </c>
      <c r="Q4456">
        <v>0</v>
      </c>
      <c r="R4456">
        <v>0</v>
      </c>
      <c r="S4456">
        <v>0</v>
      </c>
      <c r="T4456">
        <v>0</v>
      </c>
    </row>
    <row r="4457" spans="1:20" x14ac:dyDescent="0.2">
      <c r="A4457" t="s">
        <v>4061</v>
      </c>
      <c r="B4457" t="s">
        <v>4125</v>
      </c>
      <c r="C4457" t="s">
        <v>22</v>
      </c>
      <c r="D4457">
        <v>5</v>
      </c>
      <c r="E4457" t="s">
        <v>23</v>
      </c>
      <c r="F4457">
        <v>1</v>
      </c>
      <c r="G4457">
        <v>0</v>
      </c>
      <c r="H4457">
        <v>-1</v>
      </c>
      <c r="I4457">
        <v>2</v>
      </c>
      <c r="J4457">
        <v>0</v>
      </c>
      <c r="K4457">
        <v>0</v>
      </c>
      <c r="L4457">
        <v>0</v>
      </c>
      <c r="M4457">
        <v>0</v>
      </c>
      <c r="N4457">
        <v>0</v>
      </c>
      <c r="O4457">
        <v>0</v>
      </c>
      <c r="P4457">
        <v>0</v>
      </c>
      <c r="Q4457">
        <v>1</v>
      </c>
      <c r="R4457">
        <v>0</v>
      </c>
      <c r="S4457">
        <v>0</v>
      </c>
      <c r="T4457">
        <v>0</v>
      </c>
    </row>
    <row r="4458" spans="1:20" x14ac:dyDescent="0.2">
      <c r="A4458" t="s">
        <v>4061</v>
      </c>
      <c r="B4458" t="s">
        <v>4126</v>
      </c>
      <c r="C4458" t="s">
        <v>25</v>
      </c>
      <c r="D4458">
        <v>4</v>
      </c>
      <c r="E4458" t="s">
        <v>23</v>
      </c>
      <c r="F4458">
        <v>1</v>
      </c>
      <c r="G4458">
        <v>1</v>
      </c>
      <c r="H4458">
        <v>-1</v>
      </c>
      <c r="I4458">
        <v>0</v>
      </c>
      <c r="J4458">
        <v>0</v>
      </c>
      <c r="K4458">
        <v>0</v>
      </c>
      <c r="L4458">
        <v>0</v>
      </c>
      <c r="M4458">
        <v>0</v>
      </c>
      <c r="N4458">
        <v>0</v>
      </c>
      <c r="O4458">
        <v>0</v>
      </c>
      <c r="P4458">
        <v>0</v>
      </c>
      <c r="Q4458">
        <v>2</v>
      </c>
      <c r="R4458">
        <v>0</v>
      </c>
      <c r="S4458">
        <v>0</v>
      </c>
      <c r="T4458">
        <v>0</v>
      </c>
    </row>
    <row r="4459" spans="1:20" x14ac:dyDescent="0.2">
      <c r="A4459" t="s">
        <v>4061</v>
      </c>
      <c r="B4459" t="s">
        <v>4127</v>
      </c>
      <c r="C4459" t="s">
        <v>25</v>
      </c>
      <c r="D4459">
        <v>4</v>
      </c>
      <c r="E4459" t="s">
        <v>23</v>
      </c>
      <c r="F4459">
        <v>1</v>
      </c>
      <c r="G4459">
        <v>1</v>
      </c>
      <c r="H4459">
        <v>0</v>
      </c>
      <c r="I4459">
        <v>2</v>
      </c>
      <c r="J4459">
        <v>0</v>
      </c>
      <c r="K4459">
        <v>0</v>
      </c>
      <c r="L4459">
        <v>0</v>
      </c>
      <c r="M4459">
        <v>0</v>
      </c>
      <c r="N4459">
        <v>0</v>
      </c>
      <c r="O4459">
        <v>0</v>
      </c>
      <c r="P4459">
        <v>0</v>
      </c>
      <c r="Q4459">
        <v>1</v>
      </c>
      <c r="R4459">
        <v>0</v>
      </c>
      <c r="S4459">
        <v>0</v>
      </c>
      <c r="T4459">
        <v>0</v>
      </c>
    </row>
    <row r="4460" spans="1:20" x14ac:dyDescent="0.2">
      <c r="A4460" t="s">
        <v>4061</v>
      </c>
      <c r="B4460" t="s">
        <v>4128</v>
      </c>
      <c r="C4460" t="s">
        <v>25</v>
      </c>
      <c r="D4460">
        <v>4</v>
      </c>
      <c r="E4460" t="s">
        <v>23</v>
      </c>
      <c r="F4460">
        <v>1</v>
      </c>
      <c r="G4460">
        <v>1</v>
      </c>
      <c r="H4460">
        <v>0</v>
      </c>
      <c r="I4460">
        <v>0</v>
      </c>
      <c r="J4460">
        <v>0</v>
      </c>
      <c r="K4460">
        <v>-1</v>
      </c>
      <c r="L4460">
        <v>0</v>
      </c>
      <c r="M4460">
        <v>0</v>
      </c>
      <c r="N4460">
        <v>0</v>
      </c>
      <c r="O4460">
        <v>0</v>
      </c>
      <c r="P4460">
        <v>0</v>
      </c>
      <c r="Q4460">
        <v>0</v>
      </c>
      <c r="R4460">
        <v>0</v>
      </c>
      <c r="S4460">
        <v>0</v>
      </c>
      <c r="T4460">
        <v>0</v>
      </c>
    </row>
    <row r="4461" spans="1:20" x14ac:dyDescent="0.2">
      <c r="A4461" t="s">
        <v>4061</v>
      </c>
      <c r="B4461" t="s">
        <v>4129</v>
      </c>
      <c r="C4461" t="s">
        <v>35</v>
      </c>
      <c r="D4461">
        <v>3</v>
      </c>
      <c r="E4461" t="s">
        <v>29</v>
      </c>
      <c r="F4461">
        <v>0</v>
      </c>
      <c r="G4461">
        <v>1</v>
      </c>
      <c r="H4461">
        <v>0</v>
      </c>
      <c r="I4461">
        <v>0</v>
      </c>
      <c r="J4461">
        <v>0</v>
      </c>
      <c r="K4461">
        <v>0</v>
      </c>
      <c r="L4461">
        <v>0</v>
      </c>
      <c r="M4461">
        <v>0</v>
      </c>
      <c r="N4461">
        <v>0</v>
      </c>
      <c r="O4461">
        <v>0</v>
      </c>
      <c r="P4461">
        <v>0</v>
      </c>
      <c r="Q4461">
        <v>0</v>
      </c>
      <c r="R4461">
        <v>0</v>
      </c>
      <c r="S4461">
        <v>0</v>
      </c>
      <c r="T4461">
        <v>0</v>
      </c>
    </row>
    <row r="4462" spans="1:20" x14ac:dyDescent="0.2">
      <c r="A4462" t="s">
        <v>4061</v>
      </c>
      <c r="B4462" t="s">
        <v>4130</v>
      </c>
      <c r="C4462" t="s">
        <v>25</v>
      </c>
      <c r="D4462">
        <v>4</v>
      </c>
      <c r="E4462" t="s">
        <v>23</v>
      </c>
      <c r="F4462">
        <v>1</v>
      </c>
      <c r="G4462">
        <v>1</v>
      </c>
      <c r="H4462">
        <v>0</v>
      </c>
      <c r="I4462">
        <v>0</v>
      </c>
      <c r="J4462">
        <v>0</v>
      </c>
      <c r="K4462">
        <v>0</v>
      </c>
      <c r="L4462">
        <v>0</v>
      </c>
      <c r="M4462">
        <v>0</v>
      </c>
      <c r="N4462">
        <v>0</v>
      </c>
      <c r="O4462">
        <v>0</v>
      </c>
      <c r="P4462">
        <v>0</v>
      </c>
      <c r="Q4462">
        <v>0</v>
      </c>
      <c r="R4462">
        <v>0</v>
      </c>
      <c r="S4462">
        <v>0</v>
      </c>
      <c r="T4462">
        <v>0</v>
      </c>
    </row>
    <row r="4463" spans="1:20" x14ac:dyDescent="0.2">
      <c r="A4463" t="s">
        <v>4061</v>
      </c>
      <c r="B4463" t="s">
        <v>4131</v>
      </c>
      <c r="C4463" t="s">
        <v>25</v>
      </c>
      <c r="D4463">
        <v>4</v>
      </c>
      <c r="E4463" t="s">
        <v>23</v>
      </c>
      <c r="F4463">
        <v>1</v>
      </c>
      <c r="G4463">
        <v>2</v>
      </c>
      <c r="H4463">
        <v>1</v>
      </c>
      <c r="I4463">
        <v>0</v>
      </c>
      <c r="J4463">
        <v>2</v>
      </c>
      <c r="K4463">
        <v>0</v>
      </c>
      <c r="L4463">
        <v>0</v>
      </c>
      <c r="M4463">
        <v>0</v>
      </c>
      <c r="N4463">
        <v>0</v>
      </c>
      <c r="O4463">
        <v>0</v>
      </c>
      <c r="P4463">
        <v>0</v>
      </c>
      <c r="Q4463">
        <v>2</v>
      </c>
      <c r="R4463">
        <v>0</v>
      </c>
      <c r="S4463">
        <v>0</v>
      </c>
      <c r="T4463">
        <v>0</v>
      </c>
    </row>
    <row r="4464" spans="1:20" x14ac:dyDescent="0.2">
      <c r="A4464" t="s">
        <v>4061</v>
      </c>
      <c r="B4464" t="s">
        <v>4132</v>
      </c>
      <c r="C4464" t="s">
        <v>22</v>
      </c>
      <c r="D4464">
        <v>5</v>
      </c>
      <c r="E4464" t="s">
        <v>23</v>
      </c>
      <c r="F4464">
        <v>1</v>
      </c>
      <c r="G4464">
        <v>2</v>
      </c>
      <c r="H4464">
        <v>0</v>
      </c>
      <c r="I4464">
        <v>2</v>
      </c>
      <c r="J4464">
        <v>0</v>
      </c>
      <c r="K4464">
        <v>0</v>
      </c>
      <c r="L4464">
        <v>0</v>
      </c>
      <c r="M4464">
        <v>0</v>
      </c>
      <c r="N4464">
        <v>0</v>
      </c>
      <c r="O4464">
        <v>0</v>
      </c>
      <c r="P4464">
        <v>0</v>
      </c>
      <c r="Q4464">
        <v>2</v>
      </c>
      <c r="R4464">
        <v>0</v>
      </c>
      <c r="S4464">
        <v>0</v>
      </c>
      <c r="T4464">
        <v>0</v>
      </c>
    </row>
    <row r="4465" spans="1:20" x14ac:dyDescent="0.2">
      <c r="A4465" t="s">
        <v>4061</v>
      </c>
      <c r="B4465" t="s">
        <v>4133</v>
      </c>
      <c r="C4465" t="s">
        <v>22</v>
      </c>
      <c r="D4465">
        <v>5</v>
      </c>
      <c r="E4465" t="s">
        <v>23</v>
      </c>
      <c r="F4465">
        <v>1</v>
      </c>
      <c r="G4465">
        <v>1</v>
      </c>
      <c r="H4465">
        <v>1</v>
      </c>
      <c r="I4465">
        <v>2</v>
      </c>
      <c r="J4465">
        <v>0</v>
      </c>
      <c r="K4465">
        <v>0</v>
      </c>
      <c r="L4465">
        <v>0</v>
      </c>
      <c r="M4465">
        <v>0</v>
      </c>
      <c r="N4465">
        <v>0</v>
      </c>
      <c r="O4465">
        <v>0</v>
      </c>
      <c r="P4465">
        <v>0</v>
      </c>
      <c r="Q4465">
        <v>1</v>
      </c>
      <c r="R4465">
        <v>0</v>
      </c>
      <c r="S4465">
        <v>0</v>
      </c>
      <c r="T4465">
        <v>0</v>
      </c>
    </row>
    <row r="4466" spans="1:20" x14ac:dyDescent="0.2">
      <c r="A4466" t="s">
        <v>4061</v>
      </c>
      <c r="B4466" t="s">
        <v>4134</v>
      </c>
      <c r="C4466" t="s">
        <v>35</v>
      </c>
      <c r="D4466">
        <v>3</v>
      </c>
      <c r="E4466" t="s">
        <v>29</v>
      </c>
      <c r="F4466">
        <v>0</v>
      </c>
      <c r="G4466">
        <v>0</v>
      </c>
      <c r="H4466">
        <v>0</v>
      </c>
      <c r="I4466">
        <v>0</v>
      </c>
      <c r="J4466">
        <v>0</v>
      </c>
      <c r="K4466">
        <v>0</v>
      </c>
      <c r="L4466">
        <v>0</v>
      </c>
      <c r="M4466">
        <v>0</v>
      </c>
      <c r="N4466">
        <v>0</v>
      </c>
      <c r="O4466">
        <v>0</v>
      </c>
      <c r="P4466">
        <v>0</v>
      </c>
      <c r="Q4466">
        <v>2</v>
      </c>
      <c r="R4466">
        <v>0</v>
      </c>
      <c r="S4466">
        <v>0</v>
      </c>
      <c r="T4466">
        <v>0</v>
      </c>
    </row>
    <row r="4467" spans="1:20" x14ac:dyDescent="0.2">
      <c r="A4467" t="s">
        <v>4061</v>
      </c>
      <c r="B4467" t="s">
        <v>4135</v>
      </c>
      <c r="C4467" t="s">
        <v>25</v>
      </c>
      <c r="D4467">
        <v>4</v>
      </c>
      <c r="E4467" t="s">
        <v>23</v>
      </c>
      <c r="F4467">
        <v>1</v>
      </c>
      <c r="G4467">
        <v>3</v>
      </c>
      <c r="H4467">
        <v>0</v>
      </c>
      <c r="I4467">
        <v>0</v>
      </c>
      <c r="J4467">
        <v>0</v>
      </c>
      <c r="K4467">
        <v>0</v>
      </c>
      <c r="L4467">
        <v>0</v>
      </c>
      <c r="M4467">
        <v>0</v>
      </c>
      <c r="N4467">
        <v>0</v>
      </c>
      <c r="O4467">
        <v>0</v>
      </c>
      <c r="P4467">
        <v>0</v>
      </c>
      <c r="Q4467">
        <v>0</v>
      </c>
      <c r="R4467">
        <v>0</v>
      </c>
      <c r="S4467">
        <v>0</v>
      </c>
      <c r="T4467">
        <v>0</v>
      </c>
    </row>
    <row r="4468" spans="1:20" x14ac:dyDescent="0.2">
      <c r="A4468" t="s">
        <v>4061</v>
      </c>
      <c r="B4468" t="s">
        <v>4136</v>
      </c>
      <c r="C4468" t="s">
        <v>25</v>
      </c>
      <c r="D4468">
        <v>4</v>
      </c>
      <c r="E4468" t="s">
        <v>23</v>
      </c>
      <c r="F4468">
        <v>1</v>
      </c>
      <c r="G4468">
        <v>1</v>
      </c>
      <c r="H4468">
        <v>1</v>
      </c>
      <c r="I4468">
        <v>1</v>
      </c>
      <c r="J4468">
        <v>0</v>
      </c>
      <c r="K4468">
        <v>0</v>
      </c>
      <c r="L4468">
        <v>0</v>
      </c>
      <c r="M4468">
        <v>0</v>
      </c>
      <c r="N4468">
        <v>0</v>
      </c>
      <c r="O4468">
        <v>0</v>
      </c>
      <c r="P4468">
        <v>1</v>
      </c>
      <c r="Q4468">
        <v>2</v>
      </c>
      <c r="R4468">
        <v>0</v>
      </c>
      <c r="S4468">
        <v>0</v>
      </c>
      <c r="T4468">
        <v>0</v>
      </c>
    </row>
    <row r="4469" spans="1:20" x14ac:dyDescent="0.2">
      <c r="A4469" t="s">
        <v>4061</v>
      </c>
      <c r="B4469" t="s">
        <v>4137</v>
      </c>
      <c r="C4469" t="s">
        <v>22</v>
      </c>
      <c r="D4469">
        <v>5</v>
      </c>
      <c r="E4469" t="s">
        <v>23</v>
      </c>
      <c r="F4469">
        <v>1</v>
      </c>
      <c r="G4469">
        <v>2</v>
      </c>
      <c r="H4469">
        <v>0</v>
      </c>
      <c r="I4469">
        <v>0</v>
      </c>
      <c r="J4469">
        <v>0</v>
      </c>
      <c r="K4469">
        <v>0</v>
      </c>
      <c r="L4469">
        <v>0</v>
      </c>
      <c r="M4469">
        <v>0</v>
      </c>
      <c r="N4469">
        <v>0</v>
      </c>
      <c r="O4469">
        <v>0</v>
      </c>
      <c r="P4469">
        <v>0</v>
      </c>
      <c r="Q4469">
        <v>0</v>
      </c>
      <c r="R4469">
        <v>0</v>
      </c>
      <c r="S4469">
        <v>0</v>
      </c>
      <c r="T4469">
        <v>0</v>
      </c>
    </row>
    <row r="4470" spans="1:20" x14ac:dyDescent="0.2">
      <c r="A4470" t="s">
        <v>4061</v>
      </c>
      <c r="B4470" t="s">
        <v>4138</v>
      </c>
      <c r="C4470" t="s">
        <v>25</v>
      </c>
      <c r="D4470">
        <v>4</v>
      </c>
      <c r="E4470" t="s">
        <v>23</v>
      </c>
      <c r="F4470">
        <v>1</v>
      </c>
      <c r="G4470">
        <v>2</v>
      </c>
      <c r="H4470">
        <v>0</v>
      </c>
      <c r="I4470">
        <v>0</v>
      </c>
      <c r="J4470">
        <v>0</v>
      </c>
      <c r="K4470">
        <v>0</v>
      </c>
      <c r="L4470">
        <v>0</v>
      </c>
      <c r="M4470">
        <v>0</v>
      </c>
      <c r="N4470">
        <v>0</v>
      </c>
      <c r="O4470">
        <v>0</v>
      </c>
      <c r="P4470">
        <v>0</v>
      </c>
      <c r="Q4470">
        <v>2</v>
      </c>
      <c r="R4470">
        <v>0</v>
      </c>
      <c r="S4470">
        <v>0</v>
      </c>
      <c r="T4470">
        <v>0</v>
      </c>
    </row>
    <row r="4471" spans="1:20" x14ac:dyDescent="0.2">
      <c r="A4471" t="s">
        <v>4061</v>
      </c>
      <c r="B4471" t="s">
        <v>4139</v>
      </c>
      <c r="C4471" t="s">
        <v>22</v>
      </c>
      <c r="D4471">
        <v>5</v>
      </c>
      <c r="E4471" t="s">
        <v>23</v>
      </c>
      <c r="F4471">
        <v>1</v>
      </c>
      <c r="G4471">
        <v>3</v>
      </c>
      <c r="H4471">
        <v>1</v>
      </c>
      <c r="I4471">
        <v>0</v>
      </c>
      <c r="J4471">
        <v>0</v>
      </c>
      <c r="K4471">
        <v>0</v>
      </c>
      <c r="L4471">
        <v>0</v>
      </c>
      <c r="M4471">
        <v>0</v>
      </c>
      <c r="N4471">
        <v>0</v>
      </c>
      <c r="O4471">
        <v>0</v>
      </c>
      <c r="P4471">
        <v>0</v>
      </c>
      <c r="Q4471">
        <v>0</v>
      </c>
      <c r="R4471">
        <v>0</v>
      </c>
      <c r="S4471">
        <v>0</v>
      </c>
      <c r="T4471">
        <v>0</v>
      </c>
    </row>
    <row r="4472" spans="1:20" x14ac:dyDescent="0.2">
      <c r="A4472" t="s">
        <v>4061</v>
      </c>
      <c r="B4472" t="s">
        <v>4140</v>
      </c>
      <c r="C4472" t="s">
        <v>22</v>
      </c>
      <c r="D4472">
        <v>5</v>
      </c>
      <c r="E4472" t="s">
        <v>23</v>
      </c>
      <c r="F4472">
        <v>1</v>
      </c>
      <c r="G4472">
        <v>0</v>
      </c>
      <c r="H4472">
        <v>0</v>
      </c>
      <c r="I4472">
        <v>-1</v>
      </c>
      <c r="J4472">
        <v>0</v>
      </c>
      <c r="K4472">
        <v>0</v>
      </c>
      <c r="L4472">
        <v>0</v>
      </c>
      <c r="M4472">
        <v>0</v>
      </c>
      <c r="N4472">
        <v>0</v>
      </c>
      <c r="O4472">
        <v>0</v>
      </c>
      <c r="P4472">
        <v>2</v>
      </c>
      <c r="Q4472">
        <v>2</v>
      </c>
      <c r="R4472">
        <v>0</v>
      </c>
      <c r="S4472">
        <v>0</v>
      </c>
      <c r="T4472">
        <v>0</v>
      </c>
    </row>
    <row r="4473" spans="1:20" x14ac:dyDescent="0.2">
      <c r="A4473" t="s">
        <v>4061</v>
      </c>
      <c r="B4473" t="s">
        <v>4141</v>
      </c>
      <c r="C4473" t="s">
        <v>25</v>
      </c>
      <c r="D4473">
        <v>4</v>
      </c>
      <c r="E4473" t="s">
        <v>23</v>
      </c>
      <c r="F4473">
        <v>1</v>
      </c>
      <c r="G4473">
        <v>1</v>
      </c>
      <c r="H4473">
        <v>0</v>
      </c>
      <c r="I4473">
        <v>0</v>
      </c>
      <c r="J4473">
        <v>0</v>
      </c>
      <c r="K4473">
        <v>0</v>
      </c>
      <c r="L4473">
        <v>0</v>
      </c>
      <c r="M4473">
        <v>0</v>
      </c>
      <c r="N4473">
        <v>0</v>
      </c>
      <c r="O4473">
        <v>0</v>
      </c>
      <c r="P4473">
        <v>0</v>
      </c>
      <c r="Q4473">
        <v>0</v>
      </c>
      <c r="R4473">
        <v>0</v>
      </c>
      <c r="S4473">
        <v>0</v>
      </c>
      <c r="T4473">
        <v>0</v>
      </c>
    </row>
    <row r="4474" spans="1:20" x14ac:dyDescent="0.2">
      <c r="A4474" t="s">
        <v>4061</v>
      </c>
      <c r="B4474" t="s">
        <v>4142</v>
      </c>
      <c r="C4474" t="s">
        <v>25</v>
      </c>
      <c r="D4474">
        <v>4</v>
      </c>
      <c r="E4474" t="s">
        <v>23</v>
      </c>
      <c r="F4474">
        <v>1</v>
      </c>
      <c r="G4474">
        <v>3</v>
      </c>
      <c r="H4474">
        <v>1</v>
      </c>
      <c r="I4474">
        <v>1</v>
      </c>
      <c r="J4474">
        <v>2</v>
      </c>
      <c r="K4474">
        <v>0</v>
      </c>
      <c r="L4474">
        <v>0</v>
      </c>
      <c r="M4474">
        <v>0</v>
      </c>
      <c r="N4474">
        <v>0</v>
      </c>
      <c r="O4474">
        <v>0</v>
      </c>
      <c r="P4474">
        <v>0</v>
      </c>
      <c r="Q4474">
        <v>0</v>
      </c>
      <c r="R4474">
        <v>0</v>
      </c>
      <c r="S4474">
        <v>0</v>
      </c>
      <c r="T4474">
        <v>0</v>
      </c>
    </row>
    <row r="4475" spans="1:20" x14ac:dyDescent="0.2">
      <c r="A4475" t="s">
        <v>4061</v>
      </c>
      <c r="B4475" t="s">
        <v>4143</v>
      </c>
      <c r="C4475" t="s">
        <v>25</v>
      </c>
      <c r="D4475">
        <v>4</v>
      </c>
      <c r="E4475" t="s">
        <v>23</v>
      </c>
      <c r="F4475">
        <v>1</v>
      </c>
      <c r="G4475">
        <v>2</v>
      </c>
      <c r="H4475">
        <v>0</v>
      </c>
      <c r="I4475">
        <v>0</v>
      </c>
      <c r="J4475">
        <v>2</v>
      </c>
      <c r="K4475">
        <v>0</v>
      </c>
      <c r="L4475">
        <v>0</v>
      </c>
      <c r="M4475">
        <v>0</v>
      </c>
      <c r="N4475">
        <v>0</v>
      </c>
      <c r="O4475">
        <v>0</v>
      </c>
      <c r="P4475">
        <v>0</v>
      </c>
      <c r="Q4475">
        <v>0</v>
      </c>
      <c r="R4475">
        <v>0</v>
      </c>
      <c r="S4475">
        <v>0</v>
      </c>
      <c r="T4475">
        <v>0</v>
      </c>
    </row>
    <row r="4476" spans="1:20" x14ac:dyDescent="0.2">
      <c r="A4476" t="s">
        <v>4061</v>
      </c>
      <c r="B4476" t="s">
        <v>4144</v>
      </c>
      <c r="C4476" t="s">
        <v>25</v>
      </c>
      <c r="D4476">
        <v>4</v>
      </c>
      <c r="E4476" t="s">
        <v>23</v>
      </c>
      <c r="F4476">
        <v>1</v>
      </c>
      <c r="G4476">
        <v>0</v>
      </c>
      <c r="H4476">
        <v>0</v>
      </c>
      <c r="I4476">
        <v>0</v>
      </c>
      <c r="J4476">
        <v>0</v>
      </c>
      <c r="K4476">
        <v>0</v>
      </c>
      <c r="L4476">
        <v>0</v>
      </c>
      <c r="M4476">
        <v>0</v>
      </c>
      <c r="N4476">
        <v>0</v>
      </c>
      <c r="O4476">
        <v>0</v>
      </c>
      <c r="P4476">
        <v>0</v>
      </c>
      <c r="Q4476">
        <v>0</v>
      </c>
      <c r="R4476">
        <v>0</v>
      </c>
      <c r="S4476">
        <v>0</v>
      </c>
      <c r="T4476">
        <v>0</v>
      </c>
    </row>
    <row r="4477" spans="1:20" x14ac:dyDescent="0.2">
      <c r="A4477" t="s">
        <v>4061</v>
      </c>
      <c r="B4477" t="s">
        <v>4145</v>
      </c>
      <c r="C4477" t="s">
        <v>25</v>
      </c>
      <c r="D4477">
        <v>4</v>
      </c>
      <c r="E4477" t="s">
        <v>23</v>
      </c>
      <c r="F4477">
        <v>1</v>
      </c>
      <c r="G4477">
        <v>1</v>
      </c>
      <c r="H4477">
        <v>0</v>
      </c>
      <c r="I4477">
        <v>0</v>
      </c>
      <c r="J4477">
        <v>0</v>
      </c>
      <c r="K4477">
        <v>0</v>
      </c>
      <c r="L4477">
        <v>0</v>
      </c>
      <c r="M4477">
        <v>0</v>
      </c>
      <c r="N4477">
        <v>0</v>
      </c>
      <c r="O4477">
        <v>0</v>
      </c>
      <c r="P4477">
        <v>0</v>
      </c>
      <c r="Q4477">
        <v>0</v>
      </c>
      <c r="R4477">
        <v>0</v>
      </c>
      <c r="S4477">
        <v>0</v>
      </c>
      <c r="T4477">
        <v>0</v>
      </c>
    </row>
    <row r="4478" spans="1:20" x14ac:dyDescent="0.2">
      <c r="A4478" t="s">
        <v>4061</v>
      </c>
      <c r="B4478" t="s">
        <v>4146</v>
      </c>
      <c r="C4478" t="s">
        <v>28</v>
      </c>
      <c r="D4478">
        <v>2</v>
      </c>
      <c r="E4478" t="s">
        <v>29</v>
      </c>
      <c r="F4478">
        <v>0</v>
      </c>
      <c r="G4478">
        <v>1</v>
      </c>
      <c r="H4478">
        <v>-1</v>
      </c>
      <c r="I4478">
        <v>0</v>
      </c>
      <c r="J4478">
        <v>0</v>
      </c>
      <c r="K4478">
        <v>0</v>
      </c>
      <c r="L4478">
        <v>-1</v>
      </c>
      <c r="M4478">
        <v>0</v>
      </c>
      <c r="N4478">
        <v>0</v>
      </c>
      <c r="O4478">
        <v>0</v>
      </c>
      <c r="P4478">
        <v>0</v>
      </c>
      <c r="Q4478">
        <v>2</v>
      </c>
      <c r="R4478">
        <v>0</v>
      </c>
      <c r="S4478">
        <v>0</v>
      </c>
      <c r="T4478">
        <v>0</v>
      </c>
    </row>
    <row r="4479" spans="1:20" x14ac:dyDescent="0.2">
      <c r="A4479" t="s">
        <v>4061</v>
      </c>
      <c r="B4479" t="s">
        <v>4147</v>
      </c>
      <c r="C4479" t="s">
        <v>25</v>
      </c>
      <c r="D4479">
        <v>4</v>
      </c>
      <c r="E4479" t="s">
        <v>23</v>
      </c>
      <c r="F4479">
        <v>1</v>
      </c>
      <c r="G4479">
        <v>3</v>
      </c>
      <c r="H4479">
        <v>0</v>
      </c>
      <c r="I4479">
        <v>0</v>
      </c>
      <c r="J4479">
        <v>2</v>
      </c>
      <c r="K4479">
        <v>0</v>
      </c>
      <c r="L4479">
        <v>0</v>
      </c>
      <c r="M4479">
        <v>0</v>
      </c>
      <c r="N4479">
        <v>0</v>
      </c>
      <c r="O4479">
        <v>0</v>
      </c>
      <c r="P4479">
        <v>0</v>
      </c>
      <c r="Q4479">
        <v>0</v>
      </c>
      <c r="R4479">
        <v>0</v>
      </c>
      <c r="S4479">
        <v>0</v>
      </c>
      <c r="T4479">
        <v>0</v>
      </c>
    </row>
    <row r="4480" spans="1:20" x14ac:dyDescent="0.2">
      <c r="A4480" t="s">
        <v>4061</v>
      </c>
      <c r="B4480" t="s">
        <v>4148</v>
      </c>
      <c r="C4480" t="s">
        <v>22</v>
      </c>
      <c r="D4480">
        <v>5</v>
      </c>
      <c r="E4480" t="s">
        <v>23</v>
      </c>
      <c r="F4480">
        <v>1</v>
      </c>
      <c r="G4480">
        <v>2</v>
      </c>
      <c r="H4480">
        <v>0</v>
      </c>
      <c r="I4480">
        <v>0</v>
      </c>
      <c r="J4480">
        <v>0</v>
      </c>
      <c r="K4480">
        <v>0</v>
      </c>
      <c r="L4480">
        <v>0</v>
      </c>
      <c r="M4480">
        <v>0</v>
      </c>
      <c r="N4480">
        <v>0</v>
      </c>
      <c r="O4480">
        <v>0</v>
      </c>
      <c r="P4480">
        <v>0</v>
      </c>
      <c r="Q4480">
        <v>0</v>
      </c>
      <c r="R4480">
        <v>0</v>
      </c>
      <c r="S4480">
        <v>0</v>
      </c>
      <c r="T4480">
        <v>0</v>
      </c>
    </row>
    <row r="4481" spans="1:20" x14ac:dyDescent="0.2">
      <c r="A4481" t="s">
        <v>4061</v>
      </c>
      <c r="B4481" t="s">
        <v>4149</v>
      </c>
      <c r="C4481" t="s">
        <v>25</v>
      </c>
      <c r="D4481">
        <v>4</v>
      </c>
      <c r="E4481" t="s">
        <v>23</v>
      </c>
      <c r="F4481">
        <v>1</v>
      </c>
      <c r="G4481">
        <v>3</v>
      </c>
      <c r="H4481">
        <v>2</v>
      </c>
      <c r="I4481">
        <v>3</v>
      </c>
      <c r="J4481">
        <v>0</v>
      </c>
      <c r="K4481">
        <v>0</v>
      </c>
      <c r="L4481">
        <v>0</v>
      </c>
      <c r="M4481">
        <v>0</v>
      </c>
      <c r="N4481">
        <v>0</v>
      </c>
      <c r="O4481">
        <v>0</v>
      </c>
      <c r="P4481">
        <v>0</v>
      </c>
      <c r="Q4481">
        <v>0</v>
      </c>
      <c r="R4481">
        <v>0</v>
      </c>
      <c r="S4481">
        <v>0</v>
      </c>
      <c r="T4481">
        <v>0</v>
      </c>
    </row>
    <row r="4482" spans="1:20" x14ac:dyDescent="0.2">
      <c r="A4482" t="s">
        <v>4061</v>
      </c>
      <c r="B4482" t="s">
        <v>4150</v>
      </c>
      <c r="C4482" t="s">
        <v>22</v>
      </c>
      <c r="D4482">
        <v>5</v>
      </c>
      <c r="E4482" t="s">
        <v>23</v>
      </c>
      <c r="F4482">
        <v>1</v>
      </c>
      <c r="G4482">
        <v>1</v>
      </c>
      <c r="H4482">
        <v>0</v>
      </c>
      <c r="I4482">
        <v>0</v>
      </c>
      <c r="J4482">
        <v>2</v>
      </c>
      <c r="K4482">
        <v>0</v>
      </c>
      <c r="L4482">
        <v>0</v>
      </c>
      <c r="M4482">
        <v>0</v>
      </c>
      <c r="N4482">
        <v>0</v>
      </c>
      <c r="O4482">
        <v>0</v>
      </c>
      <c r="P4482">
        <v>0</v>
      </c>
      <c r="Q4482">
        <v>0</v>
      </c>
      <c r="R4482">
        <v>0</v>
      </c>
      <c r="S4482">
        <v>0</v>
      </c>
      <c r="T4482">
        <v>0</v>
      </c>
    </row>
    <row r="4483" spans="1:20" x14ac:dyDescent="0.2">
      <c r="A4483" t="s">
        <v>4061</v>
      </c>
      <c r="B4483" t="s">
        <v>4151</v>
      </c>
      <c r="C4483" t="s">
        <v>25</v>
      </c>
      <c r="D4483">
        <v>4</v>
      </c>
      <c r="E4483" t="s">
        <v>23</v>
      </c>
      <c r="F4483">
        <v>1</v>
      </c>
      <c r="G4483">
        <v>2</v>
      </c>
      <c r="H4483">
        <v>2</v>
      </c>
      <c r="I4483">
        <v>2</v>
      </c>
      <c r="J4483">
        <v>2</v>
      </c>
      <c r="K4483">
        <v>0</v>
      </c>
      <c r="L4483">
        <v>0</v>
      </c>
      <c r="M4483">
        <v>0</v>
      </c>
      <c r="N4483">
        <v>0</v>
      </c>
      <c r="O4483">
        <v>0</v>
      </c>
      <c r="P4483">
        <v>0</v>
      </c>
      <c r="Q4483">
        <v>0</v>
      </c>
      <c r="R4483">
        <v>0</v>
      </c>
      <c r="S4483">
        <v>0</v>
      </c>
      <c r="T4483">
        <v>0</v>
      </c>
    </row>
    <row r="4484" spans="1:20" x14ac:dyDescent="0.2">
      <c r="A4484" t="s">
        <v>4061</v>
      </c>
      <c r="B4484" t="s">
        <v>4152</v>
      </c>
      <c r="C4484" t="s">
        <v>25</v>
      </c>
      <c r="D4484">
        <v>4</v>
      </c>
      <c r="E4484" t="s">
        <v>23</v>
      </c>
      <c r="F4484">
        <v>1</v>
      </c>
      <c r="G4484">
        <v>3</v>
      </c>
      <c r="H4484">
        <v>0</v>
      </c>
      <c r="I4484">
        <v>0</v>
      </c>
      <c r="J4484">
        <v>1</v>
      </c>
      <c r="K4484">
        <v>0</v>
      </c>
      <c r="L4484">
        <v>0</v>
      </c>
      <c r="M4484">
        <v>0</v>
      </c>
      <c r="N4484">
        <v>0</v>
      </c>
      <c r="O4484">
        <v>0</v>
      </c>
      <c r="P4484">
        <v>0</v>
      </c>
      <c r="Q4484">
        <v>0</v>
      </c>
      <c r="R4484">
        <v>0</v>
      </c>
      <c r="S4484">
        <v>0</v>
      </c>
      <c r="T4484">
        <v>0</v>
      </c>
    </row>
    <row r="4485" spans="1:20" x14ac:dyDescent="0.2">
      <c r="A4485" t="s">
        <v>4061</v>
      </c>
      <c r="B4485" t="s">
        <v>4153</v>
      </c>
      <c r="C4485" t="s">
        <v>25</v>
      </c>
      <c r="D4485">
        <v>4</v>
      </c>
      <c r="E4485" t="s">
        <v>23</v>
      </c>
      <c r="F4485">
        <v>1</v>
      </c>
      <c r="G4485">
        <v>1</v>
      </c>
      <c r="H4485">
        <v>0</v>
      </c>
      <c r="I4485">
        <v>0</v>
      </c>
      <c r="J4485">
        <v>0</v>
      </c>
      <c r="K4485">
        <v>2</v>
      </c>
      <c r="L4485">
        <v>0</v>
      </c>
      <c r="M4485">
        <v>0</v>
      </c>
      <c r="N4485">
        <v>0</v>
      </c>
      <c r="O4485">
        <v>0</v>
      </c>
      <c r="P4485">
        <v>-1</v>
      </c>
      <c r="Q4485">
        <v>0</v>
      </c>
      <c r="R4485">
        <v>0</v>
      </c>
      <c r="S4485">
        <v>0</v>
      </c>
      <c r="T4485">
        <v>0</v>
      </c>
    </row>
    <row r="4486" spans="1:20" x14ac:dyDescent="0.2">
      <c r="A4486" t="s">
        <v>4061</v>
      </c>
      <c r="B4486" t="s">
        <v>4154</v>
      </c>
      <c r="C4486" t="s">
        <v>25</v>
      </c>
      <c r="D4486">
        <v>4</v>
      </c>
      <c r="E4486" t="s">
        <v>23</v>
      </c>
      <c r="F4486">
        <v>1</v>
      </c>
      <c r="G4486">
        <v>2</v>
      </c>
      <c r="H4486">
        <v>0</v>
      </c>
      <c r="I4486">
        <v>1</v>
      </c>
      <c r="J4486">
        <v>0</v>
      </c>
      <c r="K4486">
        <v>0</v>
      </c>
      <c r="L4486">
        <v>0</v>
      </c>
      <c r="M4486">
        <v>0</v>
      </c>
      <c r="N4486">
        <v>0</v>
      </c>
      <c r="O4486">
        <v>0</v>
      </c>
      <c r="P4486">
        <v>1</v>
      </c>
      <c r="Q4486">
        <v>1</v>
      </c>
      <c r="R4486">
        <v>0</v>
      </c>
      <c r="S4486">
        <v>0</v>
      </c>
      <c r="T4486">
        <v>0</v>
      </c>
    </row>
    <row r="4487" spans="1:20" x14ac:dyDescent="0.2">
      <c r="A4487" t="s">
        <v>4061</v>
      </c>
      <c r="B4487" t="s">
        <v>4155</v>
      </c>
      <c r="C4487" t="s">
        <v>25</v>
      </c>
      <c r="D4487">
        <v>4</v>
      </c>
      <c r="E4487" t="s">
        <v>23</v>
      </c>
      <c r="F4487">
        <v>1</v>
      </c>
      <c r="G4487">
        <v>1</v>
      </c>
      <c r="H4487">
        <v>1</v>
      </c>
      <c r="I4487">
        <v>0</v>
      </c>
      <c r="J4487">
        <v>0</v>
      </c>
      <c r="K4487">
        <v>0</v>
      </c>
      <c r="L4487">
        <v>0</v>
      </c>
      <c r="M4487">
        <v>0</v>
      </c>
      <c r="N4487">
        <v>0</v>
      </c>
      <c r="O4487">
        <v>0</v>
      </c>
      <c r="P4487">
        <v>0</v>
      </c>
      <c r="Q4487">
        <v>0</v>
      </c>
      <c r="R4487">
        <v>1</v>
      </c>
      <c r="S4487">
        <v>0</v>
      </c>
      <c r="T4487">
        <v>0</v>
      </c>
    </row>
    <row r="4488" spans="1:20" x14ac:dyDescent="0.2">
      <c r="A4488" t="s">
        <v>4061</v>
      </c>
      <c r="B4488" t="s">
        <v>4156</v>
      </c>
      <c r="C4488" t="s">
        <v>22</v>
      </c>
      <c r="D4488">
        <v>5</v>
      </c>
      <c r="E4488" t="s">
        <v>23</v>
      </c>
      <c r="F4488">
        <v>1</v>
      </c>
      <c r="G4488">
        <v>2</v>
      </c>
      <c r="H4488">
        <v>1</v>
      </c>
      <c r="I4488">
        <v>1</v>
      </c>
      <c r="J4488">
        <v>0</v>
      </c>
      <c r="K4488">
        <v>2</v>
      </c>
      <c r="L4488">
        <v>0</v>
      </c>
      <c r="M4488">
        <v>0</v>
      </c>
      <c r="N4488">
        <v>0</v>
      </c>
      <c r="O4488">
        <v>0</v>
      </c>
      <c r="P4488">
        <v>0</v>
      </c>
      <c r="Q4488">
        <v>2</v>
      </c>
      <c r="R4488">
        <v>1</v>
      </c>
      <c r="S4488">
        <v>1</v>
      </c>
      <c r="T4488">
        <v>0</v>
      </c>
    </row>
    <row r="4489" spans="1:20" x14ac:dyDescent="0.2">
      <c r="A4489" t="s">
        <v>4061</v>
      </c>
      <c r="B4489" t="s">
        <v>4157</v>
      </c>
      <c r="C4489" t="s">
        <v>25</v>
      </c>
      <c r="D4489">
        <v>4</v>
      </c>
      <c r="E4489" t="s">
        <v>23</v>
      </c>
      <c r="F4489">
        <v>1</v>
      </c>
      <c r="G4489">
        <v>0</v>
      </c>
      <c r="H4489">
        <v>0</v>
      </c>
      <c r="I4489">
        <v>0</v>
      </c>
      <c r="J4489">
        <v>0</v>
      </c>
      <c r="K4489">
        <v>0</v>
      </c>
      <c r="L4489">
        <v>0</v>
      </c>
      <c r="M4489">
        <v>0</v>
      </c>
      <c r="N4489">
        <v>0</v>
      </c>
      <c r="O4489">
        <v>0</v>
      </c>
      <c r="P4489">
        <v>0</v>
      </c>
      <c r="Q4489">
        <v>2</v>
      </c>
      <c r="R4489">
        <v>0</v>
      </c>
      <c r="S4489">
        <v>0</v>
      </c>
      <c r="T4489">
        <v>0</v>
      </c>
    </row>
    <row r="4490" spans="1:20" x14ac:dyDescent="0.2">
      <c r="A4490" t="s">
        <v>4061</v>
      </c>
      <c r="B4490" t="s">
        <v>4158</v>
      </c>
      <c r="C4490" t="s">
        <v>22</v>
      </c>
      <c r="D4490">
        <v>5</v>
      </c>
      <c r="E4490" t="s">
        <v>23</v>
      </c>
      <c r="F4490">
        <v>1</v>
      </c>
      <c r="G4490">
        <v>2</v>
      </c>
      <c r="H4490">
        <v>0</v>
      </c>
      <c r="I4490">
        <v>1</v>
      </c>
      <c r="J4490">
        <v>1</v>
      </c>
      <c r="K4490">
        <v>0</v>
      </c>
      <c r="L4490">
        <v>0</v>
      </c>
      <c r="M4490">
        <v>0</v>
      </c>
      <c r="N4490">
        <v>0</v>
      </c>
      <c r="O4490">
        <v>0</v>
      </c>
      <c r="P4490">
        <v>0</v>
      </c>
      <c r="Q4490">
        <v>0</v>
      </c>
      <c r="R4490">
        <v>0</v>
      </c>
      <c r="S4490">
        <v>0</v>
      </c>
      <c r="T4490">
        <v>0</v>
      </c>
    </row>
    <row r="4491" spans="1:20" x14ac:dyDescent="0.2">
      <c r="A4491" t="s">
        <v>4061</v>
      </c>
      <c r="B4491" t="s">
        <v>4159</v>
      </c>
      <c r="C4491" t="s">
        <v>25</v>
      </c>
      <c r="D4491">
        <v>4</v>
      </c>
      <c r="E4491" t="s">
        <v>23</v>
      </c>
      <c r="F4491">
        <v>1</v>
      </c>
      <c r="G4491">
        <v>2</v>
      </c>
      <c r="H4491">
        <v>0</v>
      </c>
      <c r="I4491">
        <v>0</v>
      </c>
      <c r="J4491">
        <v>0</v>
      </c>
      <c r="K4491">
        <v>0</v>
      </c>
      <c r="L4491">
        <v>0</v>
      </c>
      <c r="M4491">
        <v>0</v>
      </c>
      <c r="N4491">
        <v>0</v>
      </c>
      <c r="O4491">
        <v>0</v>
      </c>
      <c r="P4491">
        <v>0</v>
      </c>
      <c r="Q4491">
        <v>0</v>
      </c>
      <c r="R4491">
        <v>0</v>
      </c>
      <c r="S4491">
        <v>0</v>
      </c>
      <c r="T4491">
        <v>0</v>
      </c>
    </row>
    <row r="4492" spans="1:20" x14ac:dyDescent="0.2">
      <c r="A4492" t="s">
        <v>4061</v>
      </c>
      <c r="B4492" t="s">
        <v>4160</v>
      </c>
      <c r="C4492" t="s">
        <v>25</v>
      </c>
      <c r="D4492">
        <v>4</v>
      </c>
      <c r="E4492" t="s">
        <v>23</v>
      </c>
      <c r="F4492">
        <v>1</v>
      </c>
      <c r="G4492">
        <v>2</v>
      </c>
      <c r="H4492">
        <v>0</v>
      </c>
      <c r="I4492">
        <v>0</v>
      </c>
      <c r="J4492">
        <v>0</v>
      </c>
      <c r="K4492">
        <v>0</v>
      </c>
      <c r="L4492">
        <v>0</v>
      </c>
      <c r="M4492">
        <v>0</v>
      </c>
      <c r="N4492">
        <v>0</v>
      </c>
      <c r="O4492">
        <v>0</v>
      </c>
      <c r="P4492">
        <v>0</v>
      </c>
      <c r="Q4492">
        <v>1</v>
      </c>
      <c r="R4492">
        <v>0</v>
      </c>
      <c r="S4492">
        <v>0</v>
      </c>
      <c r="T4492">
        <v>0</v>
      </c>
    </row>
    <row r="4493" spans="1:20" x14ac:dyDescent="0.2">
      <c r="A4493" t="s">
        <v>4061</v>
      </c>
      <c r="B4493" t="s">
        <v>4161</v>
      </c>
      <c r="C4493" t="s">
        <v>22</v>
      </c>
      <c r="D4493">
        <v>5</v>
      </c>
      <c r="E4493" t="s">
        <v>23</v>
      </c>
      <c r="F4493">
        <v>1</v>
      </c>
      <c r="G4493">
        <v>2</v>
      </c>
      <c r="H4493">
        <v>0</v>
      </c>
      <c r="I4493">
        <v>1</v>
      </c>
      <c r="J4493">
        <v>0</v>
      </c>
      <c r="K4493">
        <v>2</v>
      </c>
      <c r="L4493">
        <v>0</v>
      </c>
      <c r="M4493">
        <v>0</v>
      </c>
      <c r="N4493">
        <v>0</v>
      </c>
      <c r="O4493">
        <v>0</v>
      </c>
      <c r="P4493">
        <v>0</v>
      </c>
      <c r="Q4493">
        <v>0</v>
      </c>
      <c r="R4493">
        <v>0</v>
      </c>
      <c r="S4493">
        <v>0</v>
      </c>
      <c r="T4493">
        <v>0</v>
      </c>
    </row>
    <row r="4494" spans="1:20" x14ac:dyDescent="0.2">
      <c r="A4494" t="s">
        <v>4162</v>
      </c>
      <c r="B4494" t="s">
        <v>4163</v>
      </c>
      <c r="C4494" t="s">
        <v>22</v>
      </c>
      <c r="D4494">
        <v>5</v>
      </c>
      <c r="E4494" t="s">
        <v>23</v>
      </c>
      <c r="F4494">
        <v>1</v>
      </c>
      <c r="G4494">
        <v>2</v>
      </c>
      <c r="H4494">
        <v>0</v>
      </c>
      <c r="I4494">
        <v>0</v>
      </c>
      <c r="J4494">
        <v>2</v>
      </c>
      <c r="K4494">
        <v>0</v>
      </c>
      <c r="L4494">
        <v>0</v>
      </c>
      <c r="M4494">
        <v>0</v>
      </c>
      <c r="N4494">
        <v>0</v>
      </c>
      <c r="O4494">
        <v>2</v>
      </c>
      <c r="P4494">
        <v>0</v>
      </c>
      <c r="Q4494">
        <v>1</v>
      </c>
      <c r="R4494">
        <v>0</v>
      </c>
      <c r="S4494">
        <v>0</v>
      </c>
      <c r="T4494">
        <v>0</v>
      </c>
    </row>
    <row r="4495" spans="1:20" x14ac:dyDescent="0.2">
      <c r="A4495" t="s">
        <v>4162</v>
      </c>
      <c r="B4495" t="s">
        <v>4164</v>
      </c>
      <c r="C4495" t="s">
        <v>25</v>
      </c>
      <c r="D4495">
        <v>4</v>
      </c>
      <c r="E4495" t="s">
        <v>23</v>
      </c>
      <c r="F4495">
        <v>1</v>
      </c>
      <c r="G4495">
        <v>2</v>
      </c>
      <c r="H4495">
        <v>-1</v>
      </c>
      <c r="I4495">
        <v>0</v>
      </c>
      <c r="J4495">
        <v>0</v>
      </c>
      <c r="K4495">
        <v>0</v>
      </c>
      <c r="L4495">
        <v>0</v>
      </c>
      <c r="M4495">
        <v>0</v>
      </c>
      <c r="N4495">
        <v>0</v>
      </c>
      <c r="O4495">
        <v>0</v>
      </c>
      <c r="P4495">
        <v>2</v>
      </c>
      <c r="Q4495">
        <v>0</v>
      </c>
      <c r="R4495">
        <v>0</v>
      </c>
      <c r="S4495">
        <v>0</v>
      </c>
      <c r="T4495">
        <v>0</v>
      </c>
    </row>
    <row r="4496" spans="1:20" x14ac:dyDescent="0.2">
      <c r="A4496" t="s">
        <v>4162</v>
      </c>
      <c r="B4496" t="s">
        <v>4165</v>
      </c>
      <c r="C4496" t="s">
        <v>22</v>
      </c>
      <c r="D4496">
        <v>5</v>
      </c>
      <c r="E4496" t="s">
        <v>23</v>
      </c>
      <c r="F4496">
        <v>1</v>
      </c>
      <c r="G4496">
        <v>1</v>
      </c>
      <c r="H4496">
        <v>1</v>
      </c>
      <c r="I4496">
        <v>0</v>
      </c>
      <c r="J4496">
        <v>3</v>
      </c>
      <c r="K4496">
        <v>0</v>
      </c>
      <c r="L4496">
        <v>0</v>
      </c>
      <c r="M4496">
        <v>0</v>
      </c>
      <c r="N4496">
        <v>0</v>
      </c>
      <c r="O4496">
        <v>0</v>
      </c>
      <c r="P4496">
        <v>0</v>
      </c>
      <c r="Q4496">
        <v>0</v>
      </c>
      <c r="R4496">
        <v>0</v>
      </c>
      <c r="S4496">
        <v>0</v>
      </c>
      <c r="T4496">
        <v>0</v>
      </c>
    </row>
    <row r="4497" spans="1:20" x14ac:dyDescent="0.2">
      <c r="A4497" t="s">
        <v>4162</v>
      </c>
      <c r="B4497" t="s">
        <v>4166</v>
      </c>
      <c r="C4497" t="s">
        <v>22</v>
      </c>
      <c r="D4497">
        <v>5</v>
      </c>
      <c r="E4497" t="s">
        <v>23</v>
      </c>
      <c r="F4497">
        <v>1</v>
      </c>
      <c r="G4497">
        <v>1</v>
      </c>
      <c r="H4497">
        <v>0</v>
      </c>
      <c r="I4497">
        <v>0</v>
      </c>
      <c r="J4497">
        <v>0</v>
      </c>
      <c r="K4497">
        <v>0</v>
      </c>
      <c r="L4497">
        <v>0</v>
      </c>
      <c r="M4497">
        <v>0</v>
      </c>
      <c r="N4497">
        <v>0</v>
      </c>
      <c r="O4497">
        <v>0</v>
      </c>
      <c r="P4497">
        <v>0</v>
      </c>
      <c r="Q4497">
        <v>0</v>
      </c>
      <c r="R4497">
        <v>0</v>
      </c>
      <c r="S4497">
        <v>0</v>
      </c>
      <c r="T4497">
        <v>0</v>
      </c>
    </row>
    <row r="4498" spans="1:20" x14ac:dyDescent="0.2">
      <c r="A4498" t="s">
        <v>4162</v>
      </c>
      <c r="B4498" t="s">
        <v>4167</v>
      </c>
      <c r="C4498" t="s">
        <v>22</v>
      </c>
      <c r="D4498">
        <v>5</v>
      </c>
      <c r="E4498" t="s">
        <v>23</v>
      </c>
      <c r="F4498">
        <v>1</v>
      </c>
      <c r="G4498">
        <v>3</v>
      </c>
      <c r="H4498">
        <v>0</v>
      </c>
      <c r="I4498">
        <v>0</v>
      </c>
      <c r="J4498">
        <v>2</v>
      </c>
      <c r="K4498">
        <v>0</v>
      </c>
      <c r="L4498">
        <v>0</v>
      </c>
      <c r="M4498">
        <v>0</v>
      </c>
      <c r="N4498">
        <v>1</v>
      </c>
      <c r="O4498">
        <v>0</v>
      </c>
      <c r="P4498">
        <v>2</v>
      </c>
      <c r="Q4498">
        <v>0</v>
      </c>
      <c r="R4498">
        <v>0</v>
      </c>
      <c r="S4498">
        <v>0</v>
      </c>
      <c r="T4498">
        <v>0</v>
      </c>
    </row>
    <row r="4499" spans="1:20" x14ac:dyDescent="0.2">
      <c r="A4499" t="s">
        <v>4162</v>
      </c>
      <c r="B4499" t="s">
        <v>4168</v>
      </c>
      <c r="C4499" t="s">
        <v>25</v>
      </c>
      <c r="D4499">
        <v>4</v>
      </c>
      <c r="E4499" t="s">
        <v>23</v>
      </c>
      <c r="F4499">
        <v>1</v>
      </c>
      <c r="G4499">
        <v>2</v>
      </c>
      <c r="H4499">
        <v>0</v>
      </c>
      <c r="I4499">
        <v>0</v>
      </c>
      <c r="J4499">
        <v>0</v>
      </c>
      <c r="K4499">
        <v>0</v>
      </c>
      <c r="L4499">
        <v>0</v>
      </c>
      <c r="M4499">
        <v>1</v>
      </c>
      <c r="N4499">
        <v>0</v>
      </c>
      <c r="O4499">
        <v>0</v>
      </c>
      <c r="P4499">
        <v>0</v>
      </c>
      <c r="Q4499">
        <v>3</v>
      </c>
      <c r="R4499">
        <v>0</v>
      </c>
      <c r="S4499">
        <v>0</v>
      </c>
      <c r="T4499">
        <v>0</v>
      </c>
    </row>
    <row r="4500" spans="1:20" x14ac:dyDescent="0.2">
      <c r="A4500" t="s">
        <v>4162</v>
      </c>
      <c r="B4500" t="s">
        <v>4169</v>
      </c>
      <c r="C4500" t="s">
        <v>22</v>
      </c>
      <c r="D4500">
        <v>5</v>
      </c>
      <c r="E4500" t="s">
        <v>23</v>
      </c>
      <c r="F4500">
        <v>1</v>
      </c>
      <c r="G4500">
        <v>1</v>
      </c>
      <c r="H4500">
        <v>0</v>
      </c>
      <c r="I4500">
        <v>0</v>
      </c>
      <c r="J4500">
        <v>0</v>
      </c>
      <c r="K4500">
        <v>1</v>
      </c>
      <c r="L4500">
        <v>0</v>
      </c>
      <c r="M4500">
        <v>0</v>
      </c>
      <c r="N4500">
        <v>0</v>
      </c>
      <c r="O4500">
        <v>0</v>
      </c>
      <c r="P4500">
        <v>0</v>
      </c>
      <c r="Q4500">
        <v>0</v>
      </c>
      <c r="R4500">
        <v>0</v>
      </c>
      <c r="S4500">
        <v>0</v>
      </c>
      <c r="T4500">
        <v>0</v>
      </c>
    </row>
    <row r="4501" spans="1:20" x14ac:dyDescent="0.2">
      <c r="A4501" t="s">
        <v>4162</v>
      </c>
      <c r="B4501" t="s">
        <v>4170</v>
      </c>
      <c r="C4501" t="s">
        <v>22</v>
      </c>
      <c r="D4501">
        <v>5</v>
      </c>
      <c r="E4501" t="s">
        <v>23</v>
      </c>
      <c r="F4501">
        <v>1</v>
      </c>
      <c r="G4501">
        <v>1</v>
      </c>
      <c r="H4501">
        <v>0</v>
      </c>
      <c r="I4501">
        <v>0</v>
      </c>
      <c r="J4501">
        <v>0</v>
      </c>
      <c r="K4501">
        <v>0</v>
      </c>
      <c r="L4501">
        <v>0</v>
      </c>
      <c r="M4501">
        <v>1</v>
      </c>
      <c r="N4501">
        <v>0</v>
      </c>
      <c r="O4501">
        <v>0</v>
      </c>
      <c r="P4501">
        <v>0</v>
      </c>
      <c r="Q4501">
        <v>0</v>
      </c>
      <c r="R4501">
        <v>0</v>
      </c>
      <c r="S4501">
        <v>0</v>
      </c>
      <c r="T4501">
        <v>0</v>
      </c>
    </row>
    <row r="4502" spans="1:20" x14ac:dyDescent="0.2">
      <c r="A4502" t="s">
        <v>4162</v>
      </c>
      <c r="B4502" t="s">
        <v>4171</v>
      </c>
      <c r="C4502" t="s">
        <v>22</v>
      </c>
      <c r="D4502">
        <v>5</v>
      </c>
      <c r="E4502" t="s">
        <v>23</v>
      </c>
      <c r="F4502">
        <v>1</v>
      </c>
      <c r="G4502">
        <v>2</v>
      </c>
      <c r="H4502">
        <v>0</v>
      </c>
      <c r="I4502">
        <v>0</v>
      </c>
      <c r="J4502">
        <v>2</v>
      </c>
      <c r="K4502">
        <v>0</v>
      </c>
      <c r="L4502">
        <v>0</v>
      </c>
      <c r="M4502">
        <v>0</v>
      </c>
      <c r="N4502">
        <v>0</v>
      </c>
      <c r="O4502">
        <v>0</v>
      </c>
      <c r="P4502">
        <v>0</v>
      </c>
      <c r="Q4502">
        <v>0</v>
      </c>
      <c r="R4502">
        <v>0</v>
      </c>
      <c r="S4502">
        <v>0</v>
      </c>
      <c r="T4502">
        <v>0</v>
      </c>
    </row>
    <row r="4503" spans="1:20" x14ac:dyDescent="0.2">
      <c r="A4503" t="s">
        <v>4162</v>
      </c>
      <c r="B4503" t="s">
        <v>4172</v>
      </c>
      <c r="C4503" t="s">
        <v>22</v>
      </c>
      <c r="D4503">
        <v>5</v>
      </c>
      <c r="E4503" t="s">
        <v>23</v>
      </c>
      <c r="F4503">
        <v>1</v>
      </c>
      <c r="G4503">
        <v>1</v>
      </c>
      <c r="H4503">
        <v>0</v>
      </c>
      <c r="I4503">
        <v>0</v>
      </c>
      <c r="J4503">
        <v>0</v>
      </c>
      <c r="K4503">
        <v>0</v>
      </c>
      <c r="L4503">
        <v>0</v>
      </c>
      <c r="M4503">
        <v>0</v>
      </c>
      <c r="N4503">
        <v>0</v>
      </c>
      <c r="O4503">
        <v>0</v>
      </c>
      <c r="P4503">
        <v>0</v>
      </c>
      <c r="Q4503">
        <v>0</v>
      </c>
      <c r="R4503">
        <v>0</v>
      </c>
      <c r="S4503">
        <v>0</v>
      </c>
      <c r="T4503">
        <v>0</v>
      </c>
    </row>
    <row r="4504" spans="1:20" x14ac:dyDescent="0.2">
      <c r="A4504" t="s">
        <v>4162</v>
      </c>
      <c r="B4504" t="s">
        <v>4173</v>
      </c>
      <c r="C4504" t="s">
        <v>22</v>
      </c>
      <c r="D4504">
        <v>5</v>
      </c>
      <c r="E4504" t="s">
        <v>23</v>
      </c>
      <c r="F4504">
        <v>1</v>
      </c>
      <c r="G4504">
        <v>1</v>
      </c>
      <c r="H4504">
        <v>0</v>
      </c>
      <c r="I4504">
        <v>0</v>
      </c>
      <c r="J4504">
        <v>0</v>
      </c>
      <c r="K4504">
        <v>0</v>
      </c>
      <c r="L4504">
        <v>0</v>
      </c>
      <c r="M4504">
        <v>0</v>
      </c>
      <c r="N4504">
        <v>0</v>
      </c>
      <c r="O4504">
        <v>0</v>
      </c>
      <c r="P4504">
        <v>2</v>
      </c>
      <c r="Q4504">
        <v>0</v>
      </c>
      <c r="R4504">
        <v>0</v>
      </c>
      <c r="S4504">
        <v>0</v>
      </c>
      <c r="T4504">
        <v>0</v>
      </c>
    </row>
    <row r="4505" spans="1:20" x14ac:dyDescent="0.2">
      <c r="A4505" t="s">
        <v>4162</v>
      </c>
      <c r="B4505" t="s">
        <v>4174</v>
      </c>
      <c r="C4505" t="s">
        <v>22</v>
      </c>
      <c r="D4505">
        <v>5</v>
      </c>
      <c r="E4505" t="s">
        <v>23</v>
      </c>
      <c r="F4505">
        <v>1</v>
      </c>
      <c r="G4505">
        <v>0</v>
      </c>
      <c r="H4505">
        <v>0</v>
      </c>
      <c r="I4505">
        <v>0</v>
      </c>
      <c r="J4505">
        <v>0</v>
      </c>
      <c r="K4505">
        <v>0</v>
      </c>
      <c r="L4505">
        <v>0</v>
      </c>
      <c r="M4505">
        <v>0</v>
      </c>
      <c r="N4505">
        <v>-1</v>
      </c>
      <c r="O4505">
        <v>1</v>
      </c>
      <c r="P4505">
        <v>1</v>
      </c>
      <c r="Q4505">
        <v>0</v>
      </c>
      <c r="R4505">
        <v>0</v>
      </c>
      <c r="S4505">
        <v>0</v>
      </c>
      <c r="T4505">
        <v>0</v>
      </c>
    </row>
    <row r="4506" spans="1:20" x14ac:dyDescent="0.2">
      <c r="A4506" t="s">
        <v>4162</v>
      </c>
      <c r="B4506" t="s">
        <v>4175</v>
      </c>
      <c r="C4506" t="s">
        <v>22</v>
      </c>
      <c r="D4506">
        <v>5</v>
      </c>
      <c r="E4506" t="s">
        <v>23</v>
      </c>
      <c r="F4506">
        <v>1</v>
      </c>
      <c r="G4506">
        <v>3</v>
      </c>
      <c r="H4506">
        <v>0</v>
      </c>
      <c r="I4506">
        <v>0</v>
      </c>
      <c r="J4506">
        <v>0</v>
      </c>
      <c r="K4506">
        <v>0</v>
      </c>
      <c r="L4506">
        <v>0</v>
      </c>
      <c r="M4506">
        <v>0</v>
      </c>
      <c r="N4506">
        <v>0</v>
      </c>
      <c r="O4506">
        <v>0</v>
      </c>
      <c r="P4506">
        <v>0</v>
      </c>
      <c r="Q4506">
        <v>0</v>
      </c>
      <c r="R4506">
        <v>0</v>
      </c>
      <c r="S4506">
        <v>0</v>
      </c>
      <c r="T4506">
        <v>0</v>
      </c>
    </row>
    <row r="4507" spans="1:20" x14ac:dyDescent="0.2">
      <c r="A4507" t="s">
        <v>4162</v>
      </c>
      <c r="B4507" t="s">
        <v>4176</v>
      </c>
      <c r="C4507" t="s">
        <v>22</v>
      </c>
      <c r="D4507">
        <v>5</v>
      </c>
      <c r="E4507" t="s">
        <v>23</v>
      </c>
      <c r="F4507">
        <v>1</v>
      </c>
      <c r="G4507">
        <v>0</v>
      </c>
      <c r="H4507">
        <v>0</v>
      </c>
      <c r="I4507">
        <v>0</v>
      </c>
      <c r="J4507">
        <v>0</v>
      </c>
      <c r="K4507">
        <v>0</v>
      </c>
      <c r="L4507">
        <v>0</v>
      </c>
      <c r="M4507">
        <v>0</v>
      </c>
      <c r="N4507">
        <v>1</v>
      </c>
      <c r="O4507">
        <v>0</v>
      </c>
      <c r="P4507">
        <v>-1</v>
      </c>
      <c r="Q4507">
        <v>0</v>
      </c>
      <c r="R4507">
        <v>0</v>
      </c>
      <c r="S4507">
        <v>0</v>
      </c>
      <c r="T4507">
        <v>0</v>
      </c>
    </row>
    <row r="4508" spans="1:20" x14ac:dyDescent="0.2">
      <c r="A4508" t="s">
        <v>4162</v>
      </c>
      <c r="B4508" t="s">
        <v>4177</v>
      </c>
      <c r="C4508" t="s">
        <v>25</v>
      </c>
      <c r="D4508">
        <v>4</v>
      </c>
      <c r="E4508" t="s">
        <v>23</v>
      </c>
      <c r="F4508">
        <v>1</v>
      </c>
      <c r="G4508">
        <v>1</v>
      </c>
      <c r="H4508">
        <v>0</v>
      </c>
      <c r="I4508">
        <v>0</v>
      </c>
      <c r="J4508">
        <v>0</v>
      </c>
      <c r="K4508">
        <v>0</v>
      </c>
      <c r="L4508">
        <v>0</v>
      </c>
      <c r="M4508">
        <v>0</v>
      </c>
      <c r="N4508">
        <v>0</v>
      </c>
      <c r="O4508">
        <v>0</v>
      </c>
      <c r="P4508">
        <v>0</v>
      </c>
      <c r="Q4508">
        <v>0</v>
      </c>
      <c r="R4508">
        <v>0</v>
      </c>
      <c r="S4508">
        <v>0</v>
      </c>
      <c r="T4508">
        <v>0</v>
      </c>
    </row>
    <row r="4509" spans="1:20" x14ac:dyDescent="0.2">
      <c r="A4509" t="s">
        <v>4162</v>
      </c>
      <c r="B4509" t="s">
        <v>4178</v>
      </c>
      <c r="C4509" t="s">
        <v>25</v>
      </c>
      <c r="D4509">
        <v>4</v>
      </c>
      <c r="E4509" t="s">
        <v>23</v>
      </c>
      <c r="F4509">
        <v>1</v>
      </c>
      <c r="G4509">
        <v>-1</v>
      </c>
      <c r="I4509">
        <v>0</v>
      </c>
      <c r="J4509">
        <v>0</v>
      </c>
      <c r="K4509">
        <v>0</v>
      </c>
      <c r="L4509">
        <v>-1</v>
      </c>
      <c r="M4509">
        <v>0</v>
      </c>
      <c r="N4509">
        <v>0</v>
      </c>
      <c r="O4509">
        <v>0</v>
      </c>
      <c r="P4509">
        <v>0</v>
      </c>
      <c r="Q4509">
        <v>1</v>
      </c>
      <c r="R4509">
        <v>0</v>
      </c>
      <c r="S4509">
        <v>0</v>
      </c>
      <c r="T4509">
        <v>0</v>
      </c>
    </row>
    <row r="4510" spans="1:20" x14ac:dyDescent="0.2">
      <c r="A4510" t="s">
        <v>4162</v>
      </c>
      <c r="B4510" t="s">
        <v>4179</v>
      </c>
      <c r="C4510" t="s">
        <v>22</v>
      </c>
      <c r="D4510">
        <v>5</v>
      </c>
      <c r="E4510" t="s">
        <v>23</v>
      </c>
      <c r="F4510">
        <v>1</v>
      </c>
      <c r="G4510">
        <v>2</v>
      </c>
      <c r="I4510">
        <v>0</v>
      </c>
      <c r="J4510">
        <v>0</v>
      </c>
      <c r="K4510">
        <v>0</v>
      </c>
      <c r="L4510">
        <v>0</v>
      </c>
      <c r="M4510">
        <v>0</v>
      </c>
      <c r="N4510">
        <v>0</v>
      </c>
      <c r="O4510">
        <v>0</v>
      </c>
      <c r="P4510">
        <v>0</v>
      </c>
      <c r="Q4510">
        <v>1</v>
      </c>
      <c r="R4510">
        <v>0</v>
      </c>
      <c r="S4510">
        <v>0</v>
      </c>
      <c r="T4510">
        <v>0</v>
      </c>
    </row>
    <row r="4511" spans="1:20" x14ac:dyDescent="0.2">
      <c r="A4511" t="s">
        <v>4162</v>
      </c>
      <c r="B4511" t="s">
        <v>4180</v>
      </c>
      <c r="C4511" t="s">
        <v>22</v>
      </c>
      <c r="D4511">
        <v>5</v>
      </c>
      <c r="E4511" t="s">
        <v>23</v>
      </c>
      <c r="F4511">
        <v>1</v>
      </c>
      <c r="G4511">
        <v>1</v>
      </c>
      <c r="I4511">
        <v>0</v>
      </c>
      <c r="J4511">
        <v>0</v>
      </c>
      <c r="K4511">
        <v>0</v>
      </c>
      <c r="L4511">
        <v>0</v>
      </c>
      <c r="M4511">
        <v>0</v>
      </c>
      <c r="N4511">
        <v>0</v>
      </c>
      <c r="O4511">
        <v>0</v>
      </c>
      <c r="P4511">
        <v>0</v>
      </c>
      <c r="Q4511">
        <v>0</v>
      </c>
      <c r="R4511">
        <v>0</v>
      </c>
      <c r="S4511">
        <v>0</v>
      </c>
      <c r="T4511">
        <v>0</v>
      </c>
    </row>
    <row r="4512" spans="1:20" x14ac:dyDescent="0.2">
      <c r="A4512" t="s">
        <v>4162</v>
      </c>
      <c r="B4512" t="s">
        <v>4181</v>
      </c>
      <c r="C4512" t="s">
        <v>25</v>
      </c>
      <c r="D4512">
        <v>4</v>
      </c>
      <c r="E4512" t="s">
        <v>23</v>
      </c>
      <c r="F4512">
        <v>1</v>
      </c>
      <c r="G4512">
        <v>2</v>
      </c>
      <c r="I4512">
        <v>0</v>
      </c>
      <c r="J4512">
        <v>3</v>
      </c>
      <c r="K4512">
        <v>0</v>
      </c>
      <c r="L4512">
        <v>0</v>
      </c>
      <c r="M4512">
        <v>0</v>
      </c>
      <c r="N4512">
        <v>0</v>
      </c>
      <c r="O4512">
        <v>0</v>
      </c>
      <c r="P4512">
        <v>2</v>
      </c>
      <c r="Q4512">
        <v>0</v>
      </c>
      <c r="R4512">
        <v>0</v>
      </c>
      <c r="S4512">
        <v>0</v>
      </c>
      <c r="T4512">
        <v>0</v>
      </c>
    </row>
    <row r="4513" spans="1:20" x14ac:dyDescent="0.2">
      <c r="A4513" t="s">
        <v>4162</v>
      </c>
      <c r="B4513" t="s">
        <v>4182</v>
      </c>
      <c r="C4513" t="s">
        <v>53</v>
      </c>
      <c r="D4513">
        <v>1</v>
      </c>
      <c r="E4513" t="s">
        <v>29</v>
      </c>
      <c r="F4513">
        <v>0</v>
      </c>
      <c r="G4513">
        <v>-2</v>
      </c>
      <c r="I4513">
        <v>0</v>
      </c>
      <c r="J4513">
        <v>0</v>
      </c>
      <c r="K4513">
        <v>0</v>
      </c>
      <c r="L4513">
        <v>0</v>
      </c>
      <c r="M4513">
        <v>0</v>
      </c>
      <c r="N4513">
        <v>0</v>
      </c>
      <c r="O4513">
        <v>0</v>
      </c>
      <c r="P4513">
        <v>0</v>
      </c>
      <c r="Q4513">
        <v>2</v>
      </c>
      <c r="R4513">
        <v>0</v>
      </c>
      <c r="S4513">
        <v>0</v>
      </c>
      <c r="T4513">
        <v>0</v>
      </c>
    </row>
    <row r="4514" spans="1:20" x14ac:dyDescent="0.2">
      <c r="A4514" t="s">
        <v>4162</v>
      </c>
      <c r="B4514" t="s">
        <v>4183</v>
      </c>
      <c r="C4514" t="s">
        <v>22</v>
      </c>
      <c r="D4514">
        <v>5</v>
      </c>
      <c r="E4514" t="s">
        <v>23</v>
      </c>
      <c r="F4514">
        <v>1</v>
      </c>
      <c r="G4514">
        <v>0</v>
      </c>
      <c r="I4514">
        <v>0</v>
      </c>
      <c r="J4514">
        <v>0</v>
      </c>
      <c r="K4514">
        <v>0</v>
      </c>
      <c r="L4514">
        <v>0</v>
      </c>
      <c r="M4514">
        <v>0</v>
      </c>
      <c r="N4514">
        <v>0</v>
      </c>
      <c r="O4514">
        <v>0</v>
      </c>
      <c r="P4514">
        <v>2</v>
      </c>
      <c r="Q4514">
        <v>0</v>
      </c>
      <c r="R4514">
        <v>0</v>
      </c>
      <c r="S4514">
        <v>0</v>
      </c>
      <c r="T4514">
        <v>0</v>
      </c>
    </row>
    <row r="4515" spans="1:20" x14ac:dyDescent="0.2">
      <c r="A4515" t="s">
        <v>4162</v>
      </c>
      <c r="B4515" t="s">
        <v>4184</v>
      </c>
      <c r="C4515" t="s">
        <v>25</v>
      </c>
      <c r="D4515">
        <v>4</v>
      </c>
      <c r="E4515" t="s">
        <v>23</v>
      </c>
      <c r="F4515">
        <v>1</v>
      </c>
      <c r="G4515">
        <v>1</v>
      </c>
      <c r="I4515">
        <v>0</v>
      </c>
      <c r="J4515">
        <v>0</v>
      </c>
      <c r="K4515">
        <v>2</v>
      </c>
      <c r="L4515">
        <v>0</v>
      </c>
      <c r="M4515">
        <v>0</v>
      </c>
      <c r="N4515">
        <v>0</v>
      </c>
      <c r="O4515">
        <v>0</v>
      </c>
      <c r="P4515">
        <v>0</v>
      </c>
      <c r="Q4515">
        <v>0</v>
      </c>
      <c r="R4515">
        <v>0</v>
      </c>
      <c r="S4515">
        <v>0</v>
      </c>
      <c r="T4515">
        <v>0</v>
      </c>
    </row>
    <row r="4516" spans="1:20" x14ac:dyDescent="0.2">
      <c r="A4516" t="s">
        <v>4162</v>
      </c>
      <c r="B4516" t="s">
        <v>4185</v>
      </c>
      <c r="C4516" t="s">
        <v>22</v>
      </c>
      <c r="D4516">
        <v>5</v>
      </c>
      <c r="E4516" t="s">
        <v>23</v>
      </c>
      <c r="F4516">
        <v>1</v>
      </c>
      <c r="G4516">
        <v>3</v>
      </c>
      <c r="I4516">
        <v>0</v>
      </c>
      <c r="J4516">
        <v>0</v>
      </c>
      <c r="K4516">
        <v>0</v>
      </c>
      <c r="L4516">
        <v>0</v>
      </c>
      <c r="M4516">
        <v>0</v>
      </c>
      <c r="N4516">
        <v>0</v>
      </c>
      <c r="O4516">
        <v>0</v>
      </c>
      <c r="P4516">
        <v>0</v>
      </c>
      <c r="Q4516">
        <v>0</v>
      </c>
      <c r="R4516">
        <v>0</v>
      </c>
      <c r="S4516">
        <v>0</v>
      </c>
      <c r="T4516">
        <v>0</v>
      </c>
    </row>
    <row r="4517" spans="1:20" x14ac:dyDescent="0.2">
      <c r="A4517" t="s">
        <v>4162</v>
      </c>
      <c r="B4517" t="s">
        <v>4186</v>
      </c>
      <c r="C4517" t="s">
        <v>22</v>
      </c>
      <c r="D4517">
        <v>5</v>
      </c>
      <c r="E4517" t="s">
        <v>23</v>
      </c>
      <c r="F4517">
        <v>1</v>
      </c>
      <c r="G4517">
        <v>4</v>
      </c>
      <c r="I4517">
        <v>0</v>
      </c>
      <c r="J4517">
        <v>2</v>
      </c>
      <c r="K4517">
        <v>2</v>
      </c>
      <c r="L4517">
        <v>0</v>
      </c>
      <c r="M4517">
        <v>0</v>
      </c>
      <c r="N4517">
        <v>0</v>
      </c>
      <c r="O4517">
        <v>0</v>
      </c>
      <c r="P4517">
        <v>0</v>
      </c>
      <c r="Q4517">
        <v>0</v>
      </c>
      <c r="R4517">
        <v>0</v>
      </c>
      <c r="S4517">
        <v>0</v>
      </c>
      <c r="T4517">
        <v>0</v>
      </c>
    </row>
    <row r="4518" spans="1:20" x14ac:dyDescent="0.2">
      <c r="A4518" t="s">
        <v>4162</v>
      </c>
      <c r="B4518" t="s">
        <v>4187</v>
      </c>
      <c r="C4518" t="s">
        <v>22</v>
      </c>
      <c r="D4518">
        <v>5</v>
      </c>
      <c r="E4518" t="s">
        <v>23</v>
      </c>
      <c r="F4518">
        <v>1</v>
      </c>
      <c r="G4518">
        <v>2</v>
      </c>
      <c r="I4518">
        <v>0</v>
      </c>
      <c r="J4518">
        <v>0</v>
      </c>
      <c r="K4518">
        <v>0</v>
      </c>
      <c r="L4518">
        <v>0</v>
      </c>
      <c r="M4518">
        <v>0</v>
      </c>
      <c r="N4518">
        <v>0</v>
      </c>
      <c r="O4518">
        <v>0</v>
      </c>
      <c r="P4518">
        <v>0</v>
      </c>
      <c r="Q4518">
        <v>0</v>
      </c>
      <c r="R4518">
        <v>0</v>
      </c>
      <c r="S4518">
        <v>0</v>
      </c>
      <c r="T4518">
        <v>0</v>
      </c>
    </row>
    <row r="4519" spans="1:20" x14ac:dyDescent="0.2">
      <c r="A4519" t="s">
        <v>4162</v>
      </c>
      <c r="B4519" t="s">
        <v>4188</v>
      </c>
      <c r="C4519" t="s">
        <v>22</v>
      </c>
      <c r="D4519">
        <v>5</v>
      </c>
      <c r="E4519" t="s">
        <v>23</v>
      </c>
      <c r="F4519">
        <v>1</v>
      </c>
      <c r="G4519">
        <v>3</v>
      </c>
      <c r="I4519">
        <v>0</v>
      </c>
      <c r="J4519">
        <v>0</v>
      </c>
      <c r="K4519">
        <v>0</v>
      </c>
      <c r="L4519">
        <v>0</v>
      </c>
      <c r="M4519">
        <v>0</v>
      </c>
      <c r="N4519">
        <v>0</v>
      </c>
      <c r="O4519">
        <v>0</v>
      </c>
      <c r="P4519">
        <v>0</v>
      </c>
      <c r="Q4519">
        <v>0</v>
      </c>
      <c r="R4519">
        <v>0</v>
      </c>
      <c r="S4519">
        <v>0</v>
      </c>
      <c r="T4519">
        <v>0</v>
      </c>
    </row>
    <row r="4520" spans="1:20" x14ac:dyDescent="0.2">
      <c r="A4520" t="s">
        <v>4162</v>
      </c>
      <c r="B4520" t="s">
        <v>4189</v>
      </c>
      <c r="C4520" t="s">
        <v>22</v>
      </c>
      <c r="D4520">
        <v>5</v>
      </c>
      <c r="E4520" t="s">
        <v>23</v>
      </c>
      <c r="F4520">
        <v>1</v>
      </c>
      <c r="G4520">
        <v>1</v>
      </c>
      <c r="I4520">
        <v>0</v>
      </c>
      <c r="J4520">
        <v>0</v>
      </c>
      <c r="K4520">
        <v>0</v>
      </c>
      <c r="L4520">
        <v>0</v>
      </c>
      <c r="M4520">
        <v>0</v>
      </c>
      <c r="N4520">
        <v>0</v>
      </c>
      <c r="O4520">
        <v>0</v>
      </c>
      <c r="P4520">
        <v>0</v>
      </c>
      <c r="Q4520">
        <v>1</v>
      </c>
      <c r="R4520">
        <v>0</v>
      </c>
      <c r="S4520">
        <v>0</v>
      </c>
      <c r="T4520">
        <v>0</v>
      </c>
    </row>
    <row r="4521" spans="1:20" x14ac:dyDescent="0.2">
      <c r="A4521" t="s">
        <v>4162</v>
      </c>
      <c r="B4521" t="s">
        <v>4190</v>
      </c>
      <c r="C4521" t="s">
        <v>35</v>
      </c>
      <c r="D4521">
        <v>3</v>
      </c>
      <c r="E4521" t="s">
        <v>29</v>
      </c>
      <c r="F4521">
        <v>0</v>
      </c>
      <c r="G4521">
        <v>2</v>
      </c>
      <c r="I4521">
        <v>0</v>
      </c>
      <c r="J4521">
        <v>0</v>
      </c>
      <c r="K4521">
        <v>1</v>
      </c>
      <c r="L4521">
        <v>0</v>
      </c>
      <c r="M4521">
        <v>0</v>
      </c>
      <c r="N4521">
        <v>0</v>
      </c>
      <c r="O4521">
        <v>0</v>
      </c>
      <c r="P4521">
        <v>1</v>
      </c>
      <c r="Q4521">
        <v>0</v>
      </c>
      <c r="R4521">
        <v>0</v>
      </c>
      <c r="S4521">
        <v>0</v>
      </c>
      <c r="T4521">
        <v>0</v>
      </c>
    </row>
    <row r="4522" spans="1:20" x14ac:dyDescent="0.2">
      <c r="A4522" t="s">
        <v>4162</v>
      </c>
      <c r="B4522" t="s">
        <v>4191</v>
      </c>
      <c r="C4522" t="s">
        <v>25</v>
      </c>
      <c r="D4522">
        <v>4</v>
      </c>
      <c r="E4522" t="s">
        <v>23</v>
      </c>
      <c r="F4522">
        <v>1</v>
      </c>
      <c r="G4522">
        <v>1</v>
      </c>
      <c r="I4522">
        <v>0</v>
      </c>
      <c r="J4522">
        <v>0</v>
      </c>
      <c r="K4522">
        <v>0</v>
      </c>
      <c r="L4522">
        <v>0</v>
      </c>
      <c r="M4522">
        <v>0</v>
      </c>
      <c r="N4522">
        <v>0</v>
      </c>
      <c r="O4522">
        <v>0</v>
      </c>
      <c r="P4522">
        <v>0</v>
      </c>
      <c r="Q4522">
        <v>0</v>
      </c>
      <c r="R4522">
        <v>0</v>
      </c>
      <c r="S4522">
        <v>0</v>
      </c>
      <c r="T4522">
        <v>0</v>
      </c>
    </row>
    <row r="4523" spans="1:20" x14ac:dyDescent="0.2">
      <c r="A4523" t="s">
        <v>4192</v>
      </c>
      <c r="B4523" t="s">
        <v>4193</v>
      </c>
      <c r="C4523" t="s">
        <v>22</v>
      </c>
      <c r="D4523">
        <v>5</v>
      </c>
      <c r="E4523" t="s">
        <v>23</v>
      </c>
      <c r="F4523">
        <v>1</v>
      </c>
      <c r="G4523">
        <v>0</v>
      </c>
      <c r="I4523">
        <v>0</v>
      </c>
      <c r="J4523">
        <v>0</v>
      </c>
      <c r="K4523">
        <v>0</v>
      </c>
      <c r="L4523">
        <v>0</v>
      </c>
      <c r="M4523">
        <v>0</v>
      </c>
      <c r="N4523">
        <v>0</v>
      </c>
      <c r="O4523">
        <v>0</v>
      </c>
      <c r="P4523">
        <v>1</v>
      </c>
      <c r="Q4523">
        <v>2</v>
      </c>
      <c r="R4523">
        <v>0</v>
      </c>
      <c r="S4523">
        <v>0</v>
      </c>
      <c r="T4523">
        <v>0</v>
      </c>
    </row>
    <row r="4524" spans="1:20" x14ac:dyDescent="0.2">
      <c r="A4524" t="s">
        <v>4192</v>
      </c>
      <c r="B4524" t="s">
        <v>4194</v>
      </c>
      <c r="C4524" t="s">
        <v>25</v>
      </c>
      <c r="D4524">
        <v>4</v>
      </c>
      <c r="E4524" t="s">
        <v>23</v>
      </c>
      <c r="F4524">
        <v>1</v>
      </c>
      <c r="G4524">
        <v>1</v>
      </c>
      <c r="I4524">
        <v>0</v>
      </c>
      <c r="J4524">
        <v>0</v>
      </c>
      <c r="K4524">
        <v>0</v>
      </c>
      <c r="L4524">
        <v>0</v>
      </c>
      <c r="M4524">
        <v>0</v>
      </c>
      <c r="N4524">
        <v>0</v>
      </c>
      <c r="O4524">
        <v>0</v>
      </c>
      <c r="P4524">
        <v>0</v>
      </c>
      <c r="Q4524">
        <v>0</v>
      </c>
      <c r="R4524">
        <v>0</v>
      </c>
      <c r="S4524">
        <v>0</v>
      </c>
      <c r="T4524">
        <v>0</v>
      </c>
    </row>
    <row r="4525" spans="1:20" x14ac:dyDescent="0.2">
      <c r="A4525" t="s">
        <v>4192</v>
      </c>
      <c r="B4525" t="s">
        <v>4195</v>
      </c>
      <c r="C4525" t="s">
        <v>25</v>
      </c>
      <c r="D4525">
        <v>4</v>
      </c>
      <c r="E4525" t="s">
        <v>23</v>
      </c>
      <c r="F4525">
        <v>1</v>
      </c>
      <c r="G4525">
        <v>1</v>
      </c>
      <c r="I4525">
        <v>0</v>
      </c>
      <c r="J4525">
        <v>0</v>
      </c>
      <c r="K4525">
        <v>0</v>
      </c>
      <c r="L4525">
        <v>0</v>
      </c>
      <c r="M4525">
        <v>0</v>
      </c>
      <c r="N4525">
        <v>0</v>
      </c>
      <c r="O4525">
        <v>0</v>
      </c>
      <c r="P4525">
        <v>0</v>
      </c>
      <c r="Q4525">
        <v>0</v>
      </c>
      <c r="R4525">
        <v>0</v>
      </c>
      <c r="S4525">
        <v>0</v>
      </c>
      <c r="T4525">
        <v>0</v>
      </c>
    </row>
    <row r="4526" spans="1:20" x14ac:dyDescent="0.2">
      <c r="A4526" t="s">
        <v>4192</v>
      </c>
      <c r="B4526" t="s">
        <v>4196</v>
      </c>
      <c r="C4526" t="s">
        <v>25</v>
      </c>
      <c r="D4526">
        <v>4</v>
      </c>
      <c r="E4526" t="s">
        <v>23</v>
      </c>
      <c r="F4526">
        <v>1</v>
      </c>
      <c r="G4526">
        <v>1</v>
      </c>
      <c r="I4526">
        <v>0</v>
      </c>
      <c r="J4526">
        <v>1</v>
      </c>
      <c r="K4526">
        <v>0</v>
      </c>
      <c r="L4526">
        <v>0</v>
      </c>
      <c r="M4526">
        <v>0</v>
      </c>
      <c r="N4526">
        <v>0</v>
      </c>
      <c r="O4526">
        <v>0</v>
      </c>
      <c r="P4526">
        <v>0</v>
      </c>
      <c r="Q4526">
        <v>0</v>
      </c>
      <c r="R4526">
        <v>0</v>
      </c>
      <c r="S4526">
        <v>0</v>
      </c>
      <c r="T4526">
        <v>0</v>
      </c>
    </row>
    <row r="4527" spans="1:20" x14ac:dyDescent="0.2">
      <c r="A4527" t="s">
        <v>4192</v>
      </c>
      <c r="B4527" t="s">
        <v>4197</v>
      </c>
      <c r="C4527" t="s">
        <v>35</v>
      </c>
      <c r="D4527">
        <v>3</v>
      </c>
      <c r="E4527" t="s">
        <v>29</v>
      </c>
      <c r="F4527">
        <v>0</v>
      </c>
      <c r="G4527">
        <v>1</v>
      </c>
      <c r="I4527">
        <v>0</v>
      </c>
      <c r="J4527">
        <v>-1</v>
      </c>
      <c r="K4527">
        <v>0</v>
      </c>
      <c r="L4527">
        <v>0</v>
      </c>
      <c r="M4527">
        <v>0</v>
      </c>
      <c r="N4527">
        <v>0</v>
      </c>
      <c r="O4527">
        <v>0</v>
      </c>
      <c r="P4527">
        <v>-1</v>
      </c>
      <c r="Q4527">
        <v>0</v>
      </c>
      <c r="R4527">
        <v>0</v>
      </c>
      <c r="S4527">
        <v>0</v>
      </c>
      <c r="T4527">
        <v>0</v>
      </c>
    </row>
    <row r="4528" spans="1:20" x14ac:dyDescent="0.2">
      <c r="A4528" t="s">
        <v>4192</v>
      </c>
      <c r="B4528" t="s">
        <v>4198</v>
      </c>
      <c r="C4528" t="s">
        <v>35</v>
      </c>
      <c r="D4528">
        <v>3</v>
      </c>
      <c r="E4528" t="s">
        <v>29</v>
      </c>
      <c r="F4528">
        <v>0</v>
      </c>
      <c r="G4528">
        <v>1</v>
      </c>
      <c r="I4528">
        <v>0</v>
      </c>
      <c r="J4528">
        <v>0</v>
      </c>
      <c r="K4528">
        <v>0</v>
      </c>
      <c r="L4528">
        <v>0</v>
      </c>
      <c r="M4528">
        <v>2</v>
      </c>
      <c r="N4528">
        <v>0</v>
      </c>
      <c r="O4528">
        <v>0</v>
      </c>
      <c r="P4528">
        <v>1</v>
      </c>
      <c r="Q4528">
        <v>0</v>
      </c>
      <c r="R4528">
        <v>0</v>
      </c>
      <c r="S4528">
        <v>0</v>
      </c>
      <c r="T4528">
        <v>0</v>
      </c>
    </row>
    <row r="4529" spans="1:20" x14ac:dyDescent="0.2">
      <c r="A4529" t="s">
        <v>4192</v>
      </c>
      <c r="B4529" t="s">
        <v>4199</v>
      </c>
      <c r="C4529" t="s">
        <v>22</v>
      </c>
      <c r="D4529">
        <v>5</v>
      </c>
      <c r="E4529" t="s">
        <v>23</v>
      </c>
      <c r="F4529">
        <v>1</v>
      </c>
      <c r="G4529">
        <v>2</v>
      </c>
      <c r="I4529">
        <v>0</v>
      </c>
      <c r="J4529">
        <v>2</v>
      </c>
      <c r="K4529">
        <v>0</v>
      </c>
      <c r="L4529">
        <v>0</v>
      </c>
      <c r="M4529">
        <v>0</v>
      </c>
      <c r="N4529">
        <v>0</v>
      </c>
      <c r="O4529">
        <v>0</v>
      </c>
      <c r="P4529">
        <v>2</v>
      </c>
      <c r="Q4529">
        <v>0</v>
      </c>
      <c r="R4529">
        <v>0</v>
      </c>
      <c r="S4529">
        <v>0</v>
      </c>
      <c r="T4529">
        <v>0</v>
      </c>
    </row>
    <row r="4530" spans="1:20" x14ac:dyDescent="0.2">
      <c r="A4530" t="s">
        <v>4192</v>
      </c>
      <c r="B4530" t="s">
        <v>4200</v>
      </c>
      <c r="C4530" t="s">
        <v>25</v>
      </c>
      <c r="D4530">
        <v>4</v>
      </c>
      <c r="E4530" t="s">
        <v>23</v>
      </c>
      <c r="F4530">
        <v>1</v>
      </c>
      <c r="G4530">
        <v>0</v>
      </c>
      <c r="I4530">
        <v>0</v>
      </c>
      <c r="J4530">
        <v>-1</v>
      </c>
      <c r="K4530">
        <v>0</v>
      </c>
      <c r="L4530">
        <v>1</v>
      </c>
      <c r="M4530">
        <v>0</v>
      </c>
      <c r="N4530">
        <v>0</v>
      </c>
      <c r="O4530">
        <v>0</v>
      </c>
      <c r="P4530">
        <v>1</v>
      </c>
      <c r="Q4530">
        <v>0</v>
      </c>
      <c r="R4530">
        <v>0</v>
      </c>
      <c r="S4530">
        <v>0</v>
      </c>
      <c r="T4530">
        <v>0</v>
      </c>
    </row>
    <row r="4531" spans="1:20" x14ac:dyDescent="0.2">
      <c r="A4531" t="s">
        <v>4192</v>
      </c>
      <c r="B4531" t="s">
        <v>4201</v>
      </c>
      <c r="C4531" t="s">
        <v>22</v>
      </c>
      <c r="D4531">
        <v>5</v>
      </c>
      <c r="E4531" t="s">
        <v>23</v>
      </c>
      <c r="F4531">
        <v>1</v>
      </c>
      <c r="G4531">
        <v>2</v>
      </c>
      <c r="I4531">
        <v>0</v>
      </c>
      <c r="J4531">
        <v>2</v>
      </c>
      <c r="K4531">
        <v>0</v>
      </c>
      <c r="L4531">
        <v>0</v>
      </c>
      <c r="M4531">
        <v>0</v>
      </c>
      <c r="N4531">
        <v>0</v>
      </c>
      <c r="O4531">
        <v>0</v>
      </c>
      <c r="P4531">
        <v>0</v>
      </c>
      <c r="Q4531">
        <v>0</v>
      </c>
      <c r="R4531">
        <v>0</v>
      </c>
      <c r="S4531">
        <v>0</v>
      </c>
      <c r="T4531">
        <v>0</v>
      </c>
    </row>
    <row r="4532" spans="1:20" x14ac:dyDescent="0.2">
      <c r="A4532" t="s">
        <v>4192</v>
      </c>
      <c r="B4532" t="s">
        <v>4202</v>
      </c>
      <c r="C4532" t="s">
        <v>22</v>
      </c>
      <c r="D4532">
        <v>5</v>
      </c>
      <c r="E4532" t="s">
        <v>23</v>
      </c>
      <c r="F4532">
        <v>1</v>
      </c>
      <c r="G4532">
        <v>4</v>
      </c>
      <c r="I4532">
        <v>0</v>
      </c>
      <c r="J4532">
        <v>0</v>
      </c>
      <c r="K4532">
        <v>0</v>
      </c>
      <c r="L4532">
        <v>0</v>
      </c>
      <c r="M4532">
        <v>0</v>
      </c>
      <c r="N4532">
        <v>0</v>
      </c>
      <c r="O4532">
        <v>0</v>
      </c>
      <c r="P4532">
        <v>1</v>
      </c>
      <c r="Q4532">
        <v>4</v>
      </c>
      <c r="R4532">
        <v>0</v>
      </c>
      <c r="S4532">
        <v>0</v>
      </c>
      <c r="T4532">
        <v>0</v>
      </c>
    </row>
    <row r="4533" spans="1:20" x14ac:dyDescent="0.2">
      <c r="A4533" t="s">
        <v>4192</v>
      </c>
      <c r="B4533" t="s">
        <v>4203</v>
      </c>
      <c r="C4533" t="s">
        <v>22</v>
      </c>
      <c r="D4533">
        <v>5</v>
      </c>
      <c r="E4533" t="s">
        <v>23</v>
      </c>
      <c r="F4533">
        <v>1</v>
      </c>
      <c r="G4533">
        <v>1</v>
      </c>
      <c r="I4533">
        <v>0</v>
      </c>
      <c r="J4533">
        <v>0</v>
      </c>
      <c r="K4533">
        <v>0</v>
      </c>
      <c r="L4533">
        <v>0</v>
      </c>
      <c r="M4533">
        <v>0</v>
      </c>
      <c r="N4533">
        <v>0</v>
      </c>
      <c r="O4533">
        <v>0</v>
      </c>
      <c r="P4533">
        <v>1</v>
      </c>
      <c r="Q4533">
        <v>-1</v>
      </c>
      <c r="R4533">
        <v>0</v>
      </c>
      <c r="S4533">
        <v>0</v>
      </c>
      <c r="T4533">
        <v>0</v>
      </c>
    </row>
    <row r="4534" spans="1:20" x14ac:dyDescent="0.2">
      <c r="A4534" t="s">
        <v>4192</v>
      </c>
      <c r="B4534" t="s">
        <v>4204</v>
      </c>
      <c r="C4534" t="s">
        <v>22</v>
      </c>
      <c r="D4534">
        <v>5</v>
      </c>
      <c r="E4534" t="s">
        <v>23</v>
      </c>
      <c r="F4534">
        <v>1</v>
      </c>
      <c r="G4534">
        <v>3</v>
      </c>
      <c r="I4534">
        <v>0</v>
      </c>
      <c r="J4534">
        <v>0</v>
      </c>
      <c r="K4534">
        <v>0</v>
      </c>
      <c r="L4534">
        <v>0</v>
      </c>
      <c r="M4534">
        <v>0</v>
      </c>
      <c r="N4534">
        <v>0</v>
      </c>
      <c r="O4534">
        <v>0</v>
      </c>
      <c r="P4534">
        <v>0</v>
      </c>
      <c r="Q4534">
        <v>0</v>
      </c>
      <c r="R4534">
        <v>0</v>
      </c>
      <c r="S4534">
        <v>0</v>
      </c>
      <c r="T4534">
        <v>0</v>
      </c>
    </row>
    <row r="4535" spans="1:20" x14ac:dyDescent="0.2">
      <c r="A4535" t="s">
        <v>4192</v>
      </c>
      <c r="B4535" t="s">
        <v>4205</v>
      </c>
      <c r="C4535" t="s">
        <v>22</v>
      </c>
      <c r="D4535">
        <v>5</v>
      </c>
      <c r="E4535" t="s">
        <v>23</v>
      </c>
      <c r="F4535">
        <v>1</v>
      </c>
      <c r="G4535">
        <v>1</v>
      </c>
      <c r="I4535">
        <v>0</v>
      </c>
      <c r="J4535">
        <v>2</v>
      </c>
      <c r="K4535">
        <v>0</v>
      </c>
      <c r="L4535">
        <v>0</v>
      </c>
      <c r="M4535">
        <v>0</v>
      </c>
      <c r="N4535">
        <v>0</v>
      </c>
      <c r="O4535">
        <v>0</v>
      </c>
      <c r="P4535">
        <v>2</v>
      </c>
      <c r="Q4535">
        <v>0</v>
      </c>
      <c r="R4535">
        <v>0</v>
      </c>
      <c r="S4535">
        <v>0</v>
      </c>
      <c r="T4535">
        <v>2</v>
      </c>
    </row>
    <row r="4536" spans="1:20" x14ac:dyDescent="0.2">
      <c r="A4536" t="s">
        <v>4192</v>
      </c>
      <c r="B4536" t="s">
        <v>4206</v>
      </c>
      <c r="C4536" t="s">
        <v>22</v>
      </c>
      <c r="D4536">
        <v>5</v>
      </c>
      <c r="E4536" t="s">
        <v>23</v>
      </c>
      <c r="F4536">
        <v>1</v>
      </c>
      <c r="G4536">
        <v>1</v>
      </c>
      <c r="I4536">
        <v>0</v>
      </c>
      <c r="J4536">
        <v>1</v>
      </c>
      <c r="K4536">
        <v>0</v>
      </c>
      <c r="L4536">
        <v>0</v>
      </c>
      <c r="M4536">
        <v>0</v>
      </c>
      <c r="N4536">
        <v>0</v>
      </c>
      <c r="O4536">
        <v>0</v>
      </c>
      <c r="P4536">
        <v>0</v>
      </c>
      <c r="Q4536">
        <v>-1</v>
      </c>
      <c r="R4536">
        <v>0</v>
      </c>
      <c r="S4536">
        <v>0</v>
      </c>
      <c r="T4536">
        <v>0</v>
      </c>
    </row>
    <row r="4537" spans="1:20" x14ac:dyDescent="0.2">
      <c r="A4537" t="s">
        <v>4192</v>
      </c>
      <c r="B4537" t="s">
        <v>4207</v>
      </c>
      <c r="C4537" t="s">
        <v>22</v>
      </c>
      <c r="D4537">
        <v>5</v>
      </c>
      <c r="E4537" t="s">
        <v>23</v>
      </c>
      <c r="F4537">
        <v>1</v>
      </c>
      <c r="G4537">
        <v>2</v>
      </c>
      <c r="I4537">
        <v>0</v>
      </c>
      <c r="J4537">
        <v>0</v>
      </c>
      <c r="K4537">
        <v>0</v>
      </c>
      <c r="L4537">
        <v>0</v>
      </c>
      <c r="M4537">
        <v>0</v>
      </c>
      <c r="N4537">
        <v>0</v>
      </c>
      <c r="O4537">
        <v>0</v>
      </c>
      <c r="P4537">
        <v>0</v>
      </c>
      <c r="Q4537">
        <v>0</v>
      </c>
      <c r="R4537">
        <v>0</v>
      </c>
      <c r="S4537">
        <v>0</v>
      </c>
      <c r="T4537">
        <v>0</v>
      </c>
    </row>
    <row r="4538" spans="1:20" x14ac:dyDescent="0.2">
      <c r="A4538" t="s">
        <v>4192</v>
      </c>
      <c r="B4538" t="s">
        <v>4208</v>
      </c>
      <c r="C4538" t="s">
        <v>25</v>
      </c>
      <c r="D4538">
        <v>4</v>
      </c>
      <c r="E4538" t="s">
        <v>23</v>
      </c>
      <c r="F4538">
        <v>1</v>
      </c>
      <c r="G4538">
        <v>2</v>
      </c>
      <c r="I4538">
        <v>0</v>
      </c>
      <c r="J4538">
        <v>0</v>
      </c>
      <c r="K4538">
        <v>0</v>
      </c>
      <c r="L4538">
        <v>0</v>
      </c>
      <c r="M4538">
        <v>0</v>
      </c>
      <c r="N4538">
        <v>0</v>
      </c>
      <c r="O4538">
        <v>0</v>
      </c>
      <c r="P4538">
        <v>0</v>
      </c>
      <c r="Q4538">
        <v>0</v>
      </c>
      <c r="R4538">
        <v>0</v>
      </c>
      <c r="S4538">
        <v>0</v>
      </c>
      <c r="T4538">
        <v>0</v>
      </c>
    </row>
    <row r="4539" spans="1:20" x14ac:dyDescent="0.2">
      <c r="A4539" t="s">
        <v>4192</v>
      </c>
      <c r="B4539" t="s">
        <v>4209</v>
      </c>
      <c r="C4539" t="s">
        <v>25</v>
      </c>
      <c r="D4539">
        <v>4</v>
      </c>
      <c r="E4539" t="s">
        <v>23</v>
      </c>
      <c r="F4539">
        <v>1</v>
      </c>
      <c r="G4539">
        <v>2</v>
      </c>
      <c r="I4539">
        <v>0</v>
      </c>
      <c r="J4539">
        <v>0</v>
      </c>
      <c r="K4539">
        <v>0</v>
      </c>
      <c r="L4539">
        <v>0</v>
      </c>
      <c r="M4539">
        <v>0</v>
      </c>
      <c r="N4539">
        <v>0</v>
      </c>
      <c r="O4539">
        <v>0</v>
      </c>
      <c r="P4539">
        <v>0</v>
      </c>
      <c r="Q4539">
        <v>0</v>
      </c>
      <c r="R4539">
        <v>0</v>
      </c>
      <c r="S4539">
        <v>0</v>
      </c>
      <c r="T4539">
        <v>0</v>
      </c>
    </row>
    <row r="4540" spans="1:20" x14ac:dyDescent="0.2">
      <c r="A4540" t="s">
        <v>4192</v>
      </c>
      <c r="B4540" t="s">
        <v>4210</v>
      </c>
      <c r="C4540" t="s">
        <v>25</v>
      </c>
      <c r="D4540">
        <v>4</v>
      </c>
      <c r="E4540" t="s">
        <v>23</v>
      </c>
      <c r="F4540">
        <v>1</v>
      </c>
      <c r="G4540">
        <v>1</v>
      </c>
      <c r="I4540">
        <v>0</v>
      </c>
      <c r="J4540">
        <v>0</v>
      </c>
      <c r="K4540">
        <v>0</v>
      </c>
      <c r="L4540">
        <v>0</v>
      </c>
      <c r="M4540">
        <v>0</v>
      </c>
      <c r="N4540">
        <v>0</v>
      </c>
      <c r="O4540">
        <v>0</v>
      </c>
      <c r="P4540">
        <v>0</v>
      </c>
      <c r="Q4540">
        <v>1</v>
      </c>
      <c r="R4540">
        <v>0</v>
      </c>
      <c r="S4540">
        <v>0</v>
      </c>
      <c r="T4540">
        <v>0</v>
      </c>
    </row>
    <row r="4541" spans="1:20" x14ac:dyDescent="0.2">
      <c r="A4541" t="s">
        <v>4192</v>
      </c>
      <c r="B4541" t="s">
        <v>4211</v>
      </c>
      <c r="C4541" t="s">
        <v>25</v>
      </c>
      <c r="D4541">
        <v>4</v>
      </c>
      <c r="E4541" t="s">
        <v>23</v>
      </c>
      <c r="F4541">
        <v>1</v>
      </c>
      <c r="G4541">
        <v>1</v>
      </c>
      <c r="I4541">
        <v>0</v>
      </c>
      <c r="J4541">
        <v>0</v>
      </c>
      <c r="K4541">
        <v>0</v>
      </c>
      <c r="L4541">
        <v>0</v>
      </c>
      <c r="M4541">
        <v>0</v>
      </c>
      <c r="N4541">
        <v>0</v>
      </c>
      <c r="O4541">
        <v>0</v>
      </c>
      <c r="P4541">
        <v>-1</v>
      </c>
      <c r="Q4541">
        <v>2</v>
      </c>
      <c r="R4541">
        <v>0</v>
      </c>
      <c r="S4541">
        <v>0</v>
      </c>
      <c r="T4541">
        <v>0</v>
      </c>
    </row>
    <row r="4542" spans="1:20" x14ac:dyDescent="0.2">
      <c r="A4542" t="s">
        <v>4192</v>
      </c>
      <c r="B4542" t="s">
        <v>4212</v>
      </c>
      <c r="C4542" t="s">
        <v>22</v>
      </c>
      <c r="D4542">
        <v>5</v>
      </c>
      <c r="E4542" t="s">
        <v>23</v>
      </c>
      <c r="F4542">
        <v>1</v>
      </c>
      <c r="G4542">
        <v>3</v>
      </c>
      <c r="I4542">
        <v>0</v>
      </c>
      <c r="J4542">
        <v>1</v>
      </c>
      <c r="K4542">
        <v>0</v>
      </c>
      <c r="L4542">
        <v>0</v>
      </c>
      <c r="M4542">
        <v>0</v>
      </c>
      <c r="N4542">
        <v>0</v>
      </c>
      <c r="O4542">
        <v>0</v>
      </c>
      <c r="P4542">
        <v>0</v>
      </c>
      <c r="Q4542">
        <v>0</v>
      </c>
      <c r="R4542">
        <v>0</v>
      </c>
      <c r="S4542">
        <v>0</v>
      </c>
      <c r="T4542">
        <v>0</v>
      </c>
    </row>
    <row r="4543" spans="1:20" x14ac:dyDescent="0.2">
      <c r="A4543" t="s">
        <v>4192</v>
      </c>
      <c r="B4543" t="s">
        <v>4213</v>
      </c>
      <c r="C4543" t="s">
        <v>22</v>
      </c>
      <c r="D4543">
        <v>5</v>
      </c>
      <c r="E4543" t="s">
        <v>23</v>
      </c>
      <c r="F4543">
        <v>1</v>
      </c>
      <c r="G4543">
        <v>2</v>
      </c>
      <c r="I4543">
        <v>0</v>
      </c>
      <c r="J4543">
        <v>0</v>
      </c>
      <c r="K4543">
        <v>0</v>
      </c>
      <c r="L4543">
        <v>0</v>
      </c>
      <c r="M4543">
        <v>0</v>
      </c>
      <c r="N4543">
        <v>0</v>
      </c>
      <c r="O4543">
        <v>0</v>
      </c>
      <c r="P4543">
        <v>2</v>
      </c>
      <c r="Q4543">
        <v>0</v>
      </c>
      <c r="R4543">
        <v>0</v>
      </c>
      <c r="S4543">
        <v>0</v>
      </c>
      <c r="T4543">
        <v>0</v>
      </c>
    </row>
    <row r="4544" spans="1:20" x14ac:dyDescent="0.2">
      <c r="A4544" t="s">
        <v>4192</v>
      </c>
      <c r="B4544" t="s">
        <v>4214</v>
      </c>
      <c r="C4544" t="s">
        <v>22</v>
      </c>
      <c r="D4544">
        <v>5</v>
      </c>
      <c r="E4544" t="s">
        <v>23</v>
      </c>
      <c r="F4544">
        <v>1</v>
      </c>
      <c r="G4544">
        <v>0</v>
      </c>
      <c r="I4544">
        <v>0</v>
      </c>
      <c r="J4544">
        <v>2</v>
      </c>
      <c r="K4544">
        <v>0</v>
      </c>
      <c r="L4544">
        <v>0</v>
      </c>
      <c r="M4544">
        <v>0</v>
      </c>
      <c r="N4544">
        <v>0</v>
      </c>
      <c r="O4544">
        <v>0</v>
      </c>
      <c r="P4544">
        <v>0</v>
      </c>
      <c r="Q4544">
        <v>0</v>
      </c>
      <c r="R4544">
        <v>0</v>
      </c>
      <c r="S4544">
        <v>0</v>
      </c>
      <c r="T4544">
        <v>0</v>
      </c>
    </row>
    <row r="4545" spans="1:20" x14ac:dyDescent="0.2">
      <c r="A4545" t="s">
        <v>4192</v>
      </c>
      <c r="B4545" t="s">
        <v>4215</v>
      </c>
      <c r="C4545" t="s">
        <v>25</v>
      </c>
      <c r="D4545">
        <v>4</v>
      </c>
      <c r="E4545" t="s">
        <v>23</v>
      </c>
      <c r="F4545">
        <v>1</v>
      </c>
      <c r="G4545">
        <v>0</v>
      </c>
      <c r="I4545">
        <v>0</v>
      </c>
      <c r="J4545">
        <v>0</v>
      </c>
      <c r="K4545">
        <v>0</v>
      </c>
      <c r="L4545">
        <v>0</v>
      </c>
      <c r="M4545">
        <v>0</v>
      </c>
      <c r="N4545">
        <v>1</v>
      </c>
      <c r="O4545">
        <v>0</v>
      </c>
      <c r="P4545">
        <v>3</v>
      </c>
      <c r="Q4545">
        <v>0</v>
      </c>
      <c r="R4545">
        <v>0</v>
      </c>
      <c r="S4545">
        <v>0</v>
      </c>
      <c r="T4545">
        <v>0</v>
      </c>
    </row>
    <row r="4546" spans="1:20" x14ac:dyDescent="0.2">
      <c r="A4546" t="s">
        <v>4192</v>
      </c>
      <c r="B4546" t="s">
        <v>4216</v>
      </c>
      <c r="C4546" t="s">
        <v>22</v>
      </c>
      <c r="D4546">
        <v>5</v>
      </c>
      <c r="E4546" t="s">
        <v>23</v>
      </c>
      <c r="F4546">
        <v>1</v>
      </c>
      <c r="G4546">
        <v>2</v>
      </c>
      <c r="I4546">
        <v>0</v>
      </c>
      <c r="J4546">
        <v>0</v>
      </c>
      <c r="K4546">
        <v>0</v>
      </c>
      <c r="L4546">
        <v>0</v>
      </c>
      <c r="M4546">
        <v>0</v>
      </c>
      <c r="N4546">
        <v>0</v>
      </c>
      <c r="O4546">
        <v>0</v>
      </c>
      <c r="P4546">
        <v>0</v>
      </c>
      <c r="Q4546">
        <v>0</v>
      </c>
      <c r="R4546">
        <v>0</v>
      </c>
      <c r="S4546">
        <v>0</v>
      </c>
      <c r="T4546">
        <v>0</v>
      </c>
    </row>
    <row r="4547" spans="1:20" x14ac:dyDescent="0.2">
      <c r="A4547" t="s">
        <v>4192</v>
      </c>
      <c r="B4547" t="s">
        <v>4217</v>
      </c>
      <c r="C4547" t="s">
        <v>22</v>
      </c>
      <c r="D4547">
        <v>5</v>
      </c>
      <c r="E4547" t="s">
        <v>23</v>
      </c>
      <c r="F4547">
        <v>1</v>
      </c>
      <c r="G4547">
        <v>1</v>
      </c>
      <c r="I4547">
        <v>0</v>
      </c>
      <c r="J4547">
        <v>0</v>
      </c>
      <c r="K4547">
        <v>0</v>
      </c>
      <c r="L4547">
        <v>0</v>
      </c>
      <c r="M4547">
        <v>0</v>
      </c>
      <c r="N4547">
        <v>0</v>
      </c>
      <c r="O4547">
        <v>0</v>
      </c>
      <c r="P4547">
        <v>0</v>
      </c>
      <c r="Q4547">
        <v>2</v>
      </c>
      <c r="R4547">
        <v>0</v>
      </c>
      <c r="S4547">
        <v>0</v>
      </c>
      <c r="T4547">
        <v>0</v>
      </c>
    </row>
    <row r="4548" spans="1:20" x14ac:dyDescent="0.2">
      <c r="A4548" t="s">
        <v>4192</v>
      </c>
      <c r="B4548" t="s">
        <v>4218</v>
      </c>
      <c r="C4548" t="s">
        <v>22</v>
      </c>
      <c r="D4548">
        <v>5</v>
      </c>
      <c r="E4548" t="s">
        <v>23</v>
      </c>
      <c r="F4548">
        <v>1</v>
      </c>
      <c r="G4548">
        <v>0</v>
      </c>
      <c r="I4548">
        <v>0</v>
      </c>
      <c r="J4548">
        <v>0</v>
      </c>
      <c r="K4548">
        <v>0</v>
      </c>
      <c r="L4548">
        <v>0</v>
      </c>
      <c r="M4548">
        <v>0</v>
      </c>
      <c r="N4548">
        <v>0</v>
      </c>
      <c r="O4548">
        <v>0</v>
      </c>
      <c r="P4548">
        <v>0</v>
      </c>
      <c r="Q4548">
        <v>0</v>
      </c>
      <c r="R4548">
        <v>0</v>
      </c>
      <c r="S4548">
        <v>0</v>
      </c>
      <c r="T4548">
        <v>0</v>
      </c>
    </row>
    <row r="4549" spans="1:20" x14ac:dyDescent="0.2">
      <c r="A4549" t="s">
        <v>4192</v>
      </c>
      <c r="B4549" t="s">
        <v>4219</v>
      </c>
      <c r="C4549" t="s">
        <v>22</v>
      </c>
      <c r="D4549">
        <v>5</v>
      </c>
      <c r="E4549" t="s">
        <v>23</v>
      </c>
      <c r="F4549">
        <v>1</v>
      </c>
      <c r="G4549">
        <v>2</v>
      </c>
      <c r="I4549">
        <v>0</v>
      </c>
      <c r="J4549">
        <v>2</v>
      </c>
      <c r="K4549">
        <v>0</v>
      </c>
      <c r="L4549">
        <v>1</v>
      </c>
      <c r="M4549">
        <v>0</v>
      </c>
      <c r="N4549">
        <v>0</v>
      </c>
      <c r="O4549">
        <v>0</v>
      </c>
      <c r="P4549">
        <v>0</v>
      </c>
      <c r="Q4549">
        <v>0</v>
      </c>
      <c r="R4549">
        <v>0</v>
      </c>
      <c r="S4549">
        <v>0</v>
      </c>
      <c r="T4549">
        <v>2</v>
      </c>
    </row>
    <row r="4550" spans="1:20" x14ac:dyDescent="0.2">
      <c r="A4550" t="s">
        <v>4192</v>
      </c>
      <c r="B4550" t="s">
        <v>4220</v>
      </c>
      <c r="C4550" t="s">
        <v>22</v>
      </c>
      <c r="D4550">
        <v>5</v>
      </c>
      <c r="E4550" t="s">
        <v>23</v>
      </c>
      <c r="F4550">
        <v>1</v>
      </c>
      <c r="G4550">
        <v>2</v>
      </c>
      <c r="I4550">
        <v>0</v>
      </c>
      <c r="J4550">
        <v>0</v>
      </c>
      <c r="K4550">
        <v>0</v>
      </c>
      <c r="L4550">
        <v>0</v>
      </c>
      <c r="M4550">
        <v>0</v>
      </c>
      <c r="N4550">
        <v>0</v>
      </c>
      <c r="O4550">
        <v>0</v>
      </c>
      <c r="P4550">
        <v>0</v>
      </c>
      <c r="Q4550">
        <v>0</v>
      </c>
      <c r="R4550">
        <v>0</v>
      </c>
      <c r="S4550">
        <v>0</v>
      </c>
      <c r="T4550">
        <v>0</v>
      </c>
    </row>
    <row r="4551" spans="1:20" x14ac:dyDescent="0.2">
      <c r="A4551" t="s">
        <v>4192</v>
      </c>
      <c r="B4551" t="s">
        <v>4221</v>
      </c>
      <c r="C4551" t="s">
        <v>25</v>
      </c>
      <c r="D4551">
        <v>4</v>
      </c>
      <c r="E4551" t="s">
        <v>23</v>
      </c>
      <c r="F4551">
        <v>1</v>
      </c>
      <c r="G4551">
        <v>2</v>
      </c>
      <c r="I4551">
        <v>0</v>
      </c>
      <c r="J4551">
        <v>0</v>
      </c>
      <c r="K4551">
        <v>0</v>
      </c>
      <c r="L4551">
        <v>0</v>
      </c>
      <c r="M4551">
        <v>0</v>
      </c>
      <c r="N4551">
        <v>2</v>
      </c>
      <c r="O4551">
        <v>0</v>
      </c>
      <c r="P4551">
        <v>0</v>
      </c>
      <c r="Q4551">
        <v>2</v>
      </c>
      <c r="R4551">
        <v>0</v>
      </c>
      <c r="S4551">
        <v>0</v>
      </c>
      <c r="T4551">
        <v>2</v>
      </c>
    </row>
    <row r="4552" spans="1:20" x14ac:dyDescent="0.2">
      <c r="A4552" t="s">
        <v>4192</v>
      </c>
      <c r="B4552" t="s">
        <v>4222</v>
      </c>
      <c r="C4552" t="s">
        <v>22</v>
      </c>
      <c r="D4552">
        <v>5</v>
      </c>
      <c r="E4552" t="s">
        <v>23</v>
      </c>
      <c r="F4552">
        <v>1</v>
      </c>
      <c r="G4552">
        <v>2</v>
      </c>
      <c r="I4552">
        <v>0</v>
      </c>
      <c r="J4552">
        <v>0</v>
      </c>
      <c r="K4552">
        <v>0</v>
      </c>
      <c r="L4552">
        <v>1</v>
      </c>
      <c r="M4552">
        <v>1</v>
      </c>
      <c r="N4552">
        <v>0</v>
      </c>
      <c r="O4552">
        <v>0</v>
      </c>
      <c r="P4552">
        <v>2</v>
      </c>
      <c r="Q4552">
        <v>0</v>
      </c>
      <c r="R4552">
        <v>0</v>
      </c>
      <c r="S4552">
        <v>0</v>
      </c>
      <c r="T4552">
        <v>2</v>
      </c>
    </row>
    <row r="4553" spans="1:20" x14ac:dyDescent="0.2">
      <c r="A4553" t="s">
        <v>4192</v>
      </c>
      <c r="B4553" t="s">
        <v>4223</v>
      </c>
      <c r="C4553" t="s">
        <v>22</v>
      </c>
      <c r="D4553">
        <v>5</v>
      </c>
      <c r="E4553" t="s">
        <v>23</v>
      </c>
      <c r="F4553">
        <v>1</v>
      </c>
      <c r="G4553">
        <v>1</v>
      </c>
      <c r="I4553">
        <v>0</v>
      </c>
      <c r="J4553">
        <v>2</v>
      </c>
      <c r="K4553">
        <v>0</v>
      </c>
      <c r="L4553">
        <v>0</v>
      </c>
      <c r="M4553">
        <v>0</v>
      </c>
      <c r="N4553">
        <v>0</v>
      </c>
      <c r="O4553">
        <v>0</v>
      </c>
      <c r="P4553">
        <v>0</v>
      </c>
      <c r="Q4553">
        <v>0</v>
      </c>
      <c r="R4553">
        <v>0</v>
      </c>
      <c r="S4553">
        <v>0</v>
      </c>
      <c r="T4553">
        <v>0</v>
      </c>
    </row>
    <row r="4554" spans="1:20" x14ac:dyDescent="0.2">
      <c r="A4554" t="s">
        <v>4192</v>
      </c>
      <c r="B4554" t="s">
        <v>4224</v>
      </c>
      <c r="C4554" t="s">
        <v>25</v>
      </c>
      <c r="D4554">
        <v>4</v>
      </c>
      <c r="E4554" t="s">
        <v>23</v>
      </c>
      <c r="F4554">
        <v>1</v>
      </c>
      <c r="G4554">
        <v>-1</v>
      </c>
      <c r="I4554">
        <v>0</v>
      </c>
      <c r="J4554">
        <v>0</v>
      </c>
      <c r="K4554">
        <v>0</v>
      </c>
      <c r="L4554">
        <v>0</v>
      </c>
      <c r="M4554">
        <v>0</v>
      </c>
      <c r="N4554">
        <v>0</v>
      </c>
      <c r="O4554">
        <v>0</v>
      </c>
      <c r="P4554">
        <v>0</v>
      </c>
      <c r="Q4554">
        <v>0</v>
      </c>
      <c r="R4554">
        <v>0</v>
      </c>
      <c r="S4554">
        <v>0</v>
      </c>
      <c r="T4554">
        <v>0</v>
      </c>
    </row>
    <row r="4555" spans="1:20" x14ac:dyDescent="0.2">
      <c r="A4555" t="s">
        <v>4192</v>
      </c>
      <c r="B4555" t="s">
        <v>4225</v>
      </c>
      <c r="C4555" t="s">
        <v>25</v>
      </c>
      <c r="D4555">
        <v>4</v>
      </c>
      <c r="E4555" t="s">
        <v>23</v>
      </c>
      <c r="F4555">
        <v>1</v>
      </c>
      <c r="G4555">
        <v>1</v>
      </c>
      <c r="I4555">
        <v>0</v>
      </c>
      <c r="J4555">
        <v>0</v>
      </c>
      <c r="K4555">
        <v>1</v>
      </c>
      <c r="L4555">
        <v>1</v>
      </c>
      <c r="M4555">
        <v>0</v>
      </c>
      <c r="N4555">
        <v>0</v>
      </c>
      <c r="O4555">
        <v>0</v>
      </c>
      <c r="P4555">
        <v>1</v>
      </c>
      <c r="Q4555">
        <v>0</v>
      </c>
      <c r="R4555">
        <v>0</v>
      </c>
      <c r="S4555">
        <v>0</v>
      </c>
      <c r="T4555">
        <v>0</v>
      </c>
    </row>
    <row r="4556" spans="1:20" x14ac:dyDescent="0.2">
      <c r="A4556" t="s">
        <v>4192</v>
      </c>
      <c r="B4556" t="s">
        <v>4226</v>
      </c>
      <c r="C4556" t="s">
        <v>25</v>
      </c>
      <c r="D4556">
        <v>4</v>
      </c>
      <c r="E4556" t="s">
        <v>23</v>
      </c>
      <c r="F4556">
        <v>1</v>
      </c>
      <c r="G4556">
        <v>2</v>
      </c>
      <c r="I4556">
        <v>0</v>
      </c>
      <c r="J4556">
        <v>0</v>
      </c>
      <c r="K4556">
        <v>0</v>
      </c>
      <c r="L4556">
        <v>0</v>
      </c>
      <c r="M4556">
        <v>0</v>
      </c>
      <c r="N4556">
        <v>0</v>
      </c>
      <c r="O4556">
        <v>0</v>
      </c>
      <c r="P4556">
        <v>0</v>
      </c>
      <c r="Q4556">
        <v>0</v>
      </c>
      <c r="R4556">
        <v>0</v>
      </c>
      <c r="S4556">
        <v>0</v>
      </c>
      <c r="T4556">
        <v>0</v>
      </c>
    </row>
    <row r="4557" spans="1:20" x14ac:dyDescent="0.2">
      <c r="A4557" t="s">
        <v>4192</v>
      </c>
      <c r="B4557" t="s">
        <v>4227</v>
      </c>
      <c r="C4557" t="s">
        <v>22</v>
      </c>
      <c r="D4557">
        <v>5</v>
      </c>
      <c r="E4557" t="s">
        <v>23</v>
      </c>
      <c r="F4557">
        <v>1</v>
      </c>
      <c r="G4557">
        <v>2</v>
      </c>
      <c r="I4557">
        <v>0</v>
      </c>
      <c r="J4557">
        <v>2</v>
      </c>
      <c r="K4557">
        <v>0</v>
      </c>
      <c r="L4557">
        <v>0</v>
      </c>
      <c r="M4557">
        <v>0</v>
      </c>
      <c r="N4557">
        <v>0</v>
      </c>
      <c r="O4557">
        <v>0</v>
      </c>
      <c r="P4557">
        <v>0</v>
      </c>
      <c r="Q4557">
        <v>0</v>
      </c>
      <c r="R4557">
        <v>0</v>
      </c>
      <c r="S4557">
        <v>0</v>
      </c>
      <c r="T4557">
        <v>0</v>
      </c>
    </row>
    <row r="4558" spans="1:20" x14ac:dyDescent="0.2">
      <c r="A4558" t="s">
        <v>4192</v>
      </c>
      <c r="B4558" t="s">
        <v>4228</v>
      </c>
      <c r="C4558" t="s">
        <v>35</v>
      </c>
      <c r="D4558">
        <v>3</v>
      </c>
      <c r="E4558" t="s">
        <v>29</v>
      </c>
      <c r="F4558">
        <v>0</v>
      </c>
      <c r="G4558">
        <v>-1</v>
      </c>
      <c r="I4558">
        <v>0</v>
      </c>
      <c r="J4558">
        <v>0</v>
      </c>
      <c r="K4558">
        <v>0</v>
      </c>
      <c r="L4558">
        <v>0</v>
      </c>
      <c r="M4558">
        <v>0</v>
      </c>
      <c r="N4558">
        <v>0</v>
      </c>
      <c r="O4558">
        <v>0</v>
      </c>
      <c r="P4558">
        <v>0</v>
      </c>
      <c r="Q4558">
        <v>0</v>
      </c>
      <c r="R4558">
        <v>0</v>
      </c>
      <c r="S4558">
        <v>0</v>
      </c>
      <c r="T4558">
        <v>0</v>
      </c>
    </row>
    <row r="4559" spans="1:20" x14ac:dyDescent="0.2">
      <c r="A4559" t="s">
        <v>4192</v>
      </c>
      <c r="B4559" t="s">
        <v>4229</v>
      </c>
      <c r="C4559" t="s">
        <v>35</v>
      </c>
      <c r="D4559">
        <v>3</v>
      </c>
      <c r="E4559" t="s">
        <v>29</v>
      </c>
      <c r="F4559">
        <v>0</v>
      </c>
      <c r="G4559">
        <v>1</v>
      </c>
      <c r="I4559">
        <v>0</v>
      </c>
      <c r="J4559">
        <v>-1</v>
      </c>
      <c r="K4559">
        <v>0</v>
      </c>
      <c r="L4559">
        <v>0</v>
      </c>
      <c r="M4559">
        <v>0</v>
      </c>
      <c r="N4559">
        <v>0</v>
      </c>
      <c r="O4559">
        <v>0</v>
      </c>
      <c r="P4559">
        <v>1</v>
      </c>
      <c r="Q4559">
        <v>0</v>
      </c>
      <c r="R4559">
        <v>0</v>
      </c>
      <c r="S4559">
        <v>0</v>
      </c>
      <c r="T4559">
        <v>0</v>
      </c>
    </row>
    <row r="4560" spans="1:20" x14ac:dyDescent="0.2">
      <c r="A4560" t="s">
        <v>4192</v>
      </c>
      <c r="B4560" t="s">
        <v>4230</v>
      </c>
      <c r="C4560" t="s">
        <v>25</v>
      </c>
      <c r="D4560">
        <v>4</v>
      </c>
      <c r="E4560" t="s">
        <v>23</v>
      </c>
      <c r="F4560">
        <v>1</v>
      </c>
      <c r="G4560">
        <v>1</v>
      </c>
      <c r="I4560">
        <v>0</v>
      </c>
      <c r="J4560">
        <v>2</v>
      </c>
      <c r="K4560">
        <v>0</v>
      </c>
      <c r="L4560">
        <v>0</v>
      </c>
      <c r="M4560">
        <v>0</v>
      </c>
      <c r="N4560">
        <v>0</v>
      </c>
      <c r="O4560">
        <v>0</v>
      </c>
      <c r="P4560">
        <v>-1</v>
      </c>
      <c r="Q4560">
        <v>0</v>
      </c>
      <c r="R4560">
        <v>0</v>
      </c>
      <c r="S4560">
        <v>0</v>
      </c>
      <c r="T4560">
        <v>0</v>
      </c>
    </row>
    <row r="4561" spans="1:20" x14ac:dyDescent="0.2">
      <c r="A4561" t="s">
        <v>4192</v>
      </c>
      <c r="B4561" t="s">
        <v>4231</v>
      </c>
      <c r="C4561" t="s">
        <v>25</v>
      </c>
      <c r="D4561">
        <v>4</v>
      </c>
      <c r="E4561" t="s">
        <v>23</v>
      </c>
      <c r="F4561">
        <v>1</v>
      </c>
      <c r="G4561">
        <v>2</v>
      </c>
      <c r="I4561">
        <v>0</v>
      </c>
      <c r="J4561">
        <v>0</v>
      </c>
      <c r="K4561">
        <v>0</v>
      </c>
      <c r="L4561">
        <v>0</v>
      </c>
      <c r="M4561">
        <v>0</v>
      </c>
      <c r="N4561">
        <v>0</v>
      </c>
      <c r="O4561">
        <v>0</v>
      </c>
      <c r="P4561">
        <v>0</v>
      </c>
      <c r="Q4561">
        <v>0</v>
      </c>
      <c r="R4561">
        <v>0</v>
      </c>
      <c r="S4561">
        <v>0</v>
      </c>
      <c r="T4561">
        <v>0</v>
      </c>
    </row>
    <row r="4562" spans="1:20" x14ac:dyDescent="0.2">
      <c r="A4562" t="s">
        <v>4192</v>
      </c>
      <c r="B4562" t="s">
        <v>4232</v>
      </c>
      <c r="C4562" t="s">
        <v>25</v>
      </c>
      <c r="D4562">
        <v>4</v>
      </c>
      <c r="E4562" t="s">
        <v>23</v>
      </c>
      <c r="F4562">
        <v>1</v>
      </c>
      <c r="G4562">
        <v>1</v>
      </c>
      <c r="I4562">
        <v>0</v>
      </c>
      <c r="J4562">
        <v>0</v>
      </c>
      <c r="K4562">
        <v>0</v>
      </c>
      <c r="L4562">
        <v>0</v>
      </c>
      <c r="M4562">
        <v>0</v>
      </c>
      <c r="N4562">
        <v>0</v>
      </c>
      <c r="O4562">
        <v>0</v>
      </c>
      <c r="P4562">
        <v>1</v>
      </c>
      <c r="Q4562">
        <v>0</v>
      </c>
      <c r="R4562">
        <v>0</v>
      </c>
      <c r="S4562">
        <v>0</v>
      </c>
      <c r="T4562">
        <v>0</v>
      </c>
    </row>
    <row r="4563" spans="1:20" x14ac:dyDescent="0.2">
      <c r="A4563" t="s">
        <v>4192</v>
      </c>
      <c r="B4563" t="s">
        <v>4233</v>
      </c>
      <c r="C4563" t="s">
        <v>35</v>
      </c>
      <c r="D4563">
        <v>3</v>
      </c>
      <c r="E4563" t="s">
        <v>29</v>
      </c>
      <c r="F4563">
        <v>0</v>
      </c>
      <c r="G4563">
        <v>2</v>
      </c>
      <c r="I4563">
        <v>0</v>
      </c>
      <c r="J4563">
        <v>3</v>
      </c>
      <c r="K4563">
        <v>0</v>
      </c>
      <c r="L4563">
        <v>0</v>
      </c>
      <c r="M4563">
        <v>0</v>
      </c>
      <c r="N4563">
        <v>0</v>
      </c>
      <c r="O4563">
        <v>0</v>
      </c>
      <c r="P4563">
        <v>0</v>
      </c>
      <c r="Q4563">
        <v>0</v>
      </c>
      <c r="R4563">
        <v>0</v>
      </c>
      <c r="S4563">
        <v>0</v>
      </c>
      <c r="T4563">
        <v>0</v>
      </c>
    </row>
    <row r="4564" spans="1:20" x14ac:dyDescent="0.2">
      <c r="A4564" t="s">
        <v>4192</v>
      </c>
      <c r="B4564" t="s">
        <v>4234</v>
      </c>
      <c r="C4564" t="s">
        <v>25</v>
      </c>
      <c r="D4564">
        <v>4</v>
      </c>
      <c r="E4564" t="s">
        <v>23</v>
      </c>
      <c r="F4564">
        <v>1</v>
      </c>
      <c r="G4564">
        <v>2</v>
      </c>
      <c r="I4564">
        <v>0</v>
      </c>
      <c r="J4564">
        <v>0</v>
      </c>
      <c r="K4564">
        <v>0</v>
      </c>
      <c r="L4564">
        <v>0</v>
      </c>
      <c r="M4564">
        <v>0</v>
      </c>
      <c r="N4564">
        <v>0</v>
      </c>
      <c r="O4564">
        <v>0</v>
      </c>
      <c r="P4564">
        <v>1</v>
      </c>
      <c r="Q4564">
        <v>0</v>
      </c>
      <c r="R4564">
        <v>0</v>
      </c>
      <c r="S4564">
        <v>0</v>
      </c>
      <c r="T4564">
        <v>0</v>
      </c>
    </row>
    <row r="4565" spans="1:20" x14ac:dyDescent="0.2">
      <c r="A4565" t="s">
        <v>4192</v>
      </c>
      <c r="B4565" t="s">
        <v>4235</v>
      </c>
      <c r="C4565" t="s">
        <v>22</v>
      </c>
      <c r="D4565">
        <v>5</v>
      </c>
      <c r="E4565" t="s">
        <v>23</v>
      </c>
      <c r="F4565">
        <v>1</v>
      </c>
      <c r="G4565">
        <v>1</v>
      </c>
      <c r="I4565">
        <v>0</v>
      </c>
      <c r="J4565">
        <v>2</v>
      </c>
      <c r="K4565">
        <v>0</v>
      </c>
      <c r="L4565">
        <v>-1</v>
      </c>
      <c r="M4565">
        <v>0</v>
      </c>
      <c r="N4565">
        <v>0</v>
      </c>
      <c r="O4565">
        <v>0</v>
      </c>
      <c r="P4565">
        <v>-2</v>
      </c>
      <c r="Q4565">
        <v>0</v>
      </c>
      <c r="R4565">
        <v>0</v>
      </c>
      <c r="S4565">
        <v>0</v>
      </c>
      <c r="T4565">
        <v>0</v>
      </c>
    </row>
    <row r="4566" spans="1:20" x14ac:dyDescent="0.2">
      <c r="A4566" t="s">
        <v>4192</v>
      </c>
      <c r="B4566" t="s">
        <v>4236</v>
      </c>
      <c r="C4566" t="s">
        <v>22</v>
      </c>
      <c r="D4566">
        <v>5</v>
      </c>
      <c r="E4566" t="s">
        <v>23</v>
      </c>
      <c r="F4566">
        <v>1</v>
      </c>
      <c r="G4566">
        <v>2</v>
      </c>
      <c r="I4566">
        <v>0</v>
      </c>
      <c r="J4566">
        <v>0</v>
      </c>
      <c r="K4566">
        <v>0</v>
      </c>
      <c r="L4566">
        <v>0</v>
      </c>
      <c r="M4566">
        <v>0</v>
      </c>
      <c r="N4566">
        <v>0</v>
      </c>
      <c r="O4566">
        <v>0</v>
      </c>
      <c r="P4566">
        <v>2</v>
      </c>
      <c r="Q4566">
        <v>1</v>
      </c>
      <c r="R4566">
        <v>0</v>
      </c>
      <c r="S4566">
        <v>0</v>
      </c>
      <c r="T4566">
        <v>0</v>
      </c>
    </row>
    <row r="4567" spans="1:20" x14ac:dyDescent="0.2">
      <c r="A4567" t="s">
        <v>4192</v>
      </c>
      <c r="B4567" t="s">
        <v>4237</v>
      </c>
      <c r="C4567" t="s">
        <v>22</v>
      </c>
      <c r="D4567">
        <v>5</v>
      </c>
      <c r="E4567" t="s">
        <v>23</v>
      </c>
      <c r="F4567">
        <v>1</v>
      </c>
      <c r="G4567">
        <v>1</v>
      </c>
      <c r="I4567">
        <v>0</v>
      </c>
      <c r="J4567">
        <v>0</v>
      </c>
      <c r="K4567">
        <v>0</v>
      </c>
      <c r="L4567">
        <v>-1</v>
      </c>
      <c r="M4567">
        <v>0</v>
      </c>
      <c r="N4567">
        <v>0</v>
      </c>
      <c r="O4567">
        <v>0</v>
      </c>
      <c r="P4567">
        <v>1</v>
      </c>
      <c r="Q4567">
        <v>0</v>
      </c>
      <c r="R4567">
        <v>0</v>
      </c>
      <c r="S4567">
        <v>0</v>
      </c>
      <c r="T4567">
        <v>0</v>
      </c>
    </row>
    <row r="4568" spans="1:20" x14ac:dyDescent="0.2">
      <c r="A4568" t="s">
        <v>4192</v>
      </c>
      <c r="B4568" t="s">
        <v>4238</v>
      </c>
      <c r="C4568" t="s">
        <v>22</v>
      </c>
      <c r="D4568">
        <v>5</v>
      </c>
      <c r="E4568" t="s">
        <v>23</v>
      </c>
      <c r="F4568">
        <v>1</v>
      </c>
      <c r="G4568">
        <v>0</v>
      </c>
      <c r="I4568">
        <v>0</v>
      </c>
      <c r="J4568">
        <v>-2</v>
      </c>
      <c r="K4568">
        <v>0</v>
      </c>
      <c r="L4568">
        <v>0</v>
      </c>
      <c r="M4568">
        <v>0</v>
      </c>
      <c r="N4568">
        <v>0</v>
      </c>
      <c r="O4568">
        <v>0</v>
      </c>
      <c r="P4568">
        <v>0</v>
      </c>
      <c r="Q4568">
        <v>0</v>
      </c>
      <c r="R4568">
        <v>0</v>
      </c>
      <c r="S4568">
        <v>0</v>
      </c>
      <c r="T4568">
        <v>0</v>
      </c>
    </row>
    <row r="4569" spans="1:20" x14ac:dyDescent="0.2">
      <c r="A4569" t="s">
        <v>4192</v>
      </c>
      <c r="B4569" t="s">
        <v>4239</v>
      </c>
      <c r="C4569" t="s">
        <v>25</v>
      </c>
      <c r="D4569">
        <v>4</v>
      </c>
      <c r="E4569" t="s">
        <v>23</v>
      </c>
      <c r="F4569">
        <v>1</v>
      </c>
      <c r="G4569">
        <v>1</v>
      </c>
      <c r="I4569">
        <v>0</v>
      </c>
      <c r="J4569">
        <v>0</v>
      </c>
      <c r="K4569">
        <v>0</v>
      </c>
      <c r="L4569">
        <v>0</v>
      </c>
      <c r="M4569">
        <v>0</v>
      </c>
      <c r="N4569">
        <v>0</v>
      </c>
      <c r="O4569">
        <v>0</v>
      </c>
      <c r="P4569">
        <v>-1</v>
      </c>
      <c r="Q4569">
        <v>0</v>
      </c>
      <c r="R4569">
        <v>0</v>
      </c>
      <c r="S4569">
        <v>0</v>
      </c>
      <c r="T4569">
        <v>0</v>
      </c>
    </row>
    <row r="4570" spans="1:20" x14ac:dyDescent="0.2">
      <c r="A4570" t="s">
        <v>4192</v>
      </c>
      <c r="B4570" t="s">
        <v>4240</v>
      </c>
      <c r="C4570" t="s">
        <v>22</v>
      </c>
      <c r="D4570">
        <v>5</v>
      </c>
      <c r="E4570" t="s">
        <v>23</v>
      </c>
      <c r="F4570">
        <v>1</v>
      </c>
      <c r="G4570">
        <v>1</v>
      </c>
      <c r="I4570">
        <v>0</v>
      </c>
      <c r="J4570">
        <v>0</v>
      </c>
      <c r="K4570">
        <v>0</v>
      </c>
      <c r="L4570">
        <v>0</v>
      </c>
      <c r="M4570">
        <v>0</v>
      </c>
      <c r="N4570">
        <v>0</v>
      </c>
      <c r="O4570">
        <v>0</v>
      </c>
      <c r="P4570">
        <v>0</v>
      </c>
      <c r="Q4570">
        <v>0</v>
      </c>
      <c r="R4570">
        <v>0</v>
      </c>
      <c r="S4570">
        <v>0</v>
      </c>
      <c r="T4570">
        <v>0</v>
      </c>
    </row>
    <row r="4571" spans="1:20" x14ac:dyDescent="0.2">
      <c r="A4571" t="s">
        <v>4192</v>
      </c>
      <c r="B4571" t="s">
        <v>4241</v>
      </c>
      <c r="C4571" t="s">
        <v>22</v>
      </c>
      <c r="D4571">
        <v>5</v>
      </c>
      <c r="E4571" t="s">
        <v>23</v>
      </c>
      <c r="F4571">
        <v>1</v>
      </c>
      <c r="G4571">
        <v>1</v>
      </c>
      <c r="I4571">
        <v>0</v>
      </c>
      <c r="J4571">
        <v>2</v>
      </c>
      <c r="K4571">
        <v>0</v>
      </c>
      <c r="L4571">
        <v>0</v>
      </c>
      <c r="M4571">
        <v>0</v>
      </c>
      <c r="N4571">
        <v>0</v>
      </c>
      <c r="O4571">
        <v>0</v>
      </c>
      <c r="P4571">
        <v>0</v>
      </c>
      <c r="Q4571">
        <v>0</v>
      </c>
      <c r="R4571">
        <v>0</v>
      </c>
      <c r="S4571">
        <v>0</v>
      </c>
      <c r="T4571">
        <v>0</v>
      </c>
    </row>
    <row r="4572" spans="1:20" x14ac:dyDescent="0.2">
      <c r="A4572" t="s">
        <v>4192</v>
      </c>
      <c r="B4572" t="s">
        <v>4242</v>
      </c>
      <c r="C4572" t="s">
        <v>22</v>
      </c>
      <c r="D4572">
        <v>5</v>
      </c>
      <c r="E4572" t="s">
        <v>23</v>
      </c>
      <c r="F4572">
        <v>1</v>
      </c>
      <c r="G4572">
        <v>2</v>
      </c>
      <c r="I4572">
        <v>0</v>
      </c>
      <c r="J4572">
        <v>0</v>
      </c>
      <c r="K4572">
        <v>0</v>
      </c>
      <c r="L4572">
        <v>0</v>
      </c>
      <c r="M4572">
        <v>0</v>
      </c>
      <c r="N4572">
        <v>0</v>
      </c>
      <c r="O4572">
        <v>0</v>
      </c>
      <c r="P4572">
        <v>0</v>
      </c>
      <c r="Q4572">
        <v>0</v>
      </c>
      <c r="R4572">
        <v>0</v>
      </c>
      <c r="S4572">
        <v>0</v>
      </c>
      <c r="T4572">
        <v>0</v>
      </c>
    </row>
    <row r="4573" spans="1:20" x14ac:dyDescent="0.2">
      <c r="A4573" t="s">
        <v>4192</v>
      </c>
      <c r="B4573" t="s">
        <v>4243</v>
      </c>
      <c r="C4573" t="s">
        <v>22</v>
      </c>
      <c r="D4573">
        <v>5</v>
      </c>
      <c r="E4573" t="s">
        <v>23</v>
      </c>
      <c r="F4573">
        <v>1</v>
      </c>
      <c r="G4573">
        <v>1</v>
      </c>
      <c r="I4573">
        <v>0</v>
      </c>
      <c r="J4573">
        <v>2</v>
      </c>
      <c r="K4573">
        <v>0</v>
      </c>
      <c r="L4573">
        <v>0</v>
      </c>
      <c r="M4573">
        <v>0</v>
      </c>
      <c r="N4573">
        <v>0</v>
      </c>
      <c r="O4573">
        <v>0</v>
      </c>
      <c r="P4573">
        <v>0</v>
      </c>
      <c r="Q4573">
        <v>2</v>
      </c>
      <c r="R4573">
        <v>0</v>
      </c>
      <c r="S4573">
        <v>0</v>
      </c>
      <c r="T4573">
        <v>0</v>
      </c>
    </row>
    <row r="4574" spans="1:20" x14ac:dyDescent="0.2">
      <c r="A4574" t="s">
        <v>4192</v>
      </c>
      <c r="B4574" t="s">
        <v>4244</v>
      </c>
      <c r="C4574" t="s">
        <v>25</v>
      </c>
      <c r="D4574">
        <v>4</v>
      </c>
      <c r="E4574" t="s">
        <v>23</v>
      </c>
      <c r="F4574">
        <v>1</v>
      </c>
      <c r="G4574">
        <v>2</v>
      </c>
      <c r="I4574">
        <v>0</v>
      </c>
      <c r="J4574">
        <v>0</v>
      </c>
      <c r="K4574">
        <v>0</v>
      </c>
      <c r="L4574">
        <v>0</v>
      </c>
      <c r="M4574">
        <v>0</v>
      </c>
      <c r="N4574">
        <v>0</v>
      </c>
      <c r="O4574">
        <v>0</v>
      </c>
      <c r="P4574">
        <v>0</v>
      </c>
      <c r="Q4574">
        <v>1</v>
      </c>
      <c r="R4574">
        <v>0</v>
      </c>
      <c r="S4574">
        <v>0</v>
      </c>
      <c r="T4574">
        <v>2</v>
      </c>
    </row>
    <row r="4575" spans="1:20" x14ac:dyDescent="0.2">
      <c r="A4575" t="s">
        <v>4192</v>
      </c>
      <c r="B4575" t="s">
        <v>4245</v>
      </c>
      <c r="C4575" t="s">
        <v>25</v>
      </c>
      <c r="D4575">
        <v>4</v>
      </c>
      <c r="E4575" t="s">
        <v>23</v>
      </c>
      <c r="F4575">
        <v>1</v>
      </c>
      <c r="G4575">
        <v>1</v>
      </c>
      <c r="I4575">
        <v>0</v>
      </c>
      <c r="J4575">
        <v>0</v>
      </c>
      <c r="K4575">
        <v>0</v>
      </c>
      <c r="L4575">
        <v>0</v>
      </c>
      <c r="M4575">
        <v>0</v>
      </c>
      <c r="N4575">
        <v>0</v>
      </c>
      <c r="O4575">
        <v>0</v>
      </c>
      <c r="P4575">
        <v>0</v>
      </c>
      <c r="Q4575">
        <v>0</v>
      </c>
      <c r="R4575">
        <v>0</v>
      </c>
      <c r="S4575">
        <v>0</v>
      </c>
      <c r="T4575">
        <v>0</v>
      </c>
    </row>
    <row r="4576" spans="1:20" x14ac:dyDescent="0.2">
      <c r="A4576" t="s">
        <v>4192</v>
      </c>
      <c r="B4576" t="s">
        <v>4246</v>
      </c>
      <c r="C4576" t="s">
        <v>22</v>
      </c>
      <c r="D4576">
        <v>5</v>
      </c>
      <c r="E4576" t="s">
        <v>23</v>
      </c>
      <c r="F4576">
        <v>1</v>
      </c>
      <c r="G4576">
        <v>0</v>
      </c>
      <c r="I4576">
        <v>0</v>
      </c>
      <c r="J4576">
        <v>1</v>
      </c>
      <c r="K4576">
        <v>0</v>
      </c>
      <c r="L4576">
        <v>0</v>
      </c>
      <c r="M4576">
        <v>0</v>
      </c>
      <c r="N4576">
        <v>1</v>
      </c>
      <c r="O4576">
        <v>0</v>
      </c>
      <c r="P4576">
        <v>-2</v>
      </c>
      <c r="Q4576">
        <v>0</v>
      </c>
      <c r="R4576">
        <v>0</v>
      </c>
      <c r="S4576">
        <v>0</v>
      </c>
      <c r="T4576">
        <v>2</v>
      </c>
    </row>
    <row r="4577" spans="1:20" x14ac:dyDescent="0.2">
      <c r="A4577" t="s">
        <v>4192</v>
      </c>
      <c r="B4577" t="s">
        <v>4247</v>
      </c>
      <c r="C4577" t="s">
        <v>22</v>
      </c>
      <c r="D4577">
        <v>5</v>
      </c>
      <c r="E4577" t="s">
        <v>23</v>
      </c>
      <c r="F4577">
        <v>1</v>
      </c>
      <c r="G4577">
        <v>1</v>
      </c>
      <c r="I4577">
        <v>0</v>
      </c>
      <c r="J4577">
        <v>1</v>
      </c>
      <c r="K4577">
        <v>0</v>
      </c>
      <c r="L4577">
        <v>0</v>
      </c>
      <c r="M4577">
        <v>0</v>
      </c>
      <c r="N4577">
        <v>0</v>
      </c>
      <c r="O4577">
        <v>0</v>
      </c>
      <c r="P4577">
        <v>0</v>
      </c>
      <c r="Q4577">
        <v>0</v>
      </c>
      <c r="R4577">
        <v>0</v>
      </c>
      <c r="S4577">
        <v>0</v>
      </c>
      <c r="T4577">
        <v>0</v>
      </c>
    </row>
    <row r="4578" spans="1:20" x14ac:dyDescent="0.2">
      <c r="A4578" t="s">
        <v>4192</v>
      </c>
      <c r="B4578" t="s">
        <v>4248</v>
      </c>
      <c r="C4578" t="s">
        <v>25</v>
      </c>
      <c r="D4578">
        <v>4</v>
      </c>
      <c r="E4578" t="s">
        <v>23</v>
      </c>
      <c r="F4578">
        <v>1</v>
      </c>
      <c r="G4578">
        <v>4</v>
      </c>
      <c r="I4578">
        <v>0</v>
      </c>
      <c r="J4578">
        <v>0</v>
      </c>
      <c r="K4578">
        <v>0</v>
      </c>
      <c r="L4578">
        <v>0</v>
      </c>
      <c r="M4578">
        <v>0</v>
      </c>
      <c r="N4578">
        <v>0</v>
      </c>
      <c r="O4578">
        <v>0</v>
      </c>
      <c r="P4578">
        <v>1</v>
      </c>
      <c r="Q4578">
        <v>0</v>
      </c>
      <c r="R4578">
        <v>0</v>
      </c>
      <c r="S4578">
        <v>0</v>
      </c>
      <c r="T4578">
        <v>0</v>
      </c>
    </row>
    <row r="4579" spans="1:20" x14ac:dyDescent="0.2">
      <c r="A4579" t="s">
        <v>4192</v>
      </c>
      <c r="B4579" t="s">
        <v>4249</v>
      </c>
      <c r="C4579" t="s">
        <v>28</v>
      </c>
      <c r="D4579">
        <v>2</v>
      </c>
      <c r="E4579" t="s">
        <v>29</v>
      </c>
      <c r="F4579">
        <v>0</v>
      </c>
      <c r="G4579">
        <v>1</v>
      </c>
      <c r="I4579">
        <v>0</v>
      </c>
      <c r="J4579">
        <v>2</v>
      </c>
      <c r="K4579">
        <v>0</v>
      </c>
      <c r="L4579">
        <v>0</v>
      </c>
      <c r="M4579">
        <v>0</v>
      </c>
      <c r="N4579">
        <v>0</v>
      </c>
      <c r="O4579">
        <v>0</v>
      </c>
      <c r="P4579">
        <v>0</v>
      </c>
      <c r="Q4579">
        <v>0</v>
      </c>
      <c r="R4579">
        <v>0</v>
      </c>
      <c r="S4579">
        <v>0</v>
      </c>
      <c r="T4579">
        <v>0</v>
      </c>
    </row>
    <row r="4580" spans="1:20" x14ac:dyDescent="0.2">
      <c r="A4580" t="s">
        <v>4192</v>
      </c>
      <c r="B4580" t="s">
        <v>4250</v>
      </c>
      <c r="C4580" t="s">
        <v>28</v>
      </c>
      <c r="D4580">
        <v>2</v>
      </c>
      <c r="E4580" t="s">
        <v>29</v>
      </c>
      <c r="F4580">
        <v>0</v>
      </c>
      <c r="G4580">
        <v>0</v>
      </c>
      <c r="I4580">
        <v>0</v>
      </c>
      <c r="J4580">
        <v>0</v>
      </c>
      <c r="K4580">
        <v>0</v>
      </c>
      <c r="L4580">
        <v>0</v>
      </c>
      <c r="M4580">
        <v>0</v>
      </c>
      <c r="N4580">
        <v>0</v>
      </c>
      <c r="O4580">
        <v>0</v>
      </c>
      <c r="P4580">
        <v>0</v>
      </c>
      <c r="Q4580">
        <v>0</v>
      </c>
      <c r="R4580">
        <v>0</v>
      </c>
      <c r="S4580">
        <v>0</v>
      </c>
      <c r="T4580">
        <v>0</v>
      </c>
    </row>
    <row r="4581" spans="1:20" x14ac:dyDescent="0.2">
      <c r="A4581" t="s">
        <v>4192</v>
      </c>
      <c r="B4581" t="s">
        <v>4251</v>
      </c>
      <c r="C4581" t="s">
        <v>28</v>
      </c>
      <c r="D4581">
        <v>2</v>
      </c>
      <c r="E4581" t="s">
        <v>29</v>
      </c>
      <c r="F4581">
        <v>0</v>
      </c>
      <c r="G4581">
        <v>2</v>
      </c>
      <c r="I4581">
        <v>0</v>
      </c>
      <c r="J4581">
        <v>0</v>
      </c>
      <c r="K4581">
        <v>0</v>
      </c>
      <c r="L4581">
        <v>1</v>
      </c>
      <c r="M4581">
        <v>0</v>
      </c>
      <c r="N4581">
        <v>0</v>
      </c>
      <c r="O4581">
        <v>0</v>
      </c>
      <c r="P4581">
        <v>-1</v>
      </c>
      <c r="Q4581">
        <v>0</v>
      </c>
      <c r="R4581">
        <v>1</v>
      </c>
      <c r="S4581">
        <v>0</v>
      </c>
      <c r="T4581">
        <v>0</v>
      </c>
    </row>
    <row r="4582" spans="1:20" x14ac:dyDescent="0.2">
      <c r="A4582" t="s">
        <v>4192</v>
      </c>
      <c r="B4582" t="s">
        <v>4252</v>
      </c>
      <c r="C4582" t="s">
        <v>25</v>
      </c>
      <c r="D4582">
        <v>4</v>
      </c>
      <c r="E4582" t="s">
        <v>23</v>
      </c>
      <c r="F4582">
        <v>1</v>
      </c>
      <c r="G4582">
        <v>1</v>
      </c>
      <c r="I4582">
        <v>0</v>
      </c>
      <c r="J4582">
        <v>0</v>
      </c>
      <c r="K4582">
        <v>0</v>
      </c>
      <c r="L4582">
        <v>0</v>
      </c>
      <c r="M4582">
        <v>0</v>
      </c>
      <c r="N4582">
        <v>0</v>
      </c>
      <c r="O4582">
        <v>0</v>
      </c>
      <c r="P4582">
        <v>0</v>
      </c>
      <c r="Q4582">
        <v>0</v>
      </c>
      <c r="R4582">
        <v>0</v>
      </c>
      <c r="S4582">
        <v>0</v>
      </c>
      <c r="T4582">
        <v>0</v>
      </c>
    </row>
    <row r="4583" spans="1:20" x14ac:dyDescent="0.2">
      <c r="A4583" t="s">
        <v>4192</v>
      </c>
      <c r="B4583" t="s">
        <v>4253</v>
      </c>
      <c r="C4583" t="s">
        <v>22</v>
      </c>
      <c r="D4583">
        <v>5</v>
      </c>
      <c r="E4583" t="s">
        <v>23</v>
      </c>
      <c r="F4583">
        <v>1</v>
      </c>
      <c r="G4583">
        <v>2</v>
      </c>
      <c r="I4583">
        <v>0</v>
      </c>
      <c r="J4583">
        <v>0</v>
      </c>
      <c r="K4583">
        <v>0</v>
      </c>
      <c r="L4583">
        <v>1</v>
      </c>
      <c r="M4583">
        <v>0</v>
      </c>
      <c r="N4583">
        <v>0</v>
      </c>
      <c r="O4583">
        <v>0</v>
      </c>
      <c r="P4583">
        <v>0</v>
      </c>
      <c r="Q4583">
        <v>0</v>
      </c>
      <c r="R4583">
        <v>0</v>
      </c>
      <c r="S4583">
        <v>0</v>
      </c>
      <c r="T4583">
        <v>0</v>
      </c>
    </row>
    <row r="4584" spans="1:20" x14ac:dyDescent="0.2">
      <c r="A4584" t="s">
        <v>4192</v>
      </c>
      <c r="B4584" t="s">
        <v>4254</v>
      </c>
      <c r="C4584" t="s">
        <v>22</v>
      </c>
      <c r="D4584">
        <v>5</v>
      </c>
      <c r="E4584" t="s">
        <v>23</v>
      </c>
      <c r="F4584">
        <v>1</v>
      </c>
      <c r="G4584">
        <v>3</v>
      </c>
      <c r="I4584">
        <v>0</v>
      </c>
      <c r="J4584">
        <v>0</v>
      </c>
      <c r="K4584">
        <v>0</v>
      </c>
      <c r="L4584">
        <v>0</v>
      </c>
      <c r="M4584">
        <v>0</v>
      </c>
      <c r="N4584">
        <v>0</v>
      </c>
      <c r="O4584">
        <v>0</v>
      </c>
      <c r="P4584">
        <v>2</v>
      </c>
      <c r="Q4584">
        <v>0</v>
      </c>
      <c r="R4584">
        <v>0</v>
      </c>
      <c r="S4584">
        <v>0</v>
      </c>
      <c r="T4584">
        <v>0</v>
      </c>
    </row>
    <row r="4585" spans="1:20" x14ac:dyDescent="0.2">
      <c r="A4585" t="s">
        <v>4192</v>
      </c>
      <c r="B4585" t="s">
        <v>4255</v>
      </c>
      <c r="C4585" t="s">
        <v>22</v>
      </c>
      <c r="D4585">
        <v>5</v>
      </c>
      <c r="E4585" t="s">
        <v>23</v>
      </c>
      <c r="F4585">
        <v>1</v>
      </c>
      <c r="G4585">
        <v>0</v>
      </c>
      <c r="I4585">
        <v>0</v>
      </c>
      <c r="J4585">
        <v>0</v>
      </c>
      <c r="K4585">
        <v>0</v>
      </c>
      <c r="L4585">
        <v>0</v>
      </c>
      <c r="M4585">
        <v>-1</v>
      </c>
      <c r="N4585">
        <v>0</v>
      </c>
      <c r="O4585">
        <v>0</v>
      </c>
      <c r="P4585">
        <v>-1</v>
      </c>
      <c r="Q4585">
        <v>0</v>
      </c>
      <c r="R4585">
        <v>0</v>
      </c>
      <c r="S4585">
        <v>0</v>
      </c>
      <c r="T4585">
        <v>0</v>
      </c>
    </row>
    <row r="4586" spans="1:20" x14ac:dyDescent="0.2">
      <c r="A4586" t="s">
        <v>4192</v>
      </c>
      <c r="B4586" t="s">
        <v>4256</v>
      </c>
      <c r="C4586" t="s">
        <v>22</v>
      </c>
      <c r="D4586">
        <v>5</v>
      </c>
      <c r="E4586" t="s">
        <v>23</v>
      </c>
      <c r="F4586">
        <v>1</v>
      </c>
      <c r="G4586">
        <v>1</v>
      </c>
      <c r="I4586">
        <v>0</v>
      </c>
      <c r="J4586">
        <v>2</v>
      </c>
      <c r="K4586">
        <v>0</v>
      </c>
      <c r="L4586">
        <v>0</v>
      </c>
      <c r="M4586">
        <v>0</v>
      </c>
      <c r="N4586">
        <v>0</v>
      </c>
      <c r="O4586">
        <v>0</v>
      </c>
      <c r="P4586">
        <v>1</v>
      </c>
      <c r="Q4586">
        <v>0</v>
      </c>
      <c r="R4586">
        <v>0</v>
      </c>
      <c r="S4586">
        <v>0</v>
      </c>
      <c r="T4586">
        <v>0</v>
      </c>
    </row>
    <row r="4587" spans="1:20" x14ac:dyDescent="0.2">
      <c r="A4587" t="s">
        <v>4192</v>
      </c>
      <c r="B4587" t="s">
        <v>4257</v>
      </c>
      <c r="C4587" t="s">
        <v>22</v>
      </c>
      <c r="D4587">
        <v>5</v>
      </c>
      <c r="E4587" t="s">
        <v>23</v>
      </c>
      <c r="F4587">
        <v>1</v>
      </c>
      <c r="G4587">
        <v>3</v>
      </c>
      <c r="I4587">
        <v>0</v>
      </c>
      <c r="J4587">
        <v>0</v>
      </c>
      <c r="K4587">
        <v>0</v>
      </c>
      <c r="L4587">
        <v>0</v>
      </c>
      <c r="M4587">
        <v>0</v>
      </c>
      <c r="N4587">
        <v>0</v>
      </c>
      <c r="O4587">
        <v>0</v>
      </c>
      <c r="P4587">
        <v>0</v>
      </c>
      <c r="Q4587">
        <v>0</v>
      </c>
      <c r="R4587">
        <v>0</v>
      </c>
      <c r="S4587">
        <v>0</v>
      </c>
      <c r="T4587">
        <v>0</v>
      </c>
    </row>
    <row r="4588" spans="1:20" x14ac:dyDescent="0.2">
      <c r="A4588" t="s">
        <v>4192</v>
      </c>
      <c r="B4588" t="s">
        <v>4258</v>
      </c>
      <c r="C4588" t="s">
        <v>25</v>
      </c>
      <c r="D4588">
        <v>4</v>
      </c>
      <c r="E4588" t="s">
        <v>23</v>
      </c>
      <c r="F4588">
        <v>1</v>
      </c>
      <c r="G4588">
        <v>0</v>
      </c>
      <c r="I4588">
        <v>0</v>
      </c>
      <c r="J4588">
        <v>0</v>
      </c>
      <c r="K4588">
        <v>0</v>
      </c>
      <c r="L4588">
        <v>-1</v>
      </c>
      <c r="M4588">
        <v>0</v>
      </c>
      <c r="N4588">
        <v>0</v>
      </c>
      <c r="O4588">
        <v>0</v>
      </c>
      <c r="P4588">
        <v>-1</v>
      </c>
      <c r="Q4588">
        <v>0</v>
      </c>
      <c r="R4588">
        <v>0</v>
      </c>
      <c r="S4588">
        <v>0</v>
      </c>
      <c r="T4588">
        <v>0</v>
      </c>
    </row>
    <row r="4589" spans="1:20" x14ac:dyDescent="0.2">
      <c r="A4589" t="s">
        <v>4192</v>
      </c>
      <c r="B4589" t="s">
        <v>4259</v>
      </c>
      <c r="C4589" t="s">
        <v>53</v>
      </c>
      <c r="D4589">
        <v>1</v>
      </c>
      <c r="E4589" t="s">
        <v>29</v>
      </c>
      <c r="F4589">
        <v>0</v>
      </c>
      <c r="G4589">
        <v>-1</v>
      </c>
      <c r="I4589">
        <v>0</v>
      </c>
      <c r="J4589">
        <v>0</v>
      </c>
      <c r="K4589">
        <v>0</v>
      </c>
      <c r="L4589">
        <v>0</v>
      </c>
      <c r="M4589">
        <v>0</v>
      </c>
      <c r="N4589">
        <v>0</v>
      </c>
      <c r="O4589">
        <v>0</v>
      </c>
      <c r="P4589">
        <v>0</v>
      </c>
      <c r="Q4589">
        <v>0</v>
      </c>
      <c r="R4589">
        <v>0</v>
      </c>
      <c r="S4589">
        <v>0</v>
      </c>
      <c r="T4589">
        <v>0</v>
      </c>
    </row>
    <row r="4590" spans="1:20" x14ac:dyDescent="0.2">
      <c r="A4590" t="s">
        <v>4192</v>
      </c>
      <c r="B4590" t="s">
        <v>4260</v>
      </c>
      <c r="C4590" t="s">
        <v>35</v>
      </c>
      <c r="D4590">
        <v>3</v>
      </c>
      <c r="E4590" t="s">
        <v>29</v>
      </c>
      <c r="F4590">
        <v>0</v>
      </c>
      <c r="G4590">
        <v>2</v>
      </c>
      <c r="I4590">
        <v>0</v>
      </c>
      <c r="J4590">
        <v>0</v>
      </c>
      <c r="K4590">
        <v>0</v>
      </c>
      <c r="L4590">
        <v>0</v>
      </c>
      <c r="M4590">
        <v>0</v>
      </c>
      <c r="N4590">
        <v>0</v>
      </c>
      <c r="O4590">
        <v>0</v>
      </c>
      <c r="P4590">
        <v>-1</v>
      </c>
      <c r="Q4590">
        <v>0</v>
      </c>
      <c r="R4590">
        <v>-3</v>
      </c>
      <c r="S4590">
        <v>0</v>
      </c>
      <c r="T4590">
        <v>0</v>
      </c>
    </row>
    <row r="4591" spans="1:20" x14ac:dyDescent="0.2">
      <c r="A4591" t="s">
        <v>4192</v>
      </c>
      <c r="B4591" t="s">
        <v>4261</v>
      </c>
      <c r="C4591" t="s">
        <v>25</v>
      </c>
      <c r="D4591">
        <v>4</v>
      </c>
      <c r="E4591" t="s">
        <v>23</v>
      </c>
      <c r="F4591">
        <v>1</v>
      </c>
      <c r="G4591">
        <v>-1</v>
      </c>
      <c r="I4591">
        <v>0</v>
      </c>
      <c r="J4591">
        <v>0</v>
      </c>
      <c r="K4591">
        <v>0</v>
      </c>
      <c r="L4591">
        <v>0</v>
      </c>
      <c r="M4591">
        <v>0</v>
      </c>
      <c r="N4591">
        <v>0</v>
      </c>
      <c r="O4591">
        <v>0</v>
      </c>
      <c r="P4591">
        <v>0</v>
      </c>
      <c r="Q4591">
        <v>2</v>
      </c>
      <c r="R4591">
        <v>0</v>
      </c>
      <c r="S4591">
        <v>0</v>
      </c>
      <c r="T4591">
        <v>2</v>
      </c>
    </row>
    <row r="4592" spans="1:20" x14ac:dyDescent="0.2">
      <c r="A4592" t="s">
        <v>4192</v>
      </c>
      <c r="B4592" t="s">
        <v>4262</v>
      </c>
      <c r="C4592" t="s">
        <v>22</v>
      </c>
      <c r="D4592">
        <v>5</v>
      </c>
      <c r="E4592" t="s">
        <v>23</v>
      </c>
      <c r="F4592">
        <v>1</v>
      </c>
      <c r="G4592">
        <v>2</v>
      </c>
      <c r="I4592">
        <v>0</v>
      </c>
      <c r="J4592">
        <v>0</v>
      </c>
      <c r="K4592">
        <v>0</v>
      </c>
      <c r="L4592">
        <v>2</v>
      </c>
      <c r="M4592">
        <v>0</v>
      </c>
      <c r="N4592">
        <v>0</v>
      </c>
      <c r="O4592">
        <v>0</v>
      </c>
      <c r="P4592">
        <v>0</v>
      </c>
      <c r="Q4592">
        <v>0</v>
      </c>
      <c r="R4592">
        <v>0</v>
      </c>
      <c r="S4592">
        <v>0</v>
      </c>
      <c r="T4592">
        <v>0</v>
      </c>
    </row>
    <row r="4593" spans="1:20" x14ac:dyDescent="0.2">
      <c r="A4593" t="s">
        <v>4192</v>
      </c>
      <c r="B4593" t="s">
        <v>4263</v>
      </c>
      <c r="C4593" t="s">
        <v>22</v>
      </c>
      <c r="D4593">
        <v>5</v>
      </c>
      <c r="E4593" t="s">
        <v>23</v>
      </c>
      <c r="F4593">
        <v>1</v>
      </c>
      <c r="G4593">
        <v>1</v>
      </c>
      <c r="I4593">
        <v>0</v>
      </c>
      <c r="J4593">
        <v>0</v>
      </c>
      <c r="K4593">
        <v>0</v>
      </c>
      <c r="L4593">
        <v>1</v>
      </c>
      <c r="M4593">
        <v>0</v>
      </c>
      <c r="N4593">
        <v>0</v>
      </c>
      <c r="O4593">
        <v>0</v>
      </c>
      <c r="P4593">
        <v>0</v>
      </c>
      <c r="Q4593">
        <v>0</v>
      </c>
      <c r="R4593">
        <v>0</v>
      </c>
      <c r="S4593">
        <v>0</v>
      </c>
      <c r="T4593">
        <v>0</v>
      </c>
    </row>
    <row r="4594" spans="1:20" x14ac:dyDescent="0.2">
      <c r="A4594" t="s">
        <v>4192</v>
      </c>
      <c r="B4594" t="s">
        <v>4264</v>
      </c>
      <c r="C4594" t="s">
        <v>53</v>
      </c>
      <c r="D4594">
        <v>1</v>
      </c>
      <c r="E4594" t="s">
        <v>29</v>
      </c>
      <c r="F4594">
        <v>0</v>
      </c>
      <c r="G4594">
        <v>-3</v>
      </c>
      <c r="I4594">
        <v>0</v>
      </c>
      <c r="J4594">
        <v>0</v>
      </c>
      <c r="K4594">
        <v>0</v>
      </c>
      <c r="L4594">
        <v>0</v>
      </c>
      <c r="M4594">
        <v>0</v>
      </c>
      <c r="N4594">
        <v>0</v>
      </c>
      <c r="O4594">
        <v>0</v>
      </c>
      <c r="P4594">
        <v>-3</v>
      </c>
      <c r="Q4594">
        <v>0</v>
      </c>
      <c r="R4594">
        <v>0</v>
      </c>
      <c r="S4594">
        <v>0</v>
      </c>
      <c r="T4594">
        <v>0</v>
      </c>
    </row>
    <row r="4595" spans="1:20" x14ac:dyDescent="0.2">
      <c r="A4595" t="s">
        <v>4192</v>
      </c>
      <c r="B4595" t="s">
        <v>4265</v>
      </c>
      <c r="C4595" t="s">
        <v>25</v>
      </c>
      <c r="D4595">
        <v>4</v>
      </c>
      <c r="E4595" t="s">
        <v>23</v>
      </c>
      <c r="F4595">
        <v>1</v>
      </c>
      <c r="G4595">
        <v>1</v>
      </c>
      <c r="I4595">
        <v>0</v>
      </c>
      <c r="J4595">
        <v>0</v>
      </c>
      <c r="K4595">
        <v>0</v>
      </c>
      <c r="L4595">
        <v>0</v>
      </c>
      <c r="M4595">
        <v>0</v>
      </c>
      <c r="N4595">
        <v>0</v>
      </c>
      <c r="O4595">
        <v>0</v>
      </c>
      <c r="P4595">
        <v>2</v>
      </c>
      <c r="Q4595">
        <v>0</v>
      </c>
      <c r="R4595">
        <v>0</v>
      </c>
      <c r="S4595">
        <v>0</v>
      </c>
      <c r="T4595">
        <v>0</v>
      </c>
    </row>
    <row r="4596" spans="1:20" x14ac:dyDescent="0.2">
      <c r="A4596" t="s">
        <v>4192</v>
      </c>
      <c r="B4596" t="s">
        <v>4266</v>
      </c>
      <c r="C4596" t="s">
        <v>22</v>
      </c>
      <c r="D4596">
        <v>5</v>
      </c>
      <c r="E4596" t="s">
        <v>23</v>
      </c>
      <c r="F4596">
        <v>1</v>
      </c>
      <c r="G4596">
        <v>1</v>
      </c>
      <c r="I4596">
        <v>0</v>
      </c>
      <c r="J4596">
        <v>0</v>
      </c>
      <c r="K4596">
        <v>0</v>
      </c>
      <c r="L4596">
        <v>0</v>
      </c>
      <c r="M4596">
        <v>0</v>
      </c>
      <c r="N4596">
        <v>1</v>
      </c>
      <c r="O4596">
        <v>0</v>
      </c>
      <c r="P4596">
        <v>2</v>
      </c>
      <c r="Q4596">
        <v>1</v>
      </c>
      <c r="R4596">
        <v>0</v>
      </c>
      <c r="S4596">
        <v>0</v>
      </c>
      <c r="T4596">
        <v>0</v>
      </c>
    </row>
    <row r="4597" spans="1:20" x14ac:dyDescent="0.2">
      <c r="A4597" t="s">
        <v>4192</v>
      </c>
      <c r="B4597" t="s">
        <v>4267</v>
      </c>
      <c r="C4597" t="s">
        <v>22</v>
      </c>
      <c r="D4597">
        <v>5</v>
      </c>
      <c r="E4597" t="s">
        <v>23</v>
      </c>
      <c r="F4597">
        <v>1</v>
      </c>
      <c r="G4597">
        <v>1</v>
      </c>
      <c r="I4597">
        <v>0</v>
      </c>
      <c r="J4597">
        <v>0</v>
      </c>
      <c r="K4597">
        <v>0</v>
      </c>
      <c r="L4597">
        <v>0</v>
      </c>
      <c r="M4597">
        <v>0</v>
      </c>
      <c r="N4597">
        <v>1</v>
      </c>
      <c r="O4597">
        <v>0</v>
      </c>
      <c r="P4597">
        <v>0</v>
      </c>
      <c r="Q4597">
        <v>0</v>
      </c>
      <c r="R4597">
        <v>0</v>
      </c>
      <c r="S4597">
        <v>0</v>
      </c>
      <c r="T4597">
        <v>0</v>
      </c>
    </row>
    <row r="4598" spans="1:20" x14ac:dyDescent="0.2">
      <c r="A4598" t="s">
        <v>4192</v>
      </c>
      <c r="B4598" t="s">
        <v>4268</v>
      </c>
      <c r="C4598" t="s">
        <v>22</v>
      </c>
      <c r="D4598">
        <v>5</v>
      </c>
      <c r="E4598" t="s">
        <v>23</v>
      </c>
      <c r="F4598">
        <v>1</v>
      </c>
      <c r="G4598">
        <v>2</v>
      </c>
      <c r="I4598">
        <v>0</v>
      </c>
      <c r="J4598">
        <v>0</v>
      </c>
      <c r="K4598">
        <v>0</v>
      </c>
      <c r="L4598">
        <v>0</v>
      </c>
      <c r="M4598">
        <v>0</v>
      </c>
      <c r="N4598">
        <v>0</v>
      </c>
      <c r="O4598">
        <v>0</v>
      </c>
      <c r="P4598">
        <v>0</v>
      </c>
      <c r="Q4598">
        <v>0</v>
      </c>
      <c r="R4598">
        <v>0</v>
      </c>
      <c r="S4598">
        <v>0</v>
      </c>
      <c r="T4598">
        <v>0</v>
      </c>
    </row>
    <row r="4599" spans="1:20" x14ac:dyDescent="0.2">
      <c r="A4599" t="s">
        <v>4192</v>
      </c>
      <c r="B4599" t="s">
        <v>4269</v>
      </c>
      <c r="C4599" t="s">
        <v>22</v>
      </c>
      <c r="D4599">
        <v>5</v>
      </c>
      <c r="E4599" t="s">
        <v>23</v>
      </c>
      <c r="F4599">
        <v>1</v>
      </c>
      <c r="G4599">
        <v>0</v>
      </c>
      <c r="I4599">
        <v>0</v>
      </c>
      <c r="J4599">
        <v>0</v>
      </c>
      <c r="K4599">
        <v>0</v>
      </c>
      <c r="L4599">
        <v>0</v>
      </c>
      <c r="M4599">
        <v>0</v>
      </c>
      <c r="N4599">
        <v>0</v>
      </c>
      <c r="O4599">
        <v>0</v>
      </c>
      <c r="P4599">
        <v>0</v>
      </c>
      <c r="Q4599">
        <v>0</v>
      </c>
      <c r="R4599">
        <v>0</v>
      </c>
      <c r="S4599">
        <v>0</v>
      </c>
      <c r="T4599">
        <v>0</v>
      </c>
    </row>
    <row r="4600" spans="1:20" x14ac:dyDescent="0.2">
      <c r="A4600" t="s">
        <v>4192</v>
      </c>
      <c r="B4600" t="s">
        <v>4270</v>
      </c>
      <c r="C4600" t="s">
        <v>25</v>
      </c>
      <c r="D4600">
        <v>4</v>
      </c>
      <c r="E4600" t="s">
        <v>23</v>
      </c>
      <c r="F4600">
        <v>1</v>
      </c>
      <c r="G4600">
        <v>0</v>
      </c>
      <c r="I4600">
        <v>0</v>
      </c>
      <c r="J4600">
        <v>0</v>
      </c>
      <c r="K4600">
        <v>0</v>
      </c>
      <c r="L4600">
        <v>0</v>
      </c>
      <c r="M4600">
        <v>0</v>
      </c>
      <c r="N4600">
        <v>0</v>
      </c>
      <c r="O4600">
        <v>0</v>
      </c>
      <c r="P4600">
        <v>3</v>
      </c>
      <c r="Q4600">
        <v>0</v>
      </c>
      <c r="R4600">
        <v>1</v>
      </c>
      <c r="S4600">
        <v>0</v>
      </c>
      <c r="T4600">
        <v>0</v>
      </c>
    </row>
    <row r="4601" spans="1:20" x14ac:dyDescent="0.2">
      <c r="A4601" t="s">
        <v>4192</v>
      </c>
      <c r="B4601" t="s">
        <v>4271</v>
      </c>
      <c r="C4601" t="s">
        <v>22</v>
      </c>
      <c r="D4601">
        <v>5</v>
      </c>
      <c r="E4601" t="s">
        <v>23</v>
      </c>
      <c r="F4601">
        <v>1</v>
      </c>
      <c r="G4601">
        <v>2</v>
      </c>
      <c r="I4601">
        <v>0</v>
      </c>
      <c r="J4601">
        <v>0</v>
      </c>
      <c r="K4601">
        <v>0</v>
      </c>
      <c r="L4601">
        <v>0</v>
      </c>
      <c r="M4601">
        <v>0</v>
      </c>
      <c r="N4601">
        <v>0</v>
      </c>
      <c r="O4601">
        <v>0</v>
      </c>
      <c r="P4601">
        <v>1</v>
      </c>
      <c r="Q4601">
        <v>0</v>
      </c>
      <c r="R4601">
        <v>0</v>
      </c>
      <c r="S4601">
        <v>0</v>
      </c>
      <c r="T4601">
        <v>0</v>
      </c>
    </row>
    <row r="4602" spans="1:20" x14ac:dyDescent="0.2">
      <c r="A4602" t="s">
        <v>4192</v>
      </c>
      <c r="B4602" t="s">
        <v>4272</v>
      </c>
      <c r="C4602" t="s">
        <v>22</v>
      </c>
      <c r="D4602">
        <v>5</v>
      </c>
      <c r="E4602" t="s">
        <v>23</v>
      </c>
      <c r="F4602">
        <v>1</v>
      </c>
      <c r="G4602">
        <v>2</v>
      </c>
      <c r="I4602">
        <v>0</v>
      </c>
      <c r="J4602">
        <v>0</v>
      </c>
      <c r="K4602">
        <v>0</v>
      </c>
      <c r="L4602">
        <v>0</v>
      </c>
      <c r="M4602">
        <v>0</v>
      </c>
      <c r="N4602">
        <v>0</v>
      </c>
      <c r="O4602">
        <v>0</v>
      </c>
      <c r="P4602">
        <v>0</v>
      </c>
      <c r="Q4602">
        <v>0</v>
      </c>
      <c r="R4602">
        <v>0</v>
      </c>
      <c r="S4602">
        <v>0</v>
      </c>
      <c r="T4602">
        <v>0</v>
      </c>
    </row>
    <row r="4603" spans="1:20" x14ac:dyDescent="0.2">
      <c r="A4603" t="s">
        <v>4192</v>
      </c>
      <c r="B4603" t="s">
        <v>4273</v>
      </c>
      <c r="C4603" t="s">
        <v>25</v>
      </c>
      <c r="D4603">
        <v>4</v>
      </c>
      <c r="E4603" t="s">
        <v>23</v>
      </c>
      <c r="F4603">
        <v>1</v>
      </c>
      <c r="G4603">
        <v>3</v>
      </c>
      <c r="I4603">
        <v>0</v>
      </c>
      <c r="J4603">
        <v>3</v>
      </c>
      <c r="K4603">
        <v>0</v>
      </c>
      <c r="L4603">
        <v>0</v>
      </c>
      <c r="M4603">
        <v>1</v>
      </c>
      <c r="N4603">
        <v>0</v>
      </c>
      <c r="O4603">
        <v>0</v>
      </c>
      <c r="P4603">
        <v>2</v>
      </c>
      <c r="Q4603">
        <v>0</v>
      </c>
      <c r="R4603">
        <v>0</v>
      </c>
      <c r="S4603">
        <v>0</v>
      </c>
      <c r="T4603">
        <v>0</v>
      </c>
    </row>
    <row r="4604" spans="1:20" x14ac:dyDescent="0.2">
      <c r="A4604" t="s">
        <v>4192</v>
      </c>
      <c r="B4604" t="s">
        <v>4274</v>
      </c>
      <c r="C4604" t="s">
        <v>53</v>
      </c>
      <c r="D4604">
        <v>1</v>
      </c>
      <c r="E4604" t="s">
        <v>29</v>
      </c>
      <c r="F4604">
        <v>0</v>
      </c>
      <c r="G4604">
        <v>1</v>
      </c>
      <c r="I4604">
        <v>0</v>
      </c>
      <c r="J4604">
        <v>0</v>
      </c>
      <c r="K4604">
        <v>0</v>
      </c>
      <c r="L4604">
        <v>0</v>
      </c>
      <c r="M4604">
        <v>0</v>
      </c>
      <c r="N4604">
        <v>0</v>
      </c>
      <c r="O4604">
        <v>0</v>
      </c>
      <c r="P4604">
        <v>-1</v>
      </c>
      <c r="Q4604">
        <v>0</v>
      </c>
      <c r="R4604">
        <v>0</v>
      </c>
      <c r="S4604">
        <v>0</v>
      </c>
      <c r="T4604">
        <v>0</v>
      </c>
    </row>
    <row r="4605" spans="1:20" x14ac:dyDescent="0.2">
      <c r="A4605" t="s">
        <v>4192</v>
      </c>
      <c r="B4605" t="s">
        <v>4275</v>
      </c>
      <c r="C4605" t="s">
        <v>25</v>
      </c>
      <c r="D4605">
        <v>4</v>
      </c>
      <c r="E4605" t="s">
        <v>23</v>
      </c>
      <c r="F4605">
        <v>1</v>
      </c>
      <c r="G4605">
        <v>2</v>
      </c>
      <c r="I4605">
        <v>0</v>
      </c>
      <c r="J4605">
        <v>0</v>
      </c>
      <c r="K4605">
        <v>0</v>
      </c>
      <c r="L4605">
        <v>0</v>
      </c>
      <c r="M4605">
        <v>0</v>
      </c>
      <c r="N4605">
        <v>0</v>
      </c>
      <c r="O4605">
        <v>0</v>
      </c>
      <c r="P4605">
        <v>0</v>
      </c>
      <c r="Q4605">
        <v>0</v>
      </c>
      <c r="R4605">
        <v>0</v>
      </c>
      <c r="S4605">
        <v>0</v>
      </c>
      <c r="T4605">
        <v>0</v>
      </c>
    </row>
    <row r="4606" spans="1:20" x14ac:dyDescent="0.2">
      <c r="A4606" t="s">
        <v>4192</v>
      </c>
      <c r="B4606" t="s">
        <v>4276</v>
      </c>
      <c r="C4606" t="s">
        <v>35</v>
      </c>
      <c r="D4606">
        <v>3</v>
      </c>
      <c r="E4606" t="s">
        <v>29</v>
      </c>
      <c r="F4606">
        <v>0</v>
      </c>
      <c r="G4606">
        <v>0</v>
      </c>
      <c r="I4606">
        <v>0</v>
      </c>
      <c r="J4606">
        <v>0</v>
      </c>
      <c r="K4606">
        <v>0</v>
      </c>
      <c r="L4606">
        <v>0</v>
      </c>
      <c r="M4606">
        <v>0</v>
      </c>
      <c r="N4606">
        <v>0</v>
      </c>
      <c r="O4606">
        <v>0</v>
      </c>
      <c r="P4606">
        <v>-1</v>
      </c>
      <c r="Q4606">
        <v>0</v>
      </c>
      <c r="R4606">
        <v>0</v>
      </c>
      <c r="S4606">
        <v>0</v>
      </c>
      <c r="T4606">
        <v>0</v>
      </c>
    </row>
    <row r="4607" spans="1:20" x14ac:dyDescent="0.2">
      <c r="A4607" t="s">
        <v>4192</v>
      </c>
      <c r="B4607" t="s">
        <v>4277</v>
      </c>
      <c r="C4607" t="s">
        <v>28</v>
      </c>
      <c r="D4607">
        <v>2</v>
      </c>
      <c r="E4607" t="s">
        <v>29</v>
      </c>
      <c r="F4607">
        <v>0</v>
      </c>
      <c r="G4607">
        <v>0</v>
      </c>
      <c r="I4607">
        <v>0</v>
      </c>
      <c r="J4607">
        <v>0</v>
      </c>
      <c r="K4607">
        <v>0</v>
      </c>
      <c r="L4607">
        <v>0</v>
      </c>
      <c r="M4607">
        <v>0</v>
      </c>
      <c r="N4607">
        <v>0</v>
      </c>
      <c r="O4607">
        <v>0</v>
      </c>
      <c r="P4607">
        <v>0</v>
      </c>
      <c r="Q4607">
        <v>0</v>
      </c>
      <c r="R4607">
        <v>0</v>
      </c>
      <c r="S4607">
        <v>0</v>
      </c>
      <c r="T4607">
        <v>0</v>
      </c>
    </row>
    <row r="4608" spans="1:20" x14ac:dyDescent="0.2">
      <c r="A4608" t="s">
        <v>4192</v>
      </c>
      <c r="B4608" t="s">
        <v>4278</v>
      </c>
      <c r="C4608" t="s">
        <v>25</v>
      </c>
      <c r="D4608">
        <v>4</v>
      </c>
      <c r="E4608" t="s">
        <v>23</v>
      </c>
      <c r="F4608">
        <v>1</v>
      </c>
      <c r="G4608">
        <v>1</v>
      </c>
      <c r="I4608">
        <v>0</v>
      </c>
      <c r="J4608">
        <v>0</v>
      </c>
      <c r="K4608">
        <v>0</v>
      </c>
      <c r="L4608">
        <v>0</v>
      </c>
      <c r="M4608">
        <v>0</v>
      </c>
      <c r="N4608">
        <v>1</v>
      </c>
      <c r="O4608">
        <v>0</v>
      </c>
      <c r="P4608">
        <v>1</v>
      </c>
      <c r="Q4608">
        <v>0</v>
      </c>
      <c r="R4608">
        <v>0</v>
      </c>
      <c r="S4608">
        <v>0</v>
      </c>
      <c r="T4608">
        <v>0</v>
      </c>
    </row>
    <row r="4609" spans="1:20" x14ac:dyDescent="0.2">
      <c r="A4609" t="s">
        <v>4192</v>
      </c>
      <c r="B4609" t="s">
        <v>4279</v>
      </c>
      <c r="C4609" t="s">
        <v>22</v>
      </c>
      <c r="D4609">
        <v>5</v>
      </c>
      <c r="E4609" t="s">
        <v>23</v>
      </c>
      <c r="F4609">
        <v>1</v>
      </c>
      <c r="G4609">
        <v>-1</v>
      </c>
      <c r="I4609">
        <v>0</v>
      </c>
      <c r="J4609">
        <v>0</v>
      </c>
      <c r="K4609">
        <v>0</v>
      </c>
      <c r="L4609">
        <v>-3</v>
      </c>
      <c r="M4609">
        <v>0</v>
      </c>
      <c r="N4609">
        <v>0</v>
      </c>
      <c r="O4609">
        <v>0</v>
      </c>
      <c r="P4609">
        <v>0</v>
      </c>
      <c r="Q4609">
        <v>0</v>
      </c>
      <c r="R4609">
        <v>0</v>
      </c>
      <c r="S4609">
        <v>0</v>
      </c>
      <c r="T4609">
        <v>0</v>
      </c>
    </row>
    <row r="4610" spans="1:20" x14ac:dyDescent="0.2">
      <c r="A4610" t="s">
        <v>4192</v>
      </c>
      <c r="B4610" t="s">
        <v>4280</v>
      </c>
      <c r="C4610" t="s">
        <v>35</v>
      </c>
      <c r="D4610">
        <v>3</v>
      </c>
      <c r="E4610" t="s">
        <v>29</v>
      </c>
      <c r="F4610">
        <v>0</v>
      </c>
      <c r="G4610">
        <v>-1</v>
      </c>
      <c r="I4610">
        <v>0</v>
      </c>
      <c r="J4610">
        <v>0</v>
      </c>
      <c r="K4610">
        <v>0</v>
      </c>
      <c r="L4610">
        <v>0</v>
      </c>
      <c r="M4610">
        <v>0</v>
      </c>
      <c r="N4610">
        <v>0</v>
      </c>
      <c r="O4610">
        <v>0</v>
      </c>
      <c r="P4610">
        <v>-2</v>
      </c>
      <c r="Q4610">
        <v>0</v>
      </c>
      <c r="R4610">
        <v>0</v>
      </c>
      <c r="S4610">
        <v>0</v>
      </c>
      <c r="T4610">
        <v>0</v>
      </c>
    </row>
    <row r="4611" spans="1:20" x14ac:dyDescent="0.2">
      <c r="A4611" t="s">
        <v>4192</v>
      </c>
      <c r="B4611" t="s">
        <v>4281</v>
      </c>
      <c r="C4611" t="s">
        <v>25</v>
      </c>
      <c r="D4611">
        <v>4</v>
      </c>
      <c r="E4611" t="s">
        <v>23</v>
      </c>
      <c r="F4611">
        <v>1</v>
      </c>
      <c r="G4611">
        <v>1</v>
      </c>
      <c r="I4611">
        <v>0</v>
      </c>
      <c r="J4611">
        <v>0</v>
      </c>
      <c r="K4611">
        <v>0</v>
      </c>
      <c r="L4611">
        <v>0</v>
      </c>
      <c r="M4611">
        <v>1</v>
      </c>
      <c r="N4611">
        <v>0</v>
      </c>
      <c r="O4611">
        <v>0</v>
      </c>
      <c r="P4611">
        <v>0</v>
      </c>
      <c r="Q4611">
        <v>0</v>
      </c>
      <c r="R4611">
        <v>0</v>
      </c>
      <c r="S4611">
        <v>0</v>
      </c>
      <c r="T4611">
        <v>0</v>
      </c>
    </row>
    <row r="4612" spans="1:20" x14ac:dyDescent="0.2">
      <c r="A4612" t="s">
        <v>4192</v>
      </c>
      <c r="B4612" t="s">
        <v>4282</v>
      </c>
      <c r="C4612" t="s">
        <v>22</v>
      </c>
      <c r="D4612">
        <v>5</v>
      </c>
      <c r="E4612" t="s">
        <v>23</v>
      </c>
      <c r="F4612">
        <v>1</v>
      </c>
      <c r="G4612">
        <v>1</v>
      </c>
      <c r="I4612">
        <v>0</v>
      </c>
      <c r="J4612">
        <v>0</v>
      </c>
      <c r="K4612">
        <v>0</v>
      </c>
      <c r="L4612">
        <v>0</v>
      </c>
      <c r="M4612">
        <v>0</v>
      </c>
      <c r="N4612">
        <v>0</v>
      </c>
      <c r="O4612">
        <v>0</v>
      </c>
      <c r="P4612">
        <v>0</v>
      </c>
      <c r="Q4612">
        <v>0</v>
      </c>
      <c r="R4612">
        <v>0</v>
      </c>
      <c r="S4612">
        <v>0</v>
      </c>
      <c r="T4612">
        <v>0</v>
      </c>
    </row>
    <row r="4613" spans="1:20" x14ac:dyDescent="0.2">
      <c r="A4613" t="s">
        <v>4192</v>
      </c>
      <c r="B4613" t="s">
        <v>4283</v>
      </c>
      <c r="C4613" t="s">
        <v>25</v>
      </c>
      <c r="D4613">
        <v>4</v>
      </c>
      <c r="E4613" t="s">
        <v>23</v>
      </c>
      <c r="F4613">
        <v>1</v>
      </c>
      <c r="G4613">
        <v>1</v>
      </c>
      <c r="I4613">
        <v>0</v>
      </c>
      <c r="J4613">
        <v>0</v>
      </c>
      <c r="K4613">
        <v>0</v>
      </c>
      <c r="L4613">
        <v>0</v>
      </c>
      <c r="M4613">
        <v>0</v>
      </c>
      <c r="N4613">
        <v>0</v>
      </c>
      <c r="O4613">
        <v>0</v>
      </c>
      <c r="P4613">
        <v>0</v>
      </c>
      <c r="Q4613">
        <v>0</v>
      </c>
      <c r="R4613">
        <v>0</v>
      </c>
      <c r="S4613">
        <v>0</v>
      </c>
      <c r="T4613">
        <v>0</v>
      </c>
    </row>
    <row r="4614" spans="1:20" x14ac:dyDescent="0.2">
      <c r="A4614" t="s">
        <v>4192</v>
      </c>
      <c r="B4614" t="s">
        <v>4284</v>
      </c>
      <c r="C4614" t="s">
        <v>22</v>
      </c>
      <c r="D4614">
        <v>5</v>
      </c>
      <c r="E4614" t="s">
        <v>23</v>
      </c>
      <c r="F4614">
        <v>1</v>
      </c>
      <c r="G4614">
        <v>2</v>
      </c>
      <c r="I4614">
        <v>0</v>
      </c>
      <c r="J4614">
        <v>1</v>
      </c>
      <c r="K4614">
        <v>0</v>
      </c>
      <c r="L4614">
        <v>0</v>
      </c>
      <c r="M4614">
        <v>0</v>
      </c>
      <c r="N4614">
        <v>0</v>
      </c>
      <c r="O4614">
        <v>0</v>
      </c>
      <c r="P4614">
        <v>0</v>
      </c>
      <c r="Q4614">
        <v>0</v>
      </c>
      <c r="R4614">
        <v>2</v>
      </c>
      <c r="S4614">
        <v>0</v>
      </c>
      <c r="T4614">
        <v>0</v>
      </c>
    </row>
    <row r="4615" spans="1:20" x14ac:dyDescent="0.2">
      <c r="A4615" t="s">
        <v>4192</v>
      </c>
      <c r="B4615" t="s">
        <v>4285</v>
      </c>
      <c r="C4615" t="s">
        <v>22</v>
      </c>
      <c r="D4615">
        <v>5</v>
      </c>
      <c r="E4615" t="s">
        <v>23</v>
      </c>
      <c r="F4615">
        <v>1</v>
      </c>
      <c r="G4615">
        <v>1</v>
      </c>
      <c r="I4615">
        <v>0</v>
      </c>
      <c r="J4615">
        <v>1</v>
      </c>
      <c r="K4615">
        <v>0</v>
      </c>
      <c r="L4615">
        <v>0</v>
      </c>
      <c r="M4615">
        <v>0</v>
      </c>
      <c r="N4615">
        <v>0</v>
      </c>
      <c r="O4615">
        <v>0</v>
      </c>
      <c r="P4615">
        <v>1</v>
      </c>
      <c r="Q4615">
        <v>0</v>
      </c>
      <c r="R4615">
        <v>1</v>
      </c>
      <c r="S4615">
        <v>0</v>
      </c>
      <c r="T4615">
        <v>0</v>
      </c>
    </row>
    <row r="4616" spans="1:20" x14ac:dyDescent="0.2">
      <c r="A4616" t="s">
        <v>4192</v>
      </c>
      <c r="B4616" t="s">
        <v>4286</v>
      </c>
      <c r="C4616" t="s">
        <v>22</v>
      </c>
      <c r="D4616">
        <v>5</v>
      </c>
      <c r="E4616" t="s">
        <v>23</v>
      </c>
      <c r="F4616">
        <v>1</v>
      </c>
      <c r="G4616">
        <v>2</v>
      </c>
      <c r="I4616">
        <v>0</v>
      </c>
      <c r="J4616">
        <v>2</v>
      </c>
      <c r="K4616">
        <v>0</v>
      </c>
      <c r="L4616">
        <v>0</v>
      </c>
      <c r="M4616">
        <v>1</v>
      </c>
      <c r="N4616">
        <v>0</v>
      </c>
      <c r="O4616">
        <v>0</v>
      </c>
      <c r="P4616">
        <v>0</v>
      </c>
      <c r="Q4616">
        <v>2</v>
      </c>
      <c r="R4616">
        <v>1</v>
      </c>
      <c r="S4616">
        <v>0</v>
      </c>
      <c r="T4616">
        <v>0</v>
      </c>
    </row>
    <row r="4617" spans="1:20" x14ac:dyDescent="0.2">
      <c r="A4617" t="s">
        <v>4192</v>
      </c>
      <c r="B4617" t="s">
        <v>4287</v>
      </c>
      <c r="C4617" t="s">
        <v>22</v>
      </c>
      <c r="D4617">
        <v>5</v>
      </c>
      <c r="E4617" t="s">
        <v>23</v>
      </c>
      <c r="F4617">
        <v>1</v>
      </c>
      <c r="G4617">
        <v>1</v>
      </c>
      <c r="I4617">
        <v>0</v>
      </c>
      <c r="J4617">
        <v>0</v>
      </c>
      <c r="K4617">
        <v>0</v>
      </c>
      <c r="L4617">
        <v>2</v>
      </c>
      <c r="M4617">
        <v>0</v>
      </c>
      <c r="N4617">
        <v>0</v>
      </c>
      <c r="O4617">
        <v>0</v>
      </c>
      <c r="P4617">
        <v>2</v>
      </c>
      <c r="Q4617">
        <v>1</v>
      </c>
      <c r="R4617">
        <v>0</v>
      </c>
      <c r="S4617">
        <v>0</v>
      </c>
      <c r="T4617">
        <v>0</v>
      </c>
    </row>
    <row r="4618" spans="1:20" x14ac:dyDescent="0.2">
      <c r="A4618" t="s">
        <v>4192</v>
      </c>
      <c r="B4618" t="s">
        <v>4288</v>
      </c>
      <c r="C4618" t="s">
        <v>28</v>
      </c>
      <c r="D4618">
        <v>2</v>
      </c>
      <c r="E4618" t="s">
        <v>29</v>
      </c>
      <c r="F4618">
        <v>0</v>
      </c>
      <c r="G4618">
        <v>-1</v>
      </c>
      <c r="I4618">
        <v>0</v>
      </c>
      <c r="J4618">
        <v>0</v>
      </c>
      <c r="K4618">
        <v>0</v>
      </c>
      <c r="L4618">
        <v>0</v>
      </c>
      <c r="M4618">
        <v>0</v>
      </c>
      <c r="N4618">
        <v>0</v>
      </c>
      <c r="O4618">
        <v>0</v>
      </c>
      <c r="P4618">
        <v>0</v>
      </c>
      <c r="Q4618">
        <v>0</v>
      </c>
      <c r="R4618">
        <v>0</v>
      </c>
      <c r="S4618">
        <v>0</v>
      </c>
      <c r="T4618">
        <v>0</v>
      </c>
    </row>
    <row r="4619" spans="1:20" x14ac:dyDescent="0.2">
      <c r="A4619" t="s">
        <v>4192</v>
      </c>
      <c r="B4619" t="s">
        <v>4289</v>
      </c>
      <c r="C4619" t="s">
        <v>22</v>
      </c>
      <c r="D4619">
        <v>5</v>
      </c>
      <c r="E4619" t="s">
        <v>23</v>
      </c>
      <c r="F4619">
        <v>1</v>
      </c>
      <c r="G4619">
        <v>1</v>
      </c>
      <c r="I4619">
        <v>0</v>
      </c>
      <c r="J4619">
        <v>1</v>
      </c>
      <c r="K4619">
        <v>0</v>
      </c>
      <c r="L4619">
        <v>0</v>
      </c>
      <c r="M4619">
        <v>0</v>
      </c>
      <c r="N4619">
        <v>0</v>
      </c>
      <c r="O4619">
        <v>0</v>
      </c>
      <c r="P4619">
        <v>0</v>
      </c>
      <c r="Q4619">
        <v>0</v>
      </c>
      <c r="R4619">
        <v>0</v>
      </c>
      <c r="S4619">
        <v>0</v>
      </c>
      <c r="T4619">
        <v>2</v>
      </c>
    </row>
    <row r="4620" spans="1:20" x14ac:dyDescent="0.2">
      <c r="A4620" t="s">
        <v>4192</v>
      </c>
      <c r="B4620" t="s">
        <v>4290</v>
      </c>
      <c r="C4620" t="s">
        <v>22</v>
      </c>
      <c r="D4620">
        <v>5</v>
      </c>
      <c r="E4620" t="s">
        <v>23</v>
      </c>
      <c r="F4620">
        <v>1</v>
      </c>
      <c r="G4620">
        <v>3</v>
      </c>
      <c r="I4620">
        <v>0</v>
      </c>
      <c r="J4620">
        <v>3</v>
      </c>
      <c r="K4620">
        <v>0</v>
      </c>
      <c r="L4620">
        <v>0</v>
      </c>
      <c r="M4620">
        <v>0</v>
      </c>
      <c r="N4620">
        <v>0</v>
      </c>
      <c r="O4620">
        <v>0</v>
      </c>
      <c r="P4620">
        <v>0</v>
      </c>
      <c r="Q4620">
        <v>2</v>
      </c>
      <c r="R4620">
        <v>0</v>
      </c>
      <c r="S4620">
        <v>0</v>
      </c>
      <c r="T4620">
        <v>0</v>
      </c>
    </row>
    <row r="4621" spans="1:20" x14ac:dyDescent="0.2">
      <c r="A4621" t="s">
        <v>4192</v>
      </c>
      <c r="B4621" t="s">
        <v>4291</v>
      </c>
      <c r="C4621" t="s">
        <v>22</v>
      </c>
      <c r="D4621">
        <v>5</v>
      </c>
      <c r="E4621" t="s">
        <v>23</v>
      </c>
      <c r="F4621">
        <v>1</v>
      </c>
      <c r="G4621">
        <v>2</v>
      </c>
      <c r="I4621">
        <v>0</v>
      </c>
      <c r="J4621">
        <v>0</v>
      </c>
      <c r="K4621">
        <v>0</v>
      </c>
      <c r="L4621">
        <v>1</v>
      </c>
      <c r="M4621">
        <v>0</v>
      </c>
      <c r="N4621">
        <v>0</v>
      </c>
      <c r="O4621">
        <v>0</v>
      </c>
      <c r="P4621">
        <v>1</v>
      </c>
      <c r="Q4621">
        <v>0</v>
      </c>
      <c r="R4621">
        <v>0</v>
      </c>
      <c r="S4621">
        <v>0</v>
      </c>
      <c r="T4621">
        <v>0</v>
      </c>
    </row>
    <row r="4622" spans="1:20" x14ac:dyDescent="0.2">
      <c r="A4622" t="s">
        <v>4192</v>
      </c>
      <c r="B4622" t="s">
        <v>4292</v>
      </c>
      <c r="C4622" t="s">
        <v>22</v>
      </c>
      <c r="D4622">
        <v>5</v>
      </c>
      <c r="E4622" t="s">
        <v>23</v>
      </c>
      <c r="F4622">
        <v>1</v>
      </c>
      <c r="G4622">
        <v>1</v>
      </c>
      <c r="I4622">
        <v>0</v>
      </c>
      <c r="J4622">
        <v>1</v>
      </c>
      <c r="K4622">
        <v>0</v>
      </c>
      <c r="L4622">
        <v>0</v>
      </c>
      <c r="M4622">
        <v>0</v>
      </c>
      <c r="N4622">
        <v>0</v>
      </c>
      <c r="O4622">
        <v>0</v>
      </c>
      <c r="P4622">
        <v>0</v>
      </c>
      <c r="Q4622">
        <v>0</v>
      </c>
      <c r="R4622">
        <v>0</v>
      </c>
      <c r="S4622">
        <v>0</v>
      </c>
      <c r="T4622">
        <v>0</v>
      </c>
    </row>
    <row r="4623" spans="1:20" x14ac:dyDescent="0.2">
      <c r="A4623" t="s">
        <v>4293</v>
      </c>
      <c r="B4623" t="s">
        <v>4294</v>
      </c>
      <c r="C4623" t="s">
        <v>22</v>
      </c>
      <c r="D4623">
        <v>5</v>
      </c>
      <c r="E4623" t="s">
        <v>23</v>
      </c>
      <c r="F4623">
        <v>1</v>
      </c>
      <c r="G4623">
        <v>0</v>
      </c>
      <c r="I4623">
        <v>0</v>
      </c>
      <c r="J4623">
        <v>0</v>
      </c>
      <c r="K4623">
        <v>0</v>
      </c>
      <c r="L4623">
        <v>0</v>
      </c>
      <c r="M4623">
        <v>0</v>
      </c>
      <c r="N4623">
        <v>0</v>
      </c>
      <c r="O4623">
        <v>0</v>
      </c>
      <c r="P4623">
        <v>0</v>
      </c>
      <c r="Q4623">
        <v>0</v>
      </c>
      <c r="R4623">
        <v>0</v>
      </c>
      <c r="S4623">
        <v>0</v>
      </c>
      <c r="T4623">
        <v>0</v>
      </c>
    </row>
    <row r="4624" spans="1:20" x14ac:dyDescent="0.2">
      <c r="A4624" t="s">
        <v>4293</v>
      </c>
      <c r="B4624" t="s">
        <v>4295</v>
      </c>
      <c r="C4624" t="s">
        <v>35</v>
      </c>
      <c r="D4624">
        <v>3</v>
      </c>
      <c r="E4624" t="s">
        <v>29</v>
      </c>
      <c r="F4624">
        <v>0</v>
      </c>
      <c r="G4624">
        <v>0</v>
      </c>
      <c r="I4624">
        <v>0</v>
      </c>
      <c r="J4624">
        <v>0</v>
      </c>
      <c r="K4624">
        <v>0</v>
      </c>
      <c r="L4624">
        <v>0</v>
      </c>
      <c r="M4624">
        <v>2</v>
      </c>
      <c r="N4624">
        <v>0</v>
      </c>
      <c r="O4624">
        <v>0</v>
      </c>
      <c r="P4624">
        <v>1</v>
      </c>
      <c r="Q4624">
        <v>0</v>
      </c>
      <c r="R4624">
        <v>0</v>
      </c>
      <c r="S4624">
        <v>0</v>
      </c>
      <c r="T4624">
        <v>0</v>
      </c>
    </row>
    <row r="4625" spans="1:20" x14ac:dyDescent="0.2">
      <c r="A4625" t="s">
        <v>4293</v>
      </c>
      <c r="B4625" t="s">
        <v>4296</v>
      </c>
      <c r="C4625" t="s">
        <v>25</v>
      </c>
      <c r="D4625">
        <v>4</v>
      </c>
      <c r="E4625" t="s">
        <v>23</v>
      </c>
      <c r="F4625">
        <v>1</v>
      </c>
      <c r="G4625">
        <v>1</v>
      </c>
      <c r="I4625">
        <v>0</v>
      </c>
      <c r="J4625">
        <v>0</v>
      </c>
      <c r="K4625">
        <v>0</v>
      </c>
      <c r="L4625">
        <v>0</v>
      </c>
      <c r="M4625">
        <v>0</v>
      </c>
      <c r="N4625">
        <v>0</v>
      </c>
      <c r="O4625">
        <v>0</v>
      </c>
      <c r="P4625">
        <v>1</v>
      </c>
      <c r="Q4625">
        <v>0</v>
      </c>
      <c r="R4625">
        <v>0</v>
      </c>
      <c r="S4625">
        <v>0</v>
      </c>
      <c r="T4625">
        <v>0</v>
      </c>
    </row>
    <row r="4626" spans="1:20" x14ac:dyDescent="0.2">
      <c r="A4626" t="s">
        <v>4293</v>
      </c>
      <c r="B4626" t="s">
        <v>4297</v>
      </c>
      <c r="C4626" t="s">
        <v>35</v>
      </c>
      <c r="D4626">
        <v>3</v>
      </c>
      <c r="E4626" t="s">
        <v>29</v>
      </c>
      <c r="F4626">
        <v>0</v>
      </c>
      <c r="G4626">
        <v>1</v>
      </c>
      <c r="I4626">
        <v>0</v>
      </c>
      <c r="J4626">
        <v>0</v>
      </c>
      <c r="K4626">
        <v>0</v>
      </c>
      <c r="L4626">
        <v>0</v>
      </c>
      <c r="M4626">
        <v>0</v>
      </c>
      <c r="N4626">
        <v>0</v>
      </c>
      <c r="O4626">
        <v>0</v>
      </c>
      <c r="P4626">
        <v>0</v>
      </c>
      <c r="Q4626">
        <v>0</v>
      </c>
      <c r="R4626">
        <v>0</v>
      </c>
      <c r="S4626">
        <v>0</v>
      </c>
      <c r="T4626">
        <v>0</v>
      </c>
    </row>
    <row r="4627" spans="1:20" x14ac:dyDescent="0.2">
      <c r="A4627" t="s">
        <v>4293</v>
      </c>
      <c r="B4627" t="s">
        <v>4298</v>
      </c>
      <c r="C4627" t="s">
        <v>28</v>
      </c>
      <c r="D4627">
        <v>2</v>
      </c>
      <c r="E4627" t="s">
        <v>29</v>
      </c>
      <c r="F4627">
        <v>0</v>
      </c>
      <c r="G4627">
        <v>-1</v>
      </c>
      <c r="I4627">
        <v>0</v>
      </c>
      <c r="J4627">
        <v>0</v>
      </c>
      <c r="K4627">
        <v>0</v>
      </c>
      <c r="L4627">
        <v>0</v>
      </c>
      <c r="M4627">
        <v>0</v>
      </c>
      <c r="N4627">
        <v>0</v>
      </c>
      <c r="O4627">
        <v>0</v>
      </c>
      <c r="P4627">
        <v>0</v>
      </c>
      <c r="Q4627">
        <v>0</v>
      </c>
      <c r="R4627">
        <v>0</v>
      </c>
      <c r="S4627">
        <v>0</v>
      </c>
      <c r="T4627">
        <v>0</v>
      </c>
    </row>
    <row r="4628" spans="1:20" x14ac:dyDescent="0.2">
      <c r="A4628" t="s">
        <v>4293</v>
      </c>
      <c r="B4628" t="s">
        <v>4299</v>
      </c>
      <c r="C4628" t="s">
        <v>28</v>
      </c>
      <c r="D4628">
        <v>2</v>
      </c>
      <c r="E4628" t="s">
        <v>29</v>
      </c>
      <c r="F4628">
        <v>0</v>
      </c>
      <c r="G4628">
        <v>-1</v>
      </c>
      <c r="I4628">
        <v>0</v>
      </c>
      <c r="J4628">
        <v>0</v>
      </c>
      <c r="K4628">
        <v>0</v>
      </c>
      <c r="L4628">
        <v>0</v>
      </c>
      <c r="M4628">
        <v>0</v>
      </c>
      <c r="N4628">
        <v>0</v>
      </c>
      <c r="O4628">
        <v>0</v>
      </c>
      <c r="P4628">
        <v>-1</v>
      </c>
      <c r="Q4628">
        <v>0</v>
      </c>
      <c r="R4628">
        <v>0</v>
      </c>
      <c r="S4628">
        <v>0</v>
      </c>
      <c r="T4628">
        <v>0</v>
      </c>
    </row>
    <row r="4629" spans="1:20" x14ac:dyDescent="0.2">
      <c r="A4629" t="s">
        <v>4293</v>
      </c>
      <c r="B4629" t="s">
        <v>4300</v>
      </c>
      <c r="C4629" t="s">
        <v>22</v>
      </c>
      <c r="D4629">
        <v>5</v>
      </c>
      <c r="E4629" t="s">
        <v>23</v>
      </c>
      <c r="F4629">
        <v>1</v>
      </c>
      <c r="G4629">
        <v>2</v>
      </c>
      <c r="I4629">
        <v>0</v>
      </c>
      <c r="J4629">
        <v>0</v>
      </c>
      <c r="K4629">
        <v>0</v>
      </c>
      <c r="L4629">
        <v>0</v>
      </c>
      <c r="M4629">
        <v>0</v>
      </c>
      <c r="N4629">
        <v>0</v>
      </c>
      <c r="O4629">
        <v>0</v>
      </c>
      <c r="P4629">
        <v>0</v>
      </c>
      <c r="Q4629">
        <v>0</v>
      </c>
      <c r="R4629">
        <v>0</v>
      </c>
      <c r="S4629">
        <v>0</v>
      </c>
      <c r="T4629">
        <v>0</v>
      </c>
    </row>
    <row r="4630" spans="1:20" x14ac:dyDescent="0.2">
      <c r="A4630" t="s">
        <v>4293</v>
      </c>
      <c r="B4630" t="s">
        <v>4301</v>
      </c>
      <c r="C4630" t="s">
        <v>28</v>
      </c>
      <c r="D4630">
        <v>2</v>
      </c>
      <c r="E4630" t="s">
        <v>29</v>
      </c>
      <c r="F4630">
        <v>0</v>
      </c>
      <c r="G4630">
        <v>0</v>
      </c>
      <c r="I4630">
        <v>0</v>
      </c>
      <c r="J4630">
        <v>-1</v>
      </c>
      <c r="K4630">
        <v>0</v>
      </c>
      <c r="L4630">
        <v>0</v>
      </c>
      <c r="M4630">
        <v>0</v>
      </c>
      <c r="N4630">
        <v>0</v>
      </c>
      <c r="O4630">
        <v>0</v>
      </c>
      <c r="P4630">
        <v>2</v>
      </c>
      <c r="Q4630">
        <v>2</v>
      </c>
      <c r="R4630">
        <v>0</v>
      </c>
      <c r="S4630">
        <v>0</v>
      </c>
      <c r="T4630">
        <v>0</v>
      </c>
    </row>
    <row r="4631" spans="1:20" x14ac:dyDescent="0.2">
      <c r="A4631" t="s">
        <v>4293</v>
      </c>
      <c r="B4631" t="s">
        <v>4302</v>
      </c>
      <c r="C4631" t="s">
        <v>25</v>
      </c>
      <c r="D4631">
        <v>4</v>
      </c>
      <c r="E4631" t="s">
        <v>23</v>
      </c>
      <c r="F4631">
        <v>1</v>
      </c>
      <c r="G4631">
        <v>1</v>
      </c>
      <c r="I4631">
        <v>0</v>
      </c>
      <c r="J4631">
        <v>0</v>
      </c>
      <c r="K4631">
        <v>0</v>
      </c>
      <c r="L4631">
        <v>0</v>
      </c>
      <c r="M4631">
        <v>0</v>
      </c>
      <c r="N4631">
        <v>2</v>
      </c>
      <c r="O4631">
        <v>0</v>
      </c>
      <c r="P4631">
        <v>2</v>
      </c>
      <c r="Q4631">
        <v>0</v>
      </c>
      <c r="R4631">
        <v>0</v>
      </c>
      <c r="S4631">
        <v>0</v>
      </c>
      <c r="T4631">
        <v>0</v>
      </c>
    </row>
    <row r="4632" spans="1:20" x14ac:dyDescent="0.2">
      <c r="A4632" t="s">
        <v>4293</v>
      </c>
      <c r="B4632" t="s">
        <v>4303</v>
      </c>
      <c r="C4632" t="s">
        <v>22</v>
      </c>
      <c r="D4632">
        <v>5</v>
      </c>
      <c r="E4632" t="s">
        <v>23</v>
      </c>
      <c r="F4632">
        <v>1</v>
      </c>
      <c r="G4632">
        <v>3</v>
      </c>
      <c r="I4632">
        <v>0</v>
      </c>
      <c r="J4632">
        <v>0</v>
      </c>
      <c r="K4632">
        <v>0</v>
      </c>
      <c r="L4632">
        <v>0</v>
      </c>
      <c r="M4632">
        <v>0</v>
      </c>
      <c r="N4632">
        <v>0</v>
      </c>
      <c r="O4632">
        <v>0</v>
      </c>
      <c r="P4632">
        <v>3</v>
      </c>
      <c r="Q4632">
        <v>0</v>
      </c>
      <c r="R4632">
        <v>0</v>
      </c>
      <c r="S4632">
        <v>0</v>
      </c>
      <c r="T4632">
        <v>0</v>
      </c>
    </row>
    <row r="4633" spans="1:20" x14ac:dyDescent="0.2">
      <c r="A4633" t="s">
        <v>4293</v>
      </c>
      <c r="B4633" t="s">
        <v>4304</v>
      </c>
      <c r="C4633" t="s">
        <v>22</v>
      </c>
      <c r="D4633">
        <v>5</v>
      </c>
      <c r="E4633" t="s">
        <v>23</v>
      </c>
      <c r="F4633">
        <v>1</v>
      </c>
      <c r="G4633">
        <v>2</v>
      </c>
      <c r="I4633">
        <v>0</v>
      </c>
      <c r="J4633">
        <v>0</v>
      </c>
      <c r="K4633">
        <v>1</v>
      </c>
      <c r="L4633">
        <v>2</v>
      </c>
      <c r="M4633">
        <v>0</v>
      </c>
      <c r="N4633">
        <v>0</v>
      </c>
      <c r="O4633">
        <v>0</v>
      </c>
      <c r="P4633">
        <v>0</v>
      </c>
      <c r="Q4633">
        <v>0</v>
      </c>
      <c r="R4633">
        <v>0</v>
      </c>
      <c r="S4633">
        <v>0</v>
      </c>
      <c r="T4633">
        <v>0</v>
      </c>
    </row>
    <row r="4634" spans="1:20" x14ac:dyDescent="0.2">
      <c r="A4634" t="s">
        <v>4293</v>
      </c>
      <c r="B4634" t="s">
        <v>4305</v>
      </c>
      <c r="C4634" t="s">
        <v>28</v>
      </c>
      <c r="D4634">
        <v>2</v>
      </c>
      <c r="E4634" t="s">
        <v>29</v>
      </c>
      <c r="F4634">
        <v>0</v>
      </c>
      <c r="G4634">
        <v>0</v>
      </c>
      <c r="I4634">
        <v>0</v>
      </c>
      <c r="J4634">
        <v>0</v>
      </c>
      <c r="K4634">
        <v>0</v>
      </c>
      <c r="L4634">
        <v>1</v>
      </c>
      <c r="M4634">
        <v>0</v>
      </c>
      <c r="N4634">
        <v>0</v>
      </c>
      <c r="O4634">
        <v>0</v>
      </c>
      <c r="P4634">
        <v>-2</v>
      </c>
      <c r="Q4634">
        <v>0</v>
      </c>
      <c r="R4634">
        <v>0</v>
      </c>
      <c r="S4634">
        <v>0</v>
      </c>
      <c r="T4634">
        <v>0</v>
      </c>
    </row>
    <row r="4635" spans="1:20" x14ac:dyDescent="0.2">
      <c r="A4635" t="s">
        <v>4293</v>
      </c>
      <c r="B4635" t="s">
        <v>4306</v>
      </c>
      <c r="C4635" t="s">
        <v>25</v>
      </c>
      <c r="D4635">
        <v>4</v>
      </c>
      <c r="E4635" t="s">
        <v>23</v>
      </c>
      <c r="F4635">
        <v>1</v>
      </c>
      <c r="G4635">
        <v>1</v>
      </c>
      <c r="I4635">
        <v>0</v>
      </c>
      <c r="J4635">
        <v>0</v>
      </c>
      <c r="K4635">
        <v>0</v>
      </c>
      <c r="L4635">
        <v>0</v>
      </c>
      <c r="M4635">
        <v>0</v>
      </c>
      <c r="N4635">
        <v>1</v>
      </c>
      <c r="O4635">
        <v>0</v>
      </c>
      <c r="P4635">
        <v>2</v>
      </c>
      <c r="Q4635">
        <v>0</v>
      </c>
      <c r="R4635">
        <v>0</v>
      </c>
      <c r="S4635">
        <v>0</v>
      </c>
      <c r="T4635">
        <v>0</v>
      </c>
    </row>
    <row r="4636" spans="1:20" x14ac:dyDescent="0.2">
      <c r="A4636" t="s">
        <v>4293</v>
      </c>
      <c r="B4636" t="s">
        <v>4307</v>
      </c>
      <c r="C4636" t="s">
        <v>22</v>
      </c>
      <c r="D4636">
        <v>5</v>
      </c>
      <c r="E4636" t="s">
        <v>23</v>
      </c>
      <c r="F4636">
        <v>1</v>
      </c>
      <c r="G4636">
        <v>0</v>
      </c>
      <c r="I4636">
        <v>0</v>
      </c>
      <c r="J4636">
        <v>0</v>
      </c>
      <c r="K4636">
        <v>0</v>
      </c>
      <c r="L4636">
        <v>0</v>
      </c>
      <c r="M4636">
        <v>0</v>
      </c>
      <c r="N4636">
        <v>0</v>
      </c>
      <c r="O4636">
        <v>0</v>
      </c>
      <c r="P4636">
        <v>0</v>
      </c>
      <c r="Q4636">
        <v>0</v>
      </c>
      <c r="R4636">
        <v>0</v>
      </c>
      <c r="S4636">
        <v>0</v>
      </c>
      <c r="T4636">
        <v>0</v>
      </c>
    </row>
    <row r="4637" spans="1:20" x14ac:dyDescent="0.2">
      <c r="A4637" t="s">
        <v>4293</v>
      </c>
      <c r="B4637" t="s">
        <v>4308</v>
      </c>
      <c r="C4637" t="s">
        <v>25</v>
      </c>
      <c r="D4637">
        <v>4</v>
      </c>
      <c r="E4637" t="s">
        <v>23</v>
      </c>
      <c r="F4637">
        <v>1</v>
      </c>
      <c r="G4637">
        <v>1</v>
      </c>
      <c r="I4637">
        <v>0</v>
      </c>
      <c r="J4637">
        <v>0</v>
      </c>
      <c r="K4637">
        <v>0</v>
      </c>
      <c r="L4637">
        <v>0</v>
      </c>
      <c r="M4637">
        <v>0</v>
      </c>
      <c r="N4637">
        <v>1</v>
      </c>
      <c r="O4637">
        <v>0</v>
      </c>
      <c r="P4637">
        <v>0</v>
      </c>
      <c r="Q4637">
        <v>0</v>
      </c>
      <c r="R4637">
        <v>0</v>
      </c>
      <c r="S4637">
        <v>0</v>
      </c>
      <c r="T4637">
        <v>0</v>
      </c>
    </row>
    <row r="4638" spans="1:20" x14ac:dyDescent="0.2">
      <c r="A4638" t="s">
        <v>4293</v>
      </c>
      <c r="B4638" t="s">
        <v>4309</v>
      </c>
      <c r="C4638" t="s">
        <v>28</v>
      </c>
      <c r="D4638">
        <v>2</v>
      </c>
      <c r="E4638" t="s">
        <v>29</v>
      </c>
      <c r="F4638">
        <v>0</v>
      </c>
      <c r="G4638">
        <v>0</v>
      </c>
      <c r="I4638">
        <v>0</v>
      </c>
      <c r="J4638">
        <v>0</v>
      </c>
      <c r="K4638">
        <v>0</v>
      </c>
      <c r="L4638">
        <v>0</v>
      </c>
      <c r="M4638">
        <v>0</v>
      </c>
      <c r="N4638">
        <v>0</v>
      </c>
      <c r="O4638">
        <v>0</v>
      </c>
      <c r="P4638">
        <v>0</v>
      </c>
      <c r="Q4638">
        <v>0</v>
      </c>
      <c r="R4638">
        <v>0</v>
      </c>
      <c r="S4638">
        <v>0</v>
      </c>
      <c r="T4638">
        <v>0</v>
      </c>
    </row>
    <row r="4639" spans="1:20" x14ac:dyDescent="0.2">
      <c r="A4639" t="s">
        <v>4293</v>
      </c>
      <c r="B4639" t="s">
        <v>4310</v>
      </c>
      <c r="C4639" t="s">
        <v>22</v>
      </c>
      <c r="D4639">
        <v>5</v>
      </c>
      <c r="E4639" t="s">
        <v>23</v>
      </c>
      <c r="F4639">
        <v>1</v>
      </c>
      <c r="G4639">
        <v>1</v>
      </c>
      <c r="I4639">
        <v>2</v>
      </c>
      <c r="J4639">
        <v>0</v>
      </c>
      <c r="K4639">
        <v>0</v>
      </c>
      <c r="L4639">
        <v>0</v>
      </c>
      <c r="M4639">
        <v>0</v>
      </c>
      <c r="N4639">
        <v>0</v>
      </c>
      <c r="O4639">
        <v>0</v>
      </c>
      <c r="P4639">
        <v>2</v>
      </c>
      <c r="Q4639">
        <v>0</v>
      </c>
      <c r="R4639">
        <v>0</v>
      </c>
      <c r="S4639">
        <v>0</v>
      </c>
      <c r="T4639">
        <v>0</v>
      </c>
    </row>
    <row r="4640" spans="1:20" x14ac:dyDescent="0.2">
      <c r="A4640" t="s">
        <v>4293</v>
      </c>
      <c r="B4640" t="s">
        <v>4311</v>
      </c>
      <c r="C4640" t="s">
        <v>22</v>
      </c>
      <c r="D4640">
        <v>5</v>
      </c>
      <c r="E4640" t="s">
        <v>23</v>
      </c>
      <c r="F4640">
        <v>1</v>
      </c>
      <c r="G4640">
        <v>1</v>
      </c>
      <c r="I4640">
        <v>0</v>
      </c>
      <c r="J4640">
        <v>0</v>
      </c>
      <c r="K4640">
        <v>0</v>
      </c>
      <c r="L4640">
        <v>0</v>
      </c>
      <c r="M4640">
        <v>0</v>
      </c>
      <c r="N4640">
        <v>0</v>
      </c>
      <c r="O4640">
        <v>0</v>
      </c>
      <c r="P4640">
        <v>0</v>
      </c>
      <c r="Q4640">
        <v>0</v>
      </c>
      <c r="R4640">
        <v>0</v>
      </c>
      <c r="S4640">
        <v>0</v>
      </c>
      <c r="T4640">
        <v>0</v>
      </c>
    </row>
    <row r="4641" spans="1:20" x14ac:dyDescent="0.2">
      <c r="A4641" t="s">
        <v>4293</v>
      </c>
      <c r="B4641" t="s">
        <v>4312</v>
      </c>
      <c r="C4641" t="s">
        <v>25</v>
      </c>
      <c r="D4641">
        <v>4</v>
      </c>
      <c r="E4641" t="s">
        <v>23</v>
      </c>
      <c r="F4641">
        <v>1</v>
      </c>
      <c r="G4641">
        <v>1</v>
      </c>
      <c r="I4641">
        <v>0</v>
      </c>
      <c r="J4641">
        <v>2</v>
      </c>
      <c r="K4641">
        <v>2</v>
      </c>
      <c r="L4641">
        <v>-1</v>
      </c>
      <c r="M4641">
        <v>0</v>
      </c>
      <c r="N4641">
        <v>0</v>
      </c>
      <c r="O4641">
        <v>0</v>
      </c>
      <c r="P4641">
        <v>2</v>
      </c>
      <c r="Q4641">
        <v>0</v>
      </c>
      <c r="R4641">
        <v>0</v>
      </c>
      <c r="S4641">
        <v>0</v>
      </c>
      <c r="T4641">
        <v>0</v>
      </c>
    </row>
    <row r="4642" spans="1:20" x14ac:dyDescent="0.2">
      <c r="A4642" t="s">
        <v>4293</v>
      </c>
      <c r="B4642" t="s">
        <v>4313</v>
      </c>
      <c r="C4642" t="s">
        <v>22</v>
      </c>
      <c r="D4642">
        <v>5</v>
      </c>
      <c r="E4642" t="s">
        <v>23</v>
      </c>
      <c r="F4642">
        <v>1</v>
      </c>
      <c r="G4642">
        <v>1</v>
      </c>
      <c r="I4642">
        <v>0</v>
      </c>
      <c r="J4642">
        <v>0</v>
      </c>
      <c r="K4642">
        <v>0</v>
      </c>
      <c r="L4642">
        <v>0</v>
      </c>
      <c r="M4642">
        <v>0</v>
      </c>
      <c r="N4642">
        <v>1</v>
      </c>
      <c r="O4642">
        <v>0</v>
      </c>
      <c r="P4642">
        <v>1</v>
      </c>
      <c r="Q4642">
        <v>0</v>
      </c>
      <c r="R4642">
        <v>0</v>
      </c>
      <c r="S4642">
        <v>0</v>
      </c>
      <c r="T4642">
        <v>0</v>
      </c>
    </row>
    <row r="4643" spans="1:20" x14ac:dyDescent="0.2">
      <c r="A4643" t="s">
        <v>4293</v>
      </c>
      <c r="B4643" t="s">
        <v>4314</v>
      </c>
      <c r="C4643" t="s">
        <v>35</v>
      </c>
      <c r="D4643">
        <v>3</v>
      </c>
      <c r="E4643" t="s">
        <v>29</v>
      </c>
      <c r="F4643">
        <v>0</v>
      </c>
      <c r="G4643">
        <v>1</v>
      </c>
      <c r="I4643">
        <v>0</v>
      </c>
      <c r="J4643">
        <v>0</v>
      </c>
      <c r="K4643">
        <v>0</v>
      </c>
      <c r="L4643">
        <v>2</v>
      </c>
      <c r="M4643">
        <v>0</v>
      </c>
      <c r="N4643">
        <v>0</v>
      </c>
      <c r="O4643">
        <v>0</v>
      </c>
      <c r="P4643">
        <v>1</v>
      </c>
      <c r="Q4643">
        <v>0</v>
      </c>
      <c r="R4643">
        <v>0</v>
      </c>
      <c r="S4643">
        <v>0</v>
      </c>
      <c r="T4643">
        <v>0</v>
      </c>
    </row>
    <row r="4644" spans="1:20" x14ac:dyDescent="0.2">
      <c r="A4644" t="s">
        <v>4293</v>
      </c>
      <c r="B4644" t="s">
        <v>4315</v>
      </c>
      <c r="C4644" t="s">
        <v>53</v>
      </c>
      <c r="D4644">
        <v>1</v>
      </c>
      <c r="E4644" t="s">
        <v>29</v>
      </c>
      <c r="F4644">
        <v>0</v>
      </c>
      <c r="G4644">
        <v>-1</v>
      </c>
      <c r="I4644">
        <v>0</v>
      </c>
      <c r="J4644">
        <v>-3</v>
      </c>
      <c r="K4644">
        <v>0</v>
      </c>
      <c r="L4644">
        <v>-2</v>
      </c>
      <c r="M4644">
        <v>0</v>
      </c>
      <c r="N4644">
        <v>0</v>
      </c>
      <c r="O4644">
        <v>0</v>
      </c>
      <c r="P4644">
        <v>3</v>
      </c>
      <c r="Q4644">
        <v>0</v>
      </c>
      <c r="R4644">
        <v>0</v>
      </c>
      <c r="S4644">
        <v>0</v>
      </c>
      <c r="T4644">
        <v>0</v>
      </c>
    </row>
    <row r="4645" spans="1:20" x14ac:dyDescent="0.2">
      <c r="A4645" t="s">
        <v>4293</v>
      </c>
      <c r="B4645" t="s">
        <v>4316</v>
      </c>
      <c r="C4645" t="s">
        <v>22</v>
      </c>
      <c r="D4645">
        <v>5</v>
      </c>
      <c r="E4645" t="s">
        <v>23</v>
      </c>
      <c r="F4645">
        <v>1</v>
      </c>
      <c r="G4645">
        <v>2</v>
      </c>
      <c r="I4645">
        <v>0</v>
      </c>
      <c r="J4645">
        <v>0</v>
      </c>
      <c r="K4645">
        <v>0</v>
      </c>
      <c r="L4645">
        <v>0</v>
      </c>
      <c r="M4645">
        <v>0</v>
      </c>
      <c r="N4645">
        <v>2</v>
      </c>
      <c r="O4645">
        <v>0</v>
      </c>
      <c r="P4645">
        <v>0</v>
      </c>
      <c r="Q4645">
        <v>0</v>
      </c>
      <c r="R4645">
        <v>0</v>
      </c>
      <c r="S4645">
        <v>0</v>
      </c>
      <c r="T4645">
        <v>0</v>
      </c>
    </row>
    <row r="4646" spans="1:20" x14ac:dyDescent="0.2">
      <c r="A4646" t="s">
        <v>4293</v>
      </c>
      <c r="B4646" t="s">
        <v>4317</v>
      </c>
      <c r="C4646" t="s">
        <v>22</v>
      </c>
      <c r="D4646">
        <v>5</v>
      </c>
      <c r="E4646" t="s">
        <v>23</v>
      </c>
      <c r="F4646">
        <v>1</v>
      </c>
      <c r="G4646">
        <v>2</v>
      </c>
      <c r="I4646">
        <v>0</v>
      </c>
      <c r="J4646">
        <v>1</v>
      </c>
      <c r="K4646">
        <v>0</v>
      </c>
      <c r="L4646">
        <v>0</v>
      </c>
      <c r="M4646">
        <v>0</v>
      </c>
      <c r="N4646">
        <v>0</v>
      </c>
      <c r="O4646">
        <v>0</v>
      </c>
      <c r="P4646">
        <v>0</v>
      </c>
      <c r="Q4646">
        <v>2</v>
      </c>
      <c r="R4646">
        <v>2</v>
      </c>
      <c r="S4646">
        <v>0</v>
      </c>
      <c r="T4646">
        <v>0</v>
      </c>
    </row>
    <row r="4647" spans="1:20" x14ac:dyDescent="0.2">
      <c r="A4647" t="s">
        <v>4293</v>
      </c>
      <c r="B4647" t="s">
        <v>4318</v>
      </c>
      <c r="C4647" t="s">
        <v>22</v>
      </c>
      <c r="D4647">
        <v>5</v>
      </c>
      <c r="E4647" t="s">
        <v>23</v>
      </c>
      <c r="F4647">
        <v>1</v>
      </c>
      <c r="G4647">
        <v>1</v>
      </c>
      <c r="I4647">
        <v>0</v>
      </c>
      <c r="J4647">
        <v>2</v>
      </c>
      <c r="K4647">
        <v>0</v>
      </c>
      <c r="L4647">
        <v>-1</v>
      </c>
      <c r="M4647">
        <v>0</v>
      </c>
      <c r="N4647">
        <v>2</v>
      </c>
      <c r="O4647">
        <v>0</v>
      </c>
      <c r="P4647">
        <v>2</v>
      </c>
      <c r="Q4647">
        <v>0</v>
      </c>
      <c r="R4647">
        <v>0</v>
      </c>
      <c r="S4647">
        <v>0</v>
      </c>
      <c r="T4647">
        <v>0</v>
      </c>
    </row>
    <row r="4648" spans="1:20" x14ac:dyDescent="0.2">
      <c r="A4648" t="s">
        <v>4293</v>
      </c>
      <c r="B4648" t="s">
        <v>4319</v>
      </c>
      <c r="C4648" t="s">
        <v>22</v>
      </c>
      <c r="D4648">
        <v>5</v>
      </c>
      <c r="E4648" t="s">
        <v>23</v>
      </c>
      <c r="F4648">
        <v>1</v>
      </c>
      <c r="G4648">
        <v>1</v>
      </c>
      <c r="I4648">
        <v>0</v>
      </c>
      <c r="J4648">
        <v>0</v>
      </c>
      <c r="K4648">
        <v>0</v>
      </c>
      <c r="L4648">
        <v>0</v>
      </c>
      <c r="M4648">
        <v>0</v>
      </c>
      <c r="N4648">
        <v>0</v>
      </c>
      <c r="O4648">
        <v>0</v>
      </c>
      <c r="P4648">
        <v>0</v>
      </c>
      <c r="Q4648">
        <v>0</v>
      </c>
      <c r="R4648">
        <v>0</v>
      </c>
      <c r="S4648">
        <v>0</v>
      </c>
      <c r="T4648">
        <v>0</v>
      </c>
    </row>
    <row r="4649" spans="1:20" x14ac:dyDescent="0.2">
      <c r="A4649" t="s">
        <v>4293</v>
      </c>
      <c r="B4649" t="s">
        <v>4320</v>
      </c>
      <c r="C4649" t="s">
        <v>22</v>
      </c>
      <c r="D4649">
        <v>5</v>
      </c>
      <c r="E4649" t="s">
        <v>23</v>
      </c>
      <c r="F4649">
        <v>1</v>
      </c>
      <c r="G4649">
        <v>1</v>
      </c>
      <c r="I4649">
        <v>0</v>
      </c>
      <c r="J4649">
        <v>1</v>
      </c>
      <c r="K4649">
        <v>0</v>
      </c>
      <c r="L4649">
        <v>0</v>
      </c>
      <c r="M4649">
        <v>0</v>
      </c>
      <c r="N4649">
        <v>0</v>
      </c>
      <c r="O4649">
        <v>0</v>
      </c>
      <c r="P4649">
        <v>1</v>
      </c>
      <c r="Q4649">
        <v>0</v>
      </c>
      <c r="R4649">
        <v>0</v>
      </c>
      <c r="S4649">
        <v>0</v>
      </c>
      <c r="T4649">
        <v>0</v>
      </c>
    </row>
    <row r="4650" spans="1:20" x14ac:dyDescent="0.2">
      <c r="A4650" t="s">
        <v>4293</v>
      </c>
      <c r="B4650" t="s">
        <v>4321</v>
      </c>
      <c r="C4650" t="s">
        <v>22</v>
      </c>
      <c r="D4650">
        <v>5</v>
      </c>
      <c r="E4650" t="s">
        <v>23</v>
      </c>
      <c r="F4650">
        <v>1</v>
      </c>
      <c r="G4650">
        <v>2</v>
      </c>
      <c r="I4650">
        <v>0</v>
      </c>
      <c r="J4650">
        <v>0</v>
      </c>
      <c r="K4650">
        <v>0</v>
      </c>
      <c r="L4650">
        <v>3</v>
      </c>
      <c r="M4650">
        <v>0</v>
      </c>
      <c r="N4650">
        <v>0</v>
      </c>
      <c r="O4650">
        <v>0</v>
      </c>
      <c r="P4650">
        <v>3</v>
      </c>
      <c r="Q4650">
        <v>0</v>
      </c>
      <c r="R4650">
        <v>0</v>
      </c>
      <c r="S4650">
        <v>0</v>
      </c>
      <c r="T4650">
        <v>0</v>
      </c>
    </row>
    <row r="4651" spans="1:20" x14ac:dyDescent="0.2">
      <c r="A4651" t="s">
        <v>4293</v>
      </c>
      <c r="B4651" t="s">
        <v>4322</v>
      </c>
      <c r="C4651" t="s">
        <v>22</v>
      </c>
      <c r="D4651">
        <v>5</v>
      </c>
      <c r="E4651" t="s">
        <v>23</v>
      </c>
      <c r="F4651">
        <v>1</v>
      </c>
      <c r="G4651">
        <v>2</v>
      </c>
      <c r="I4651">
        <v>0</v>
      </c>
      <c r="J4651">
        <v>2</v>
      </c>
      <c r="K4651">
        <v>0</v>
      </c>
      <c r="L4651">
        <v>0</v>
      </c>
      <c r="M4651">
        <v>0</v>
      </c>
      <c r="N4651">
        <v>0</v>
      </c>
      <c r="O4651">
        <v>0</v>
      </c>
      <c r="P4651">
        <v>-1</v>
      </c>
      <c r="Q4651">
        <v>0</v>
      </c>
      <c r="R4651">
        <v>0</v>
      </c>
      <c r="S4651">
        <v>0</v>
      </c>
      <c r="T4651">
        <v>0</v>
      </c>
    </row>
    <row r="4652" spans="1:20" x14ac:dyDescent="0.2">
      <c r="A4652" t="s">
        <v>4293</v>
      </c>
      <c r="B4652" t="s">
        <v>4323</v>
      </c>
      <c r="C4652" t="s">
        <v>22</v>
      </c>
      <c r="D4652">
        <v>5</v>
      </c>
      <c r="E4652" t="s">
        <v>23</v>
      </c>
      <c r="F4652">
        <v>1</v>
      </c>
      <c r="G4652">
        <v>0</v>
      </c>
      <c r="I4652">
        <v>0</v>
      </c>
      <c r="J4652">
        <v>0</v>
      </c>
      <c r="K4652">
        <v>0</v>
      </c>
      <c r="L4652">
        <v>0</v>
      </c>
      <c r="M4652">
        <v>0</v>
      </c>
      <c r="N4652">
        <v>2</v>
      </c>
      <c r="O4652">
        <v>0</v>
      </c>
      <c r="P4652">
        <v>0</v>
      </c>
      <c r="Q4652">
        <v>0</v>
      </c>
      <c r="R4652">
        <v>0</v>
      </c>
      <c r="S4652">
        <v>0</v>
      </c>
      <c r="T4652">
        <v>0</v>
      </c>
    </row>
    <row r="4653" spans="1:20" x14ac:dyDescent="0.2">
      <c r="A4653" t="s">
        <v>4293</v>
      </c>
      <c r="B4653" t="s">
        <v>4324</v>
      </c>
      <c r="C4653" t="s">
        <v>25</v>
      </c>
      <c r="D4653">
        <v>4</v>
      </c>
      <c r="E4653" t="s">
        <v>23</v>
      </c>
      <c r="F4653">
        <v>1</v>
      </c>
      <c r="G4653">
        <v>2</v>
      </c>
      <c r="I4653">
        <v>0</v>
      </c>
      <c r="J4653">
        <v>0</v>
      </c>
      <c r="K4653">
        <v>0</v>
      </c>
      <c r="L4653">
        <v>0</v>
      </c>
      <c r="M4653">
        <v>0</v>
      </c>
      <c r="N4653">
        <v>0</v>
      </c>
      <c r="O4653">
        <v>0</v>
      </c>
      <c r="P4653">
        <v>2</v>
      </c>
      <c r="Q4653">
        <v>0</v>
      </c>
      <c r="R4653">
        <v>0</v>
      </c>
      <c r="S4653">
        <v>0</v>
      </c>
      <c r="T4653">
        <v>0</v>
      </c>
    </row>
    <row r="4654" spans="1:20" x14ac:dyDescent="0.2">
      <c r="A4654" t="s">
        <v>4293</v>
      </c>
      <c r="B4654" t="s">
        <v>4325</v>
      </c>
      <c r="C4654" t="s">
        <v>22</v>
      </c>
      <c r="D4654">
        <v>5</v>
      </c>
      <c r="E4654" t="s">
        <v>23</v>
      </c>
      <c r="F4654">
        <v>1</v>
      </c>
      <c r="G4654">
        <v>2</v>
      </c>
      <c r="I4654">
        <v>0</v>
      </c>
      <c r="J4654">
        <v>0</v>
      </c>
      <c r="K4654">
        <v>0</v>
      </c>
      <c r="L4654">
        <v>0</v>
      </c>
      <c r="M4654">
        <v>0</v>
      </c>
      <c r="N4654">
        <v>0</v>
      </c>
      <c r="O4654">
        <v>0</v>
      </c>
      <c r="P4654">
        <v>0</v>
      </c>
      <c r="Q4654">
        <v>0</v>
      </c>
      <c r="R4654">
        <v>0</v>
      </c>
      <c r="S4654">
        <v>0</v>
      </c>
      <c r="T4654">
        <v>0</v>
      </c>
    </row>
    <row r="4655" spans="1:20" x14ac:dyDescent="0.2">
      <c r="A4655" t="s">
        <v>4293</v>
      </c>
      <c r="B4655" t="s">
        <v>4326</v>
      </c>
      <c r="C4655" t="s">
        <v>22</v>
      </c>
      <c r="D4655">
        <v>5</v>
      </c>
      <c r="E4655" t="s">
        <v>23</v>
      </c>
      <c r="F4655">
        <v>1</v>
      </c>
      <c r="G4655">
        <v>1</v>
      </c>
      <c r="I4655">
        <v>0</v>
      </c>
      <c r="J4655">
        <v>0</v>
      </c>
      <c r="K4655">
        <v>0</v>
      </c>
      <c r="L4655">
        <v>2</v>
      </c>
      <c r="M4655">
        <v>0</v>
      </c>
      <c r="N4655">
        <v>0</v>
      </c>
      <c r="O4655">
        <v>0</v>
      </c>
      <c r="P4655">
        <v>2</v>
      </c>
      <c r="Q4655">
        <v>0</v>
      </c>
      <c r="R4655">
        <v>0</v>
      </c>
      <c r="S4655">
        <v>0</v>
      </c>
      <c r="T4655">
        <v>0</v>
      </c>
    </row>
    <row r="4656" spans="1:20" x14ac:dyDescent="0.2">
      <c r="A4656" t="s">
        <v>4293</v>
      </c>
      <c r="B4656" t="s">
        <v>4327</v>
      </c>
      <c r="C4656" t="s">
        <v>22</v>
      </c>
      <c r="D4656">
        <v>5</v>
      </c>
      <c r="E4656" t="s">
        <v>23</v>
      </c>
      <c r="F4656">
        <v>1</v>
      </c>
      <c r="G4656">
        <v>3</v>
      </c>
      <c r="I4656">
        <v>0</v>
      </c>
      <c r="J4656">
        <v>0</v>
      </c>
      <c r="K4656">
        <v>0</v>
      </c>
      <c r="L4656">
        <v>0</v>
      </c>
      <c r="M4656">
        <v>0</v>
      </c>
      <c r="N4656">
        <v>0</v>
      </c>
      <c r="O4656">
        <v>0</v>
      </c>
      <c r="P4656">
        <v>3</v>
      </c>
      <c r="Q4656">
        <v>0</v>
      </c>
      <c r="R4656">
        <v>0</v>
      </c>
      <c r="S4656">
        <v>0</v>
      </c>
      <c r="T4656">
        <v>0</v>
      </c>
    </row>
    <row r="4657" spans="1:20" x14ac:dyDescent="0.2">
      <c r="A4657" t="s">
        <v>4293</v>
      </c>
      <c r="B4657" t="s">
        <v>4328</v>
      </c>
      <c r="C4657" t="s">
        <v>22</v>
      </c>
      <c r="D4657">
        <v>5</v>
      </c>
      <c r="E4657" t="s">
        <v>23</v>
      </c>
      <c r="F4657">
        <v>1</v>
      </c>
      <c r="G4657">
        <v>1</v>
      </c>
      <c r="I4657">
        <v>0</v>
      </c>
      <c r="J4657">
        <v>0</v>
      </c>
      <c r="K4657">
        <v>0</v>
      </c>
      <c r="L4657">
        <v>0</v>
      </c>
      <c r="M4657">
        <v>0</v>
      </c>
      <c r="N4657">
        <v>0</v>
      </c>
      <c r="O4657">
        <v>0</v>
      </c>
      <c r="P4657">
        <v>1</v>
      </c>
      <c r="Q4657">
        <v>0</v>
      </c>
      <c r="R4657">
        <v>0</v>
      </c>
      <c r="S4657">
        <v>0</v>
      </c>
      <c r="T4657">
        <v>0</v>
      </c>
    </row>
    <row r="4658" spans="1:20" x14ac:dyDescent="0.2">
      <c r="A4658" t="s">
        <v>4293</v>
      </c>
      <c r="B4658" t="s">
        <v>4329</v>
      </c>
      <c r="C4658" t="s">
        <v>28</v>
      </c>
      <c r="D4658">
        <v>2</v>
      </c>
      <c r="E4658" t="s">
        <v>29</v>
      </c>
      <c r="F4658">
        <v>0</v>
      </c>
      <c r="G4658">
        <v>1</v>
      </c>
      <c r="I4658">
        <v>0</v>
      </c>
      <c r="J4658">
        <v>0</v>
      </c>
      <c r="K4658">
        <v>0</v>
      </c>
      <c r="L4658">
        <v>0</v>
      </c>
      <c r="M4658">
        <v>0</v>
      </c>
      <c r="N4658">
        <v>0</v>
      </c>
      <c r="O4658">
        <v>0</v>
      </c>
      <c r="P4658">
        <v>1</v>
      </c>
      <c r="Q4658">
        <v>0</v>
      </c>
      <c r="R4658">
        <v>0</v>
      </c>
      <c r="S4658">
        <v>0</v>
      </c>
      <c r="T4658">
        <v>0</v>
      </c>
    </row>
    <row r="4659" spans="1:20" x14ac:dyDescent="0.2">
      <c r="A4659" t="s">
        <v>4293</v>
      </c>
      <c r="B4659" t="s">
        <v>4330</v>
      </c>
      <c r="C4659" t="s">
        <v>25</v>
      </c>
      <c r="D4659">
        <v>4</v>
      </c>
      <c r="E4659" t="s">
        <v>23</v>
      </c>
      <c r="F4659">
        <v>1</v>
      </c>
      <c r="G4659">
        <v>2</v>
      </c>
      <c r="I4659">
        <v>0</v>
      </c>
      <c r="J4659">
        <v>0</v>
      </c>
      <c r="K4659">
        <v>0</v>
      </c>
      <c r="L4659">
        <v>0</v>
      </c>
      <c r="M4659">
        <v>0</v>
      </c>
      <c r="N4659">
        <v>0</v>
      </c>
      <c r="O4659">
        <v>0</v>
      </c>
      <c r="P4659">
        <v>0</v>
      </c>
      <c r="Q4659">
        <v>0</v>
      </c>
      <c r="R4659">
        <v>0</v>
      </c>
      <c r="S4659">
        <v>0</v>
      </c>
      <c r="T4659">
        <v>0</v>
      </c>
    </row>
    <row r="4660" spans="1:20" x14ac:dyDescent="0.2">
      <c r="A4660" t="s">
        <v>4293</v>
      </c>
      <c r="B4660" t="s">
        <v>4331</v>
      </c>
      <c r="C4660" t="s">
        <v>22</v>
      </c>
      <c r="D4660">
        <v>5</v>
      </c>
      <c r="E4660" t="s">
        <v>23</v>
      </c>
      <c r="F4660">
        <v>1</v>
      </c>
      <c r="G4660">
        <v>1</v>
      </c>
      <c r="I4660">
        <v>0</v>
      </c>
      <c r="J4660">
        <v>0</v>
      </c>
      <c r="K4660">
        <v>0</v>
      </c>
      <c r="L4660">
        <v>0</v>
      </c>
      <c r="M4660">
        <v>0</v>
      </c>
      <c r="N4660">
        <v>0</v>
      </c>
      <c r="O4660">
        <v>0</v>
      </c>
      <c r="P4660">
        <v>0</v>
      </c>
      <c r="Q4660">
        <v>0</v>
      </c>
      <c r="R4660">
        <v>0</v>
      </c>
      <c r="S4660">
        <v>0</v>
      </c>
      <c r="T4660">
        <v>0</v>
      </c>
    </row>
    <row r="4661" spans="1:20" x14ac:dyDescent="0.2">
      <c r="A4661" t="s">
        <v>4293</v>
      </c>
      <c r="B4661" t="s">
        <v>4332</v>
      </c>
      <c r="C4661" t="s">
        <v>22</v>
      </c>
      <c r="D4661">
        <v>5</v>
      </c>
      <c r="E4661" t="s">
        <v>23</v>
      </c>
      <c r="F4661">
        <v>1</v>
      </c>
      <c r="G4661">
        <v>1</v>
      </c>
      <c r="I4661">
        <v>0</v>
      </c>
      <c r="J4661">
        <v>0</v>
      </c>
      <c r="K4661">
        <v>0</v>
      </c>
      <c r="L4661">
        <v>0</v>
      </c>
      <c r="M4661">
        <v>0</v>
      </c>
      <c r="N4661">
        <v>0</v>
      </c>
      <c r="O4661">
        <v>0</v>
      </c>
      <c r="P4661">
        <v>0</v>
      </c>
      <c r="Q4661">
        <v>0</v>
      </c>
      <c r="R4661">
        <v>0</v>
      </c>
      <c r="S4661">
        <v>0</v>
      </c>
      <c r="T4661">
        <v>0</v>
      </c>
    </row>
    <row r="4662" spans="1:20" x14ac:dyDescent="0.2">
      <c r="A4662" t="s">
        <v>4293</v>
      </c>
      <c r="B4662" t="s">
        <v>4333</v>
      </c>
      <c r="C4662" t="s">
        <v>22</v>
      </c>
      <c r="D4662">
        <v>5</v>
      </c>
      <c r="E4662" t="s">
        <v>23</v>
      </c>
      <c r="F4662">
        <v>1</v>
      </c>
      <c r="G4662">
        <v>3</v>
      </c>
      <c r="I4662">
        <v>0</v>
      </c>
      <c r="J4662">
        <v>3</v>
      </c>
      <c r="K4662">
        <v>0</v>
      </c>
      <c r="L4662">
        <v>2</v>
      </c>
      <c r="M4662">
        <v>0</v>
      </c>
      <c r="N4662">
        <v>0</v>
      </c>
      <c r="O4662">
        <v>0</v>
      </c>
      <c r="P4662">
        <v>3</v>
      </c>
      <c r="Q4662">
        <v>0</v>
      </c>
      <c r="R4662">
        <v>0</v>
      </c>
      <c r="S4662">
        <v>0</v>
      </c>
      <c r="T4662">
        <v>0</v>
      </c>
    </row>
    <row r="4663" spans="1:20" x14ac:dyDescent="0.2">
      <c r="A4663" t="s">
        <v>4293</v>
      </c>
      <c r="B4663" t="s">
        <v>4334</v>
      </c>
      <c r="C4663" t="s">
        <v>22</v>
      </c>
      <c r="D4663">
        <v>5</v>
      </c>
      <c r="E4663" t="s">
        <v>23</v>
      </c>
      <c r="F4663">
        <v>1</v>
      </c>
      <c r="G4663">
        <v>2</v>
      </c>
      <c r="I4663">
        <v>0</v>
      </c>
      <c r="J4663">
        <v>0</v>
      </c>
      <c r="K4663">
        <v>0</v>
      </c>
      <c r="L4663">
        <v>0</v>
      </c>
      <c r="M4663">
        <v>0</v>
      </c>
      <c r="N4663">
        <v>0</v>
      </c>
      <c r="O4663">
        <v>0</v>
      </c>
      <c r="P4663">
        <v>0</v>
      </c>
      <c r="Q4663">
        <v>0</v>
      </c>
      <c r="R4663">
        <v>0</v>
      </c>
      <c r="S4663">
        <v>0</v>
      </c>
      <c r="T4663">
        <v>0</v>
      </c>
    </row>
    <row r="4664" spans="1:20" x14ac:dyDescent="0.2">
      <c r="A4664" t="s">
        <v>4293</v>
      </c>
      <c r="B4664" t="s">
        <v>4335</v>
      </c>
      <c r="C4664" t="s">
        <v>22</v>
      </c>
      <c r="D4664">
        <v>5</v>
      </c>
      <c r="E4664" t="s">
        <v>23</v>
      </c>
      <c r="F4664">
        <v>1</v>
      </c>
      <c r="G4664">
        <v>1</v>
      </c>
      <c r="I4664">
        <v>0</v>
      </c>
      <c r="J4664">
        <v>0</v>
      </c>
      <c r="K4664">
        <v>0</v>
      </c>
      <c r="L4664">
        <v>0</v>
      </c>
      <c r="M4664">
        <v>0</v>
      </c>
      <c r="N4664">
        <v>0</v>
      </c>
      <c r="O4664">
        <v>0</v>
      </c>
      <c r="P4664">
        <v>0</v>
      </c>
      <c r="Q4664">
        <v>0</v>
      </c>
      <c r="R4664">
        <v>0</v>
      </c>
      <c r="S4664">
        <v>0</v>
      </c>
      <c r="T4664">
        <v>0</v>
      </c>
    </row>
    <row r="4665" spans="1:20" x14ac:dyDescent="0.2">
      <c r="A4665" t="s">
        <v>4293</v>
      </c>
      <c r="B4665" t="s">
        <v>4336</v>
      </c>
      <c r="C4665" t="s">
        <v>22</v>
      </c>
      <c r="D4665">
        <v>5</v>
      </c>
      <c r="E4665" t="s">
        <v>23</v>
      </c>
      <c r="F4665">
        <v>1</v>
      </c>
      <c r="G4665">
        <v>3</v>
      </c>
      <c r="I4665">
        <v>0</v>
      </c>
      <c r="J4665">
        <v>0</v>
      </c>
      <c r="K4665">
        <v>0</v>
      </c>
      <c r="L4665">
        <v>0</v>
      </c>
      <c r="M4665">
        <v>0</v>
      </c>
      <c r="N4665">
        <v>0</v>
      </c>
      <c r="O4665">
        <v>0</v>
      </c>
      <c r="P4665">
        <v>0</v>
      </c>
      <c r="Q4665">
        <v>0</v>
      </c>
      <c r="R4665">
        <v>0</v>
      </c>
      <c r="S4665">
        <v>0</v>
      </c>
      <c r="T4665">
        <v>0</v>
      </c>
    </row>
    <row r="4666" spans="1:20" x14ac:dyDescent="0.2">
      <c r="A4666" t="s">
        <v>4293</v>
      </c>
      <c r="B4666" t="s">
        <v>4337</v>
      </c>
      <c r="C4666" t="s">
        <v>22</v>
      </c>
      <c r="D4666">
        <v>5</v>
      </c>
      <c r="E4666" t="s">
        <v>23</v>
      </c>
      <c r="F4666">
        <v>1</v>
      </c>
      <c r="G4666">
        <v>1</v>
      </c>
      <c r="I4666">
        <v>0</v>
      </c>
      <c r="J4666">
        <v>0</v>
      </c>
      <c r="K4666">
        <v>0</v>
      </c>
      <c r="L4666">
        <v>0</v>
      </c>
      <c r="M4666">
        <v>0</v>
      </c>
      <c r="N4666">
        <v>0</v>
      </c>
      <c r="O4666">
        <v>0</v>
      </c>
      <c r="P4666">
        <v>0</v>
      </c>
      <c r="Q4666">
        <v>0</v>
      </c>
      <c r="R4666">
        <v>0</v>
      </c>
      <c r="S4666">
        <v>0</v>
      </c>
      <c r="T4666">
        <v>0</v>
      </c>
    </row>
    <row r="4667" spans="1:20" x14ac:dyDescent="0.2">
      <c r="A4667" t="s">
        <v>4293</v>
      </c>
      <c r="B4667" t="s">
        <v>4338</v>
      </c>
      <c r="C4667" t="s">
        <v>22</v>
      </c>
      <c r="D4667">
        <v>5</v>
      </c>
      <c r="E4667" t="s">
        <v>23</v>
      </c>
      <c r="F4667">
        <v>1</v>
      </c>
      <c r="G4667">
        <v>1</v>
      </c>
      <c r="I4667">
        <v>0</v>
      </c>
      <c r="J4667">
        <v>0</v>
      </c>
      <c r="K4667">
        <v>0</v>
      </c>
      <c r="L4667">
        <v>0</v>
      </c>
      <c r="M4667">
        <v>0</v>
      </c>
      <c r="N4667">
        <v>0</v>
      </c>
      <c r="O4667">
        <v>0</v>
      </c>
      <c r="P4667">
        <v>0</v>
      </c>
      <c r="Q4667">
        <v>0</v>
      </c>
      <c r="R4667">
        <v>0</v>
      </c>
      <c r="S4667">
        <v>0</v>
      </c>
      <c r="T4667">
        <v>0</v>
      </c>
    </row>
    <row r="4668" spans="1:20" x14ac:dyDescent="0.2">
      <c r="A4668" t="s">
        <v>4293</v>
      </c>
      <c r="B4668" t="s">
        <v>4339</v>
      </c>
      <c r="C4668" t="s">
        <v>22</v>
      </c>
      <c r="D4668">
        <v>5</v>
      </c>
      <c r="E4668" t="s">
        <v>23</v>
      </c>
      <c r="F4668">
        <v>1</v>
      </c>
      <c r="G4668">
        <v>2</v>
      </c>
      <c r="I4668">
        <v>0</v>
      </c>
      <c r="J4668">
        <v>0</v>
      </c>
      <c r="K4668">
        <v>0</v>
      </c>
      <c r="L4668">
        <v>0</v>
      </c>
      <c r="M4668">
        <v>0</v>
      </c>
      <c r="N4668">
        <v>0</v>
      </c>
      <c r="O4668">
        <v>0</v>
      </c>
      <c r="P4668">
        <v>0</v>
      </c>
      <c r="Q4668">
        <v>0</v>
      </c>
      <c r="R4668">
        <v>0</v>
      </c>
      <c r="S4668">
        <v>0</v>
      </c>
      <c r="T4668">
        <v>0</v>
      </c>
    </row>
    <row r="4669" spans="1:20" x14ac:dyDescent="0.2">
      <c r="A4669" t="s">
        <v>4293</v>
      </c>
      <c r="B4669" t="s">
        <v>4340</v>
      </c>
      <c r="C4669" t="s">
        <v>22</v>
      </c>
      <c r="D4669">
        <v>5</v>
      </c>
      <c r="E4669" t="s">
        <v>23</v>
      </c>
      <c r="F4669">
        <v>1</v>
      </c>
      <c r="G4669">
        <v>1</v>
      </c>
      <c r="I4669">
        <v>0</v>
      </c>
      <c r="J4669">
        <v>0</v>
      </c>
      <c r="K4669">
        <v>0</v>
      </c>
      <c r="L4669">
        <v>0</v>
      </c>
      <c r="M4669">
        <v>2</v>
      </c>
      <c r="N4669">
        <v>0</v>
      </c>
      <c r="O4669">
        <v>0</v>
      </c>
      <c r="P4669">
        <v>0</v>
      </c>
      <c r="Q4669">
        <v>0</v>
      </c>
      <c r="R4669">
        <v>0</v>
      </c>
      <c r="S4669">
        <v>0</v>
      </c>
      <c r="T4669">
        <v>0</v>
      </c>
    </row>
    <row r="4670" spans="1:20" x14ac:dyDescent="0.2">
      <c r="A4670" t="s">
        <v>4293</v>
      </c>
      <c r="B4670" t="s">
        <v>4341</v>
      </c>
      <c r="C4670" t="s">
        <v>22</v>
      </c>
      <c r="D4670">
        <v>5</v>
      </c>
      <c r="E4670" t="s">
        <v>23</v>
      </c>
      <c r="F4670">
        <v>1</v>
      </c>
      <c r="G4670">
        <v>2</v>
      </c>
      <c r="I4670">
        <v>0</v>
      </c>
      <c r="J4670">
        <v>0</v>
      </c>
      <c r="K4670">
        <v>0</v>
      </c>
      <c r="L4670">
        <v>0</v>
      </c>
      <c r="M4670">
        <v>0</v>
      </c>
      <c r="N4670">
        <v>0</v>
      </c>
      <c r="O4670">
        <v>0</v>
      </c>
      <c r="P4670">
        <v>0</v>
      </c>
      <c r="Q4670">
        <v>0</v>
      </c>
      <c r="R4670">
        <v>0</v>
      </c>
      <c r="S4670">
        <v>0</v>
      </c>
      <c r="T4670">
        <v>0</v>
      </c>
    </row>
    <row r="4671" spans="1:20" x14ac:dyDescent="0.2">
      <c r="A4671" t="s">
        <v>4293</v>
      </c>
      <c r="B4671" t="s">
        <v>4342</v>
      </c>
      <c r="C4671" t="s">
        <v>22</v>
      </c>
      <c r="D4671">
        <v>5</v>
      </c>
      <c r="E4671" t="s">
        <v>23</v>
      </c>
      <c r="F4671">
        <v>1</v>
      </c>
      <c r="G4671">
        <v>2</v>
      </c>
      <c r="I4671">
        <v>0</v>
      </c>
      <c r="J4671">
        <v>2</v>
      </c>
      <c r="K4671">
        <v>0</v>
      </c>
      <c r="L4671">
        <v>0</v>
      </c>
      <c r="M4671">
        <v>0</v>
      </c>
      <c r="N4671">
        <v>0</v>
      </c>
      <c r="O4671">
        <v>0</v>
      </c>
      <c r="P4671">
        <v>2</v>
      </c>
      <c r="Q4671">
        <v>0</v>
      </c>
      <c r="R4671">
        <v>0</v>
      </c>
      <c r="S4671">
        <v>0</v>
      </c>
      <c r="T4671">
        <v>0</v>
      </c>
    </row>
    <row r="4672" spans="1:20" x14ac:dyDescent="0.2">
      <c r="A4672" t="s">
        <v>4293</v>
      </c>
      <c r="B4672" t="s">
        <v>4343</v>
      </c>
      <c r="C4672" t="s">
        <v>22</v>
      </c>
      <c r="D4672">
        <v>5</v>
      </c>
      <c r="E4672" t="s">
        <v>23</v>
      </c>
      <c r="F4672">
        <v>1</v>
      </c>
      <c r="G4672">
        <v>2</v>
      </c>
      <c r="I4672">
        <v>0</v>
      </c>
      <c r="J4672">
        <v>0</v>
      </c>
      <c r="K4672">
        <v>0</v>
      </c>
      <c r="L4672">
        <v>0</v>
      </c>
      <c r="M4672">
        <v>0</v>
      </c>
      <c r="N4672">
        <v>0</v>
      </c>
      <c r="O4672">
        <v>0</v>
      </c>
      <c r="P4672">
        <v>0</v>
      </c>
      <c r="Q4672">
        <v>0</v>
      </c>
      <c r="R4672">
        <v>0</v>
      </c>
      <c r="S4672">
        <v>0</v>
      </c>
      <c r="T4672">
        <v>0</v>
      </c>
    </row>
    <row r="4673" spans="1:20" x14ac:dyDescent="0.2">
      <c r="A4673" t="s">
        <v>4293</v>
      </c>
      <c r="B4673" t="s">
        <v>4344</v>
      </c>
      <c r="C4673" t="s">
        <v>22</v>
      </c>
      <c r="D4673">
        <v>5</v>
      </c>
      <c r="E4673" t="s">
        <v>23</v>
      </c>
      <c r="F4673">
        <v>1</v>
      </c>
      <c r="G4673">
        <v>2</v>
      </c>
      <c r="I4673">
        <v>0</v>
      </c>
      <c r="J4673">
        <v>2</v>
      </c>
      <c r="K4673">
        <v>0</v>
      </c>
      <c r="L4673">
        <v>0</v>
      </c>
      <c r="M4673">
        <v>0</v>
      </c>
      <c r="N4673">
        <v>0</v>
      </c>
      <c r="O4673">
        <v>0</v>
      </c>
      <c r="P4673">
        <v>2</v>
      </c>
      <c r="Q4673">
        <v>0</v>
      </c>
      <c r="R4673">
        <v>0</v>
      </c>
      <c r="S4673">
        <v>0</v>
      </c>
      <c r="T4673">
        <v>0</v>
      </c>
    </row>
    <row r="4674" spans="1:20" x14ac:dyDescent="0.2">
      <c r="A4674" t="s">
        <v>4293</v>
      </c>
      <c r="B4674" t="s">
        <v>4345</v>
      </c>
      <c r="C4674" t="s">
        <v>22</v>
      </c>
      <c r="D4674">
        <v>5</v>
      </c>
      <c r="E4674" t="s">
        <v>23</v>
      </c>
      <c r="F4674">
        <v>1</v>
      </c>
      <c r="G4674">
        <v>2</v>
      </c>
      <c r="I4674">
        <v>0</v>
      </c>
      <c r="J4674">
        <v>0</v>
      </c>
      <c r="K4674">
        <v>0</v>
      </c>
      <c r="L4674">
        <v>0</v>
      </c>
      <c r="M4674">
        <v>0</v>
      </c>
      <c r="N4674">
        <v>0</v>
      </c>
      <c r="O4674">
        <v>0</v>
      </c>
      <c r="P4674">
        <v>0</v>
      </c>
      <c r="Q4674">
        <v>0</v>
      </c>
      <c r="R4674">
        <v>0</v>
      </c>
      <c r="S4674">
        <v>0</v>
      </c>
      <c r="T4674">
        <v>0</v>
      </c>
    </row>
    <row r="4675" spans="1:20" x14ac:dyDescent="0.2">
      <c r="A4675" t="s">
        <v>4346</v>
      </c>
      <c r="B4675" t="s">
        <v>4347</v>
      </c>
      <c r="C4675" t="s">
        <v>22</v>
      </c>
      <c r="D4675">
        <v>5</v>
      </c>
      <c r="E4675" t="s">
        <v>23</v>
      </c>
      <c r="F4675">
        <v>1</v>
      </c>
      <c r="G4675">
        <v>2</v>
      </c>
      <c r="I4675">
        <v>0</v>
      </c>
      <c r="J4675">
        <v>0</v>
      </c>
      <c r="K4675">
        <v>0</v>
      </c>
      <c r="L4675">
        <v>0</v>
      </c>
      <c r="M4675">
        <v>0</v>
      </c>
      <c r="N4675">
        <v>0</v>
      </c>
      <c r="O4675">
        <v>0</v>
      </c>
      <c r="P4675">
        <v>0</v>
      </c>
      <c r="Q4675">
        <v>0</v>
      </c>
      <c r="R4675">
        <v>0</v>
      </c>
      <c r="S4675">
        <v>0</v>
      </c>
      <c r="T4675">
        <v>0</v>
      </c>
    </row>
    <row r="4676" spans="1:20" x14ac:dyDescent="0.2">
      <c r="A4676" t="s">
        <v>4346</v>
      </c>
      <c r="B4676" t="s">
        <v>4348</v>
      </c>
      <c r="C4676" t="s">
        <v>22</v>
      </c>
      <c r="D4676">
        <v>5</v>
      </c>
      <c r="E4676" t="s">
        <v>23</v>
      </c>
      <c r="F4676">
        <v>1</v>
      </c>
      <c r="G4676">
        <v>2</v>
      </c>
      <c r="I4676">
        <v>0</v>
      </c>
      <c r="J4676">
        <v>0</v>
      </c>
      <c r="K4676">
        <v>0</v>
      </c>
      <c r="L4676">
        <v>0</v>
      </c>
      <c r="M4676">
        <v>0</v>
      </c>
      <c r="N4676">
        <v>0</v>
      </c>
      <c r="O4676">
        <v>0</v>
      </c>
      <c r="P4676">
        <v>2</v>
      </c>
      <c r="Q4676">
        <v>0</v>
      </c>
      <c r="R4676">
        <v>0</v>
      </c>
      <c r="S4676">
        <v>0</v>
      </c>
      <c r="T4676">
        <v>0</v>
      </c>
    </row>
    <row r="4677" spans="1:20" x14ac:dyDescent="0.2">
      <c r="A4677" t="s">
        <v>4346</v>
      </c>
      <c r="B4677" t="s">
        <v>4349</v>
      </c>
      <c r="C4677" t="s">
        <v>22</v>
      </c>
      <c r="D4677">
        <v>5</v>
      </c>
      <c r="E4677" t="s">
        <v>23</v>
      </c>
      <c r="F4677">
        <v>1</v>
      </c>
      <c r="G4677">
        <v>3</v>
      </c>
      <c r="I4677">
        <v>0</v>
      </c>
      <c r="J4677">
        <v>0</v>
      </c>
      <c r="K4677">
        <v>0</v>
      </c>
      <c r="L4677">
        <v>0</v>
      </c>
      <c r="M4677">
        <v>0</v>
      </c>
      <c r="N4677">
        <v>0</v>
      </c>
      <c r="O4677">
        <v>0</v>
      </c>
      <c r="P4677">
        <v>3</v>
      </c>
      <c r="Q4677">
        <v>0</v>
      </c>
      <c r="R4677">
        <v>0</v>
      </c>
      <c r="S4677">
        <v>0</v>
      </c>
      <c r="T4677">
        <v>0</v>
      </c>
    </row>
    <row r="4678" spans="1:20" x14ac:dyDescent="0.2">
      <c r="A4678" t="s">
        <v>4346</v>
      </c>
      <c r="B4678" t="s">
        <v>4350</v>
      </c>
      <c r="C4678" t="s">
        <v>22</v>
      </c>
      <c r="D4678">
        <v>5</v>
      </c>
      <c r="E4678" t="s">
        <v>23</v>
      </c>
      <c r="F4678">
        <v>1</v>
      </c>
      <c r="G4678">
        <v>2</v>
      </c>
      <c r="I4678">
        <v>0</v>
      </c>
      <c r="J4678">
        <v>0</v>
      </c>
      <c r="K4678">
        <v>0</v>
      </c>
      <c r="L4678">
        <v>0</v>
      </c>
      <c r="M4678">
        <v>0</v>
      </c>
      <c r="N4678">
        <v>0</v>
      </c>
      <c r="O4678">
        <v>0</v>
      </c>
      <c r="P4678">
        <v>1</v>
      </c>
      <c r="Q4678">
        <v>0</v>
      </c>
      <c r="R4678">
        <v>0</v>
      </c>
      <c r="S4678">
        <v>0</v>
      </c>
      <c r="T4678">
        <v>0</v>
      </c>
    </row>
    <row r="4679" spans="1:20" x14ac:dyDescent="0.2">
      <c r="A4679" t="s">
        <v>4346</v>
      </c>
      <c r="B4679" t="s">
        <v>4351</v>
      </c>
      <c r="C4679" t="s">
        <v>22</v>
      </c>
      <c r="D4679">
        <v>5</v>
      </c>
      <c r="E4679" t="s">
        <v>23</v>
      </c>
      <c r="F4679">
        <v>1</v>
      </c>
      <c r="G4679">
        <v>2</v>
      </c>
      <c r="I4679">
        <v>0</v>
      </c>
      <c r="J4679">
        <v>2</v>
      </c>
      <c r="K4679">
        <v>0</v>
      </c>
      <c r="L4679">
        <v>0</v>
      </c>
      <c r="M4679">
        <v>0</v>
      </c>
      <c r="N4679">
        <v>2</v>
      </c>
      <c r="O4679">
        <v>0</v>
      </c>
      <c r="P4679">
        <v>2</v>
      </c>
      <c r="Q4679">
        <v>0</v>
      </c>
      <c r="R4679">
        <v>0</v>
      </c>
      <c r="S4679">
        <v>0</v>
      </c>
      <c r="T4679">
        <v>0</v>
      </c>
    </row>
    <row r="4680" spans="1:20" x14ac:dyDescent="0.2">
      <c r="A4680" t="s">
        <v>4346</v>
      </c>
      <c r="B4680" t="s">
        <v>4352</v>
      </c>
      <c r="C4680" t="s">
        <v>25</v>
      </c>
      <c r="D4680">
        <v>4</v>
      </c>
      <c r="E4680" t="s">
        <v>23</v>
      </c>
      <c r="F4680">
        <v>1</v>
      </c>
      <c r="G4680">
        <v>2</v>
      </c>
      <c r="I4680">
        <v>0</v>
      </c>
      <c r="J4680">
        <v>0</v>
      </c>
      <c r="K4680">
        <v>0</v>
      </c>
      <c r="L4680">
        <v>0</v>
      </c>
      <c r="M4680">
        <v>0</v>
      </c>
      <c r="N4680">
        <v>2</v>
      </c>
      <c r="O4680">
        <v>0</v>
      </c>
      <c r="P4680">
        <v>1</v>
      </c>
      <c r="Q4680">
        <v>0</v>
      </c>
      <c r="R4680">
        <v>0</v>
      </c>
      <c r="S4680">
        <v>0</v>
      </c>
      <c r="T4680">
        <v>0</v>
      </c>
    </row>
    <row r="4681" spans="1:20" x14ac:dyDescent="0.2">
      <c r="A4681" t="s">
        <v>4346</v>
      </c>
      <c r="B4681" t="s">
        <v>4353</v>
      </c>
      <c r="C4681" t="s">
        <v>22</v>
      </c>
      <c r="D4681">
        <v>5</v>
      </c>
      <c r="E4681" t="s">
        <v>23</v>
      </c>
      <c r="F4681">
        <v>1</v>
      </c>
      <c r="G4681">
        <v>0</v>
      </c>
      <c r="I4681">
        <v>2</v>
      </c>
      <c r="J4681">
        <v>-1</v>
      </c>
      <c r="K4681">
        <v>0</v>
      </c>
      <c r="L4681">
        <v>0</v>
      </c>
      <c r="M4681">
        <v>0</v>
      </c>
      <c r="N4681">
        <v>0</v>
      </c>
      <c r="O4681">
        <v>0</v>
      </c>
      <c r="P4681">
        <v>0</v>
      </c>
      <c r="Q4681">
        <v>1</v>
      </c>
      <c r="R4681">
        <v>0</v>
      </c>
      <c r="S4681">
        <v>0</v>
      </c>
      <c r="T4681">
        <v>0</v>
      </c>
    </row>
    <row r="4682" spans="1:20" x14ac:dyDescent="0.2">
      <c r="A4682" t="s">
        <v>4346</v>
      </c>
      <c r="B4682" t="s">
        <v>4354</v>
      </c>
      <c r="C4682" t="s">
        <v>22</v>
      </c>
      <c r="D4682">
        <v>5</v>
      </c>
      <c r="E4682" t="s">
        <v>23</v>
      </c>
      <c r="F4682">
        <v>1</v>
      </c>
      <c r="G4682">
        <v>2</v>
      </c>
      <c r="I4682">
        <v>0</v>
      </c>
      <c r="J4682">
        <v>0</v>
      </c>
      <c r="K4682">
        <v>2</v>
      </c>
      <c r="L4682">
        <v>0</v>
      </c>
      <c r="M4682">
        <v>0</v>
      </c>
      <c r="N4682">
        <v>0</v>
      </c>
      <c r="O4682">
        <v>0</v>
      </c>
      <c r="P4682">
        <v>1</v>
      </c>
      <c r="Q4682">
        <v>0</v>
      </c>
      <c r="R4682">
        <v>0</v>
      </c>
      <c r="S4682">
        <v>0</v>
      </c>
      <c r="T4682">
        <v>0</v>
      </c>
    </row>
    <row r="4683" spans="1:20" x14ac:dyDescent="0.2">
      <c r="A4683" t="s">
        <v>4346</v>
      </c>
      <c r="B4683" t="s">
        <v>4355</v>
      </c>
      <c r="C4683" t="s">
        <v>22</v>
      </c>
      <c r="D4683">
        <v>5</v>
      </c>
      <c r="E4683" t="s">
        <v>23</v>
      </c>
      <c r="F4683">
        <v>1</v>
      </c>
      <c r="G4683">
        <v>1</v>
      </c>
      <c r="I4683">
        <v>0</v>
      </c>
      <c r="J4683">
        <v>0</v>
      </c>
      <c r="K4683">
        <v>0</v>
      </c>
      <c r="L4683">
        <v>0</v>
      </c>
      <c r="M4683">
        <v>0</v>
      </c>
      <c r="N4683">
        <v>1</v>
      </c>
      <c r="O4683">
        <v>0</v>
      </c>
      <c r="P4683">
        <v>1</v>
      </c>
      <c r="Q4683">
        <v>0</v>
      </c>
      <c r="R4683">
        <v>0</v>
      </c>
      <c r="S4683">
        <v>0</v>
      </c>
      <c r="T4683">
        <v>0</v>
      </c>
    </row>
    <row r="4684" spans="1:20" x14ac:dyDescent="0.2">
      <c r="A4684" t="s">
        <v>4346</v>
      </c>
      <c r="B4684" t="s">
        <v>4356</v>
      </c>
      <c r="C4684" t="s">
        <v>25</v>
      </c>
      <c r="D4684">
        <v>4</v>
      </c>
      <c r="E4684" t="s">
        <v>23</v>
      </c>
      <c r="F4684">
        <v>1</v>
      </c>
      <c r="G4684">
        <v>2</v>
      </c>
      <c r="I4684">
        <v>0</v>
      </c>
      <c r="J4684">
        <v>3</v>
      </c>
      <c r="K4684">
        <v>0</v>
      </c>
      <c r="L4684">
        <v>0</v>
      </c>
      <c r="M4684">
        <v>0</v>
      </c>
      <c r="N4684">
        <v>0</v>
      </c>
      <c r="O4684">
        <v>0</v>
      </c>
      <c r="P4684">
        <v>3</v>
      </c>
      <c r="Q4684">
        <v>0</v>
      </c>
      <c r="R4684">
        <v>0</v>
      </c>
      <c r="S4684">
        <v>0</v>
      </c>
      <c r="T4684">
        <v>0</v>
      </c>
    </row>
    <row r="4685" spans="1:20" x14ac:dyDescent="0.2">
      <c r="A4685" t="s">
        <v>4346</v>
      </c>
      <c r="B4685" t="s">
        <v>4357</v>
      </c>
      <c r="C4685" t="s">
        <v>25</v>
      </c>
      <c r="D4685">
        <v>4</v>
      </c>
      <c r="E4685" t="s">
        <v>23</v>
      </c>
      <c r="F4685">
        <v>1</v>
      </c>
      <c r="G4685">
        <v>1</v>
      </c>
      <c r="I4685">
        <v>0</v>
      </c>
      <c r="J4685">
        <v>1</v>
      </c>
      <c r="K4685">
        <v>0</v>
      </c>
      <c r="L4685">
        <v>0</v>
      </c>
      <c r="M4685">
        <v>0</v>
      </c>
      <c r="N4685">
        <v>0</v>
      </c>
      <c r="O4685">
        <v>0</v>
      </c>
      <c r="P4685">
        <v>1</v>
      </c>
      <c r="Q4685">
        <v>0</v>
      </c>
      <c r="R4685">
        <v>0</v>
      </c>
      <c r="S4685">
        <v>0</v>
      </c>
      <c r="T4685">
        <v>0</v>
      </c>
    </row>
    <row r="4686" spans="1:20" x14ac:dyDescent="0.2">
      <c r="A4686" t="s">
        <v>4346</v>
      </c>
      <c r="B4686" t="s">
        <v>4358</v>
      </c>
      <c r="C4686" t="s">
        <v>22</v>
      </c>
      <c r="D4686">
        <v>5</v>
      </c>
      <c r="E4686" t="s">
        <v>23</v>
      </c>
      <c r="F4686">
        <v>1</v>
      </c>
      <c r="G4686">
        <v>-1</v>
      </c>
      <c r="I4686">
        <v>0</v>
      </c>
      <c r="J4686">
        <v>0</v>
      </c>
      <c r="K4686">
        <v>0</v>
      </c>
      <c r="L4686">
        <v>2</v>
      </c>
      <c r="M4686">
        <v>1</v>
      </c>
      <c r="N4686">
        <v>0</v>
      </c>
      <c r="O4686">
        <v>0</v>
      </c>
      <c r="P4686">
        <v>2</v>
      </c>
      <c r="Q4686">
        <v>0</v>
      </c>
      <c r="R4686">
        <v>0</v>
      </c>
      <c r="S4686">
        <v>0</v>
      </c>
      <c r="T4686">
        <v>0</v>
      </c>
    </row>
    <row r="4687" spans="1:20" x14ac:dyDescent="0.2">
      <c r="A4687" t="s">
        <v>4346</v>
      </c>
      <c r="B4687" t="s">
        <v>4359</v>
      </c>
      <c r="C4687" t="s">
        <v>22</v>
      </c>
      <c r="D4687">
        <v>5</v>
      </c>
      <c r="E4687" t="s">
        <v>23</v>
      </c>
      <c r="F4687">
        <v>1</v>
      </c>
      <c r="G4687">
        <v>2</v>
      </c>
      <c r="I4687">
        <v>0</v>
      </c>
      <c r="J4687">
        <v>2</v>
      </c>
      <c r="K4687">
        <v>0</v>
      </c>
      <c r="L4687">
        <v>0</v>
      </c>
      <c r="M4687">
        <v>0</v>
      </c>
      <c r="N4687">
        <v>0</v>
      </c>
      <c r="O4687">
        <v>0</v>
      </c>
      <c r="P4687">
        <v>2</v>
      </c>
      <c r="Q4687">
        <v>2</v>
      </c>
      <c r="R4687">
        <v>0</v>
      </c>
      <c r="S4687">
        <v>0</v>
      </c>
      <c r="T4687">
        <v>0</v>
      </c>
    </row>
    <row r="4688" spans="1:20" x14ac:dyDescent="0.2">
      <c r="A4688" t="s">
        <v>4346</v>
      </c>
      <c r="B4688" t="s">
        <v>4360</v>
      </c>
      <c r="C4688" t="s">
        <v>35</v>
      </c>
      <c r="D4688">
        <v>3</v>
      </c>
      <c r="E4688" t="s">
        <v>29</v>
      </c>
      <c r="F4688">
        <v>0</v>
      </c>
      <c r="G4688">
        <v>1</v>
      </c>
      <c r="I4688">
        <v>0</v>
      </c>
      <c r="J4688">
        <v>-1</v>
      </c>
      <c r="K4688">
        <v>0</v>
      </c>
      <c r="L4688">
        <v>0</v>
      </c>
      <c r="M4688">
        <v>0</v>
      </c>
      <c r="N4688">
        <v>0</v>
      </c>
      <c r="O4688">
        <v>0</v>
      </c>
      <c r="P4688">
        <v>0</v>
      </c>
      <c r="Q4688">
        <v>0</v>
      </c>
      <c r="R4688">
        <v>0</v>
      </c>
      <c r="S4688">
        <v>0</v>
      </c>
      <c r="T4688">
        <v>0</v>
      </c>
    </row>
    <row r="4689" spans="1:20" x14ac:dyDescent="0.2">
      <c r="A4689" t="s">
        <v>4346</v>
      </c>
      <c r="B4689" t="s">
        <v>4361</v>
      </c>
      <c r="C4689" t="s">
        <v>22</v>
      </c>
      <c r="D4689">
        <v>5</v>
      </c>
      <c r="E4689" t="s">
        <v>23</v>
      </c>
      <c r="F4689">
        <v>1</v>
      </c>
      <c r="G4689">
        <v>3</v>
      </c>
      <c r="I4689">
        <v>1</v>
      </c>
      <c r="J4689">
        <v>0</v>
      </c>
      <c r="K4689">
        <v>1</v>
      </c>
      <c r="L4689">
        <v>0</v>
      </c>
      <c r="M4689">
        <v>0</v>
      </c>
      <c r="N4689">
        <v>0</v>
      </c>
      <c r="O4689">
        <v>0</v>
      </c>
      <c r="P4689">
        <v>1</v>
      </c>
      <c r="Q4689">
        <v>1</v>
      </c>
      <c r="R4689">
        <v>0</v>
      </c>
      <c r="S4689">
        <v>0</v>
      </c>
      <c r="T4689">
        <v>0</v>
      </c>
    </row>
    <row r="4690" spans="1:20" x14ac:dyDescent="0.2">
      <c r="A4690" t="s">
        <v>4346</v>
      </c>
      <c r="B4690" t="s">
        <v>4362</v>
      </c>
      <c r="C4690" t="s">
        <v>25</v>
      </c>
      <c r="D4690">
        <v>4</v>
      </c>
      <c r="E4690" t="s">
        <v>23</v>
      </c>
      <c r="F4690">
        <v>1</v>
      </c>
      <c r="G4690">
        <v>1</v>
      </c>
      <c r="I4690">
        <v>0</v>
      </c>
      <c r="J4690">
        <v>0</v>
      </c>
      <c r="K4690">
        <v>0</v>
      </c>
      <c r="L4690">
        <v>0</v>
      </c>
      <c r="M4690">
        <v>0</v>
      </c>
      <c r="N4690">
        <v>0</v>
      </c>
      <c r="O4690">
        <v>0</v>
      </c>
      <c r="P4690">
        <v>1</v>
      </c>
      <c r="Q4690">
        <v>2</v>
      </c>
      <c r="R4690">
        <v>0</v>
      </c>
      <c r="S4690">
        <v>0</v>
      </c>
      <c r="T4690">
        <v>0</v>
      </c>
    </row>
    <row r="4691" spans="1:20" x14ac:dyDescent="0.2">
      <c r="A4691" t="s">
        <v>4346</v>
      </c>
      <c r="B4691" t="s">
        <v>4363</v>
      </c>
      <c r="C4691" t="s">
        <v>22</v>
      </c>
      <c r="D4691">
        <v>5</v>
      </c>
      <c r="E4691" t="s">
        <v>23</v>
      </c>
      <c r="F4691">
        <v>1</v>
      </c>
      <c r="G4691">
        <v>1</v>
      </c>
      <c r="I4691">
        <v>0</v>
      </c>
      <c r="J4691">
        <v>2</v>
      </c>
      <c r="K4691">
        <v>0</v>
      </c>
      <c r="L4691">
        <v>0</v>
      </c>
      <c r="M4691">
        <v>-1</v>
      </c>
      <c r="N4691">
        <v>0</v>
      </c>
      <c r="O4691">
        <v>0</v>
      </c>
      <c r="P4691">
        <v>-1</v>
      </c>
      <c r="Q4691">
        <v>0</v>
      </c>
      <c r="R4691">
        <v>0</v>
      </c>
      <c r="S4691">
        <v>0</v>
      </c>
      <c r="T4691">
        <v>0</v>
      </c>
    </row>
    <row r="4692" spans="1:20" x14ac:dyDescent="0.2">
      <c r="A4692" t="s">
        <v>4346</v>
      </c>
      <c r="B4692" t="s">
        <v>4364</v>
      </c>
      <c r="C4692" t="s">
        <v>22</v>
      </c>
      <c r="D4692">
        <v>5</v>
      </c>
      <c r="E4692" t="s">
        <v>23</v>
      </c>
      <c r="F4692">
        <v>1</v>
      </c>
      <c r="G4692">
        <v>2</v>
      </c>
      <c r="I4692">
        <v>0</v>
      </c>
      <c r="J4692">
        <v>0</v>
      </c>
      <c r="K4692">
        <v>0</v>
      </c>
      <c r="L4692">
        <v>0</v>
      </c>
      <c r="M4692">
        <v>0</v>
      </c>
      <c r="N4692">
        <v>0</v>
      </c>
      <c r="O4692">
        <v>0</v>
      </c>
      <c r="P4692">
        <v>0</v>
      </c>
      <c r="Q4692">
        <v>0</v>
      </c>
      <c r="R4692">
        <v>0</v>
      </c>
      <c r="S4692">
        <v>0</v>
      </c>
      <c r="T4692">
        <v>0</v>
      </c>
    </row>
    <row r="4693" spans="1:20" x14ac:dyDescent="0.2">
      <c r="A4693" t="s">
        <v>4346</v>
      </c>
      <c r="B4693" t="s">
        <v>4365</v>
      </c>
      <c r="C4693" t="s">
        <v>22</v>
      </c>
      <c r="D4693">
        <v>5</v>
      </c>
      <c r="E4693" t="s">
        <v>23</v>
      </c>
      <c r="F4693">
        <v>1</v>
      </c>
      <c r="G4693">
        <v>2</v>
      </c>
      <c r="I4693">
        <v>0</v>
      </c>
      <c r="J4693">
        <v>0</v>
      </c>
      <c r="K4693">
        <v>0</v>
      </c>
      <c r="L4693">
        <v>0</v>
      </c>
      <c r="M4693">
        <v>0</v>
      </c>
      <c r="N4693">
        <v>0</v>
      </c>
      <c r="O4693">
        <v>0</v>
      </c>
      <c r="P4693">
        <v>0</v>
      </c>
      <c r="Q4693">
        <v>0</v>
      </c>
      <c r="R4693">
        <v>0</v>
      </c>
      <c r="S4693">
        <v>0</v>
      </c>
      <c r="T4693">
        <v>0</v>
      </c>
    </row>
    <row r="4694" spans="1:20" x14ac:dyDescent="0.2">
      <c r="A4694" t="s">
        <v>4346</v>
      </c>
      <c r="B4694" t="s">
        <v>4366</v>
      </c>
      <c r="C4694" t="s">
        <v>22</v>
      </c>
      <c r="D4694">
        <v>5</v>
      </c>
      <c r="E4694" t="s">
        <v>23</v>
      </c>
      <c r="F4694">
        <v>1</v>
      </c>
      <c r="G4694">
        <v>2</v>
      </c>
      <c r="I4694">
        <v>0</v>
      </c>
      <c r="J4694">
        <v>0</v>
      </c>
      <c r="K4694">
        <v>0</v>
      </c>
      <c r="L4694">
        <v>0</v>
      </c>
      <c r="M4694">
        <v>0</v>
      </c>
      <c r="N4694">
        <v>0</v>
      </c>
      <c r="O4694">
        <v>0</v>
      </c>
      <c r="P4694">
        <v>1</v>
      </c>
      <c r="Q4694">
        <v>0</v>
      </c>
      <c r="R4694">
        <v>0</v>
      </c>
      <c r="S4694">
        <v>0</v>
      </c>
      <c r="T4694">
        <v>0</v>
      </c>
    </row>
    <row r="4695" spans="1:20" x14ac:dyDescent="0.2">
      <c r="A4695" t="s">
        <v>4346</v>
      </c>
      <c r="B4695" t="s">
        <v>4367</v>
      </c>
      <c r="C4695" t="s">
        <v>22</v>
      </c>
      <c r="D4695">
        <v>5</v>
      </c>
      <c r="E4695" t="s">
        <v>23</v>
      </c>
      <c r="F4695">
        <v>1</v>
      </c>
      <c r="G4695">
        <v>0</v>
      </c>
      <c r="I4695">
        <v>0</v>
      </c>
      <c r="J4695">
        <v>2</v>
      </c>
      <c r="K4695">
        <v>0</v>
      </c>
      <c r="L4695">
        <v>0</v>
      </c>
      <c r="M4695">
        <v>0</v>
      </c>
      <c r="N4695">
        <v>0</v>
      </c>
      <c r="O4695">
        <v>0</v>
      </c>
      <c r="P4695">
        <v>2</v>
      </c>
      <c r="Q4695">
        <v>0</v>
      </c>
      <c r="R4695">
        <v>0</v>
      </c>
      <c r="S4695">
        <v>0</v>
      </c>
      <c r="T4695">
        <v>0</v>
      </c>
    </row>
    <row r="4696" spans="1:20" x14ac:dyDescent="0.2">
      <c r="A4696" t="s">
        <v>4346</v>
      </c>
      <c r="B4696" t="s">
        <v>4368</v>
      </c>
      <c r="C4696" t="s">
        <v>22</v>
      </c>
      <c r="D4696">
        <v>5</v>
      </c>
      <c r="E4696" t="s">
        <v>23</v>
      </c>
      <c r="F4696">
        <v>1</v>
      </c>
      <c r="G4696">
        <v>2</v>
      </c>
      <c r="I4696">
        <v>0</v>
      </c>
      <c r="J4696">
        <v>1</v>
      </c>
      <c r="K4696">
        <v>0</v>
      </c>
      <c r="L4696">
        <v>0</v>
      </c>
      <c r="M4696">
        <v>0</v>
      </c>
      <c r="N4696">
        <v>0</v>
      </c>
      <c r="O4696">
        <v>0</v>
      </c>
      <c r="P4696">
        <v>2</v>
      </c>
      <c r="Q4696">
        <v>0</v>
      </c>
      <c r="R4696">
        <v>0</v>
      </c>
      <c r="S4696">
        <v>0</v>
      </c>
      <c r="T4696">
        <v>0</v>
      </c>
    </row>
    <row r="4697" spans="1:20" x14ac:dyDescent="0.2">
      <c r="A4697" t="s">
        <v>4346</v>
      </c>
      <c r="B4697" t="s">
        <v>4369</v>
      </c>
      <c r="C4697" t="s">
        <v>35</v>
      </c>
      <c r="D4697">
        <v>3</v>
      </c>
      <c r="E4697" t="s">
        <v>29</v>
      </c>
      <c r="F4697">
        <v>0</v>
      </c>
      <c r="G4697">
        <v>1</v>
      </c>
      <c r="I4697">
        <v>0</v>
      </c>
      <c r="J4697">
        <v>0</v>
      </c>
      <c r="K4697">
        <v>0</v>
      </c>
      <c r="L4697">
        <v>0</v>
      </c>
      <c r="M4697">
        <v>0</v>
      </c>
      <c r="N4697">
        <v>0</v>
      </c>
      <c r="O4697">
        <v>0</v>
      </c>
      <c r="P4697">
        <v>1</v>
      </c>
      <c r="Q4697">
        <v>0</v>
      </c>
      <c r="R4697">
        <v>0</v>
      </c>
      <c r="S4697">
        <v>0</v>
      </c>
      <c r="T4697">
        <v>0</v>
      </c>
    </row>
    <row r="4698" spans="1:20" x14ac:dyDescent="0.2">
      <c r="A4698" t="s">
        <v>4346</v>
      </c>
      <c r="B4698" t="s">
        <v>4370</v>
      </c>
      <c r="C4698" t="s">
        <v>22</v>
      </c>
      <c r="D4698">
        <v>5</v>
      </c>
      <c r="E4698" t="s">
        <v>23</v>
      </c>
      <c r="F4698">
        <v>1</v>
      </c>
      <c r="G4698">
        <v>2</v>
      </c>
      <c r="I4698">
        <v>3</v>
      </c>
      <c r="J4698">
        <v>2</v>
      </c>
      <c r="K4698">
        <v>0</v>
      </c>
      <c r="L4698">
        <v>0</v>
      </c>
      <c r="M4698">
        <v>0</v>
      </c>
      <c r="N4698">
        <v>0</v>
      </c>
      <c r="O4698">
        <v>0</v>
      </c>
      <c r="P4698">
        <v>0</v>
      </c>
      <c r="Q4698">
        <v>0</v>
      </c>
      <c r="R4698">
        <v>0</v>
      </c>
      <c r="S4698">
        <v>0</v>
      </c>
      <c r="T4698">
        <v>0</v>
      </c>
    </row>
    <row r="4699" spans="1:20" x14ac:dyDescent="0.2">
      <c r="A4699" t="s">
        <v>4346</v>
      </c>
      <c r="B4699" t="s">
        <v>4371</v>
      </c>
      <c r="C4699" t="s">
        <v>25</v>
      </c>
      <c r="D4699">
        <v>4</v>
      </c>
      <c r="E4699" t="s">
        <v>23</v>
      </c>
      <c r="F4699">
        <v>1</v>
      </c>
      <c r="G4699">
        <v>3</v>
      </c>
      <c r="I4699">
        <v>0</v>
      </c>
      <c r="J4699">
        <v>0</v>
      </c>
      <c r="K4699">
        <v>0</v>
      </c>
      <c r="L4699">
        <v>0</v>
      </c>
      <c r="M4699">
        <v>0</v>
      </c>
      <c r="N4699">
        <v>0</v>
      </c>
      <c r="O4699">
        <v>0</v>
      </c>
      <c r="P4699">
        <v>0</v>
      </c>
      <c r="Q4699">
        <v>0</v>
      </c>
      <c r="R4699">
        <v>0</v>
      </c>
      <c r="S4699">
        <v>0</v>
      </c>
      <c r="T4699">
        <v>0</v>
      </c>
    </row>
    <row r="4700" spans="1:20" x14ac:dyDescent="0.2">
      <c r="A4700" t="s">
        <v>4346</v>
      </c>
      <c r="B4700" t="s">
        <v>4372</v>
      </c>
      <c r="C4700" t="s">
        <v>22</v>
      </c>
      <c r="D4700">
        <v>5</v>
      </c>
      <c r="E4700" t="s">
        <v>23</v>
      </c>
      <c r="F4700">
        <v>1</v>
      </c>
      <c r="G4700">
        <v>2</v>
      </c>
      <c r="I4700">
        <v>0</v>
      </c>
      <c r="J4700">
        <v>2</v>
      </c>
      <c r="K4700">
        <v>0</v>
      </c>
      <c r="L4700">
        <v>0</v>
      </c>
      <c r="M4700">
        <v>0</v>
      </c>
      <c r="N4700">
        <v>0</v>
      </c>
      <c r="O4700">
        <v>0</v>
      </c>
      <c r="P4700">
        <v>0</v>
      </c>
      <c r="Q4700">
        <v>0</v>
      </c>
      <c r="R4700">
        <v>0</v>
      </c>
      <c r="S4700">
        <v>0</v>
      </c>
      <c r="T4700">
        <v>0</v>
      </c>
    </row>
    <row r="4701" spans="1:20" x14ac:dyDescent="0.2">
      <c r="A4701" t="s">
        <v>4346</v>
      </c>
      <c r="B4701" t="s">
        <v>4373</v>
      </c>
      <c r="C4701" t="s">
        <v>22</v>
      </c>
      <c r="D4701">
        <v>5</v>
      </c>
      <c r="E4701" t="s">
        <v>23</v>
      </c>
      <c r="F4701">
        <v>1</v>
      </c>
      <c r="G4701">
        <v>0</v>
      </c>
      <c r="I4701">
        <v>0</v>
      </c>
      <c r="J4701">
        <v>0</v>
      </c>
      <c r="K4701">
        <v>0</v>
      </c>
      <c r="L4701">
        <v>0</v>
      </c>
      <c r="M4701">
        <v>0</v>
      </c>
      <c r="N4701">
        <v>0</v>
      </c>
      <c r="O4701">
        <v>0</v>
      </c>
      <c r="P4701">
        <v>0</v>
      </c>
      <c r="Q4701">
        <v>0</v>
      </c>
      <c r="R4701">
        <v>0</v>
      </c>
      <c r="S4701">
        <v>0</v>
      </c>
      <c r="T4701">
        <v>0</v>
      </c>
    </row>
    <row r="4702" spans="1:20" x14ac:dyDescent="0.2">
      <c r="A4702" t="s">
        <v>4346</v>
      </c>
      <c r="B4702" t="s">
        <v>4374</v>
      </c>
      <c r="C4702" t="s">
        <v>25</v>
      </c>
      <c r="D4702">
        <v>4</v>
      </c>
      <c r="E4702" t="s">
        <v>23</v>
      </c>
      <c r="F4702">
        <v>1</v>
      </c>
      <c r="G4702">
        <v>1</v>
      </c>
      <c r="I4702">
        <v>0</v>
      </c>
      <c r="J4702">
        <v>0</v>
      </c>
      <c r="K4702">
        <v>0</v>
      </c>
      <c r="L4702">
        <v>0</v>
      </c>
      <c r="M4702">
        <v>0</v>
      </c>
      <c r="N4702">
        <v>0</v>
      </c>
      <c r="O4702">
        <v>0</v>
      </c>
      <c r="P4702">
        <v>-1</v>
      </c>
      <c r="Q4702">
        <v>0</v>
      </c>
      <c r="R4702">
        <v>0</v>
      </c>
      <c r="S4702">
        <v>0</v>
      </c>
      <c r="T4702">
        <v>0</v>
      </c>
    </row>
    <row r="4703" spans="1:20" x14ac:dyDescent="0.2">
      <c r="A4703" t="s">
        <v>4346</v>
      </c>
      <c r="B4703" t="s">
        <v>4375</v>
      </c>
      <c r="C4703" t="s">
        <v>22</v>
      </c>
      <c r="D4703">
        <v>5</v>
      </c>
      <c r="E4703" t="s">
        <v>23</v>
      </c>
      <c r="F4703">
        <v>1</v>
      </c>
      <c r="G4703">
        <v>0</v>
      </c>
      <c r="I4703">
        <v>0</v>
      </c>
      <c r="J4703">
        <v>0</v>
      </c>
      <c r="K4703">
        <v>0</v>
      </c>
      <c r="L4703">
        <v>0</v>
      </c>
      <c r="M4703">
        <v>0</v>
      </c>
      <c r="N4703">
        <v>0</v>
      </c>
      <c r="O4703">
        <v>0</v>
      </c>
      <c r="P4703">
        <v>0</v>
      </c>
      <c r="Q4703">
        <v>0</v>
      </c>
      <c r="R4703">
        <v>-1</v>
      </c>
      <c r="S4703">
        <v>0</v>
      </c>
      <c r="T4703">
        <v>0</v>
      </c>
    </row>
    <row r="4704" spans="1:20" x14ac:dyDescent="0.2">
      <c r="A4704" t="s">
        <v>4346</v>
      </c>
      <c r="B4704" t="s">
        <v>4376</v>
      </c>
      <c r="C4704" t="s">
        <v>53</v>
      </c>
      <c r="D4704">
        <v>1</v>
      </c>
      <c r="E4704" t="s">
        <v>29</v>
      </c>
      <c r="F4704">
        <v>0</v>
      </c>
      <c r="G4704">
        <v>-1</v>
      </c>
      <c r="I4704">
        <v>0</v>
      </c>
      <c r="J4704">
        <v>0</v>
      </c>
      <c r="K4704">
        <v>0</v>
      </c>
      <c r="L4704">
        <v>0</v>
      </c>
      <c r="M4704">
        <v>0</v>
      </c>
      <c r="N4704">
        <v>0</v>
      </c>
      <c r="O4704">
        <v>0</v>
      </c>
      <c r="P4704">
        <v>0</v>
      </c>
      <c r="Q4704">
        <v>0</v>
      </c>
      <c r="R4704">
        <v>1</v>
      </c>
      <c r="S4704">
        <v>0</v>
      </c>
      <c r="T4704">
        <v>0</v>
      </c>
    </row>
    <row r="4705" spans="1:20" x14ac:dyDescent="0.2">
      <c r="A4705" t="s">
        <v>4346</v>
      </c>
      <c r="B4705" t="s">
        <v>4377</v>
      </c>
      <c r="C4705" t="s">
        <v>25</v>
      </c>
      <c r="D4705">
        <v>4</v>
      </c>
      <c r="E4705" t="s">
        <v>23</v>
      </c>
      <c r="F4705">
        <v>1</v>
      </c>
      <c r="G4705">
        <v>1</v>
      </c>
      <c r="I4705">
        <v>0</v>
      </c>
      <c r="J4705">
        <v>0</v>
      </c>
      <c r="K4705">
        <v>0</v>
      </c>
      <c r="L4705">
        <v>0</v>
      </c>
      <c r="M4705">
        <v>0</v>
      </c>
      <c r="N4705">
        <v>0</v>
      </c>
      <c r="O4705">
        <v>0</v>
      </c>
      <c r="P4705">
        <v>1</v>
      </c>
      <c r="Q4705">
        <v>0</v>
      </c>
      <c r="R4705">
        <v>0</v>
      </c>
      <c r="S4705">
        <v>0</v>
      </c>
      <c r="T4705">
        <v>0</v>
      </c>
    </row>
    <row r="4706" spans="1:20" x14ac:dyDescent="0.2">
      <c r="A4706" t="s">
        <v>4346</v>
      </c>
      <c r="B4706" t="s">
        <v>4378</v>
      </c>
      <c r="C4706" t="s">
        <v>35</v>
      </c>
      <c r="D4706">
        <v>3</v>
      </c>
      <c r="E4706" t="s">
        <v>29</v>
      </c>
      <c r="F4706">
        <v>0</v>
      </c>
      <c r="G4706">
        <v>0</v>
      </c>
      <c r="I4706">
        <v>0</v>
      </c>
      <c r="J4706">
        <v>0</v>
      </c>
      <c r="K4706">
        <v>0</v>
      </c>
      <c r="L4706">
        <v>0</v>
      </c>
      <c r="M4706">
        <v>0</v>
      </c>
      <c r="N4706">
        <v>2</v>
      </c>
      <c r="O4706">
        <v>0</v>
      </c>
      <c r="P4706">
        <v>0</v>
      </c>
      <c r="Q4706">
        <v>0</v>
      </c>
      <c r="R4706">
        <v>0</v>
      </c>
      <c r="S4706">
        <v>0</v>
      </c>
      <c r="T4706">
        <v>0</v>
      </c>
    </row>
    <row r="4707" spans="1:20" x14ac:dyDescent="0.2">
      <c r="A4707" t="s">
        <v>4346</v>
      </c>
      <c r="B4707" t="s">
        <v>4379</v>
      </c>
      <c r="C4707" t="s">
        <v>25</v>
      </c>
      <c r="D4707">
        <v>4</v>
      </c>
      <c r="E4707" t="s">
        <v>23</v>
      </c>
      <c r="F4707">
        <v>1</v>
      </c>
      <c r="G4707">
        <v>1</v>
      </c>
      <c r="I4707">
        <v>0</v>
      </c>
      <c r="J4707">
        <v>0</v>
      </c>
      <c r="K4707">
        <v>0</v>
      </c>
      <c r="L4707">
        <v>0</v>
      </c>
      <c r="M4707">
        <v>0</v>
      </c>
      <c r="N4707">
        <v>0</v>
      </c>
      <c r="O4707">
        <v>0</v>
      </c>
      <c r="P4707">
        <v>1</v>
      </c>
      <c r="Q4707">
        <v>0</v>
      </c>
      <c r="R4707">
        <v>0</v>
      </c>
      <c r="S4707">
        <v>0</v>
      </c>
      <c r="T4707">
        <v>0</v>
      </c>
    </row>
    <row r="4708" spans="1:20" x14ac:dyDescent="0.2">
      <c r="A4708" t="s">
        <v>4346</v>
      </c>
      <c r="B4708" t="s">
        <v>4380</v>
      </c>
      <c r="C4708" t="s">
        <v>22</v>
      </c>
      <c r="D4708">
        <v>5</v>
      </c>
      <c r="E4708" t="s">
        <v>23</v>
      </c>
      <c r="F4708">
        <v>1</v>
      </c>
      <c r="G4708">
        <v>3</v>
      </c>
      <c r="I4708">
        <v>0</v>
      </c>
      <c r="J4708">
        <v>0</v>
      </c>
      <c r="K4708">
        <v>0</v>
      </c>
      <c r="L4708">
        <v>0</v>
      </c>
      <c r="M4708">
        <v>0</v>
      </c>
      <c r="N4708">
        <v>0</v>
      </c>
      <c r="O4708">
        <v>0</v>
      </c>
      <c r="P4708">
        <v>2</v>
      </c>
      <c r="Q4708">
        <v>0</v>
      </c>
      <c r="R4708">
        <v>0</v>
      </c>
      <c r="S4708">
        <v>0</v>
      </c>
      <c r="T4708">
        <v>0</v>
      </c>
    </row>
    <row r="4709" spans="1:20" x14ac:dyDescent="0.2">
      <c r="A4709" t="s">
        <v>4346</v>
      </c>
      <c r="B4709" t="s">
        <v>4381</v>
      </c>
      <c r="C4709" t="s">
        <v>22</v>
      </c>
      <c r="D4709">
        <v>5</v>
      </c>
      <c r="E4709" t="s">
        <v>23</v>
      </c>
      <c r="F4709">
        <v>1</v>
      </c>
      <c r="G4709">
        <v>3</v>
      </c>
      <c r="I4709">
        <v>0</v>
      </c>
      <c r="J4709">
        <v>0</v>
      </c>
      <c r="K4709">
        <v>3</v>
      </c>
      <c r="L4709">
        <v>0</v>
      </c>
      <c r="M4709">
        <v>1</v>
      </c>
      <c r="N4709">
        <v>2</v>
      </c>
      <c r="O4709">
        <v>0</v>
      </c>
      <c r="P4709">
        <v>2</v>
      </c>
      <c r="Q4709">
        <v>0</v>
      </c>
      <c r="R4709">
        <v>0</v>
      </c>
      <c r="S4709">
        <v>2</v>
      </c>
      <c r="T4709">
        <v>0</v>
      </c>
    </row>
    <row r="4710" spans="1:20" x14ac:dyDescent="0.2">
      <c r="A4710" t="s">
        <v>4346</v>
      </c>
      <c r="B4710" t="s">
        <v>4382</v>
      </c>
      <c r="C4710" t="s">
        <v>25</v>
      </c>
      <c r="D4710">
        <v>4</v>
      </c>
      <c r="E4710" t="s">
        <v>23</v>
      </c>
      <c r="F4710">
        <v>1</v>
      </c>
      <c r="G4710">
        <v>2</v>
      </c>
      <c r="I4710">
        <v>0</v>
      </c>
      <c r="J4710">
        <v>0</v>
      </c>
      <c r="K4710">
        <v>0</v>
      </c>
      <c r="L4710">
        <v>0</v>
      </c>
      <c r="M4710">
        <v>0</v>
      </c>
      <c r="N4710">
        <v>0</v>
      </c>
      <c r="O4710">
        <v>0</v>
      </c>
      <c r="P4710">
        <v>2</v>
      </c>
      <c r="Q4710">
        <v>0</v>
      </c>
      <c r="R4710">
        <v>0</v>
      </c>
      <c r="S4710">
        <v>0</v>
      </c>
      <c r="T4710">
        <v>0</v>
      </c>
    </row>
    <row r="4711" spans="1:20" x14ac:dyDescent="0.2">
      <c r="A4711" t="s">
        <v>4346</v>
      </c>
      <c r="B4711" t="s">
        <v>4383</v>
      </c>
      <c r="C4711" t="s">
        <v>22</v>
      </c>
      <c r="D4711">
        <v>5</v>
      </c>
      <c r="E4711" t="s">
        <v>23</v>
      </c>
      <c r="F4711">
        <v>1</v>
      </c>
      <c r="G4711">
        <v>1</v>
      </c>
      <c r="I4711">
        <v>0</v>
      </c>
      <c r="J4711">
        <v>2</v>
      </c>
      <c r="K4711">
        <v>0</v>
      </c>
      <c r="L4711">
        <v>0</v>
      </c>
      <c r="M4711">
        <v>0</v>
      </c>
      <c r="N4711">
        <v>2</v>
      </c>
      <c r="O4711">
        <v>0</v>
      </c>
      <c r="P4711">
        <v>2</v>
      </c>
      <c r="Q4711">
        <v>0</v>
      </c>
      <c r="R4711">
        <v>0</v>
      </c>
      <c r="S4711">
        <v>0</v>
      </c>
      <c r="T4711">
        <v>0</v>
      </c>
    </row>
    <row r="4712" spans="1:20" x14ac:dyDescent="0.2">
      <c r="A4712" t="s">
        <v>4346</v>
      </c>
      <c r="B4712" t="s">
        <v>4384</v>
      </c>
      <c r="C4712" t="s">
        <v>22</v>
      </c>
      <c r="D4712">
        <v>5</v>
      </c>
      <c r="E4712" t="s">
        <v>23</v>
      </c>
      <c r="F4712">
        <v>1</v>
      </c>
      <c r="G4712">
        <v>1</v>
      </c>
      <c r="I4712">
        <v>0</v>
      </c>
      <c r="J4712">
        <v>0</v>
      </c>
      <c r="K4712">
        <v>0</v>
      </c>
      <c r="L4712">
        <v>0</v>
      </c>
      <c r="M4712">
        <v>0</v>
      </c>
      <c r="N4712">
        <v>0</v>
      </c>
      <c r="O4712">
        <v>0</v>
      </c>
      <c r="P4712">
        <v>1</v>
      </c>
      <c r="Q4712">
        <v>0</v>
      </c>
      <c r="R4712">
        <v>0</v>
      </c>
      <c r="S4712">
        <v>0</v>
      </c>
      <c r="T4712">
        <v>0</v>
      </c>
    </row>
    <row r="4713" spans="1:20" x14ac:dyDescent="0.2">
      <c r="A4713" t="s">
        <v>4346</v>
      </c>
      <c r="B4713" t="s">
        <v>4385</v>
      </c>
      <c r="C4713" t="s">
        <v>22</v>
      </c>
      <c r="D4713">
        <v>5</v>
      </c>
      <c r="E4713" t="s">
        <v>23</v>
      </c>
      <c r="F4713">
        <v>1</v>
      </c>
      <c r="G4713">
        <v>3</v>
      </c>
      <c r="I4713">
        <v>0</v>
      </c>
      <c r="J4713">
        <v>0</v>
      </c>
      <c r="K4713">
        <v>0</v>
      </c>
      <c r="L4713">
        <v>0</v>
      </c>
      <c r="M4713">
        <v>0</v>
      </c>
      <c r="N4713">
        <v>0</v>
      </c>
      <c r="O4713">
        <v>0</v>
      </c>
      <c r="P4713">
        <v>0</v>
      </c>
      <c r="Q4713">
        <v>0</v>
      </c>
      <c r="R4713">
        <v>0</v>
      </c>
      <c r="S4713">
        <v>0</v>
      </c>
      <c r="T4713">
        <v>0</v>
      </c>
    </row>
    <row r="4714" spans="1:20" x14ac:dyDescent="0.2">
      <c r="A4714" t="s">
        <v>4346</v>
      </c>
      <c r="B4714" t="s">
        <v>4386</v>
      </c>
      <c r="C4714" t="s">
        <v>25</v>
      </c>
      <c r="D4714">
        <v>4</v>
      </c>
      <c r="E4714" t="s">
        <v>23</v>
      </c>
      <c r="F4714">
        <v>1</v>
      </c>
      <c r="G4714">
        <v>1</v>
      </c>
      <c r="I4714">
        <v>0</v>
      </c>
      <c r="J4714">
        <v>0</v>
      </c>
      <c r="K4714">
        <v>0</v>
      </c>
      <c r="L4714">
        <v>0</v>
      </c>
      <c r="M4714">
        <v>0</v>
      </c>
      <c r="N4714">
        <v>0</v>
      </c>
      <c r="O4714">
        <v>0</v>
      </c>
      <c r="P4714">
        <v>0</v>
      </c>
      <c r="Q4714">
        <v>0</v>
      </c>
      <c r="R4714">
        <v>0</v>
      </c>
      <c r="S4714">
        <v>0</v>
      </c>
      <c r="T4714">
        <v>0</v>
      </c>
    </row>
    <row r="4715" spans="1:20" x14ac:dyDescent="0.2">
      <c r="A4715" t="s">
        <v>4346</v>
      </c>
      <c r="B4715" t="s">
        <v>4387</v>
      </c>
      <c r="C4715" t="s">
        <v>25</v>
      </c>
      <c r="D4715">
        <v>4</v>
      </c>
      <c r="E4715" t="s">
        <v>23</v>
      </c>
      <c r="F4715">
        <v>1</v>
      </c>
      <c r="G4715">
        <v>2</v>
      </c>
      <c r="I4715">
        <v>0</v>
      </c>
      <c r="J4715">
        <v>0</v>
      </c>
      <c r="K4715">
        <v>0</v>
      </c>
      <c r="L4715">
        <v>0</v>
      </c>
      <c r="M4715">
        <v>0</v>
      </c>
      <c r="N4715">
        <v>0</v>
      </c>
      <c r="O4715">
        <v>0</v>
      </c>
      <c r="P4715">
        <v>0</v>
      </c>
      <c r="Q4715">
        <v>2</v>
      </c>
      <c r="R4715">
        <v>0</v>
      </c>
      <c r="S4715">
        <v>0</v>
      </c>
      <c r="T4715">
        <v>0</v>
      </c>
    </row>
    <row r="4716" spans="1:20" x14ac:dyDescent="0.2">
      <c r="A4716" t="s">
        <v>4346</v>
      </c>
      <c r="B4716" t="s">
        <v>4388</v>
      </c>
      <c r="C4716" t="s">
        <v>22</v>
      </c>
      <c r="D4716">
        <v>5</v>
      </c>
      <c r="E4716" t="s">
        <v>23</v>
      </c>
      <c r="F4716">
        <v>1</v>
      </c>
      <c r="G4716">
        <v>2</v>
      </c>
      <c r="I4716">
        <v>0</v>
      </c>
      <c r="J4716">
        <v>2</v>
      </c>
      <c r="K4716">
        <v>0</v>
      </c>
      <c r="L4716">
        <v>0</v>
      </c>
      <c r="M4716">
        <v>0</v>
      </c>
      <c r="N4716">
        <v>0</v>
      </c>
      <c r="O4716">
        <v>0</v>
      </c>
      <c r="P4716">
        <v>2</v>
      </c>
      <c r="Q4716">
        <v>0</v>
      </c>
      <c r="R4716">
        <v>0</v>
      </c>
      <c r="S4716">
        <v>0</v>
      </c>
      <c r="T4716">
        <v>0</v>
      </c>
    </row>
    <row r="4717" spans="1:20" x14ac:dyDescent="0.2">
      <c r="A4717" t="s">
        <v>4346</v>
      </c>
      <c r="B4717" t="s">
        <v>4389</v>
      </c>
      <c r="C4717" t="s">
        <v>28</v>
      </c>
      <c r="D4717">
        <v>2</v>
      </c>
      <c r="E4717" t="s">
        <v>29</v>
      </c>
      <c r="F4717">
        <v>0</v>
      </c>
      <c r="G4717">
        <v>0</v>
      </c>
      <c r="I4717">
        <v>0</v>
      </c>
      <c r="J4717">
        <v>0</v>
      </c>
      <c r="K4717">
        <v>0</v>
      </c>
      <c r="L4717">
        <v>0</v>
      </c>
      <c r="M4717">
        <v>0</v>
      </c>
      <c r="N4717">
        <v>0</v>
      </c>
      <c r="O4717">
        <v>0</v>
      </c>
      <c r="P4717">
        <v>0</v>
      </c>
      <c r="Q4717">
        <v>0</v>
      </c>
      <c r="R4717">
        <v>0</v>
      </c>
      <c r="S4717">
        <v>0</v>
      </c>
      <c r="T4717">
        <v>0</v>
      </c>
    </row>
    <row r="4718" spans="1:20" x14ac:dyDescent="0.2">
      <c r="A4718" t="s">
        <v>4346</v>
      </c>
      <c r="B4718" t="s">
        <v>4390</v>
      </c>
      <c r="C4718" t="s">
        <v>22</v>
      </c>
      <c r="D4718">
        <v>5</v>
      </c>
      <c r="E4718" t="s">
        <v>23</v>
      </c>
      <c r="F4718">
        <v>1</v>
      </c>
      <c r="G4718">
        <v>2</v>
      </c>
      <c r="I4718">
        <v>0</v>
      </c>
      <c r="J4718">
        <v>0</v>
      </c>
      <c r="K4718">
        <v>0</v>
      </c>
      <c r="L4718">
        <v>0</v>
      </c>
      <c r="M4718">
        <v>0</v>
      </c>
      <c r="N4718">
        <v>0</v>
      </c>
      <c r="O4718">
        <v>0</v>
      </c>
      <c r="P4718">
        <v>2</v>
      </c>
      <c r="Q4718">
        <v>1</v>
      </c>
      <c r="R4718">
        <v>0</v>
      </c>
      <c r="S4718">
        <v>0</v>
      </c>
      <c r="T4718">
        <v>0</v>
      </c>
    </row>
    <row r="4719" spans="1:20" x14ac:dyDescent="0.2">
      <c r="A4719" t="s">
        <v>4346</v>
      </c>
      <c r="B4719" t="s">
        <v>4391</v>
      </c>
      <c r="C4719" t="s">
        <v>22</v>
      </c>
      <c r="D4719">
        <v>5</v>
      </c>
      <c r="E4719" t="s">
        <v>23</v>
      </c>
      <c r="F4719">
        <v>1</v>
      </c>
      <c r="G4719">
        <v>3</v>
      </c>
      <c r="I4719">
        <v>0</v>
      </c>
      <c r="J4719">
        <v>1</v>
      </c>
      <c r="K4719">
        <v>0</v>
      </c>
      <c r="L4719">
        <v>0</v>
      </c>
      <c r="M4719">
        <v>0</v>
      </c>
      <c r="N4719">
        <v>0</v>
      </c>
      <c r="O4719">
        <v>0</v>
      </c>
      <c r="P4719">
        <v>0</v>
      </c>
      <c r="Q4719">
        <v>0</v>
      </c>
      <c r="R4719">
        <v>0</v>
      </c>
      <c r="S4719">
        <v>0</v>
      </c>
      <c r="T4719">
        <v>0</v>
      </c>
    </row>
    <row r="4720" spans="1:20" x14ac:dyDescent="0.2">
      <c r="A4720" t="s">
        <v>4346</v>
      </c>
      <c r="B4720" t="s">
        <v>4392</v>
      </c>
      <c r="C4720" t="s">
        <v>35</v>
      </c>
      <c r="D4720">
        <v>3</v>
      </c>
      <c r="E4720" t="s">
        <v>29</v>
      </c>
      <c r="F4720">
        <v>0</v>
      </c>
      <c r="G4720">
        <v>1</v>
      </c>
      <c r="I4720">
        <v>0</v>
      </c>
      <c r="J4720">
        <v>0</v>
      </c>
      <c r="K4720">
        <v>2</v>
      </c>
      <c r="L4720">
        <v>0</v>
      </c>
      <c r="M4720">
        <v>0</v>
      </c>
      <c r="N4720">
        <v>0</v>
      </c>
      <c r="O4720">
        <v>0</v>
      </c>
      <c r="P4720">
        <v>0</v>
      </c>
      <c r="Q4720">
        <v>0</v>
      </c>
      <c r="R4720">
        <v>0</v>
      </c>
      <c r="S4720">
        <v>0</v>
      </c>
      <c r="T4720">
        <v>0</v>
      </c>
    </row>
    <row r="4721" spans="1:20" x14ac:dyDescent="0.2">
      <c r="A4721" t="s">
        <v>4346</v>
      </c>
      <c r="B4721" t="s">
        <v>4393</v>
      </c>
      <c r="C4721" t="s">
        <v>22</v>
      </c>
      <c r="D4721">
        <v>5</v>
      </c>
      <c r="E4721" t="s">
        <v>23</v>
      </c>
      <c r="F4721">
        <v>1</v>
      </c>
      <c r="G4721">
        <v>2</v>
      </c>
      <c r="I4721">
        <v>2</v>
      </c>
      <c r="J4721">
        <v>2</v>
      </c>
      <c r="K4721">
        <v>0</v>
      </c>
      <c r="L4721">
        <v>0</v>
      </c>
      <c r="M4721">
        <v>0</v>
      </c>
      <c r="N4721">
        <v>0</v>
      </c>
      <c r="O4721">
        <v>0</v>
      </c>
      <c r="P4721">
        <v>2</v>
      </c>
      <c r="Q4721">
        <v>0</v>
      </c>
      <c r="R4721">
        <v>0</v>
      </c>
      <c r="S4721">
        <v>0</v>
      </c>
      <c r="T4721">
        <v>0</v>
      </c>
    </row>
    <row r="4722" spans="1:20" x14ac:dyDescent="0.2">
      <c r="A4722" t="s">
        <v>4346</v>
      </c>
      <c r="B4722" t="s">
        <v>4394</v>
      </c>
      <c r="C4722" t="s">
        <v>22</v>
      </c>
      <c r="D4722">
        <v>5</v>
      </c>
      <c r="E4722" t="s">
        <v>23</v>
      </c>
      <c r="F4722">
        <v>1</v>
      </c>
      <c r="G4722">
        <v>0</v>
      </c>
      <c r="I4722">
        <v>0</v>
      </c>
      <c r="J4722">
        <v>0</v>
      </c>
      <c r="K4722">
        <v>0</v>
      </c>
      <c r="L4722">
        <v>0</v>
      </c>
      <c r="M4722">
        <v>0</v>
      </c>
      <c r="N4722">
        <v>0</v>
      </c>
      <c r="O4722">
        <v>0</v>
      </c>
      <c r="P4722">
        <v>0</v>
      </c>
      <c r="Q4722">
        <v>0</v>
      </c>
      <c r="R4722">
        <v>0</v>
      </c>
      <c r="S4722">
        <v>0</v>
      </c>
      <c r="T4722">
        <v>0</v>
      </c>
    </row>
    <row r="4723" spans="1:20" x14ac:dyDescent="0.2">
      <c r="A4723" t="s">
        <v>4346</v>
      </c>
      <c r="B4723" t="s">
        <v>4395</v>
      </c>
      <c r="C4723" t="s">
        <v>35</v>
      </c>
      <c r="D4723">
        <v>3</v>
      </c>
      <c r="E4723" t="s">
        <v>29</v>
      </c>
      <c r="F4723">
        <v>0</v>
      </c>
      <c r="G4723">
        <v>1</v>
      </c>
      <c r="I4723">
        <v>0</v>
      </c>
      <c r="J4723">
        <v>2</v>
      </c>
      <c r="K4723">
        <v>0</v>
      </c>
      <c r="L4723">
        <v>0</v>
      </c>
      <c r="M4723">
        <v>0</v>
      </c>
      <c r="N4723">
        <v>0</v>
      </c>
      <c r="O4723">
        <v>0</v>
      </c>
      <c r="P4723">
        <v>0</v>
      </c>
      <c r="Q4723">
        <v>0</v>
      </c>
      <c r="R4723">
        <v>0</v>
      </c>
      <c r="S4723">
        <v>0</v>
      </c>
      <c r="T4723">
        <v>0</v>
      </c>
    </row>
    <row r="4724" spans="1:20" x14ac:dyDescent="0.2">
      <c r="A4724" t="s">
        <v>4346</v>
      </c>
      <c r="B4724" t="s">
        <v>4396</v>
      </c>
      <c r="C4724" t="s">
        <v>22</v>
      </c>
      <c r="D4724">
        <v>5</v>
      </c>
      <c r="E4724" t="s">
        <v>23</v>
      </c>
      <c r="F4724">
        <v>1</v>
      </c>
      <c r="G4724">
        <v>2</v>
      </c>
      <c r="I4724">
        <v>0</v>
      </c>
      <c r="J4724">
        <v>0</v>
      </c>
      <c r="K4724">
        <v>0</v>
      </c>
      <c r="L4724">
        <v>0</v>
      </c>
      <c r="M4724">
        <v>0</v>
      </c>
      <c r="N4724">
        <v>1</v>
      </c>
      <c r="O4724">
        <v>0</v>
      </c>
      <c r="P4724">
        <v>1</v>
      </c>
      <c r="Q4724">
        <v>1</v>
      </c>
      <c r="R4724">
        <v>1</v>
      </c>
      <c r="S4724">
        <v>0</v>
      </c>
      <c r="T4724">
        <v>0</v>
      </c>
    </row>
    <row r="4725" spans="1:20" x14ac:dyDescent="0.2">
      <c r="A4725" t="s">
        <v>4346</v>
      </c>
      <c r="B4725" t="s">
        <v>4397</v>
      </c>
      <c r="C4725" t="s">
        <v>22</v>
      </c>
      <c r="D4725">
        <v>5</v>
      </c>
      <c r="E4725" t="s">
        <v>23</v>
      </c>
      <c r="F4725">
        <v>1</v>
      </c>
      <c r="G4725">
        <v>1</v>
      </c>
      <c r="I4725">
        <v>0</v>
      </c>
      <c r="J4725">
        <v>-1</v>
      </c>
      <c r="K4725">
        <v>0</v>
      </c>
      <c r="L4725">
        <v>0</v>
      </c>
      <c r="M4725">
        <v>0</v>
      </c>
      <c r="N4725">
        <v>0</v>
      </c>
      <c r="O4725">
        <v>0</v>
      </c>
      <c r="P4725">
        <v>0</v>
      </c>
      <c r="Q4725">
        <v>0</v>
      </c>
      <c r="R4725">
        <v>0</v>
      </c>
      <c r="S4725">
        <v>0</v>
      </c>
      <c r="T4725">
        <v>0</v>
      </c>
    </row>
    <row r="4726" spans="1:20" x14ac:dyDescent="0.2">
      <c r="A4726" t="s">
        <v>4346</v>
      </c>
      <c r="B4726" t="s">
        <v>4398</v>
      </c>
      <c r="C4726" t="s">
        <v>53</v>
      </c>
      <c r="D4726">
        <v>1</v>
      </c>
      <c r="E4726" t="s">
        <v>29</v>
      </c>
      <c r="F4726">
        <v>0</v>
      </c>
      <c r="G4726">
        <v>0</v>
      </c>
      <c r="I4726">
        <v>0</v>
      </c>
      <c r="J4726">
        <v>0</v>
      </c>
      <c r="K4726">
        <v>0</v>
      </c>
      <c r="L4726">
        <v>0</v>
      </c>
      <c r="M4726">
        <v>0</v>
      </c>
      <c r="N4726">
        <v>0</v>
      </c>
      <c r="O4726">
        <v>0</v>
      </c>
      <c r="P4726">
        <v>0</v>
      </c>
      <c r="Q4726">
        <v>0</v>
      </c>
      <c r="R4726">
        <v>0</v>
      </c>
      <c r="S4726">
        <v>0</v>
      </c>
      <c r="T4726">
        <v>0</v>
      </c>
    </row>
    <row r="4727" spans="1:20" x14ac:dyDescent="0.2">
      <c r="A4727" t="s">
        <v>4346</v>
      </c>
      <c r="B4727" t="s">
        <v>4399</v>
      </c>
      <c r="C4727" t="s">
        <v>22</v>
      </c>
      <c r="D4727">
        <v>5</v>
      </c>
      <c r="E4727" t="s">
        <v>23</v>
      </c>
      <c r="F4727">
        <v>1</v>
      </c>
      <c r="G4727">
        <v>3</v>
      </c>
      <c r="I4727">
        <v>0</v>
      </c>
      <c r="J4727">
        <v>0</v>
      </c>
      <c r="K4727">
        <v>0</v>
      </c>
      <c r="L4727">
        <v>0</v>
      </c>
      <c r="M4727">
        <v>0</v>
      </c>
      <c r="N4727">
        <v>0</v>
      </c>
      <c r="O4727">
        <v>0</v>
      </c>
      <c r="P4727">
        <v>0</v>
      </c>
      <c r="Q4727">
        <v>0</v>
      </c>
      <c r="R4727">
        <v>0</v>
      </c>
      <c r="S4727">
        <v>0</v>
      </c>
      <c r="T4727">
        <v>0</v>
      </c>
    </row>
    <row r="4728" spans="1:20" x14ac:dyDescent="0.2">
      <c r="A4728" t="s">
        <v>4346</v>
      </c>
      <c r="B4728" t="s">
        <v>4400</v>
      </c>
      <c r="C4728" t="s">
        <v>22</v>
      </c>
      <c r="D4728">
        <v>5</v>
      </c>
      <c r="E4728" t="s">
        <v>23</v>
      </c>
      <c r="F4728">
        <v>1</v>
      </c>
      <c r="G4728">
        <v>2</v>
      </c>
      <c r="I4728">
        <v>0</v>
      </c>
      <c r="J4728">
        <v>0</v>
      </c>
      <c r="K4728">
        <v>0</v>
      </c>
      <c r="L4728">
        <v>0</v>
      </c>
      <c r="M4728">
        <v>0</v>
      </c>
      <c r="N4728">
        <v>0</v>
      </c>
      <c r="O4728">
        <v>0</v>
      </c>
      <c r="P4728">
        <v>2</v>
      </c>
      <c r="Q4728">
        <v>0</v>
      </c>
      <c r="R4728">
        <v>0</v>
      </c>
      <c r="S4728">
        <v>0</v>
      </c>
      <c r="T4728">
        <v>0</v>
      </c>
    </row>
    <row r="4729" spans="1:20" x14ac:dyDescent="0.2">
      <c r="A4729" t="s">
        <v>4346</v>
      </c>
      <c r="B4729" t="s">
        <v>4401</v>
      </c>
      <c r="C4729" t="s">
        <v>25</v>
      </c>
      <c r="D4729">
        <v>4</v>
      </c>
      <c r="E4729" t="s">
        <v>23</v>
      </c>
      <c r="F4729">
        <v>1</v>
      </c>
      <c r="G4729">
        <v>2</v>
      </c>
      <c r="I4729">
        <v>0</v>
      </c>
      <c r="J4729">
        <v>2</v>
      </c>
      <c r="K4729">
        <v>0</v>
      </c>
      <c r="L4729">
        <v>0</v>
      </c>
      <c r="M4729">
        <v>0</v>
      </c>
      <c r="N4729">
        <v>0</v>
      </c>
      <c r="O4729">
        <v>0</v>
      </c>
      <c r="P4729">
        <v>1</v>
      </c>
      <c r="Q4729">
        <v>0</v>
      </c>
      <c r="R4729">
        <v>0</v>
      </c>
      <c r="S4729">
        <v>0</v>
      </c>
      <c r="T4729">
        <v>0</v>
      </c>
    </row>
    <row r="4730" spans="1:20" x14ac:dyDescent="0.2">
      <c r="A4730" t="s">
        <v>4346</v>
      </c>
      <c r="B4730" t="s">
        <v>4402</v>
      </c>
      <c r="C4730" t="s">
        <v>22</v>
      </c>
      <c r="D4730">
        <v>5</v>
      </c>
      <c r="E4730" t="s">
        <v>23</v>
      </c>
      <c r="F4730">
        <v>1</v>
      </c>
      <c r="G4730">
        <v>2</v>
      </c>
      <c r="I4730">
        <v>0</v>
      </c>
      <c r="J4730">
        <v>0</v>
      </c>
      <c r="K4730">
        <v>0</v>
      </c>
      <c r="L4730">
        <v>0</v>
      </c>
      <c r="M4730">
        <v>0</v>
      </c>
      <c r="N4730">
        <v>0</v>
      </c>
      <c r="O4730">
        <v>0</v>
      </c>
      <c r="P4730">
        <v>2</v>
      </c>
      <c r="Q4730">
        <v>0</v>
      </c>
      <c r="R4730">
        <v>0</v>
      </c>
      <c r="S4730">
        <v>0</v>
      </c>
      <c r="T4730">
        <v>0</v>
      </c>
    </row>
    <row r="4731" spans="1:20" x14ac:dyDescent="0.2">
      <c r="A4731" t="s">
        <v>4346</v>
      </c>
      <c r="B4731" t="s">
        <v>4403</v>
      </c>
      <c r="C4731" t="s">
        <v>22</v>
      </c>
      <c r="D4731">
        <v>5</v>
      </c>
      <c r="E4731" t="s">
        <v>23</v>
      </c>
      <c r="F4731">
        <v>1</v>
      </c>
      <c r="G4731">
        <v>-1</v>
      </c>
      <c r="I4731">
        <v>0</v>
      </c>
      <c r="J4731">
        <v>1</v>
      </c>
      <c r="K4731">
        <v>0</v>
      </c>
      <c r="L4731">
        <v>0</v>
      </c>
      <c r="M4731">
        <v>0</v>
      </c>
      <c r="N4731">
        <v>0</v>
      </c>
      <c r="O4731">
        <v>0</v>
      </c>
      <c r="P4731">
        <v>0</v>
      </c>
      <c r="Q4731">
        <v>0</v>
      </c>
      <c r="R4731">
        <v>0</v>
      </c>
      <c r="S4731">
        <v>0</v>
      </c>
      <c r="T4731">
        <v>0</v>
      </c>
    </row>
    <row r="4732" spans="1:20" x14ac:dyDescent="0.2">
      <c r="A4732" t="s">
        <v>4346</v>
      </c>
      <c r="B4732" t="s">
        <v>4404</v>
      </c>
      <c r="C4732" t="s">
        <v>22</v>
      </c>
      <c r="D4732">
        <v>5</v>
      </c>
      <c r="E4732" t="s">
        <v>23</v>
      </c>
      <c r="F4732">
        <v>1</v>
      </c>
      <c r="G4732">
        <v>2</v>
      </c>
      <c r="I4732">
        <v>0</v>
      </c>
      <c r="J4732">
        <v>0</v>
      </c>
      <c r="K4732">
        <v>0</v>
      </c>
      <c r="L4732">
        <v>0</v>
      </c>
      <c r="M4732">
        <v>0</v>
      </c>
      <c r="N4732">
        <v>2</v>
      </c>
      <c r="O4732">
        <v>0</v>
      </c>
      <c r="P4732">
        <v>1</v>
      </c>
      <c r="Q4732">
        <v>0</v>
      </c>
      <c r="R4732">
        <v>1</v>
      </c>
      <c r="S4732">
        <v>0</v>
      </c>
      <c r="T4732">
        <v>0</v>
      </c>
    </row>
    <row r="4733" spans="1:20" x14ac:dyDescent="0.2">
      <c r="A4733" t="s">
        <v>4346</v>
      </c>
      <c r="B4733" t="s">
        <v>4405</v>
      </c>
      <c r="C4733" t="s">
        <v>22</v>
      </c>
      <c r="D4733">
        <v>5</v>
      </c>
      <c r="E4733" t="s">
        <v>23</v>
      </c>
      <c r="F4733">
        <v>1</v>
      </c>
      <c r="G4733">
        <v>3</v>
      </c>
      <c r="I4733">
        <v>0</v>
      </c>
      <c r="J4733">
        <v>0</v>
      </c>
      <c r="K4733">
        <v>0</v>
      </c>
      <c r="L4733">
        <v>0</v>
      </c>
      <c r="M4733">
        <v>1</v>
      </c>
      <c r="N4733">
        <v>2</v>
      </c>
      <c r="O4733">
        <v>0</v>
      </c>
      <c r="P4733">
        <v>3</v>
      </c>
      <c r="Q4733">
        <v>0</v>
      </c>
      <c r="R4733">
        <v>0</v>
      </c>
      <c r="S4733">
        <v>0</v>
      </c>
      <c r="T4733">
        <v>0</v>
      </c>
    </row>
    <row r="4734" spans="1:20" x14ac:dyDescent="0.2">
      <c r="A4734" t="s">
        <v>4346</v>
      </c>
      <c r="B4734" t="s">
        <v>4406</v>
      </c>
      <c r="C4734" t="s">
        <v>25</v>
      </c>
      <c r="D4734">
        <v>4</v>
      </c>
      <c r="E4734" t="s">
        <v>23</v>
      </c>
      <c r="F4734">
        <v>1</v>
      </c>
      <c r="G4734">
        <v>0</v>
      </c>
      <c r="I4734">
        <v>0</v>
      </c>
      <c r="J4734">
        <v>0</v>
      </c>
      <c r="K4734">
        <v>0</v>
      </c>
      <c r="L4734">
        <v>0</v>
      </c>
      <c r="M4734">
        <v>0</v>
      </c>
      <c r="N4734">
        <v>0</v>
      </c>
      <c r="O4734">
        <v>0</v>
      </c>
      <c r="P4734">
        <v>0</v>
      </c>
      <c r="Q4734">
        <v>0</v>
      </c>
      <c r="R4734">
        <v>0</v>
      </c>
      <c r="S4734">
        <v>0</v>
      </c>
      <c r="T4734">
        <v>0</v>
      </c>
    </row>
    <row r="4735" spans="1:20" x14ac:dyDescent="0.2">
      <c r="A4735" t="s">
        <v>4346</v>
      </c>
      <c r="B4735" t="s">
        <v>4407</v>
      </c>
      <c r="C4735" t="s">
        <v>22</v>
      </c>
      <c r="D4735">
        <v>5</v>
      </c>
      <c r="E4735" t="s">
        <v>23</v>
      </c>
      <c r="F4735">
        <v>1</v>
      </c>
      <c r="G4735">
        <v>1</v>
      </c>
      <c r="I4735">
        <v>0</v>
      </c>
      <c r="J4735">
        <v>0</v>
      </c>
      <c r="K4735">
        <v>0</v>
      </c>
      <c r="L4735">
        <v>0</v>
      </c>
      <c r="M4735">
        <v>0</v>
      </c>
      <c r="N4735">
        <v>0</v>
      </c>
      <c r="O4735">
        <v>0</v>
      </c>
      <c r="P4735">
        <v>0</v>
      </c>
      <c r="Q4735">
        <v>0</v>
      </c>
      <c r="R4735">
        <v>0</v>
      </c>
      <c r="S4735">
        <v>0</v>
      </c>
      <c r="T4735">
        <v>0</v>
      </c>
    </row>
    <row r="4736" spans="1:20" x14ac:dyDescent="0.2">
      <c r="A4736" t="s">
        <v>4346</v>
      </c>
      <c r="B4736" t="s">
        <v>4408</v>
      </c>
      <c r="C4736" t="s">
        <v>22</v>
      </c>
      <c r="D4736">
        <v>5</v>
      </c>
      <c r="E4736" t="s">
        <v>23</v>
      </c>
      <c r="F4736">
        <v>1</v>
      </c>
      <c r="G4736">
        <v>2</v>
      </c>
      <c r="I4736">
        <v>0</v>
      </c>
      <c r="J4736">
        <v>0</v>
      </c>
      <c r="K4736">
        <v>0</v>
      </c>
      <c r="L4736">
        <v>0</v>
      </c>
      <c r="M4736">
        <v>0</v>
      </c>
      <c r="N4736">
        <v>0</v>
      </c>
      <c r="O4736">
        <v>0</v>
      </c>
      <c r="P4736">
        <v>0</v>
      </c>
      <c r="Q4736">
        <v>1</v>
      </c>
      <c r="R4736">
        <v>0</v>
      </c>
      <c r="S4736">
        <v>0</v>
      </c>
      <c r="T4736">
        <v>0</v>
      </c>
    </row>
    <row r="4737" spans="1:20" x14ac:dyDescent="0.2">
      <c r="A4737" t="s">
        <v>4346</v>
      </c>
      <c r="B4737" t="s">
        <v>4409</v>
      </c>
      <c r="C4737" t="s">
        <v>28</v>
      </c>
      <c r="D4737">
        <v>2</v>
      </c>
      <c r="E4737" t="s">
        <v>29</v>
      </c>
      <c r="F4737">
        <v>0</v>
      </c>
      <c r="G4737">
        <v>2</v>
      </c>
      <c r="I4737">
        <v>0</v>
      </c>
      <c r="J4737">
        <v>0</v>
      </c>
      <c r="K4737">
        <v>0</v>
      </c>
      <c r="L4737">
        <v>0</v>
      </c>
      <c r="M4737">
        <v>0</v>
      </c>
      <c r="N4737">
        <v>0</v>
      </c>
      <c r="O4737">
        <v>0</v>
      </c>
      <c r="P4737">
        <v>0</v>
      </c>
      <c r="Q4737">
        <v>0</v>
      </c>
      <c r="R4737">
        <v>0</v>
      </c>
      <c r="S4737">
        <v>0</v>
      </c>
      <c r="T4737">
        <v>0</v>
      </c>
    </row>
    <row r="4738" spans="1:20" x14ac:dyDescent="0.2">
      <c r="A4738" t="s">
        <v>4346</v>
      </c>
      <c r="B4738" t="s">
        <v>4410</v>
      </c>
      <c r="C4738" t="s">
        <v>22</v>
      </c>
      <c r="D4738">
        <v>5</v>
      </c>
      <c r="E4738" t="s">
        <v>23</v>
      </c>
      <c r="F4738">
        <v>1</v>
      </c>
      <c r="G4738">
        <v>2</v>
      </c>
      <c r="I4738">
        <v>0</v>
      </c>
      <c r="J4738">
        <v>2</v>
      </c>
      <c r="K4738">
        <v>0</v>
      </c>
      <c r="L4738">
        <v>0</v>
      </c>
      <c r="M4738">
        <v>0</v>
      </c>
      <c r="N4738">
        <v>0</v>
      </c>
      <c r="O4738">
        <v>0</v>
      </c>
      <c r="P4738">
        <v>2</v>
      </c>
      <c r="Q4738">
        <v>0</v>
      </c>
      <c r="R4738">
        <v>0</v>
      </c>
      <c r="S4738">
        <v>0</v>
      </c>
      <c r="T4738">
        <v>0</v>
      </c>
    </row>
    <row r="4739" spans="1:20" x14ac:dyDescent="0.2">
      <c r="A4739" t="s">
        <v>4346</v>
      </c>
      <c r="B4739" t="s">
        <v>4411</v>
      </c>
      <c r="C4739" t="s">
        <v>35</v>
      </c>
      <c r="D4739">
        <v>3</v>
      </c>
      <c r="E4739" t="s">
        <v>29</v>
      </c>
      <c r="F4739">
        <v>0</v>
      </c>
      <c r="G4739">
        <v>-1</v>
      </c>
      <c r="I4739">
        <v>0</v>
      </c>
      <c r="J4739">
        <v>1</v>
      </c>
      <c r="K4739">
        <v>0</v>
      </c>
      <c r="L4739">
        <v>0</v>
      </c>
      <c r="M4739">
        <v>0</v>
      </c>
      <c r="N4739">
        <v>0</v>
      </c>
      <c r="O4739">
        <v>0</v>
      </c>
      <c r="P4739">
        <v>0</v>
      </c>
      <c r="Q4739">
        <v>1</v>
      </c>
      <c r="R4739">
        <v>0</v>
      </c>
      <c r="S4739">
        <v>0</v>
      </c>
      <c r="T4739">
        <v>0</v>
      </c>
    </row>
    <row r="4740" spans="1:20" x14ac:dyDescent="0.2">
      <c r="A4740" t="s">
        <v>4346</v>
      </c>
      <c r="B4740" t="s">
        <v>4412</v>
      </c>
      <c r="C4740" t="s">
        <v>22</v>
      </c>
      <c r="D4740">
        <v>5</v>
      </c>
      <c r="E4740" t="s">
        <v>23</v>
      </c>
      <c r="F4740">
        <v>1</v>
      </c>
      <c r="G4740">
        <v>2</v>
      </c>
      <c r="I4740">
        <v>0</v>
      </c>
      <c r="J4740">
        <v>0</v>
      </c>
      <c r="K4740">
        <v>0</v>
      </c>
      <c r="L4740">
        <v>0</v>
      </c>
      <c r="M4740">
        <v>0</v>
      </c>
      <c r="N4740">
        <v>0</v>
      </c>
      <c r="O4740">
        <v>0</v>
      </c>
      <c r="P4740">
        <v>0</v>
      </c>
      <c r="Q4740">
        <v>0</v>
      </c>
      <c r="R4740">
        <v>0</v>
      </c>
      <c r="S4740">
        <v>0</v>
      </c>
      <c r="T4740">
        <v>0</v>
      </c>
    </row>
    <row r="4741" spans="1:20" x14ac:dyDescent="0.2">
      <c r="A4741" t="s">
        <v>4346</v>
      </c>
      <c r="B4741" t="s">
        <v>4413</v>
      </c>
      <c r="C4741" t="s">
        <v>22</v>
      </c>
      <c r="D4741">
        <v>5</v>
      </c>
      <c r="E4741" t="s">
        <v>23</v>
      </c>
      <c r="F4741">
        <v>1</v>
      </c>
      <c r="G4741">
        <v>2</v>
      </c>
      <c r="I4741">
        <v>0</v>
      </c>
      <c r="J4741">
        <v>2</v>
      </c>
      <c r="K4741">
        <v>0</v>
      </c>
      <c r="L4741">
        <v>0</v>
      </c>
      <c r="M4741">
        <v>0</v>
      </c>
      <c r="N4741">
        <v>0</v>
      </c>
      <c r="O4741">
        <v>0</v>
      </c>
      <c r="P4741">
        <v>2</v>
      </c>
      <c r="Q4741">
        <v>0</v>
      </c>
      <c r="R4741">
        <v>0</v>
      </c>
      <c r="S4741">
        <v>0</v>
      </c>
      <c r="T4741">
        <v>0</v>
      </c>
    </row>
    <row r="4742" spans="1:20" x14ac:dyDescent="0.2">
      <c r="A4742" t="s">
        <v>4346</v>
      </c>
      <c r="B4742" t="s">
        <v>4414</v>
      </c>
      <c r="C4742" t="s">
        <v>22</v>
      </c>
      <c r="D4742">
        <v>5</v>
      </c>
      <c r="E4742" t="s">
        <v>23</v>
      </c>
      <c r="F4742">
        <v>1</v>
      </c>
      <c r="G4742">
        <v>3</v>
      </c>
      <c r="I4742">
        <v>0</v>
      </c>
      <c r="J4742">
        <v>0</v>
      </c>
      <c r="K4742">
        <v>0</v>
      </c>
      <c r="L4742">
        <v>0</v>
      </c>
      <c r="M4742">
        <v>0</v>
      </c>
      <c r="N4742">
        <v>0</v>
      </c>
      <c r="O4742">
        <v>0</v>
      </c>
      <c r="P4742">
        <v>3</v>
      </c>
      <c r="Q4742">
        <v>2</v>
      </c>
      <c r="R4742">
        <v>0</v>
      </c>
      <c r="S4742">
        <v>0</v>
      </c>
      <c r="T4742">
        <v>0</v>
      </c>
    </row>
    <row r="4743" spans="1:20" x14ac:dyDescent="0.2">
      <c r="A4743" t="s">
        <v>940</v>
      </c>
      <c r="B4743" t="s">
        <v>941</v>
      </c>
      <c r="C4743" t="s">
        <v>22</v>
      </c>
      <c r="D4743">
        <v>5</v>
      </c>
      <c r="E4743" t="s">
        <v>23</v>
      </c>
      <c r="F4743">
        <v>1</v>
      </c>
      <c r="G4743">
        <v>1</v>
      </c>
      <c r="I4743">
        <v>0</v>
      </c>
      <c r="J4743">
        <v>0</v>
      </c>
      <c r="K4743">
        <v>0</v>
      </c>
      <c r="L4743">
        <v>0</v>
      </c>
      <c r="M4743">
        <v>0</v>
      </c>
      <c r="N4743">
        <v>0</v>
      </c>
      <c r="O4743">
        <v>0</v>
      </c>
      <c r="P4743">
        <v>0</v>
      </c>
      <c r="Q4743">
        <v>1</v>
      </c>
      <c r="R4743">
        <v>0</v>
      </c>
      <c r="S4743">
        <v>0</v>
      </c>
      <c r="T4743">
        <v>0</v>
      </c>
    </row>
    <row r="4744" spans="1:20" x14ac:dyDescent="0.2">
      <c r="A4744" t="s">
        <v>940</v>
      </c>
      <c r="B4744" t="s">
        <v>942</v>
      </c>
      <c r="C4744" t="s">
        <v>25</v>
      </c>
      <c r="D4744">
        <v>4</v>
      </c>
      <c r="E4744" t="s">
        <v>23</v>
      </c>
      <c r="F4744">
        <v>1</v>
      </c>
      <c r="G4744">
        <v>1</v>
      </c>
      <c r="I4744">
        <v>0</v>
      </c>
      <c r="J4744">
        <v>0</v>
      </c>
      <c r="K4744">
        <v>0</v>
      </c>
      <c r="L4744">
        <v>0</v>
      </c>
      <c r="M4744">
        <v>0</v>
      </c>
      <c r="N4744">
        <v>0</v>
      </c>
      <c r="O4744">
        <v>0</v>
      </c>
      <c r="P4744">
        <v>0</v>
      </c>
      <c r="Q4744">
        <v>0</v>
      </c>
      <c r="R4744">
        <v>0</v>
      </c>
      <c r="S4744">
        <v>0</v>
      </c>
      <c r="T4744">
        <v>0</v>
      </c>
    </row>
    <row r="4745" spans="1:20" x14ac:dyDescent="0.2">
      <c r="A4745" t="s">
        <v>940</v>
      </c>
      <c r="B4745" t="s">
        <v>943</v>
      </c>
      <c r="C4745" t="s">
        <v>22</v>
      </c>
      <c r="D4745">
        <v>5</v>
      </c>
      <c r="E4745" t="s">
        <v>23</v>
      </c>
      <c r="F4745">
        <v>1</v>
      </c>
      <c r="G4745">
        <v>3</v>
      </c>
      <c r="I4745">
        <v>0</v>
      </c>
      <c r="J4745">
        <v>0</v>
      </c>
      <c r="K4745">
        <v>0</v>
      </c>
      <c r="L4745">
        <v>0</v>
      </c>
      <c r="M4745">
        <v>0</v>
      </c>
      <c r="N4745">
        <v>0</v>
      </c>
      <c r="O4745">
        <v>0</v>
      </c>
      <c r="P4745">
        <v>2</v>
      </c>
      <c r="Q4745">
        <v>1</v>
      </c>
      <c r="R4745">
        <v>0</v>
      </c>
      <c r="S4745">
        <v>0</v>
      </c>
      <c r="T4745">
        <v>0</v>
      </c>
    </row>
    <row r="4746" spans="1:20" x14ac:dyDescent="0.2">
      <c r="A4746" t="s">
        <v>940</v>
      </c>
      <c r="B4746" t="s">
        <v>944</v>
      </c>
      <c r="C4746" t="s">
        <v>25</v>
      </c>
      <c r="D4746">
        <v>4</v>
      </c>
      <c r="E4746" t="s">
        <v>23</v>
      </c>
      <c r="F4746">
        <v>1</v>
      </c>
      <c r="G4746">
        <v>1</v>
      </c>
      <c r="I4746">
        <v>0</v>
      </c>
      <c r="J4746">
        <v>0</v>
      </c>
      <c r="K4746">
        <v>0</v>
      </c>
      <c r="L4746">
        <v>0</v>
      </c>
      <c r="M4746">
        <v>1</v>
      </c>
      <c r="N4746">
        <v>0</v>
      </c>
      <c r="O4746">
        <v>0</v>
      </c>
      <c r="P4746">
        <v>3</v>
      </c>
      <c r="Q4746">
        <v>3</v>
      </c>
      <c r="R4746">
        <v>0</v>
      </c>
      <c r="S4746">
        <v>0</v>
      </c>
      <c r="T4746">
        <v>0</v>
      </c>
    </row>
    <row r="4747" spans="1:20" x14ac:dyDescent="0.2">
      <c r="A4747" t="s">
        <v>940</v>
      </c>
      <c r="B4747" t="s">
        <v>945</v>
      </c>
      <c r="C4747" t="s">
        <v>25</v>
      </c>
      <c r="D4747">
        <v>4</v>
      </c>
      <c r="E4747" t="s">
        <v>23</v>
      </c>
      <c r="F4747">
        <v>1</v>
      </c>
      <c r="G4747">
        <v>0</v>
      </c>
      <c r="I4747">
        <v>0</v>
      </c>
      <c r="J4747">
        <v>0</v>
      </c>
      <c r="K4747">
        <v>0</v>
      </c>
      <c r="L4747">
        <v>0</v>
      </c>
      <c r="M4747">
        <v>0</v>
      </c>
      <c r="N4747">
        <v>0</v>
      </c>
      <c r="O4747">
        <v>0</v>
      </c>
      <c r="P4747">
        <v>1</v>
      </c>
      <c r="Q4747">
        <v>0</v>
      </c>
      <c r="R4747">
        <v>0</v>
      </c>
      <c r="S4747">
        <v>0</v>
      </c>
      <c r="T4747">
        <v>0</v>
      </c>
    </row>
    <row r="4748" spans="1:20" x14ac:dyDescent="0.2">
      <c r="A4748" t="s">
        <v>940</v>
      </c>
      <c r="B4748" t="s">
        <v>946</v>
      </c>
      <c r="C4748" t="s">
        <v>22</v>
      </c>
      <c r="D4748">
        <v>5</v>
      </c>
      <c r="E4748" t="s">
        <v>23</v>
      </c>
      <c r="F4748">
        <v>1</v>
      </c>
      <c r="G4748">
        <v>-1</v>
      </c>
      <c r="I4748">
        <v>0</v>
      </c>
      <c r="J4748">
        <v>1</v>
      </c>
      <c r="K4748">
        <v>0</v>
      </c>
      <c r="L4748">
        <v>0</v>
      </c>
      <c r="M4748">
        <v>0</v>
      </c>
      <c r="N4748">
        <v>0</v>
      </c>
      <c r="O4748">
        <v>0</v>
      </c>
      <c r="P4748">
        <v>0</v>
      </c>
      <c r="Q4748">
        <v>-1</v>
      </c>
      <c r="R4748">
        <v>0</v>
      </c>
      <c r="S4748">
        <v>0</v>
      </c>
      <c r="T4748">
        <v>0</v>
      </c>
    </row>
    <row r="4749" spans="1:20" x14ac:dyDescent="0.2">
      <c r="A4749" t="s">
        <v>940</v>
      </c>
      <c r="B4749" t="s">
        <v>947</v>
      </c>
      <c r="C4749" t="s">
        <v>22</v>
      </c>
      <c r="D4749">
        <v>5</v>
      </c>
      <c r="E4749" t="s">
        <v>23</v>
      </c>
      <c r="F4749">
        <v>1</v>
      </c>
      <c r="G4749">
        <v>1</v>
      </c>
      <c r="I4749">
        <v>0</v>
      </c>
      <c r="J4749">
        <v>0</v>
      </c>
      <c r="K4749">
        <v>0</v>
      </c>
      <c r="L4749">
        <v>-1</v>
      </c>
      <c r="M4749">
        <v>0</v>
      </c>
      <c r="N4749">
        <v>0</v>
      </c>
      <c r="O4749">
        <v>0</v>
      </c>
      <c r="P4749">
        <v>0</v>
      </c>
      <c r="Q4749">
        <v>0</v>
      </c>
      <c r="R4749">
        <v>0</v>
      </c>
      <c r="S4749">
        <v>0</v>
      </c>
      <c r="T4749">
        <v>0</v>
      </c>
    </row>
    <row r="4750" spans="1:20" x14ac:dyDescent="0.2">
      <c r="A4750" t="s">
        <v>940</v>
      </c>
      <c r="B4750" t="s">
        <v>948</v>
      </c>
      <c r="C4750" t="s">
        <v>25</v>
      </c>
      <c r="D4750">
        <v>4</v>
      </c>
      <c r="E4750" t="s">
        <v>23</v>
      </c>
      <c r="F4750">
        <v>1</v>
      </c>
      <c r="G4750">
        <v>1</v>
      </c>
      <c r="I4750">
        <v>0</v>
      </c>
      <c r="J4750">
        <v>1</v>
      </c>
      <c r="K4750">
        <v>0</v>
      </c>
      <c r="L4750">
        <v>0</v>
      </c>
      <c r="M4750">
        <v>0</v>
      </c>
      <c r="N4750">
        <v>0</v>
      </c>
      <c r="O4750">
        <v>0</v>
      </c>
      <c r="P4750">
        <v>0</v>
      </c>
      <c r="Q4750">
        <v>0</v>
      </c>
      <c r="R4750">
        <v>0</v>
      </c>
      <c r="S4750">
        <v>0</v>
      </c>
      <c r="T4750">
        <v>0</v>
      </c>
    </row>
    <row r="4751" spans="1:20" x14ac:dyDescent="0.2">
      <c r="A4751" t="s">
        <v>940</v>
      </c>
      <c r="B4751" t="s">
        <v>949</v>
      </c>
      <c r="C4751" t="s">
        <v>22</v>
      </c>
      <c r="D4751">
        <v>5</v>
      </c>
      <c r="E4751" t="s">
        <v>23</v>
      </c>
      <c r="F4751">
        <v>1</v>
      </c>
      <c r="G4751">
        <v>0</v>
      </c>
      <c r="I4751">
        <v>0</v>
      </c>
      <c r="J4751">
        <v>0</v>
      </c>
      <c r="K4751">
        <v>0</v>
      </c>
      <c r="L4751">
        <v>0</v>
      </c>
      <c r="M4751">
        <v>0</v>
      </c>
      <c r="N4751">
        <v>0</v>
      </c>
      <c r="O4751">
        <v>0</v>
      </c>
      <c r="P4751">
        <v>0</v>
      </c>
      <c r="Q4751">
        <v>1</v>
      </c>
      <c r="R4751">
        <v>0</v>
      </c>
      <c r="S4751">
        <v>0</v>
      </c>
      <c r="T4751">
        <v>0</v>
      </c>
    </row>
    <row r="4752" spans="1:20" x14ac:dyDescent="0.2">
      <c r="A4752" t="s">
        <v>940</v>
      </c>
      <c r="B4752" t="s">
        <v>950</v>
      </c>
      <c r="C4752" t="s">
        <v>25</v>
      </c>
      <c r="D4752">
        <v>4</v>
      </c>
      <c r="E4752" t="s">
        <v>23</v>
      </c>
      <c r="F4752">
        <v>1</v>
      </c>
      <c r="G4752">
        <v>2</v>
      </c>
      <c r="I4752">
        <v>0</v>
      </c>
      <c r="J4752">
        <v>0</v>
      </c>
      <c r="K4752">
        <v>0</v>
      </c>
      <c r="L4752">
        <v>0</v>
      </c>
      <c r="M4752">
        <v>0</v>
      </c>
      <c r="N4752">
        <v>0</v>
      </c>
      <c r="O4752">
        <v>0</v>
      </c>
      <c r="P4752">
        <v>0</v>
      </c>
      <c r="Q4752">
        <v>2</v>
      </c>
      <c r="R4752">
        <v>0</v>
      </c>
      <c r="S4752">
        <v>0</v>
      </c>
      <c r="T4752">
        <v>0</v>
      </c>
    </row>
    <row r="4753" spans="1:20" x14ac:dyDescent="0.2">
      <c r="A4753" t="s">
        <v>940</v>
      </c>
      <c r="B4753" t="s">
        <v>951</v>
      </c>
      <c r="C4753" t="s">
        <v>25</v>
      </c>
      <c r="D4753">
        <v>4</v>
      </c>
      <c r="E4753" t="s">
        <v>23</v>
      </c>
      <c r="F4753">
        <v>1</v>
      </c>
      <c r="G4753">
        <v>0</v>
      </c>
      <c r="I4753">
        <v>0</v>
      </c>
      <c r="J4753">
        <v>0</v>
      </c>
      <c r="K4753">
        <v>0</v>
      </c>
      <c r="L4753">
        <v>0</v>
      </c>
      <c r="M4753">
        <v>1</v>
      </c>
      <c r="N4753">
        <v>0</v>
      </c>
      <c r="O4753">
        <v>0</v>
      </c>
      <c r="P4753">
        <v>2</v>
      </c>
      <c r="Q4753">
        <v>1</v>
      </c>
      <c r="R4753">
        <v>0</v>
      </c>
      <c r="S4753">
        <v>0</v>
      </c>
      <c r="T4753">
        <v>0</v>
      </c>
    </row>
    <row r="4754" spans="1:20" x14ac:dyDescent="0.2">
      <c r="A4754" t="s">
        <v>940</v>
      </c>
      <c r="B4754" t="s">
        <v>952</v>
      </c>
      <c r="C4754" t="s">
        <v>25</v>
      </c>
      <c r="D4754">
        <v>4</v>
      </c>
      <c r="E4754" t="s">
        <v>23</v>
      </c>
      <c r="F4754">
        <v>1</v>
      </c>
      <c r="G4754">
        <v>2</v>
      </c>
      <c r="I4754">
        <v>0</v>
      </c>
      <c r="J4754">
        <v>0</v>
      </c>
      <c r="K4754">
        <v>3</v>
      </c>
      <c r="L4754">
        <v>0</v>
      </c>
      <c r="M4754">
        <v>0</v>
      </c>
      <c r="N4754">
        <v>0</v>
      </c>
      <c r="O4754">
        <v>0</v>
      </c>
      <c r="P4754">
        <v>0</v>
      </c>
      <c r="Q4754">
        <v>0</v>
      </c>
      <c r="R4754">
        <v>0</v>
      </c>
      <c r="S4754">
        <v>0</v>
      </c>
      <c r="T4754">
        <v>0</v>
      </c>
    </row>
    <row r="4755" spans="1:20" x14ac:dyDescent="0.2">
      <c r="A4755" t="s">
        <v>940</v>
      </c>
      <c r="B4755" t="s">
        <v>953</v>
      </c>
      <c r="C4755" t="s">
        <v>25</v>
      </c>
      <c r="D4755">
        <v>4</v>
      </c>
      <c r="E4755" t="s">
        <v>23</v>
      </c>
      <c r="F4755">
        <v>1</v>
      </c>
      <c r="G4755">
        <v>3</v>
      </c>
      <c r="I4755">
        <v>0</v>
      </c>
      <c r="J4755">
        <v>0</v>
      </c>
      <c r="K4755">
        <v>0</v>
      </c>
      <c r="L4755">
        <v>0</v>
      </c>
      <c r="M4755">
        <v>0</v>
      </c>
      <c r="N4755">
        <v>0</v>
      </c>
      <c r="O4755">
        <v>0</v>
      </c>
      <c r="P4755">
        <v>0</v>
      </c>
      <c r="Q4755">
        <v>1</v>
      </c>
      <c r="R4755">
        <v>0</v>
      </c>
      <c r="S4755">
        <v>0</v>
      </c>
      <c r="T4755">
        <v>0</v>
      </c>
    </row>
    <row r="4756" spans="1:20" x14ac:dyDescent="0.2">
      <c r="A4756" t="s">
        <v>940</v>
      </c>
      <c r="B4756" t="s">
        <v>954</v>
      </c>
      <c r="C4756" t="s">
        <v>22</v>
      </c>
      <c r="D4756">
        <v>5</v>
      </c>
      <c r="E4756" t="s">
        <v>23</v>
      </c>
      <c r="F4756">
        <v>1</v>
      </c>
      <c r="G4756">
        <v>0</v>
      </c>
      <c r="I4756">
        <v>0</v>
      </c>
      <c r="J4756">
        <v>0</v>
      </c>
      <c r="K4756">
        <v>0</v>
      </c>
      <c r="L4756">
        <v>0</v>
      </c>
      <c r="M4756">
        <v>0</v>
      </c>
      <c r="N4756">
        <v>0</v>
      </c>
      <c r="O4756">
        <v>0</v>
      </c>
      <c r="P4756">
        <v>0</v>
      </c>
      <c r="Q4756">
        <v>2</v>
      </c>
      <c r="R4756">
        <v>0</v>
      </c>
      <c r="S4756">
        <v>0</v>
      </c>
      <c r="T4756">
        <v>0</v>
      </c>
    </row>
    <row r="4757" spans="1:20" x14ac:dyDescent="0.2">
      <c r="A4757" t="s">
        <v>940</v>
      </c>
      <c r="B4757" t="s">
        <v>955</v>
      </c>
      <c r="C4757" t="s">
        <v>22</v>
      </c>
      <c r="D4757">
        <v>5</v>
      </c>
      <c r="E4757" t="s">
        <v>23</v>
      </c>
      <c r="F4757">
        <v>1</v>
      </c>
      <c r="G4757">
        <v>2</v>
      </c>
      <c r="I4757">
        <v>0</v>
      </c>
      <c r="J4757">
        <v>0</v>
      </c>
      <c r="K4757">
        <v>0</v>
      </c>
      <c r="L4757">
        <v>0</v>
      </c>
      <c r="M4757">
        <v>0</v>
      </c>
      <c r="N4757">
        <v>0</v>
      </c>
      <c r="O4757">
        <v>0</v>
      </c>
      <c r="P4757">
        <v>0</v>
      </c>
      <c r="Q4757">
        <v>2</v>
      </c>
      <c r="R4757">
        <v>0</v>
      </c>
      <c r="S4757">
        <v>0</v>
      </c>
      <c r="T4757">
        <v>0</v>
      </c>
    </row>
    <row r="4758" spans="1:20" x14ac:dyDescent="0.2">
      <c r="A4758" t="s">
        <v>940</v>
      </c>
      <c r="B4758" t="s">
        <v>956</v>
      </c>
      <c r="C4758" t="s">
        <v>22</v>
      </c>
      <c r="D4758">
        <v>5</v>
      </c>
      <c r="E4758" t="s">
        <v>23</v>
      </c>
      <c r="F4758">
        <v>1</v>
      </c>
      <c r="G4758">
        <v>2</v>
      </c>
      <c r="I4758">
        <v>0</v>
      </c>
      <c r="J4758">
        <v>0</v>
      </c>
      <c r="K4758">
        <v>0</v>
      </c>
      <c r="L4758">
        <v>0</v>
      </c>
      <c r="M4758">
        <v>0</v>
      </c>
      <c r="N4758">
        <v>0</v>
      </c>
      <c r="O4758">
        <v>0</v>
      </c>
      <c r="P4758">
        <v>0</v>
      </c>
      <c r="Q4758">
        <v>2</v>
      </c>
      <c r="R4758">
        <v>0</v>
      </c>
      <c r="S4758">
        <v>0</v>
      </c>
      <c r="T4758">
        <v>0</v>
      </c>
    </row>
    <row r="4759" spans="1:20" x14ac:dyDescent="0.2">
      <c r="A4759" t="s">
        <v>940</v>
      </c>
      <c r="B4759" t="s">
        <v>957</v>
      </c>
      <c r="C4759" t="s">
        <v>22</v>
      </c>
      <c r="D4759">
        <v>5</v>
      </c>
      <c r="E4759" t="s">
        <v>23</v>
      </c>
      <c r="F4759">
        <v>1</v>
      </c>
      <c r="G4759">
        <v>1</v>
      </c>
      <c r="I4759">
        <v>0</v>
      </c>
      <c r="J4759">
        <v>0</v>
      </c>
      <c r="K4759">
        <v>0</v>
      </c>
      <c r="L4759">
        <v>0</v>
      </c>
      <c r="M4759">
        <v>0</v>
      </c>
      <c r="N4759">
        <v>0</v>
      </c>
      <c r="O4759">
        <v>0</v>
      </c>
      <c r="P4759">
        <v>0</v>
      </c>
      <c r="Q4759">
        <v>1</v>
      </c>
      <c r="R4759">
        <v>0</v>
      </c>
      <c r="S4759">
        <v>0</v>
      </c>
      <c r="T4759">
        <v>0</v>
      </c>
    </row>
    <row r="4760" spans="1:20" x14ac:dyDescent="0.2">
      <c r="A4760" t="s">
        <v>940</v>
      </c>
      <c r="B4760" t="s">
        <v>958</v>
      </c>
      <c r="C4760" t="s">
        <v>22</v>
      </c>
      <c r="D4760">
        <v>5</v>
      </c>
      <c r="E4760" t="s">
        <v>23</v>
      </c>
      <c r="F4760">
        <v>1</v>
      </c>
      <c r="G4760">
        <v>1</v>
      </c>
      <c r="I4760">
        <v>0</v>
      </c>
      <c r="J4760">
        <v>0</v>
      </c>
      <c r="K4760">
        <v>0</v>
      </c>
      <c r="L4760">
        <v>0</v>
      </c>
      <c r="M4760">
        <v>0</v>
      </c>
      <c r="N4760">
        <v>0</v>
      </c>
      <c r="O4760">
        <v>0</v>
      </c>
      <c r="P4760">
        <v>0</v>
      </c>
      <c r="Q4760">
        <v>2</v>
      </c>
      <c r="R4760">
        <v>0</v>
      </c>
      <c r="S4760">
        <v>0</v>
      </c>
      <c r="T4760">
        <v>0</v>
      </c>
    </row>
    <row r="4761" spans="1:20" x14ac:dyDescent="0.2">
      <c r="A4761" t="s">
        <v>940</v>
      </c>
      <c r="B4761" t="s">
        <v>959</v>
      </c>
      <c r="C4761" t="s">
        <v>22</v>
      </c>
      <c r="D4761">
        <v>5</v>
      </c>
      <c r="E4761" t="s">
        <v>23</v>
      </c>
      <c r="F4761">
        <v>1</v>
      </c>
      <c r="G4761">
        <v>2</v>
      </c>
      <c r="I4761">
        <v>0</v>
      </c>
      <c r="J4761">
        <v>2</v>
      </c>
      <c r="K4761">
        <v>0</v>
      </c>
      <c r="L4761">
        <v>0</v>
      </c>
      <c r="M4761">
        <v>0</v>
      </c>
      <c r="N4761">
        <v>0</v>
      </c>
      <c r="O4761">
        <v>0</v>
      </c>
      <c r="P4761">
        <v>0</v>
      </c>
      <c r="Q4761">
        <v>2</v>
      </c>
      <c r="R4761">
        <v>0</v>
      </c>
      <c r="S4761">
        <v>0</v>
      </c>
      <c r="T4761">
        <v>2</v>
      </c>
    </row>
    <row r="4762" spans="1:20" x14ac:dyDescent="0.2">
      <c r="A4762" t="s">
        <v>940</v>
      </c>
      <c r="B4762" t="s">
        <v>960</v>
      </c>
      <c r="C4762" t="s">
        <v>22</v>
      </c>
      <c r="D4762">
        <v>5</v>
      </c>
      <c r="E4762" t="s">
        <v>23</v>
      </c>
      <c r="F4762">
        <v>1</v>
      </c>
      <c r="G4762">
        <v>0</v>
      </c>
      <c r="I4762">
        <v>0</v>
      </c>
      <c r="J4762">
        <v>0</v>
      </c>
      <c r="K4762">
        <v>0</v>
      </c>
      <c r="L4762">
        <v>0</v>
      </c>
      <c r="M4762">
        <v>0</v>
      </c>
      <c r="N4762">
        <v>0</v>
      </c>
      <c r="O4762">
        <v>0</v>
      </c>
      <c r="P4762">
        <v>0</v>
      </c>
      <c r="Q4762">
        <v>1</v>
      </c>
      <c r="R4762">
        <v>0</v>
      </c>
      <c r="S4762">
        <v>0</v>
      </c>
      <c r="T4762">
        <v>0</v>
      </c>
    </row>
    <row r="4763" spans="1:20" x14ac:dyDescent="0.2">
      <c r="A4763" t="s">
        <v>940</v>
      </c>
      <c r="B4763" t="s">
        <v>961</v>
      </c>
      <c r="C4763" t="s">
        <v>25</v>
      </c>
      <c r="D4763">
        <v>4</v>
      </c>
      <c r="E4763" t="s">
        <v>23</v>
      </c>
      <c r="F4763">
        <v>1</v>
      </c>
      <c r="G4763">
        <v>2</v>
      </c>
      <c r="I4763">
        <v>0</v>
      </c>
      <c r="J4763">
        <v>0</v>
      </c>
      <c r="K4763">
        <v>0</v>
      </c>
      <c r="L4763">
        <v>0</v>
      </c>
      <c r="M4763">
        <v>0</v>
      </c>
      <c r="N4763">
        <v>0</v>
      </c>
      <c r="O4763">
        <v>0</v>
      </c>
      <c r="P4763">
        <v>0</v>
      </c>
      <c r="Q4763">
        <v>0</v>
      </c>
      <c r="R4763">
        <v>0</v>
      </c>
      <c r="S4763">
        <v>0</v>
      </c>
      <c r="T4763">
        <v>0</v>
      </c>
    </row>
    <row r="4764" spans="1:20" x14ac:dyDescent="0.2">
      <c r="A4764" t="s">
        <v>940</v>
      </c>
      <c r="B4764" t="s">
        <v>962</v>
      </c>
      <c r="C4764" t="s">
        <v>22</v>
      </c>
      <c r="D4764">
        <v>5</v>
      </c>
      <c r="E4764" t="s">
        <v>23</v>
      </c>
      <c r="F4764">
        <v>1</v>
      </c>
      <c r="G4764">
        <v>-1</v>
      </c>
      <c r="I4764">
        <v>0</v>
      </c>
      <c r="J4764">
        <v>1</v>
      </c>
      <c r="K4764">
        <v>0</v>
      </c>
      <c r="L4764">
        <v>0</v>
      </c>
      <c r="M4764">
        <v>0</v>
      </c>
      <c r="N4764">
        <v>0</v>
      </c>
      <c r="O4764">
        <v>0</v>
      </c>
      <c r="P4764">
        <v>0</v>
      </c>
      <c r="Q4764">
        <v>0</v>
      </c>
      <c r="R4764">
        <v>0</v>
      </c>
      <c r="S4764">
        <v>0</v>
      </c>
      <c r="T4764">
        <v>0</v>
      </c>
    </row>
    <row r="4765" spans="1:20" x14ac:dyDescent="0.2">
      <c r="A4765" t="s">
        <v>940</v>
      </c>
      <c r="B4765" t="s">
        <v>963</v>
      </c>
      <c r="C4765" t="s">
        <v>22</v>
      </c>
      <c r="D4765">
        <v>5</v>
      </c>
      <c r="E4765" t="s">
        <v>23</v>
      </c>
      <c r="F4765">
        <v>1</v>
      </c>
      <c r="G4765">
        <v>2</v>
      </c>
      <c r="I4765">
        <v>0</v>
      </c>
      <c r="J4765">
        <v>0</v>
      </c>
      <c r="K4765">
        <v>0</v>
      </c>
      <c r="L4765">
        <v>0</v>
      </c>
      <c r="M4765">
        <v>2</v>
      </c>
      <c r="N4765">
        <v>0</v>
      </c>
      <c r="O4765">
        <v>0</v>
      </c>
      <c r="P4765">
        <v>0</v>
      </c>
      <c r="Q4765">
        <v>2</v>
      </c>
      <c r="R4765">
        <v>0</v>
      </c>
      <c r="S4765">
        <v>0</v>
      </c>
      <c r="T4765">
        <v>0</v>
      </c>
    </row>
    <row r="4766" spans="1:20" x14ac:dyDescent="0.2">
      <c r="A4766" t="s">
        <v>940</v>
      </c>
      <c r="B4766" t="s">
        <v>964</v>
      </c>
      <c r="C4766" t="s">
        <v>22</v>
      </c>
      <c r="D4766">
        <v>5</v>
      </c>
      <c r="E4766" t="s">
        <v>23</v>
      </c>
      <c r="F4766">
        <v>1</v>
      </c>
      <c r="G4766">
        <v>1</v>
      </c>
      <c r="I4766">
        <v>0</v>
      </c>
      <c r="J4766">
        <v>0</v>
      </c>
      <c r="K4766">
        <v>0</v>
      </c>
      <c r="L4766">
        <v>0</v>
      </c>
      <c r="M4766">
        <v>0</v>
      </c>
      <c r="N4766">
        <v>0</v>
      </c>
      <c r="O4766">
        <v>0</v>
      </c>
      <c r="P4766">
        <v>0</v>
      </c>
      <c r="Q4766">
        <v>1</v>
      </c>
      <c r="R4766">
        <v>0</v>
      </c>
      <c r="S4766">
        <v>0</v>
      </c>
      <c r="T4766">
        <v>0</v>
      </c>
    </row>
    <row r="4767" spans="1:20" x14ac:dyDescent="0.2">
      <c r="A4767" t="s">
        <v>940</v>
      </c>
      <c r="B4767" t="s">
        <v>965</v>
      </c>
      <c r="C4767" t="s">
        <v>22</v>
      </c>
      <c r="D4767">
        <v>5</v>
      </c>
      <c r="E4767" t="s">
        <v>23</v>
      </c>
      <c r="F4767">
        <v>1</v>
      </c>
      <c r="G4767">
        <v>2</v>
      </c>
      <c r="I4767">
        <v>0</v>
      </c>
      <c r="J4767">
        <v>0</v>
      </c>
      <c r="K4767">
        <v>2</v>
      </c>
      <c r="L4767">
        <v>0</v>
      </c>
      <c r="M4767">
        <v>0</v>
      </c>
      <c r="N4767">
        <v>0</v>
      </c>
      <c r="O4767">
        <v>0</v>
      </c>
      <c r="P4767">
        <v>0</v>
      </c>
      <c r="Q4767">
        <v>2</v>
      </c>
      <c r="R4767">
        <v>0</v>
      </c>
      <c r="S4767">
        <v>0</v>
      </c>
      <c r="T4767">
        <v>0</v>
      </c>
    </row>
    <row r="4768" spans="1:20" x14ac:dyDescent="0.2">
      <c r="A4768" t="s">
        <v>940</v>
      </c>
      <c r="B4768" t="s">
        <v>966</v>
      </c>
      <c r="C4768" t="s">
        <v>22</v>
      </c>
      <c r="D4768">
        <v>5</v>
      </c>
      <c r="E4768" t="s">
        <v>23</v>
      </c>
      <c r="F4768">
        <v>1</v>
      </c>
      <c r="G4768">
        <v>2</v>
      </c>
      <c r="I4768">
        <v>0</v>
      </c>
      <c r="J4768">
        <v>2</v>
      </c>
      <c r="K4768">
        <v>0</v>
      </c>
      <c r="L4768">
        <v>0</v>
      </c>
      <c r="M4768">
        <v>0</v>
      </c>
      <c r="N4768">
        <v>0</v>
      </c>
      <c r="O4768">
        <v>0</v>
      </c>
      <c r="P4768">
        <v>0</v>
      </c>
      <c r="Q4768">
        <v>2</v>
      </c>
      <c r="R4768">
        <v>0</v>
      </c>
      <c r="S4768">
        <v>0</v>
      </c>
      <c r="T4768">
        <v>0</v>
      </c>
    </row>
    <row r="4769" spans="1:20" x14ac:dyDescent="0.2">
      <c r="A4769" t="s">
        <v>940</v>
      </c>
      <c r="B4769" t="s">
        <v>967</v>
      </c>
      <c r="C4769" t="s">
        <v>22</v>
      </c>
      <c r="D4769">
        <v>5</v>
      </c>
      <c r="E4769" t="s">
        <v>23</v>
      </c>
      <c r="F4769">
        <v>1</v>
      </c>
      <c r="G4769">
        <v>2</v>
      </c>
      <c r="I4769">
        <v>0</v>
      </c>
      <c r="J4769">
        <v>2</v>
      </c>
      <c r="K4769">
        <v>0</v>
      </c>
      <c r="L4769">
        <v>0</v>
      </c>
      <c r="M4769">
        <v>0</v>
      </c>
      <c r="N4769">
        <v>0</v>
      </c>
      <c r="O4769">
        <v>0</v>
      </c>
      <c r="P4769">
        <v>0</v>
      </c>
      <c r="Q4769">
        <v>2</v>
      </c>
      <c r="R4769">
        <v>0</v>
      </c>
      <c r="S4769">
        <v>0</v>
      </c>
      <c r="T4769">
        <v>0</v>
      </c>
    </row>
    <row r="4770" spans="1:20" x14ac:dyDescent="0.2">
      <c r="A4770" t="s">
        <v>940</v>
      </c>
      <c r="B4770" t="s">
        <v>968</v>
      </c>
      <c r="C4770" t="s">
        <v>22</v>
      </c>
      <c r="D4770">
        <v>5</v>
      </c>
      <c r="E4770" t="s">
        <v>23</v>
      </c>
      <c r="F4770">
        <v>1</v>
      </c>
      <c r="G4770">
        <v>1</v>
      </c>
      <c r="I4770">
        <v>0</v>
      </c>
      <c r="J4770">
        <v>0</v>
      </c>
      <c r="K4770">
        <v>0</v>
      </c>
      <c r="L4770">
        <v>0</v>
      </c>
      <c r="M4770">
        <v>0</v>
      </c>
      <c r="N4770">
        <v>0</v>
      </c>
      <c r="O4770">
        <v>0</v>
      </c>
      <c r="P4770">
        <v>0</v>
      </c>
      <c r="Q4770">
        <v>1</v>
      </c>
      <c r="R4770">
        <v>0</v>
      </c>
      <c r="S4770">
        <v>0</v>
      </c>
      <c r="T4770">
        <v>0</v>
      </c>
    </row>
    <row r="4771" spans="1:20" x14ac:dyDescent="0.2">
      <c r="A4771" t="s">
        <v>940</v>
      </c>
      <c r="B4771" t="s">
        <v>969</v>
      </c>
      <c r="C4771" t="s">
        <v>22</v>
      </c>
      <c r="D4771">
        <v>5</v>
      </c>
      <c r="E4771" t="s">
        <v>23</v>
      </c>
      <c r="F4771">
        <v>1</v>
      </c>
      <c r="G4771">
        <v>3</v>
      </c>
      <c r="I4771">
        <v>0</v>
      </c>
      <c r="J4771">
        <v>0</v>
      </c>
      <c r="K4771">
        <v>0</v>
      </c>
      <c r="L4771">
        <v>0</v>
      </c>
      <c r="M4771">
        <v>0</v>
      </c>
      <c r="N4771">
        <v>0</v>
      </c>
      <c r="O4771">
        <v>0</v>
      </c>
      <c r="P4771">
        <v>0</v>
      </c>
      <c r="Q4771">
        <v>0</v>
      </c>
      <c r="R4771">
        <v>0</v>
      </c>
      <c r="S4771">
        <v>0</v>
      </c>
      <c r="T4771">
        <v>0</v>
      </c>
    </row>
    <row r="4772" spans="1:20" x14ac:dyDescent="0.2">
      <c r="A4772" t="s">
        <v>940</v>
      </c>
      <c r="B4772" t="s">
        <v>970</v>
      </c>
      <c r="C4772" t="s">
        <v>22</v>
      </c>
      <c r="D4772">
        <v>5</v>
      </c>
      <c r="E4772" t="s">
        <v>23</v>
      </c>
      <c r="F4772">
        <v>1</v>
      </c>
      <c r="G4772">
        <v>3</v>
      </c>
      <c r="I4772">
        <v>0</v>
      </c>
      <c r="J4772">
        <v>2</v>
      </c>
      <c r="K4772">
        <v>0</v>
      </c>
      <c r="L4772">
        <v>0</v>
      </c>
      <c r="M4772">
        <v>0</v>
      </c>
      <c r="N4772">
        <v>0</v>
      </c>
      <c r="O4772">
        <v>0</v>
      </c>
      <c r="P4772">
        <v>0</v>
      </c>
      <c r="Q4772">
        <v>0</v>
      </c>
      <c r="R4772">
        <v>0</v>
      </c>
      <c r="S4772">
        <v>0</v>
      </c>
      <c r="T4772">
        <v>0</v>
      </c>
    </row>
    <row r="4773" spans="1:20" x14ac:dyDescent="0.2">
      <c r="A4773" t="s">
        <v>940</v>
      </c>
      <c r="B4773" t="s">
        <v>971</v>
      </c>
      <c r="C4773" t="s">
        <v>22</v>
      </c>
      <c r="D4773">
        <v>5</v>
      </c>
      <c r="E4773" t="s">
        <v>23</v>
      </c>
      <c r="F4773">
        <v>1</v>
      </c>
      <c r="G4773">
        <v>4</v>
      </c>
      <c r="I4773">
        <v>0</v>
      </c>
      <c r="J4773">
        <v>0</v>
      </c>
      <c r="K4773">
        <v>0</v>
      </c>
      <c r="L4773">
        <v>0</v>
      </c>
      <c r="M4773">
        <v>0</v>
      </c>
      <c r="N4773">
        <v>0</v>
      </c>
      <c r="O4773">
        <v>0</v>
      </c>
      <c r="P4773">
        <v>0</v>
      </c>
      <c r="Q4773">
        <v>0</v>
      </c>
      <c r="R4773">
        <v>0</v>
      </c>
      <c r="S4773">
        <v>0</v>
      </c>
      <c r="T4773">
        <v>0</v>
      </c>
    </row>
    <row r="4774" spans="1:20" x14ac:dyDescent="0.2">
      <c r="A4774" t="s">
        <v>940</v>
      </c>
      <c r="B4774" t="s">
        <v>972</v>
      </c>
      <c r="C4774" t="s">
        <v>22</v>
      </c>
      <c r="D4774">
        <v>5</v>
      </c>
      <c r="E4774" t="s">
        <v>23</v>
      </c>
      <c r="F4774">
        <v>1</v>
      </c>
      <c r="G4774">
        <v>3</v>
      </c>
      <c r="I4774">
        <v>0</v>
      </c>
      <c r="J4774">
        <v>0</v>
      </c>
      <c r="K4774">
        <v>0</v>
      </c>
      <c r="L4774">
        <v>0</v>
      </c>
      <c r="M4774">
        <v>0</v>
      </c>
      <c r="N4774">
        <v>0</v>
      </c>
      <c r="O4774">
        <v>0</v>
      </c>
      <c r="P4774">
        <v>0</v>
      </c>
      <c r="Q4774">
        <v>1</v>
      </c>
      <c r="R4774">
        <v>0</v>
      </c>
      <c r="S4774">
        <v>0</v>
      </c>
      <c r="T4774">
        <v>0</v>
      </c>
    </row>
    <row r="4775" spans="1:20" x14ac:dyDescent="0.2">
      <c r="A4775" t="s">
        <v>940</v>
      </c>
      <c r="B4775" t="s">
        <v>973</v>
      </c>
      <c r="C4775" t="s">
        <v>22</v>
      </c>
      <c r="D4775">
        <v>5</v>
      </c>
      <c r="E4775" t="s">
        <v>23</v>
      </c>
      <c r="F4775">
        <v>1</v>
      </c>
      <c r="G4775">
        <v>2</v>
      </c>
      <c r="I4775">
        <v>0</v>
      </c>
      <c r="J4775">
        <v>0</v>
      </c>
      <c r="K4775">
        <v>0</v>
      </c>
      <c r="L4775">
        <v>0</v>
      </c>
      <c r="M4775">
        <v>0</v>
      </c>
      <c r="N4775">
        <v>0</v>
      </c>
      <c r="O4775">
        <v>0</v>
      </c>
      <c r="P4775">
        <v>0</v>
      </c>
      <c r="Q4775">
        <v>0</v>
      </c>
      <c r="R4775">
        <v>0</v>
      </c>
      <c r="S4775">
        <v>0</v>
      </c>
      <c r="T4775">
        <v>0</v>
      </c>
    </row>
    <row r="4776" spans="1:20" x14ac:dyDescent="0.2">
      <c r="A4776" t="s">
        <v>940</v>
      </c>
      <c r="B4776" t="s">
        <v>974</v>
      </c>
      <c r="C4776" t="s">
        <v>22</v>
      </c>
      <c r="D4776">
        <v>5</v>
      </c>
      <c r="E4776" t="s">
        <v>23</v>
      </c>
      <c r="F4776">
        <v>1</v>
      </c>
      <c r="G4776">
        <v>3</v>
      </c>
      <c r="I4776">
        <v>0</v>
      </c>
      <c r="J4776">
        <v>3</v>
      </c>
      <c r="K4776">
        <v>0</v>
      </c>
      <c r="L4776">
        <v>0</v>
      </c>
      <c r="M4776">
        <v>0</v>
      </c>
      <c r="N4776">
        <v>0</v>
      </c>
      <c r="O4776">
        <v>0</v>
      </c>
      <c r="P4776">
        <v>0</v>
      </c>
      <c r="Q4776">
        <v>0</v>
      </c>
      <c r="R4776">
        <v>0</v>
      </c>
      <c r="S4776">
        <v>0</v>
      </c>
      <c r="T4776">
        <v>0</v>
      </c>
    </row>
    <row r="4777" spans="1:20" x14ac:dyDescent="0.2">
      <c r="A4777" t="s">
        <v>940</v>
      </c>
      <c r="B4777" t="s">
        <v>975</v>
      </c>
      <c r="C4777" t="s">
        <v>22</v>
      </c>
      <c r="D4777">
        <v>5</v>
      </c>
      <c r="E4777" t="s">
        <v>23</v>
      </c>
      <c r="F4777">
        <v>1</v>
      </c>
      <c r="G4777">
        <v>2</v>
      </c>
      <c r="I4777">
        <v>0</v>
      </c>
      <c r="J4777">
        <v>0</v>
      </c>
      <c r="K4777">
        <v>0</v>
      </c>
      <c r="L4777">
        <v>0</v>
      </c>
      <c r="M4777">
        <v>0</v>
      </c>
      <c r="N4777">
        <v>0</v>
      </c>
      <c r="O4777">
        <v>0</v>
      </c>
      <c r="P4777">
        <v>0</v>
      </c>
      <c r="Q4777">
        <v>0</v>
      </c>
      <c r="R4777">
        <v>0</v>
      </c>
      <c r="S4777">
        <v>0</v>
      </c>
      <c r="T4777">
        <v>0</v>
      </c>
    </row>
    <row r="4778" spans="1:20" x14ac:dyDescent="0.2">
      <c r="A4778" t="s">
        <v>940</v>
      </c>
      <c r="B4778" t="s">
        <v>976</v>
      </c>
      <c r="C4778" t="s">
        <v>22</v>
      </c>
      <c r="D4778">
        <v>5</v>
      </c>
      <c r="E4778" t="s">
        <v>23</v>
      </c>
      <c r="F4778">
        <v>1</v>
      </c>
      <c r="G4778">
        <v>-1</v>
      </c>
      <c r="I4778">
        <v>0</v>
      </c>
      <c r="J4778">
        <v>2</v>
      </c>
      <c r="K4778">
        <v>0</v>
      </c>
      <c r="L4778">
        <v>0</v>
      </c>
      <c r="M4778">
        <v>0</v>
      </c>
      <c r="N4778">
        <v>0</v>
      </c>
      <c r="O4778">
        <v>0</v>
      </c>
      <c r="P4778">
        <v>0</v>
      </c>
      <c r="Q4778">
        <v>1</v>
      </c>
      <c r="R4778">
        <v>0</v>
      </c>
      <c r="S4778">
        <v>0</v>
      </c>
      <c r="T4778">
        <v>0</v>
      </c>
    </row>
    <row r="4779" spans="1:20" x14ac:dyDescent="0.2">
      <c r="A4779" t="s">
        <v>940</v>
      </c>
      <c r="B4779" t="s">
        <v>977</v>
      </c>
      <c r="C4779" t="s">
        <v>22</v>
      </c>
      <c r="D4779">
        <v>5</v>
      </c>
      <c r="E4779" t="s">
        <v>23</v>
      </c>
      <c r="F4779">
        <v>1</v>
      </c>
      <c r="G4779">
        <v>2</v>
      </c>
      <c r="I4779">
        <v>0</v>
      </c>
      <c r="J4779">
        <v>1</v>
      </c>
      <c r="K4779">
        <v>0</v>
      </c>
      <c r="L4779">
        <v>0</v>
      </c>
      <c r="M4779">
        <v>0</v>
      </c>
      <c r="N4779">
        <v>0</v>
      </c>
      <c r="O4779">
        <v>0</v>
      </c>
      <c r="P4779">
        <v>0</v>
      </c>
      <c r="Q4779">
        <v>1</v>
      </c>
      <c r="R4779">
        <v>0</v>
      </c>
      <c r="S4779">
        <v>0</v>
      </c>
      <c r="T4779">
        <v>0</v>
      </c>
    </row>
    <row r="4780" spans="1:20" x14ac:dyDescent="0.2">
      <c r="A4780" t="s">
        <v>940</v>
      </c>
      <c r="B4780" t="s">
        <v>978</v>
      </c>
      <c r="C4780" t="s">
        <v>22</v>
      </c>
      <c r="D4780">
        <v>5</v>
      </c>
      <c r="E4780" t="s">
        <v>23</v>
      </c>
      <c r="F4780">
        <v>1</v>
      </c>
      <c r="G4780">
        <v>1</v>
      </c>
      <c r="I4780">
        <v>0</v>
      </c>
      <c r="J4780">
        <v>0</v>
      </c>
      <c r="K4780">
        <v>0</v>
      </c>
      <c r="L4780">
        <v>0</v>
      </c>
      <c r="M4780">
        <v>0</v>
      </c>
      <c r="N4780">
        <v>0</v>
      </c>
      <c r="O4780">
        <v>0</v>
      </c>
      <c r="P4780">
        <v>0</v>
      </c>
      <c r="Q4780">
        <v>0</v>
      </c>
      <c r="R4780">
        <v>0</v>
      </c>
      <c r="S4780">
        <v>0</v>
      </c>
      <c r="T4780">
        <v>0</v>
      </c>
    </row>
    <row r="4781" spans="1:20" x14ac:dyDescent="0.2">
      <c r="A4781" t="s">
        <v>940</v>
      </c>
      <c r="B4781" t="s">
        <v>979</v>
      </c>
      <c r="C4781" t="s">
        <v>22</v>
      </c>
      <c r="D4781">
        <v>5</v>
      </c>
      <c r="E4781" t="s">
        <v>23</v>
      </c>
      <c r="F4781">
        <v>1</v>
      </c>
      <c r="G4781">
        <v>2</v>
      </c>
      <c r="I4781">
        <v>0</v>
      </c>
      <c r="J4781">
        <v>0</v>
      </c>
      <c r="K4781">
        <v>0</v>
      </c>
      <c r="L4781">
        <v>0</v>
      </c>
      <c r="M4781">
        <v>0</v>
      </c>
      <c r="N4781">
        <v>0</v>
      </c>
      <c r="O4781">
        <v>0</v>
      </c>
      <c r="P4781">
        <v>0</v>
      </c>
      <c r="Q4781">
        <v>1</v>
      </c>
      <c r="R4781">
        <v>0</v>
      </c>
      <c r="S4781">
        <v>0</v>
      </c>
      <c r="T4781">
        <v>0</v>
      </c>
    </row>
    <row r="4782" spans="1:20" x14ac:dyDescent="0.2">
      <c r="A4782" t="s">
        <v>940</v>
      </c>
      <c r="B4782" t="s">
        <v>980</v>
      </c>
      <c r="C4782" t="s">
        <v>53</v>
      </c>
      <c r="D4782">
        <v>1</v>
      </c>
      <c r="E4782" t="s">
        <v>29</v>
      </c>
      <c r="F4782">
        <v>0</v>
      </c>
      <c r="G4782">
        <v>0</v>
      </c>
      <c r="I4782">
        <v>0</v>
      </c>
      <c r="J4782">
        <v>1</v>
      </c>
      <c r="K4782">
        <v>-3</v>
      </c>
      <c r="L4782">
        <v>0</v>
      </c>
      <c r="M4782">
        <v>0</v>
      </c>
      <c r="N4782">
        <v>0</v>
      </c>
      <c r="O4782">
        <v>0</v>
      </c>
      <c r="P4782">
        <v>0</v>
      </c>
      <c r="Q4782">
        <v>2</v>
      </c>
      <c r="R4782">
        <v>0</v>
      </c>
      <c r="S4782">
        <v>0</v>
      </c>
      <c r="T4782">
        <v>0</v>
      </c>
    </row>
    <row r="4783" spans="1:20" x14ac:dyDescent="0.2">
      <c r="A4783" t="s">
        <v>940</v>
      </c>
      <c r="B4783" t="s">
        <v>981</v>
      </c>
      <c r="C4783" t="s">
        <v>22</v>
      </c>
      <c r="D4783">
        <v>5</v>
      </c>
      <c r="E4783" t="s">
        <v>23</v>
      </c>
      <c r="F4783">
        <v>1</v>
      </c>
      <c r="G4783">
        <v>3</v>
      </c>
      <c r="I4783">
        <v>0</v>
      </c>
      <c r="J4783">
        <v>1</v>
      </c>
      <c r="K4783">
        <v>0</v>
      </c>
      <c r="L4783">
        <v>0</v>
      </c>
      <c r="M4783">
        <v>0</v>
      </c>
      <c r="N4783">
        <v>0</v>
      </c>
      <c r="O4783">
        <v>0</v>
      </c>
      <c r="P4783">
        <v>2</v>
      </c>
      <c r="Q4783">
        <v>1</v>
      </c>
      <c r="R4783">
        <v>0</v>
      </c>
      <c r="S4783">
        <v>0</v>
      </c>
      <c r="T4783">
        <v>0</v>
      </c>
    </row>
    <row r="4784" spans="1:20" x14ac:dyDescent="0.2">
      <c r="A4784" t="s">
        <v>940</v>
      </c>
      <c r="B4784" t="s">
        <v>982</v>
      </c>
      <c r="C4784" t="s">
        <v>22</v>
      </c>
      <c r="D4784">
        <v>5</v>
      </c>
      <c r="E4784" t="s">
        <v>23</v>
      </c>
      <c r="F4784">
        <v>1</v>
      </c>
      <c r="G4784">
        <v>2</v>
      </c>
      <c r="I4784">
        <v>0</v>
      </c>
      <c r="J4784">
        <v>0</v>
      </c>
      <c r="K4784">
        <v>0</v>
      </c>
      <c r="L4784">
        <v>0</v>
      </c>
      <c r="M4784">
        <v>1</v>
      </c>
      <c r="N4784">
        <v>0</v>
      </c>
      <c r="O4784">
        <v>0</v>
      </c>
      <c r="P4784">
        <v>0</v>
      </c>
      <c r="Q4784">
        <v>2</v>
      </c>
      <c r="R4784">
        <v>0</v>
      </c>
      <c r="S4784">
        <v>0</v>
      </c>
      <c r="T4784">
        <v>0</v>
      </c>
    </row>
    <row r="4785" spans="1:20" x14ac:dyDescent="0.2">
      <c r="A4785" t="s">
        <v>940</v>
      </c>
      <c r="B4785" t="s">
        <v>983</v>
      </c>
      <c r="C4785" t="s">
        <v>22</v>
      </c>
      <c r="D4785">
        <v>5</v>
      </c>
      <c r="E4785" t="s">
        <v>23</v>
      </c>
      <c r="F4785">
        <v>1</v>
      </c>
      <c r="G4785">
        <v>1</v>
      </c>
      <c r="I4785">
        <v>0</v>
      </c>
      <c r="J4785">
        <v>0</v>
      </c>
      <c r="K4785">
        <v>0</v>
      </c>
      <c r="L4785">
        <v>0</v>
      </c>
      <c r="M4785">
        <v>0</v>
      </c>
      <c r="N4785">
        <v>0</v>
      </c>
      <c r="O4785">
        <v>0</v>
      </c>
      <c r="P4785">
        <v>0</v>
      </c>
      <c r="Q4785">
        <v>2</v>
      </c>
      <c r="R4785">
        <v>0</v>
      </c>
      <c r="S4785">
        <v>0</v>
      </c>
      <c r="T4785">
        <v>0</v>
      </c>
    </row>
    <row r="4786" spans="1:20" x14ac:dyDescent="0.2">
      <c r="A4786" t="s">
        <v>940</v>
      </c>
      <c r="B4786" t="s">
        <v>984</v>
      </c>
      <c r="C4786" t="s">
        <v>22</v>
      </c>
      <c r="D4786">
        <v>5</v>
      </c>
      <c r="E4786" t="s">
        <v>23</v>
      </c>
      <c r="F4786">
        <v>1</v>
      </c>
      <c r="G4786">
        <v>3</v>
      </c>
      <c r="I4786">
        <v>0</v>
      </c>
      <c r="J4786">
        <v>2</v>
      </c>
      <c r="K4786">
        <v>0</v>
      </c>
      <c r="L4786">
        <v>0</v>
      </c>
      <c r="M4786">
        <v>0</v>
      </c>
      <c r="N4786">
        <v>0</v>
      </c>
      <c r="O4786">
        <v>0</v>
      </c>
      <c r="P4786">
        <v>2</v>
      </c>
      <c r="Q4786">
        <v>3</v>
      </c>
      <c r="R4786">
        <v>0</v>
      </c>
      <c r="S4786">
        <v>0</v>
      </c>
      <c r="T4786">
        <v>0</v>
      </c>
    </row>
    <row r="4787" spans="1:20" x14ac:dyDescent="0.2">
      <c r="A4787" t="s">
        <v>940</v>
      </c>
      <c r="B4787" t="s">
        <v>985</v>
      </c>
      <c r="C4787" t="s">
        <v>22</v>
      </c>
      <c r="D4787">
        <v>5</v>
      </c>
      <c r="E4787" t="s">
        <v>23</v>
      </c>
      <c r="F4787">
        <v>1</v>
      </c>
      <c r="G4787">
        <v>3</v>
      </c>
      <c r="I4787">
        <v>0</v>
      </c>
      <c r="J4787">
        <v>0</v>
      </c>
      <c r="K4787">
        <v>0</v>
      </c>
      <c r="L4787">
        <v>0</v>
      </c>
      <c r="M4787">
        <v>0</v>
      </c>
      <c r="N4787">
        <v>0</v>
      </c>
      <c r="O4787">
        <v>0</v>
      </c>
      <c r="P4787">
        <v>2</v>
      </c>
      <c r="Q4787">
        <v>3</v>
      </c>
      <c r="R4787">
        <v>0</v>
      </c>
      <c r="S4787">
        <v>0</v>
      </c>
      <c r="T4787">
        <v>0</v>
      </c>
    </row>
    <row r="4788" spans="1:20" x14ac:dyDescent="0.2">
      <c r="A4788" t="s">
        <v>940</v>
      </c>
      <c r="B4788" t="s">
        <v>986</v>
      </c>
      <c r="C4788" t="s">
        <v>22</v>
      </c>
      <c r="D4788">
        <v>5</v>
      </c>
      <c r="E4788" t="s">
        <v>23</v>
      </c>
      <c r="F4788">
        <v>1</v>
      </c>
      <c r="G4788">
        <v>3</v>
      </c>
      <c r="I4788">
        <v>0</v>
      </c>
      <c r="J4788">
        <v>2</v>
      </c>
      <c r="K4788">
        <v>0</v>
      </c>
      <c r="L4788">
        <v>0</v>
      </c>
      <c r="M4788">
        <v>0</v>
      </c>
      <c r="N4788">
        <v>0</v>
      </c>
      <c r="O4788">
        <v>0</v>
      </c>
      <c r="P4788">
        <v>0</v>
      </c>
      <c r="Q4788">
        <v>1</v>
      </c>
      <c r="R4788">
        <v>0</v>
      </c>
      <c r="S4788">
        <v>0</v>
      </c>
      <c r="T4788">
        <v>0</v>
      </c>
    </row>
    <row r="4789" spans="1:20" x14ac:dyDescent="0.2">
      <c r="A4789" t="s">
        <v>940</v>
      </c>
      <c r="B4789" t="s">
        <v>987</v>
      </c>
      <c r="C4789" t="s">
        <v>22</v>
      </c>
      <c r="D4789">
        <v>5</v>
      </c>
      <c r="E4789" t="s">
        <v>23</v>
      </c>
      <c r="F4789">
        <v>1</v>
      </c>
      <c r="G4789">
        <v>1</v>
      </c>
      <c r="I4789">
        <v>0</v>
      </c>
      <c r="J4789">
        <v>0</v>
      </c>
      <c r="K4789">
        <v>0</v>
      </c>
      <c r="L4789">
        <v>0</v>
      </c>
      <c r="M4789">
        <v>0</v>
      </c>
      <c r="N4789">
        <v>0</v>
      </c>
      <c r="O4789">
        <v>0</v>
      </c>
      <c r="P4789">
        <v>0</v>
      </c>
      <c r="Q4789">
        <v>0</v>
      </c>
      <c r="R4789">
        <v>0</v>
      </c>
      <c r="S4789">
        <v>0</v>
      </c>
      <c r="T4789">
        <v>0</v>
      </c>
    </row>
    <row r="4790" spans="1:20" x14ac:dyDescent="0.2">
      <c r="A4790" t="s">
        <v>940</v>
      </c>
      <c r="B4790" t="s">
        <v>988</v>
      </c>
      <c r="C4790" t="s">
        <v>22</v>
      </c>
      <c r="D4790">
        <v>5</v>
      </c>
      <c r="E4790" t="s">
        <v>23</v>
      </c>
      <c r="F4790">
        <v>1</v>
      </c>
      <c r="G4790">
        <v>2</v>
      </c>
      <c r="I4790">
        <v>0</v>
      </c>
      <c r="J4790">
        <v>0</v>
      </c>
      <c r="K4790">
        <v>0</v>
      </c>
      <c r="L4790">
        <v>0</v>
      </c>
      <c r="M4790">
        <v>0</v>
      </c>
      <c r="N4790">
        <v>0</v>
      </c>
      <c r="O4790">
        <v>0</v>
      </c>
      <c r="P4790">
        <v>0</v>
      </c>
      <c r="Q4790">
        <v>0</v>
      </c>
      <c r="R4790">
        <v>0</v>
      </c>
      <c r="S4790">
        <v>0</v>
      </c>
      <c r="T4790">
        <v>0</v>
      </c>
    </row>
    <row r="4791" spans="1:20" x14ac:dyDescent="0.2">
      <c r="A4791" t="s">
        <v>940</v>
      </c>
      <c r="B4791" t="s">
        <v>989</v>
      </c>
      <c r="C4791" t="s">
        <v>22</v>
      </c>
      <c r="D4791">
        <v>5</v>
      </c>
      <c r="E4791" t="s">
        <v>23</v>
      </c>
      <c r="F4791">
        <v>1</v>
      </c>
      <c r="G4791">
        <v>1</v>
      </c>
      <c r="I4791">
        <v>0</v>
      </c>
      <c r="J4791">
        <v>2</v>
      </c>
      <c r="K4791">
        <v>0</v>
      </c>
      <c r="L4791">
        <v>0</v>
      </c>
      <c r="M4791">
        <v>0</v>
      </c>
      <c r="N4791">
        <v>0</v>
      </c>
      <c r="O4791">
        <v>0</v>
      </c>
      <c r="P4791">
        <v>0</v>
      </c>
      <c r="Q4791">
        <v>2</v>
      </c>
      <c r="R4791">
        <v>0</v>
      </c>
      <c r="S4791">
        <v>0</v>
      </c>
      <c r="T4791">
        <v>0</v>
      </c>
    </row>
    <row r="4792" spans="1:20" x14ac:dyDescent="0.2">
      <c r="A4792" t="s">
        <v>940</v>
      </c>
      <c r="B4792" t="s">
        <v>990</v>
      </c>
      <c r="C4792" t="s">
        <v>22</v>
      </c>
      <c r="D4792">
        <v>5</v>
      </c>
      <c r="E4792" t="s">
        <v>23</v>
      </c>
      <c r="F4792">
        <v>1</v>
      </c>
      <c r="G4792">
        <v>2</v>
      </c>
      <c r="I4792">
        <v>0</v>
      </c>
      <c r="J4792">
        <v>0</v>
      </c>
      <c r="K4792">
        <v>0</v>
      </c>
      <c r="L4792">
        <v>0</v>
      </c>
      <c r="M4792">
        <v>0</v>
      </c>
      <c r="N4792">
        <v>0</v>
      </c>
      <c r="O4792">
        <v>0</v>
      </c>
      <c r="P4792">
        <v>0</v>
      </c>
      <c r="Q4792">
        <v>1</v>
      </c>
      <c r="R4792">
        <v>0</v>
      </c>
      <c r="S4792">
        <v>0</v>
      </c>
      <c r="T4792">
        <v>0</v>
      </c>
    </row>
    <row r="4793" spans="1:20" x14ac:dyDescent="0.2">
      <c r="A4793" t="s">
        <v>940</v>
      </c>
      <c r="B4793" t="s">
        <v>991</v>
      </c>
      <c r="C4793" t="s">
        <v>22</v>
      </c>
      <c r="D4793">
        <v>5</v>
      </c>
      <c r="E4793" t="s">
        <v>23</v>
      </c>
      <c r="F4793">
        <v>1</v>
      </c>
      <c r="G4793">
        <v>2</v>
      </c>
      <c r="I4793">
        <v>0</v>
      </c>
      <c r="J4793">
        <v>0</v>
      </c>
      <c r="K4793">
        <v>1</v>
      </c>
      <c r="L4793">
        <v>0</v>
      </c>
      <c r="M4793">
        <v>0</v>
      </c>
      <c r="N4793">
        <v>0</v>
      </c>
      <c r="O4793">
        <v>0</v>
      </c>
      <c r="P4793">
        <v>2</v>
      </c>
      <c r="Q4793">
        <v>1</v>
      </c>
      <c r="R4793">
        <v>0</v>
      </c>
      <c r="S4793">
        <v>0</v>
      </c>
      <c r="T4793">
        <v>0</v>
      </c>
    </row>
    <row r="4794" spans="1:20" x14ac:dyDescent="0.2">
      <c r="A4794" t="s">
        <v>940</v>
      </c>
      <c r="B4794" t="s">
        <v>992</v>
      </c>
      <c r="C4794" t="s">
        <v>22</v>
      </c>
      <c r="D4794">
        <v>5</v>
      </c>
      <c r="E4794" t="s">
        <v>23</v>
      </c>
      <c r="F4794">
        <v>1</v>
      </c>
      <c r="G4794">
        <v>2</v>
      </c>
      <c r="I4794">
        <v>0</v>
      </c>
      <c r="J4794">
        <v>0</v>
      </c>
      <c r="K4794">
        <v>0</v>
      </c>
      <c r="L4794">
        <v>0</v>
      </c>
      <c r="M4794">
        <v>0</v>
      </c>
      <c r="N4794">
        <v>0</v>
      </c>
      <c r="O4794">
        <v>0</v>
      </c>
      <c r="P4794">
        <v>1</v>
      </c>
      <c r="Q4794">
        <v>2</v>
      </c>
      <c r="R4794">
        <v>0</v>
      </c>
      <c r="S4794">
        <v>0</v>
      </c>
      <c r="T4794">
        <v>0</v>
      </c>
    </row>
    <row r="4795" spans="1:20" x14ac:dyDescent="0.2">
      <c r="A4795" t="s">
        <v>940</v>
      </c>
      <c r="B4795" t="s">
        <v>993</v>
      </c>
      <c r="C4795" t="s">
        <v>28</v>
      </c>
      <c r="D4795">
        <v>2</v>
      </c>
      <c r="E4795" t="s">
        <v>29</v>
      </c>
      <c r="F4795">
        <v>0</v>
      </c>
      <c r="G4795">
        <v>1</v>
      </c>
      <c r="I4795">
        <v>0</v>
      </c>
      <c r="J4795">
        <v>0</v>
      </c>
      <c r="K4795">
        <v>0</v>
      </c>
      <c r="L4795">
        <v>0</v>
      </c>
      <c r="M4795">
        <v>0</v>
      </c>
      <c r="N4795">
        <v>0</v>
      </c>
      <c r="O4795">
        <v>0</v>
      </c>
      <c r="P4795">
        <v>0</v>
      </c>
      <c r="Q4795">
        <v>1</v>
      </c>
      <c r="R4795">
        <v>2</v>
      </c>
      <c r="S4795">
        <v>0</v>
      </c>
      <c r="T4795">
        <v>0</v>
      </c>
    </row>
    <row r="4796" spans="1:20" x14ac:dyDescent="0.2">
      <c r="A4796" t="s">
        <v>940</v>
      </c>
      <c r="B4796" t="s">
        <v>994</v>
      </c>
      <c r="C4796" t="s">
        <v>22</v>
      </c>
      <c r="D4796">
        <v>5</v>
      </c>
      <c r="E4796" t="s">
        <v>23</v>
      </c>
      <c r="F4796">
        <v>1</v>
      </c>
      <c r="G4796">
        <v>3</v>
      </c>
      <c r="I4796">
        <v>0</v>
      </c>
      <c r="J4796">
        <v>2</v>
      </c>
      <c r="K4796">
        <v>2</v>
      </c>
      <c r="L4796">
        <v>0</v>
      </c>
      <c r="M4796">
        <v>0</v>
      </c>
      <c r="N4796">
        <v>0</v>
      </c>
      <c r="O4796">
        <v>0</v>
      </c>
      <c r="P4796">
        <v>0</v>
      </c>
      <c r="Q4796">
        <v>1</v>
      </c>
      <c r="R4796">
        <v>1</v>
      </c>
      <c r="S4796">
        <v>0</v>
      </c>
      <c r="T4796">
        <v>0</v>
      </c>
    </row>
    <row r="4797" spans="1:20" x14ac:dyDescent="0.2">
      <c r="A4797" t="s">
        <v>940</v>
      </c>
      <c r="B4797" t="s">
        <v>995</v>
      </c>
      <c r="C4797" t="s">
        <v>22</v>
      </c>
      <c r="D4797">
        <v>5</v>
      </c>
      <c r="E4797" t="s">
        <v>23</v>
      </c>
      <c r="F4797">
        <v>1</v>
      </c>
      <c r="G4797">
        <v>2</v>
      </c>
      <c r="I4797">
        <v>0</v>
      </c>
      <c r="J4797">
        <v>0</v>
      </c>
      <c r="K4797">
        <v>0</v>
      </c>
      <c r="L4797">
        <v>0</v>
      </c>
      <c r="M4797">
        <v>0</v>
      </c>
      <c r="N4797">
        <v>0</v>
      </c>
      <c r="O4797">
        <v>0</v>
      </c>
      <c r="P4797">
        <v>0</v>
      </c>
      <c r="Q4797">
        <v>2</v>
      </c>
      <c r="R4797">
        <v>0</v>
      </c>
      <c r="S4797">
        <v>0</v>
      </c>
      <c r="T4797">
        <v>0</v>
      </c>
    </row>
    <row r="4798" spans="1:20" x14ac:dyDescent="0.2">
      <c r="A4798" t="s">
        <v>940</v>
      </c>
      <c r="B4798" t="s">
        <v>996</v>
      </c>
      <c r="C4798" t="s">
        <v>22</v>
      </c>
      <c r="D4798">
        <v>5</v>
      </c>
      <c r="E4798" t="s">
        <v>23</v>
      </c>
      <c r="F4798">
        <v>1</v>
      </c>
      <c r="G4798">
        <v>2</v>
      </c>
      <c r="I4798">
        <v>0</v>
      </c>
      <c r="J4798">
        <v>0</v>
      </c>
      <c r="K4798">
        <v>0</v>
      </c>
      <c r="L4798">
        <v>0</v>
      </c>
      <c r="M4798">
        <v>0</v>
      </c>
      <c r="N4798">
        <v>0</v>
      </c>
      <c r="O4798">
        <v>0</v>
      </c>
      <c r="P4798">
        <v>0</v>
      </c>
      <c r="Q4798">
        <v>2</v>
      </c>
      <c r="R4798">
        <v>0</v>
      </c>
      <c r="S4798">
        <v>0</v>
      </c>
      <c r="T4798">
        <v>0</v>
      </c>
    </row>
    <row r="4799" spans="1:20" x14ac:dyDescent="0.2">
      <c r="A4799" t="s">
        <v>940</v>
      </c>
      <c r="B4799" t="s">
        <v>997</v>
      </c>
      <c r="C4799" t="s">
        <v>22</v>
      </c>
      <c r="D4799">
        <v>5</v>
      </c>
      <c r="E4799" t="s">
        <v>23</v>
      </c>
      <c r="F4799">
        <v>1</v>
      </c>
      <c r="G4799">
        <v>1</v>
      </c>
      <c r="I4799">
        <v>0</v>
      </c>
      <c r="J4799">
        <v>0</v>
      </c>
      <c r="K4799">
        <v>0</v>
      </c>
      <c r="L4799">
        <v>0</v>
      </c>
      <c r="M4799">
        <v>0</v>
      </c>
      <c r="N4799">
        <v>0</v>
      </c>
      <c r="O4799">
        <v>0</v>
      </c>
      <c r="P4799">
        <v>0</v>
      </c>
      <c r="Q4799">
        <v>2</v>
      </c>
      <c r="R4799">
        <v>0</v>
      </c>
      <c r="S4799">
        <v>0</v>
      </c>
      <c r="T4799">
        <v>0</v>
      </c>
    </row>
    <row r="4800" spans="1:20" x14ac:dyDescent="0.2">
      <c r="A4800" t="s">
        <v>940</v>
      </c>
      <c r="B4800" t="s">
        <v>998</v>
      </c>
      <c r="C4800" t="s">
        <v>22</v>
      </c>
      <c r="D4800">
        <v>5</v>
      </c>
      <c r="E4800" t="s">
        <v>23</v>
      </c>
      <c r="F4800">
        <v>1</v>
      </c>
      <c r="G4800">
        <v>3</v>
      </c>
      <c r="I4800">
        <v>0</v>
      </c>
      <c r="J4800">
        <v>3</v>
      </c>
      <c r="K4800">
        <v>0</v>
      </c>
      <c r="L4800">
        <v>1</v>
      </c>
      <c r="M4800">
        <v>0</v>
      </c>
      <c r="N4800">
        <v>0</v>
      </c>
      <c r="O4800">
        <v>0</v>
      </c>
      <c r="P4800">
        <v>0</v>
      </c>
      <c r="Q4800">
        <v>1</v>
      </c>
      <c r="R4800">
        <v>0</v>
      </c>
      <c r="S4800">
        <v>0</v>
      </c>
      <c r="T4800">
        <v>0</v>
      </c>
    </row>
    <row r="4801" spans="1:20" x14ac:dyDescent="0.2">
      <c r="A4801" t="s">
        <v>940</v>
      </c>
      <c r="B4801" t="s">
        <v>999</v>
      </c>
      <c r="C4801" t="s">
        <v>22</v>
      </c>
      <c r="D4801">
        <v>5</v>
      </c>
      <c r="E4801" t="s">
        <v>23</v>
      </c>
      <c r="F4801">
        <v>1</v>
      </c>
      <c r="G4801">
        <v>3</v>
      </c>
      <c r="I4801">
        <v>0</v>
      </c>
      <c r="J4801">
        <v>0</v>
      </c>
      <c r="K4801">
        <v>0</v>
      </c>
      <c r="L4801">
        <v>0</v>
      </c>
      <c r="M4801">
        <v>0</v>
      </c>
      <c r="N4801">
        <v>0</v>
      </c>
      <c r="O4801">
        <v>0</v>
      </c>
      <c r="P4801">
        <v>0</v>
      </c>
      <c r="Q4801">
        <v>0</v>
      </c>
      <c r="R4801">
        <v>0</v>
      </c>
      <c r="S4801">
        <v>0</v>
      </c>
      <c r="T4801">
        <v>0</v>
      </c>
    </row>
    <row r="4802" spans="1:20" x14ac:dyDescent="0.2">
      <c r="A4802" t="s">
        <v>940</v>
      </c>
      <c r="B4802" t="s">
        <v>1000</v>
      </c>
      <c r="C4802" t="s">
        <v>22</v>
      </c>
      <c r="D4802">
        <v>5</v>
      </c>
      <c r="E4802" t="s">
        <v>23</v>
      </c>
      <c r="F4802">
        <v>1</v>
      </c>
      <c r="G4802">
        <v>1</v>
      </c>
      <c r="I4802">
        <v>0</v>
      </c>
      <c r="J4802">
        <v>0</v>
      </c>
      <c r="K4802">
        <v>0</v>
      </c>
      <c r="L4802">
        <v>0</v>
      </c>
      <c r="M4802">
        <v>0</v>
      </c>
      <c r="N4802">
        <v>0</v>
      </c>
      <c r="O4802">
        <v>0</v>
      </c>
      <c r="P4802">
        <v>0</v>
      </c>
      <c r="Q4802">
        <v>1</v>
      </c>
      <c r="R4802">
        <v>0</v>
      </c>
      <c r="S4802">
        <v>0</v>
      </c>
      <c r="T4802">
        <v>0</v>
      </c>
    </row>
    <row r="4803" spans="1:20" x14ac:dyDescent="0.2">
      <c r="A4803" t="s">
        <v>940</v>
      </c>
      <c r="B4803" t="s">
        <v>1001</v>
      </c>
      <c r="C4803" t="s">
        <v>22</v>
      </c>
      <c r="D4803">
        <v>5</v>
      </c>
      <c r="E4803" t="s">
        <v>23</v>
      </c>
      <c r="F4803">
        <v>1</v>
      </c>
      <c r="G4803">
        <v>2</v>
      </c>
      <c r="I4803">
        <v>0</v>
      </c>
      <c r="J4803">
        <v>0</v>
      </c>
      <c r="K4803">
        <v>0</v>
      </c>
      <c r="L4803">
        <v>0</v>
      </c>
      <c r="M4803">
        <v>0</v>
      </c>
      <c r="N4803">
        <v>0</v>
      </c>
      <c r="O4803">
        <v>0</v>
      </c>
      <c r="P4803">
        <v>0</v>
      </c>
      <c r="Q4803">
        <v>1</v>
      </c>
      <c r="R4803">
        <v>0</v>
      </c>
      <c r="S4803">
        <v>0</v>
      </c>
      <c r="T4803">
        <v>0</v>
      </c>
    </row>
    <row r="4804" spans="1:20" x14ac:dyDescent="0.2">
      <c r="A4804" t="s">
        <v>940</v>
      </c>
      <c r="B4804" t="s">
        <v>1002</v>
      </c>
      <c r="C4804" t="s">
        <v>22</v>
      </c>
      <c r="D4804">
        <v>5</v>
      </c>
      <c r="E4804" t="s">
        <v>23</v>
      </c>
      <c r="F4804">
        <v>1</v>
      </c>
      <c r="G4804">
        <v>1</v>
      </c>
      <c r="I4804">
        <v>0</v>
      </c>
      <c r="J4804">
        <v>2</v>
      </c>
      <c r="K4804">
        <v>0</v>
      </c>
      <c r="L4804">
        <v>0</v>
      </c>
      <c r="M4804">
        <v>0</v>
      </c>
      <c r="N4804">
        <v>0</v>
      </c>
      <c r="O4804">
        <v>0</v>
      </c>
      <c r="P4804">
        <v>0</v>
      </c>
      <c r="Q4804">
        <v>1</v>
      </c>
      <c r="R4804">
        <v>0</v>
      </c>
      <c r="S4804">
        <v>0</v>
      </c>
      <c r="T4804">
        <v>0</v>
      </c>
    </row>
    <row r="4805" spans="1:20" x14ac:dyDescent="0.2">
      <c r="A4805" t="s">
        <v>940</v>
      </c>
      <c r="B4805" t="s">
        <v>1003</v>
      </c>
      <c r="C4805" t="s">
        <v>22</v>
      </c>
      <c r="D4805">
        <v>5</v>
      </c>
      <c r="E4805" t="s">
        <v>23</v>
      </c>
      <c r="F4805">
        <v>1</v>
      </c>
      <c r="G4805">
        <v>3</v>
      </c>
      <c r="I4805">
        <v>0</v>
      </c>
      <c r="J4805">
        <v>1</v>
      </c>
      <c r="K4805">
        <v>0</v>
      </c>
      <c r="L4805">
        <v>0</v>
      </c>
      <c r="M4805">
        <v>0</v>
      </c>
      <c r="N4805">
        <v>0</v>
      </c>
      <c r="O4805">
        <v>0</v>
      </c>
      <c r="P4805">
        <v>0</v>
      </c>
      <c r="Q4805">
        <v>3</v>
      </c>
      <c r="R4805">
        <v>0</v>
      </c>
      <c r="S4805">
        <v>0</v>
      </c>
      <c r="T4805">
        <v>0</v>
      </c>
    </row>
    <row r="4806" spans="1:20" x14ac:dyDescent="0.2">
      <c r="A4806" t="s">
        <v>940</v>
      </c>
      <c r="B4806" t="s">
        <v>1004</v>
      </c>
      <c r="C4806" t="s">
        <v>22</v>
      </c>
      <c r="D4806">
        <v>5</v>
      </c>
      <c r="E4806" t="s">
        <v>23</v>
      </c>
      <c r="F4806">
        <v>1</v>
      </c>
      <c r="G4806">
        <v>2</v>
      </c>
      <c r="I4806">
        <v>0</v>
      </c>
      <c r="J4806">
        <v>2</v>
      </c>
      <c r="K4806">
        <v>0</v>
      </c>
      <c r="L4806">
        <v>0</v>
      </c>
      <c r="M4806">
        <v>0</v>
      </c>
      <c r="N4806">
        <v>0</v>
      </c>
      <c r="O4806">
        <v>0</v>
      </c>
      <c r="P4806">
        <v>0</v>
      </c>
      <c r="Q4806">
        <v>2</v>
      </c>
      <c r="R4806">
        <v>0</v>
      </c>
      <c r="S4806">
        <v>0</v>
      </c>
      <c r="T4806">
        <v>0</v>
      </c>
    </row>
    <row r="4807" spans="1:20" x14ac:dyDescent="0.2">
      <c r="A4807" t="s">
        <v>940</v>
      </c>
      <c r="B4807" t="s">
        <v>1005</v>
      </c>
      <c r="C4807" t="s">
        <v>22</v>
      </c>
      <c r="D4807">
        <v>5</v>
      </c>
      <c r="E4807" t="s">
        <v>23</v>
      </c>
      <c r="F4807">
        <v>1</v>
      </c>
      <c r="G4807">
        <v>2</v>
      </c>
      <c r="I4807">
        <v>0</v>
      </c>
      <c r="J4807">
        <v>0</v>
      </c>
      <c r="K4807">
        <v>0</v>
      </c>
      <c r="L4807">
        <v>0</v>
      </c>
      <c r="M4807">
        <v>0</v>
      </c>
      <c r="N4807">
        <v>0</v>
      </c>
      <c r="O4807">
        <v>0</v>
      </c>
      <c r="P4807">
        <v>0</v>
      </c>
      <c r="Q4807">
        <v>2</v>
      </c>
      <c r="R4807">
        <v>0</v>
      </c>
      <c r="S4807">
        <v>0</v>
      </c>
      <c r="T4807">
        <v>0</v>
      </c>
    </row>
    <row r="4808" spans="1:20" x14ac:dyDescent="0.2">
      <c r="A4808" t="s">
        <v>940</v>
      </c>
      <c r="B4808" t="s">
        <v>1006</v>
      </c>
      <c r="C4808" t="s">
        <v>22</v>
      </c>
      <c r="D4808">
        <v>5</v>
      </c>
      <c r="E4808" t="s">
        <v>23</v>
      </c>
      <c r="F4808">
        <v>1</v>
      </c>
      <c r="G4808">
        <v>3</v>
      </c>
      <c r="I4808">
        <v>0</v>
      </c>
      <c r="J4808">
        <v>2</v>
      </c>
      <c r="K4808">
        <v>0</v>
      </c>
      <c r="L4808">
        <v>0</v>
      </c>
      <c r="M4808">
        <v>0</v>
      </c>
      <c r="N4808">
        <v>0</v>
      </c>
      <c r="O4808">
        <v>0</v>
      </c>
      <c r="P4808">
        <v>0</v>
      </c>
      <c r="Q4808">
        <v>0</v>
      </c>
      <c r="R4808">
        <v>0</v>
      </c>
      <c r="S4808">
        <v>0</v>
      </c>
      <c r="T4808">
        <v>0</v>
      </c>
    </row>
    <row r="4809" spans="1:20" x14ac:dyDescent="0.2">
      <c r="A4809" t="s">
        <v>940</v>
      </c>
      <c r="B4809" t="s">
        <v>1007</v>
      </c>
      <c r="C4809" t="s">
        <v>22</v>
      </c>
      <c r="D4809">
        <v>5</v>
      </c>
      <c r="E4809" t="s">
        <v>23</v>
      </c>
      <c r="F4809">
        <v>1</v>
      </c>
      <c r="G4809">
        <v>3</v>
      </c>
      <c r="I4809">
        <v>0</v>
      </c>
      <c r="J4809">
        <v>0</v>
      </c>
      <c r="K4809">
        <v>0</v>
      </c>
      <c r="L4809">
        <v>0</v>
      </c>
      <c r="M4809">
        <v>0</v>
      </c>
      <c r="N4809">
        <v>0</v>
      </c>
      <c r="O4809">
        <v>0</v>
      </c>
      <c r="P4809">
        <v>0</v>
      </c>
      <c r="Q4809">
        <v>0</v>
      </c>
      <c r="R4809">
        <v>0</v>
      </c>
      <c r="S4809">
        <v>0</v>
      </c>
      <c r="T4809">
        <v>0</v>
      </c>
    </row>
    <row r="4810" spans="1:20" x14ac:dyDescent="0.2">
      <c r="A4810" t="s">
        <v>940</v>
      </c>
      <c r="B4810" t="s">
        <v>1008</v>
      </c>
      <c r="C4810" t="s">
        <v>22</v>
      </c>
      <c r="D4810">
        <v>5</v>
      </c>
      <c r="E4810" t="s">
        <v>23</v>
      </c>
      <c r="F4810">
        <v>1</v>
      </c>
      <c r="G4810">
        <v>3</v>
      </c>
      <c r="I4810">
        <v>0</v>
      </c>
      <c r="J4810">
        <v>2</v>
      </c>
      <c r="K4810">
        <v>0</v>
      </c>
      <c r="L4810">
        <v>0</v>
      </c>
      <c r="M4810">
        <v>0</v>
      </c>
      <c r="N4810">
        <v>0</v>
      </c>
      <c r="O4810">
        <v>0</v>
      </c>
      <c r="P4810">
        <v>0</v>
      </c>
      <c r="Q4810">
        <v>3</v>
      </c>
      <c r="R4810">
        <v>0</v>
      </c>
      <c r="S4810">
        <v>0</v>
      </c>
      <c r="T4810">
        <v>0</v>
      </c>
    </row>
    <row r="4811" spans="1:20" x14ac:dyDescent="0.2">
      <c r="A4811" t="s">
        <v>940</v>
      </c>
      <c r="B4811" t="s">
        <v>1009</v>
      </c>
      <c r="C4811" t="s">
        <v>22</v>
      </c>
      <c r="D4811">
        <v>5</v>
      </c>
      <c r="E4811" t="s">
        <v>23</v>
      </c>
      <c r="F4811">
        <v>1</v>
      </c>
      <c r="G4811">
        <v>2</v>
      </c>
      <c r="I4811">
        <v>0</v>
      </c>
      <c r="J4811">
        <v>0</v>
      </c>
      <c r="K4811">
        <v>0</v>
      </c>
      <c r="L4811">
        <v>0</v>
      </c>
      <c r="M4811">
        <v>0</v>
      </c>
      <c r="N4811">
        <v>0</v>
      </c>
      <c r="O4811">
        <v>0</v>
      </c>
      <c r="P4811">
        <v>0</v>
      </c>
      <c r="Q4811">
        <v>1</v>
      </c>
      <c r="R4811">
        <v>0</v>
      </c>
      <c r="S4811">
        <v>0</v>
      </c>
      <c r="T4811">
        <v>0</v>
      </c>
    </row>
    <row r="4812" spans="1:20" x14ac:dyDescent="0.2">
      <c r="A4812" t="s">
        <v>940</v>
      </c>
      <c r="B4812" t="s">
        <v>1010</v>
      </c>
      <c r="C4812" t="s">
        <v>22</v>
      </c>
      <c r="D4812">
        <v>5</v>
      </c>
      <c r="E4812" t="s">
        <v>23</v>
      </c>
      <c r="F4812">
        <v>1</v>
      </c>
      <c r="G4812">
        <v>3</v>
      </c>
      <c r="I4812">
        <v>0</v>
      </c>
      <c r="J4812">
        <v>3</v>
      </c>
      <c r="K4812">
        <v>0</v>
      </c>
      <c r="L4812">
        <v>0</v>
      </c>
      <c r="M4812">
        <v>0</v>
      </c>
      <c r="N4812">
        <v>2</v>
      </c>
      <c r="O4812">
        <v>0</v>
      </c>
      <c r="P4812">
        <v>0</v>
      </c>
      <c r="Q4812">
        <v>3</v>
      </c>
      <c r="R4812">
        <v>0</v>
      </c>
      <c r="S4812">
        <v>0</v>
      </c>
      <c r="T4812">
        <v>0</v>
      </c>
    </row>
    <row r="4813" spans="1:20" x14ac:dyDescent="0.2">
      <c r="A4813" t="s">
        <v>940</v>
      </c>
      <c r="B4813" t="s">
        <v>1011</v>
      </c>
      <c r="C4813" t="s">
        <v>22</v>
      </c>
      <c r="D4813">
        <v>5</v>
      </c>
      <c r="E4813" t="s">
        <v>23</v>
      </c>
      <c r="F4813">
        <v>1</v>
      </c>
      <c r="G4813">
        <v>2</v>
      </c>
      <c r="I4813">
        <v>0</v>
      </c>
      <c r="J4813">
        <v>1</v>
      </c>
      <c r="K4813">
        <v>0</v>
      </c>
      <c r="L4813">
        <v>0</v>
      </c>
      <c r="M4813">
        <v>0</v>
      </c>
      <c r="N4813">
        <v>0</v>
      </c>
      <c r="O4813">
        <v>0</v>
      </c>
      <c r="P4813">
        <v>1</v>
      </c>
      <c r="Q4813">
        <v>0</v>
      </c>
      <c r="R4813">
        <v>0</v>
      </c>
      <c r="S4813">
        <v>0</v>
      </c>
      <c r="T4813">
        <v>0</v>
      </c>
    </row>
    <row r="4814" spans="1:20" x14ac:dyDescent="0.2">
      <c r="A4814" t="s">
        <v>940</v>
      </c>
      <c r="B4814" t="s">
        <v>1012</v>
      </c>
      <c r="C4814" t="s">
        <v>22</v>
      </c>
      <c r="D4814">
        <v>5</v>
      </c>
      <c r="E4814" t="s">
        <v>23</v>
      </c>
      <c r="F4814">
        <v>1</v>
      </c>
      <c r="G4814">
        <v>3</v>
      </c>
      <c r="I4814">
        <v>0</v>
      </c>
      <c r="J4814">
        <v>0</v>
      </c>
      <c r="K4814">
        <v>0</v>
      </c>
      <c r="L4814">
        <v>0</v>
      </c>
      <c r="M4814">
        <v>0</v>
      </c>
      <c r="N4814">
        <v>0</v>
      </c>
      <c r="O4814">
        <v>0</v>
      </c>
      <c r="P4814">
        <v>0</v>
      </c>
      <c r="Q4814">
        <v>0</v>
      </c>
      <c r="R4814">
        <v>0</v>
      </c>
      <c r="S4814">
        <v>0</v>
      </c>
      <c r="T4814">
        <v>0</v>
      </c>
    </row>
    <row r="4815" spans="1:20" x14ac:dyDescent="0.2">
      <c r="A4815" t="s">
        <v>940</v>
      </c>
      <c r="B4815" t="s">
        <v>1013</v>
      </c>
      <c r="C4815" t="s">
        <v>22</v>
      </c>
      <c r="D4815">
        <v>5</v>
      </c>
      <c r="E4815" t="s">
        <v>23</v>
      </c>
      <c r="F4815">
        <v>1</v>
      </c>
      <c r="G4815">
        <v>1</v>
      </c>
      <c r="I4815">
        <v>0</v>
      </c>
      <c r="J4815">
        <v>0</v>
      </c>
      <c r="K4815">
        <v>0</v>
      </c>
      <c r="L4815">
        <v>0</v>
      </c>
      <c r="M4815">
        <v>0</v>
      </c>
      <c r="N4815">
        <v>0</v>
      </c>
      <c r="O4815">
        <v>0</v>
      </c>
      <c r="P4815">
        <v>0</v>
      </c>
      <c r="Q4815">
        <v>2</v>
      </c>
      <c r="R4815">
        <v>0</v>
      </c>
      <c r="S4815">
        <v>0</v>
      </c>
      <c r="T4815">
        <v>0</v>
      </c>
    </row>
    <row r="4816" spans="1:20" x14ac:dyDescent="0.2">
      <c r="A4816" t="s">
        <v>940</v>
      </c>
      <c r="B4816" t="s">
        <v>1014</v>
      </c>
      <c r="C4816" t="s">
        <v>22</v>
      </c>
      <c r="D4816">
        <v>5</v>
      </c>
      <c r="E4816" t="s">
        <v>23</v>
      </c>
      <c r="F4816">
        <v>1</v>
      </c>
      <c r="G4816">
        <v>2</v>
      </c>
      <c r="I4816">
        <v>0</v>
      </c>
      <c r="J4816">
        <v>2</v>
      </c>
      <c r="K4816">
        <v>0</v>
      </c>
      <c r="L4816">
        <v>0</v>
      </c>
      <c r="M4816">
        <v>0</v>
      </c>
      <c r="N4816">
        <v>0</v>
      </c>
      <c r="O4816">
        <v>0</v>
      </c>
      <c r="P4816">
        <v>0</v>
      </c>
      <c r="Q4816">
        <v>0</v>
      </c>
      <c r="R4816">
        <v>0</v>
      </c>
      <c r="S4816">
        <v>0</v>
      </c>
      <c r="T4816">
        <v>0</v>
      </c>
    </row>
    <row r="4817" spans="1:20" x14ac:dyDescent="0.2">
      <c r="A4817" t="s">
        <v>940</v>
      </c>
      <c r="B4817" t="s">
        <v>1015</v>
      </c>
      <c r="C4817" t="s">
        <v>22</v>
      </c>
      <c r="D4817">
        <v>5</v>
      </c>
      <c r="E4817" t="s">
        <v>23</v>
      </c>
      <c r="F4817">
        <v>1</v>
      </c>
      <c r="G4817">
        <v>2</v>
      </c>
      <c r="I4817">
        <v>0</v>
      </c>
      <c r="J4817">
        <v>0</v>
      </c>
      <c r="K4817">
        <v>0</v>
      </c>
      <c r="L4817">
        <v>0</v>
      </c>
      <c r="M4817">
        <v>0</v>
      </c>
      <c r="N4817">
        <v>0</v>
      </c>
      <c r="O4817">
        <v>0</v>
      </c>
      <c r="P4817">
        <v>0</v>
      </c>
      <c r="Q4817">
        <v>2</v>
      </c>
      <c r="R4817">
        <v>0</v>
      </c>
      <c r="S4817">
        <v>0</v>
      </c>
      <c r="T4817">
        <v>0</v>
      </c>
    </row>
    <row r="4818" spans="1:20" x14ac:dyDescent="0.2">
      <c r="A4818" t="s">
        <v>940</v>
      </c>
      <c r="B4818" t="s">
        <v>1016</v>
      </c>
      <c r="C4818" t="s">
        <v>22</v>
      </c>
      <c r="D4818">
        <v>5</v>
      </c>
      <c r="E4818" t="s">
        <v>23</v>
      </c>
      <c r="F4818">
        <v>1</v>
      </c>
      <c r="G4818">
        <v>1</v>
      </c>
      <c r="I4818">
        <v>0</v>
      </c>
      <c r="J4818">
        <v>0</v>
      </c>
      <c r="K4818">
        <v>0</v>
      </c>
      <c r="L4818">
        <v>0</v>
      </c>
      <c r="M4818">
        <v>0</v>
      </c>
      <c r="N4818">
        <v>0</v>
      </c>
      <c r="O4818">
        <v>0</v>
      </c>
      <c r="P4818">
        <v>0</v>
      </c>
      <c r="Q4818">
        <v>0</v>
      </c>
      <c r="R4818">
        <v>0</v>
      </c>
      <c r="S4818">
        <v>0</v>
      </c>
      <c r="T4818">
        <v>0</v>
      </c>
    </row>
    <row r="4819" spans="1:20" x14ac:dyDescent="0.2">
      <c r="A4819" t="s">
        <v>940</v>
      </c>
      <c r="B4819" t="s">
        <v>1017</v>
      </c>
      <c r="C4819" t="s">
        <v>22</v>
      </c>
      <c r="D4819">
        <v>5</v>
      </c>
      <c r="E4819" t="s">
        <v>23</v>
      </c>
      <c r="F4819">
        <v>1</v>
      </c>
      <c r="G4819">
        <v>3</v>
      </c>
      <c r="I4819">
        <v>0</v>
      </c>
      <c r="J4819">
        <v>1</v>
      </c>
      <c r="K4819">
        <v>0</v>
      </c>
      <c r="L4819">
        <v>0</v>
      </c>
      <c r="M4819">
        <v>0</v>
      </c>
      <c r="N4819">
        <v>0</v>
      </c>
      <c r="O4819">
        <v>0</v>
      </c>
      <c r="P4819">
        <v>0</v>
      </c>
      <c r="Q4819">
        <v>2</v>
      </c>
      <c r="R4819">
        <v>0</v>
      </c>
      <c r="S4819">
        <v>0</v>
      </c>
      <c r="T4819">
        <v>0</v>
      </c>
    </row>
    <row r="4820" spans="1:20" x14ac:dyDescent="0.2">
      <c r="A4820" t="s">
        <v>940</v>
      </c>
      <c r="B4820" t="s">
        <v>1018</v>
      </c>
      <c r="C4820" t="s">
        <v>28</v>
      </c>
      <c r="D4820">
        <v>2</v>
      </c>
      <c r="E4820" t="s">
        <v>29</v>
      </c>
      <c r="F4820">
        <v>0</v>
      </c>
      <c r="G4820">
        <v>-1</v>
      </c>
      <c r="I4820">
        <v>0</v>
      </c>
      <c r="J4820">
        <v>0</v>
      </c>
      <c r="K4820">
        <v>0</v>
      </c>
      <c r="L4820">
        <v>1</v>
      </c>
      <c r="M4820">
        <v>0</v>
      </c>
      <c r="N4820">
        <v>0</v>
      </c>
      <c r="O4820">
        <v>0</v>
      </c>
      <c r="P4820">
        <v>0</v>
      </c>
      <c r="Q4820">
        <v>-1</v>
      </c>
      <c r="R4820">
        <v>0</v>
      </c>
      <c r="S4820">
        <v>0</v>
      </c>
      <c r="T4820">
        <v>0</v>
      </c>
    </row>
    <row r="4821" spans="1:20" x14ac:dyDescent="0.2">
      <c r="A4821" t="s">
        <v>940</v>
      </c>
      <c r="B4821" t="s">
        <v>1019</v>
      </c>
      <c r="C4821" t="s">
        <v>22</v>
      </c>
      <c r="D4821">
        <v>5</v>
      </c>
      <c r="E4821" t="s">
        <v>23</v>
      </c>
      <c r="F4821">
        <v>1</v>
      </c>
      <c r="G4821">
        <v>0</v>
      </c>
      <c r="I4821">
        <v>0</v>
      </c>
      <c r="J4821">
        <v>0</v>
      </c>
      <c r="K4821">
        <v>0</v>
      </c>
      <c r="L4821">
        <v>0</v>
      </c>
      <c r="M4821">
        <v>0</v>
      </c>
      <c r="N4821">
        <v>0</v>
      </c>
      <c r="O4821">
        <v>0</v>
      </c>
      <c r="P4821">
        <v>0</v>
      </c>
      <c r="Q4821">
        <v>1</v>
      </c>
      <c r="R4821">
        <v>0</v>
      </c>
      <c r="S4821">
        <v>0</v>
      </c>
      <c r="T4821">
        <v>0</v>
      </c>
    </row>
    <row r="4822" spans="1:20" x14ac:dyDescent="0.2">
      <c r="A4822" t="s">
        <v>940</v>
      </c>
      <c r="B4822" t="s">
        <v>1020</v>
      </c>
      <c r="C4822" t="s">
        <v>22</v>
      </c>
      <c r="D4822">
        <v>5</v>
      </c>
      <c r="E4822" t="s">
        <v>23</v>
      </c>
      <c r="F4822">
        <v>1</v>
      </c>
      <c r="G4822">
        <v>2</v>
      </c>
      <c r="I4822">
        <v>0</v>
      </c>
      <c r="J4822">
        <v>1</v>
      </c>
      <c r="K4822">
        <v>0</v>
      </c>
      <c r="L4822">
        <v>0</v>
      </c>
      <c r="M4822">
        <v>0</v>
      </c>
      <c r="N4822">
        <v>0</v>
      </c>
      <c r="O4822">
        <v>0</v>
      </c>
      <c r="P4822">
        <v>0</v>
      </c>
      <c r="Q4822">
        <v>1</v>
      </c>
      <c r="R4822">
        <v>0</v>
      </c>
      <c r="S4822">
        <v>0</v>
      </c>
      <c r="T4822">
        <v>0</v>
      </c>
    </row>
    <row r="4823" spans="1:20" x14ac:dyDescent="0.2">
      <c r="A4823" t="s">
        <v>940</v>
      </c>
      <c r="B4823" t="s">
        <v>1021</v>
      </c>
      <c r="C4823" t="s">
        <v>22</v>
      </c>
      <c r="D4823">
        <v>5</v>
      </c>
      <c r="E4823" t="s">
        <v>23</v>
      </c>
      <c r="F4823">
        <v>1</v>
      </c>
      <c r="G4823">
        <v>3</v>
      </c>
      <c r="I4823">
        <v>0</v>
      </c>
      <c r="J4823">
        <v>0</v>
      </c>
      <c r="K4823">
        <v>0</v>
      </c>
      <c r="L4823">
        <v>0</v>
      </c>
      <c r="M4823">
        <v>0</v>
      </c>
      <c r="N4823">
        <v>0</v>
      </c>
      <c r="O4823">
        <v>0</v>
      </c>
      <c r="P4823">
        <v>0</v>
      </c>
      <c r="Q4823">
        <v>0</v>
      </c>
      <c r="R4823">
        <v>0</v>
      </c>
      <c r="S4823">
        <v>0</v>
      </c>
      <c r="T4823">
        <v>0</v>
      </c>
    </row>
    <row r="4824" spans="1:20" x14ac:dyDescent="0.2">
      <c r="A4824" t="s">
        <v>940</v>
      </c>
      <c r="B4824" t="s">
        <v>1022</v>
      </c>
      <c r="C4824" t="s">
        <v>22</v>
      </c>
      <c r="D4824">
        <v>5</v>
      </c>
      <c r="E4824" t="s">
        <v>23</v>
      </c>
      <c r="F4824">
        <v>1</v>
      </c>
      <c r="G4824">
        <v>2</v>
      </c>
      <c r="I4824">
        <v>0</v>
      </c>
      <c r="J4824">
        <v>1</v>
      </c>
      <c r="K4824">
        <v>0</v>
      </c>
      <c r="L4824">
        <v>0</v>
      </c>
      <c r="M4824">
        <v>0</v>
      </c>
      <c r="N4824">
        <v>0</v>
      </c>
      <c r="O4824">
        <v>0</v>
      </c>
      <c r="P4824">
        <v>0</v>
      </c>
      <c r="Q4824">
        <v>2</v>
      </c>
      <c r="R4824">
        <v>0</v>
      </c>
      <c r="S4824">
        <v>0</v>
      </c>
      <c r="T4824">
        <v>0</v>
      </c>
    </row>
    <row r="4825" spans="1:20" x14ac:dyDescent="0.2">
      <c r="A4825" t="s">
        <v>940</v>
      </c>
      <c r="B4825" t="s">
        <v>1023</v>
      </c>
      <c r="C4825" t="s">
        <v>22</v>
      </c>
      <c r="D4825">
        <v>5</v>
      </c>
      <c r="E4825" t="s">
        <v>23</v>
      </c>
      <c r="F4825">
        <v>1</v>
      </c>
      <c r="G4825">
        <v>1</v>
      </c>
      <c r="I4825">
        <v>0</v>
      </c>
      <c r="J4825">
        <v>0</v>
      </c>
      <c r="K4825">
        <v>0</v>
      </c>
      <c r="L4825">
        <v>0</v>
      </c>
      <c r="M4825">
        <v>2</v>
      </c>
      <c r="N4825">
        <v>0</v>
      </c>
      <c r="O4825">
        <v>0</v>
      </c>
      <c r="P4825">
        <v>1</v>
      </c>
      <c r="Q4825">
        <v>0</v>
      </c>
      <c r="R4825">
        <v>0</v>
      </c>
      <c r="S4825">
        <v>0</v>
      </c>
      <c r="T4825">
        <v>0</v>
      </c>
    </row>
    <row r="4826" spans="1:20" x14ac:dyDescent="0.2">
      <c r="A4826" t="s">
        <v>940</v>
      </c>
      <c r="B4826" t="s">
        <v>1024</v>
      </c>
      <c r="C4826" t="s">
        <v>22</v>
      </c>
      <c r="D4826">
        <v>5</v>
      </c>
      <c r="E4826" t="s">
        <v>23</v>
      </c>
      <c r="F4826">
        <v>1</v>
      </c>
      <c r="G4826">
        <v>2</v>
      </c>
      <c r="I4826">
        <v>0</v>
      </c>
      <c r="J4826">
        <v>0</v>
      </c>
      <c r="K4826">
        <v>0</v>
      </c>
      <c r="L4826">
        <v>0</v>
      </c>
      <c r="M4826">
        <v>0</v>
      </c>
      <c r="N4826">
        <v>0</v>
      </c>
      <c r="O4826">
        <v>0</v>
      </c>
      <c r="P4826">
        <v>0</v>
      </c>
      <c r="Q4826">
        <v>2</v>
      </c>
      <c r="R4826">
        <v>0</v>
      </c>
      <c r="S4826">
        <v>0</v>
      </c>
      <c r="T4826">
        <v>0</v>
      </c>
    </row>
    <row r="4827" spans="1:20" x14ac:dyDescent="0.2">
      <c r="A4827" t="s">
        <v>940</v>
      </c>
      <c r="B4827" t="s">
        <v>1025</v>
      </c>
      <c r="C4827" t="s">
        <v>22</v>
      </c>
      <c r="D4827">
        <v>5</v>
      </c>
      <c r="E4827" t="s">
        <v>23</v>
      </c>
      <c r="F4827">
        <v>1</v>
      </c>
      <c r="G4827">
        <v>2</v>
      </c>
      <c r="I4827">
        <v>0</v>
      </c>
      <c r="J4827">
        <v>0</v>
      </c>
      <c r="K4827">
        <v>0</v>
      </c>
      <c r="L4827">
        <v>0</v>
      </c>
      <c r="M4827">
        <v>0</v>
      </c>
      <c r="N4827">
        <v>0</v>
      </c>
      <c r="O4827">
        <v>0</v>
      </c>
      <c r="P4827">
        <v>0</v>
      </c>
      <c r="Q4827">
        <v>1</v>
      </c>
      <c r="R4827">
        <v>0</v>
      </c>
      <c r="S4827">
        <v>0</v>
      </c>
      <c r="T4827">
        <v>0</v>
      </c>
    </row>
    <row r="4828" spans="1:20" x14ac:dyDescent="0.2">
      <c r="A4828" t="s">
        <v>940</v>
      </c>
      <c r="B4828" t="s">
        <v>1026</v>
      </c>
      <c r="C4828" t="s">
        <v>22</v>
      </c>
      <c r="D4828">
        <v>5</v>
      </c>
      <c r="E4828" t="s">
        <v>23</v>
      </c>
      <c r="F4828">
        <v>1</v>
      </c>
      <c r="G4828">
        <v>2</v>
      </c>
      <c r="I4828">
        <v>0</v>
      </c>
      <c r="J4828">
        <v>0</v>
      </c>
      <c r="K4828">
        <v>0</v>
      </c>
      <c r="L4828">
        <v>0</v>
      </c>
      <c r="M4828">
        <v>0</v>
      </c>
      <c r="N4828">
        <v>0</v>
      </c>
      <c r="O4828">
        <v>0</v>
      </c>
      <c r="P4828">
        <v>2</v>
      </c>
      <c r="Q4828">
        <v>2</v>
      </c>
      <c r="R4828">
        <v>0</v>
      </c>
      <c r="S4828">
        <v>0</v>
      </c>
      <c r="T4828">
        <v>0</v>
      </c>
    </row>
    <row r="4829" spans="1:20" x14ac:dyDescent="0.2">
      <c r="A4829" t="s">
        <v>940</v>
      </c>
      <c r="B4829" t="s">
        <v>1027</v>
      </c>
      <c r="C4829" t="s">
        <v>22</v>
      </c>
      <c r="D4829">
        <v>5</v>
      </c>
      <c r="E4829" t="s">
        <v>23</v>
      </c>
      <c r="F4829">
        <v>1</v>
      </c>
      <c r="G4829">
        <v>2</v>
      </c>
      <c r="I4829">
        <v>0</v>
      </c>
      <c r="J4829">
        <v>0</v>
      </c>
      <c r="K4829">
        <v>0</v>
      </c>
      <c r="L4829">
        <v>0</v>
      </c>
      <c r="M4829">
        <v>0</v>
      </c>
      <c r="N4829">
        <v>0</v>
      </c>
      <c r="O4829">
        <v>0</v>
      </c>
      <c r="P4829">
        <v>0</v>
      </c>
      <c r="Q4829">
        <v>0</v>
      </c>
      <c r="R4829">
        <v>0</v>
      </c>
      <c r="S4829">
        <v>0</v>
      </c>
      <c r="T4829">
        <v>0</v>
      </c>
    </row>
    <row r="4830" spans="1:20" x14ac:dyDescent="0.2">
      <c r="A4830" t="s">
        <v>940</v>
      </c>
      <c r="B4830" t="s">
        <v>1028</v>
      </c>
      <c r="C4830" t="s">
        <v>22</v>
      </c>
      <c r="D4830">
        <v>5</v>
      </c>
      <c r="E4830" t="s">
        <v>23</v>
      </c>
      <c r="F4830">
        <v>1</v>
      </c>
      <c r="G4830">
        <v>2</v>
      </c>
      <c r="I4830">
        <v>0</v>
      </c>
      <c r="J4830">
        <v>2</v>
      </c>
      <c r="K4830">
        <v>0</v>
      </c>
      <c r="L4830">
        <v>0</v>
      </c>
      <c r="M4830">
        <v>0</v>
      </c>
      <c r="N4830">
        <v>0</v>
      </c>
      <c r="O4830">
        <v>0</v>
      </c>
      <c r="P4830">
        <v>0</v>
      </c>
      <c r="Q4830">
        <v>2</v>
      </c>
      <c r="R4830">
        <v>0</v>
      </c>
      <c r="S4830">
        <v>0</v>
      </c>
      <c r="T4830">
        <v>0</v>
      </c>
    </row>
    <row r="4831" spans="1:20" x14ac:dyDescent="0.2">
      <c r="A4831" t="s">
        <v>940</v>
      </c>
      <c r="B4831" t="s">
        <v>1029</v>
      </c>
      <c r="C4831" t="s">
        <v>22</v>
      </c>
      <c r="D4831">
        <v>5</v>
      </c>
      <c r="E4831" t="s">
        <v>23</v>
      </c>
      <c r="F4831">
        <v>1</v>
      </c>
      <c r="G4831">
        <v>2</v>
      </c>
      <c r="I4831">
        <v>0</v>
      </c>
      <c r="J4831">
        <v>0</v>
      </c>
      <c r="K4831">
        <v>0</v>
      </c>
      <c r="L4831">
        <v>0</v>
      </c>
      <c r="M4831">
        <v>0</v>
      </c>
      <c r="N4831">
        <v>0</v>
      </c>
      <c r="O4831">
        <v>0</v>
      </c>
      <c r="P4831">
        <v>0</v>
      </c>
      <c r="Q4831">
        <v>1</v>
      </c>
      <c r="R4831">
        <v>0</v>
      </c>
      <c r="S4831">
        <v>0</v>
      </c>
      <c r="T4831">
        <v>0</v>
      </c>
    </row>
    <row r="4832" spans="1:20" x14ac:dyDescent="0.2">
      <c r="A4832" t="s">
        <v>940</v>
      </c>
      <c r="B4832" t="s">
        <v>1030</v>
      </c>
      <c r="C4832" t="s">
        <v>22</v>
      </c>
      <c r="D4832">
        <v>5</v>
      </c>
      <c r="E4832" t="s">
        <v>23</v>
      </c>
      <c r="F4832">
        <v>1</v>
      </c>
      <c r="G4832">
        <v>2</v>
      </c>
      <c r="I4832">
        <v>0</v>
      </c>
      <c r="J4832">
        <v>0</v>
      </c>
      <c r="K4832">
        <v>0</v>
      </c>
      <c r="L4832">
        <v>0</v>
      </c>
      <c r="M4832">
        <v>0</v>
      </c>
      <c r="N4832">
        <v>0</v>
      </c>
      <c r="O4832">
        <v>0</v>
      </c>
      <c r="P4832">
        <v>0</v>
      </c>
      <c r="Q4832">
        <v>2</v>
      </c>
      <c r="R4832">
        <v>0</v>
      </c>
      <c r="S4832">
        <v>0</v>
      </c>
      <c r="T4832">
        <v>0</v>
      </c>
    </row>
    <row r="4833" spans="1:20" x14ac:dyDescent="0.2">
      <c r="A4833" t="s">
        <v>940</v>
      </c>
      <c r="B4833" t="s">
        <v>1031</v>
      </c>
      <c r="C4833" t="s">
        <v>22</v>
      </c>
      <c r="D4833">
        <v>5</v>
      </c>
      <c r="E4833" t="s">
        <v>23</v>
      </c>
      <c r="F4833">
        <v>1</v>
      </c>
      <c r="G4833">
        <v>2</v>
      </c>
      <c r="I4833">
        <v>0</v>
      </c>
      <c r="J4833">
        <v>2</v>
      </c>
      <c r="K4833">
        <v>0</v>
      </c>
      <c r="L4833">
        <v>2</v>
      </c>
      <c r="M4833">
        <v>0</v>
      </c>
      <c r="N4833">
        <v>0</v>
      </c>
      <c r="O4833">
        <v>0</v>
      </c>
      <c r="P4833">
        <v>0</v>
      </c>
      <c r="Q4833">
        <v>-1</v>
      </c>
      <c r="R4833">
        <v>0</v>
      </c>
      <c r="S4833">
        <v>0</v>
      </c>
      <c r="T4833">
        <v>0</v>
      </c>
    </row>
    <row r="4834" spans="1:20" x14ac:dyDescent="0.2">
      <c r="A4834" t="s">
        <v>940</v>
      </c>
      <c r="B4834" t="s">
        <v>1032</v>
      </c>
      <c r="C4834" t="s">
        <v>22</v>
      </c>
      <c r="D4834">
        <v>5</v>
      </c>
      <c r="E4834" t="s">
        <v>23</v>
      </c>
      <c r="F4834">
        <v>1</v>
      </c>
      <c r="G4834">
        <v>3</v>
      </c>
      <c r="I4834">
        <v>0</v>
      </c>
      <c r="J4834">
        <v>2</v>
      </c>
      <c r="K4834">
        <v>0</v>
      </c>
      <c r="L4834">
        <v>0</v>
      </c>
      <c r="M4834">
        <v>0</v>
      </c>
      <c r="N4834">
        <v>0</v>
      </c>
      <c r="O4834">
        <v>0</v>
      </c>
      <c r="P4834">
        <v>0</v>
      </c>
      <c r="Q4834">
        <v>2</v>
      </c>
      <c r="R4834">
        <v>0</v>
      </c>
      <c r="S4834">
        <v>0</v>
      </c>
      <c r="T4834">
        <v>0</v>
      </c>
    </row>
    <row r="4835" spans="1:20" x14ac:dyDescent="0.2">
      <c r="A4835" t="s">
        <v>940</v>
      </c>
      <c r="B4835" t="s">
        <v>1033</v>
      </c>
      <c r="C4835" t="s">
        <v>22</v>
      </c>
      <c r="D4835">
        <v>5</v>
      </c>
      <c r="E4835" t="s">
        <v>23</v>
      </c>
      <c r="F4835">
        <v>1</v>
      </c>
      <c r="G4835">
        <v>3</v>
      </c>
      <c r="I4835">
        <v>0</v>
      </c>
      <c r="J4835">
        <v>3</v>
      </c>
      <c r="K4835">
        <v>0</v>
      </c>
      <c r="L4835">
        <v>0</v>
      </c>
      <c r="M4835">
        <v>0</v>
      </c>
      <c r="N4835">
        <v>0</v>
      </c>
      <c r="O4835">
        <v>0</v>
      </c>
      <c r="P4835">
        <v>0</v>
      </c>
      <c r="Q4835">
        <v>0</v>
      </c>
      <c r="R4835">
        <v>0</v>
      </c>
      <c r="S4835">
        <v>0</v>
      </c>
      <c r="T4835">
        <v>0</v>
      </c>
    </row>
    <row r="4836" spans="1:20" x14ac:dyDescent="0.2">
      <c r="A4836" t="s">
        <v>940</v>
      </c>
      <c r="B4836" t="s">
        <v>1034</v>
      </c>
      <c r="C4836" t="s">
        <v>22</v>
      </c>
      <c r="D4836">
        <v>5</v>
      </c>
      <c r="E4836" t="s">
        <v>23</v>
      </c>
      <c r="F4836">
        <v>1</v>
      </c>
      <c r="G4836">
        <v>2</v>
      </c>
      <c r="I4836">
        <v>0</v>
      </c>
      <c r="J4836">
        <v>0</v>
      </c>
      <c r="K4836">
        <v>0</v>
      </c>
      <c r="L4836">
        <v>0</v>
      </c>
      <c r="M4836">
        <v>0</v>
      </c>
      <c r="N4836">
        <v>0</v>
      </c>
      <c r="O4836">
        <v>0</v>
      </c>
      <c r="P4836">
        <v>0</v>
      </c>
      <c r="Q4836">
        <v>0</v>
      </c>
      <c r="R4836">
        <v>0</v>
      </c>
      <c r="S4836">
        <v>0</v>
      </c>
      <c r="T4836">
        <v>0</v>
      </c>
    </row>
    <row r="4837" spans="1:20" x14ac:dyDescent="0.2">
      <c r="A4837" t="s">
        <v>940</v>
      </c>
      <c r="B4837" t="s">
        <v>1035</v>
      </c>
      <c r="C4837" t="s">
        <v>22</v>
      </c>
      <c r="D4837">
        <v>5</v>
      </c>
      <c r="E4837" t="s">
        <v>23</v>
      </c>
      <c r="F4837">
        <v>1</v>
      </c>
      <c r="G4837">
        <v>2</v>
      </c>
      <c r="I4837">
        <v>0</v>
      </c>
      <c r="J4837">
        <v>0</v>
      </c>
      <c r="K4837">
        <v>0</v>
      </c>
      <c r="L4837">
        <v>0</v>
      </c>
      <c r="M4837">
        <v>0</v>
      </c>
      <c r="N4837">
        <v>0</v>
      </c>
      <c r="O4837">
        <v>0</v>
      </c>
      <c r="P4837">
        <v>0</v>
      </c>
      <c r="Q4837">
        <v>2</v>
      </c>
      <c r="R4837">
        <v>0</v>
      </c>
      <c r="S4837">
        <v>0</v>
      </c>
      <c r="T4837">
        <v>0</v>
      </c>
    </row>
    <row r="4838" spans="1:20" x14ac:dyDescent="0.2">
      <c r="A4838" t="s">
        <v>940</v>
      </c>
      <c r="B4838" t="s">
        <v>1036</v>
      </c>
      <c r="C4838" t="s">
        <v>22</v>
      </c>
      <c r="D4838">
        <v>5</v>
      </c>
      <c r="E4838" t="s">
        <v>23</v>
      </c>
      <c r="F4838">
        <v>1</v>
      </c>
      <c r="G4838">
        <v>2</v>
      </c>
      <c r="I4838">
        <v>0</v>
      </c>
      <c r="J4838">
        <v>0</v>
      </c>
      <c r="K4838">
        <v>0</v>
      </c>
      <c r="L4838">
        <v>0</v>
      </c>
      <c r="M4838">
        <v>0</v>
      </c>
      <c r="N4838">
        <v>0</v>
      </c>
      <c r="O4838">
        <v>0</v>
      </c>
      <c r="P4838">
        <v>0</v>
      </c>
      <c r="Q4838">
        <v>0</v>
      </c>
      <c r="R4838">
        <v>0</v>
      </c>
      <c r="S4838">
        <v>0</v>
      </c>
      <c r="T4838">
        <v>0</v>
      </c>
    </row>
    <row r="4839" spans="1:20" x14ac:dyDescent="0.2">
      <c r="A4839" t="s">
        <v>940</v>
      </c>
      <c r="B4839" t="s">
        <v>1037</v>
      </c>
      <c r="C4839" t="s">
        <v>22</v>
      </c>
      <c r="D4839">
        <v>5</v>
      </c>
      <c r="E4839" t="s">
        <v>23</v>
      </c>
      <c r="F4839">
        <v>1</v>
      </c>
      <c r="G4839">
        <v>1</v>
      </c>
      <c r="I4839">
        <v>0</v>
      </c>
      <c r="J4839">
        <v>0</v>
      </c>
      <c r="K4839">
        <v>0</v>
      </c>
      <c r="L4839">
        <v>0</v>
      </c>
      <c r="M4839">
        <v>0</v>
      </c>
      <c r="N4839">
        <v>0</v>
      </c>
      <c r="O4839">
        <v>0</v>
      </c>
      <c r="P4839">
        <v>0</v>
      </c>
      <c r="Q4839">
        <v>0</v>
      </c>
      <c r="R4839">
        <v>0</v>
      </c>
      <c r="S4839">
        <v>0</v>
      </c>
      <c r="T4839">
        <v>0</v>
      </c>
    </row>
    <row r="4840" spans="1:20" x14ac:dyDescent="0.2">
      <c r="A4840" t="s">
        <v>940</v>
      </c>
      <c r="B4840" t="s">
        <v>1038</v>
      </c>
      <c r="C4840" t="s">
        <v>22</v>
      </c>
      <c r="D4840">
        <v>5</v>
      </c>
      <c r="E4840" t="s">
        <v>23</v>
      </c>
      <c r="F4840">
        <v>1</v>
      </c>
      <c r="G4840">
        <v>2</v>
      </c>
      <c r="I4840">
        <v>0</v>
      </c>
      <c r="J4840">
        <v>0</v>
      </c>
      <c r="K4840">
        <v>0</v>
      </c>
      <c r="L4840">
        <v>0</v>
      </c>
      <c r="M4840">
        <v>0</v>
      </c>
      <c r="N4840">
        <v>0</v>
      </c>
      <c r="O4840">
        <v>0</v>
      </c>
      <c r="P4840">
        <v>0</v>
      </c>
      <c r="Q4840">
        <v>2</v>
      </c>
      <c r="R4840">
        <v>0</v>
      </c>
      <c r="S4840">
        <v>0</v>
      </c>
      <c r="T4840">
        <v>0</v>
      </c>
    </row>
    <row r="4841" spans="1:20" x14ac:dyDescent="0.2">
      <c r="A4841" t="s">
        <v>940</v>
      </c>
      <c r="B4841" t="s">
        <v>1039</v>
      </c>
      <c r="C4841" t="s">
        <v>22</v>
      </c>
      <c r="D4841">
        <v>5</v>
      </c>
      <c r="E4841" t="s">
        <v>23</v>
      </c>
      <c r="F4841">
        <v>1</v>
      </c>
      <c r="G4841">
        <v>2</v>
      </c>
      <c r="I4841">
        <v>0</v>
      </c>
      <c r="J4841">
        <v>0</v>
      </c>
      <c r="K4841">
        <v>0</v>
      </c>
      <c r="L4841">
        <v>0</v>
      </c>
      <c r="M4841">
        <v>0</v>
      </c>
      <c r="N4841">
        <v>0</v>
      </c>
      <c r="O4841">
        <v>0</v>
      </c>
      <c r="P4841">
        <v>0</v>
      </c>
      <c r="Q4841">
        <v>0</v>
      </c>
      <c r="R4841">
        <v>0</v>
      </c>
      <c r="S4841">
        <v>0</v>
      </c>
      <c r="T4841">
        <v>0</v>
      </c>
    </row>
    <row r="4842" spans="1:20" x14ac:dyDescent="0.2">
      <c r="A4842" t="s">
        <v>940</v>
      </c>
      <c r="B4842" t="s">
        <v>1040</v>
      </c>
      <c r="C4842" t="s">
        <v>22</v>
      </c>
      <c r="D4842">
        <v>5</v>
      </c>
      <c r="E4842" t="s">
        <v>23</v>
      </c>
      <c r="F4842">
        <v>1</v>
      </c>
      <c r="G4842">
        <v>2</v>
      </c>
      <c r="I4842">
        <v>0</v>
      </c>
      <c r="J4842">
        <v>0</v>
      </c>
      <c r="K4842">
        <v>0</v>
      </c>
      <c r="L4842">
        <v>0</v>
      </c>
      <c r="M4842">
        <v>0</v>
      </c>
      <c r="N4842">
        <v>0</v>
      </c>
      <c r="O4842">
        <v>0</v>
      </c>
      <c r="P4842">
        <v>2</v>
      </c>
      <c r="Q4842">
        <v>0</v>
      </c>
      <c r="R4842">
        <v>0</v>
      </c>
      <c r="S4842">
        <v>0</v>
      </c>
      <c r="T4842">
        <v>0</v>
      </c>
    </row>
    <row r="4843" spans="1:20" x14ac:dyDescent="0.2">
      <c r="A4843" t="s">
        <v>4415</v>
      </c>
      <c r="B4843" t="s">
        <v>4416</v>
      </c>
      <c r="C4843" t="s">
        <v>22</v>
      </c>
      <c r="D4843">
        <v>5</v>
      </c>
      <c r="E4843" t="s">
        <v>23</v>
      </c>
      <c r="F4843">
        <v>1</v>
      </c>
      <c r="G4843">
        <v>2</v>
      </c>
      <c r="I4843">
        <v>0</v>
      </c>
      <c r="J4843">
        <v>0</v>
      </c>
      <c r="K4843">
        <v>0</v>
      </c>
      <c r="L4843">
        <v>0</v>
      </c>
      <c r="M4843">
        <v>0</v>
      </c>
      <c r="N4843">
        <v>0</v>
      </c>
      <c r="O4843">
        <v>2</v>
      </c>
      <c r="P4843">
        <v>1</v>
      </c>
      <c r="Q4843">
        <v>1</v>
      </c>
      <c r="R4843">
        <v>0</v>
      </c>
      <c r="S4843">
        <v>0</v>
      </c>
      <c r="T4843">
        <v>0</v>
      </c>
    </row>
    <row r="4844" spans="1:20" x14ac:dyDescent="0.2">
      <c r="A4844" t="s">
        <v>4415</v>
      </c>
      <c r="B4844" t="s">
        <v>4417</v>
      </c>
      <c r="C4844" t="s">
        <v>53</v>
      </c>
      <c r="D4844">
        <v>1</v>
      </c>
      <c r="E4844" t="s">
        <v>29</v>
      </c>
      <c r="F4844">
        <v>0</v>
      </c>
      <c r="G4844">
        <v>-3</v>
      </c>
      <c r="I4844">
        <v>-1</v>
      </c>
      <c r="J4844">
        <v>0</v>
      </c>
      <c r="K4844">
        <v>0</v>
      </c>
      <c r="L4844">
        <v>0</v>
      </c>
      <c r="M4844">
        <v>0</v>
      </c>
      <c r="N4844">
        <v>0</v>
      </c>
      <c r="O4844">
        <v>0</v>
      </c>
      <c r="P4844">
        <v>-1</v>
      </c>
      <c r="Q4844">
        <v>0</v>
      </c>
      <c r="R4844">
        <v>0</v>
      </c>
      <c r="S4844">
        <v>0</v>
      </c>
      <c r="T4844">
        <v>0</v>
      </c>
    </row>
    <row r="4845" spans="1:20" x14ac:dyDescent="0.2">
      <c r="A4845" t="s">
        <v>4415</v>
      </c>
      <c r="B4845" t="s">
        <v>4418</v>
      </c>
      <c r="C4845" t="s">
        <v>22</v>
      </c>
      <c r="D4845">
        <v>5</v>
      </c>
      <c r="E4845" t="s">
        <v>23</v>
      </c>
      <c r="F4845">
        <v>1</v>
      </c>
      <c r="G4845">
        <v>3</v>
      </c>
      <c r="I4845">
        <v>0</v>
      </c>
      <c r="J4845">
        <v>0</v>
      </c>
      <c r="K4845">
        <v>0</v>
      </c>
      <c r="L4845">
        <v>0</v>
      </c>
      <c r="M4845">
        <v>0</v>
      </c>
      <c r="N4845">
        <v>0</v>
      </c>
      <c r="O4845">
        <v>0</v>
      </c>
      <c r="P4845">
        <v>3</v>
      </c>
      <c r="Q4845">
        <v>0</v>
      </c>
      <c r="R4845">
        <v>0</v>
      </c>
      <c r="S4845">
        <v>0</v>
      </c>
      <c r="T4845">
        <v>0</v>
      </c>
    </row>
    <row r="4846" spans="1:20" x14ac:dyDescent="0.2">
      <c r="A4846" t="s">
        <v>4415</v>
      </c>
      <c r="B4846" t="s">
        <v>4419</v>
      </c>
      <c r="C4846" t="s">
        <v>22</v>
      </c>
      <c r="D4846">
        <v>5</v>
      </c>
      <c r="E4846" t="s">
        <v>23</v>
      </c>
      <c r="F4846">
        <v>1</v>
      </c>
      <c r="G4846">
        <v>-1</v>
      </c>
      <c r="I4846">
        <v>0</v>
      </c>
      <c r="J4846">
        <v>0</v>
      </c>
      <c r="K4846">
        <v>0</v>
      </c>
      <c r="L4846">
        <v>0</v>
      </c>
      <c r="M4846">
        <v>0</v>
      </c>
      <c r="N4846">
        <v>0</v>
      </c>
      <c r="O4846">
        <v>0</v>
      </c>
      <c r="P4846">
        <v>0</v>
      </c>
      <c r="Q4846">
        <v>2</v>
      </c>
      <c r="R4846">
        <v>0</v>
      </c>
      <c r="S4846">
        <v>0</v>
      </c>
      <c r="T4846">
        <v>0</v>
      </c>
    </row>
    <row r="4847" spans="1:20" x14ac:dyDescent="0.2">
      <c r="A4847" t="s">
        <v>4415</v>
      </c>
      <c r="B4847" t="s">
        <v>4420</v>
      </c>
      <c r="C4847" t="s">
        <v>25</v>
      </c>
      <c r="D4847">
        <v>4</v>
      </c>
      <c r="E4847" t="s">
        <v>23</v>
      </c>
      <c r="F4847">
        <v>1</v>
      </c>
      <c r="G4847">
        <v>1</v>
      </c>
      <c r="I4847">
        <v>0</v>
      </c>
      <c r="J4847">
        <v>0</v>
      </c>
      <c r="K4847">
        <v>0</v>
      </c>
      <c r="L4847">
        <v>0</v>
      </c>
      <c r="M4847">
        <v>0</v>
      </c>
      <c r="N4847">
        <v>0</v>
      </c>
      <c r="O4847">
        <v>0</v>
      </c>
      <c r="P4847">
        <v>0</v>
      </c>
      <c r="Q4847">
        <v>1</v>
      </c>
      <c r="R4847">
        <v>0</v>
      </c>
      <c r="S4847">
        <v>0</v>
      </c>
      <c r="T4847">
        <v>0</v>
      </c>
    </row>
    <row r="4848" spans="1:20" x14ac:dyDescent="0.2">
      <c r="A4848" t="s">
        <v>4415</v>
      </c>
      <c r="B4848" t="s">
        <v>4421</v>
      </c>
      <c r="C4848" t="s">
        <v>25</v>
      </c>
      <c r="D4848">
        <v>4</v>
      </c>
      <c r="E4848" t="s">
        <v>23</v>
      </c>
      <c r="F4848">
        <v>1</v>
      </c>
      <c r="G4848">
        <v>2</v>
      </c>
      <c r="I4848">
        <v>0</v>
      </c>
      <c r="J4848">
        <v>0</v>
      </c>
      <c r="K4848">
        <v>0</v>
      </c>
      <c r="L4848">
        <v>0</v>
      </c>
      <c r="M4848">
        <v>0</v>
      </c>
      <c r="N4848">
        <v>0</v>
      </c>
      <c r="O4848">
        <v>0</v>
      </c>
      <c r="P4848">
        <v>0</v>
      </c>
      <c r="Q4848">
        <v>0</v>
      </c>
      <c r="R4848">
        <v>0</v>
      </c>
      <c r="S4848">
        <v>0</v>
      </c>
      <c r="T4848">
        <v>0</v>
      </c>
    </row>
    <row r="4849" spans="1:20" x14ac:dyDescent="0.2">
      <c r="A4849" t="s">
        <v>4415</v>
      </c>
      <c r="B4849" t="s">
        <v>4422</v>
      </c>
      <c r="C4849" t="s">
        <v>25</v>
      </c>
      <c r="D4849">
        <v>4</v>
      </c>
      <c r="E4849" t="s">
        <v>23</v>
      </c>
      <c r="F4849">
        <v>1</v>
      </c>
      <c r="G4849">
        <v>2</v>
      </c>
      <c r="I4849">
        <v>0</v>
      </c>
      <c r="J4849">
        <v>2</v>
      </c>
      <c r="K4849">
        <v>0</v>
      </c>
      <c r="L4849">
        <v>0</v>
      </c>
      <c r="M4849">
        <v>0</v>
      </c>
      <c r="N4849">
        <v>0</v>
      </c>
      <c r="O4849">
        <v>-1</v>
      </c>
      <c r="P4849">
        <v>0</v>
      </c>
      <c r="Q4849">
        <v>0</v>
      </c>
      <c r="R4849">
        <v>0</v>
      </c>
      <c r="S4849">
        <v>0</v>
      </c>
      <c r="T4849">
        <v>0</v>
      </c>
    </row>
    <row r="4850" spans="1:20" x14ac:dyDescent="0.2">
      <c r="A4850" t="s">
        <v>4415</v>
      </c>
      <c r="B4850" t="s">
        <v>4423</v>
      </c>
      <c r="C4850" t="s">
        <v>25</v>
      </c>
      <c r="D4850">
        <v>4</v>
      </c>
      <c r="E4850" t="s">
        <v>23</v>
      </c>
      <c r="F4850">
        <v>1</v>
      </c>
      <c r="G4850">
        <v>2</v>
      </c>
      <c r="I4850">
        <v>0</v>
      </c>
      <c r="J4850">
        <v>0</v>
      </c>
      <c r="K4850">
        <v>0</v>
      </c>
      <c r="L4850">
        <v>0</v>
      </c>
      <c r="M4850">
        <v>1</v>
      </c>
      <c r="N4850">
        <v>0</v>
      </c>
      <c r="O4850">
        <v>0</v>
      </c>
      <c r="P4850">
        <v>0</v>
      </c>
      <c r="Q4850">
        <v>0</v>
      </c>
      <c r="R4850">
        <v>0</v>
      </c>
      <c r="S4850">
        <v>0</v>
      </c>
      <c r="T4850">
        <v>0</v>
      </c>
    </row>
    <row r="4851" spans="1:20" x14ac:dyDescent="0.2">
      <c r="A4851" t="s">
        <v>4415</v>
      </c>
      <c r="B4851" t="s">
        <v>4424</v>
      </c>
      <c r="C4851" t="s">
        <v>25</v>
      </c>
      <c r="D4851">
        <v>4</v>
      </c>
      <c r="E4851" t="s">
        <v>23</v>
      </c>
      <c r="F4851">
        <v>1</v>
      </c>
      <c r="G4851">
        <v>1</v>
      </c>
      <c r="I4851">
        <v>0</v>
      </c>
      <c r="J4851">
        <v>0</v>
      </c>
      <c r="K4851">
        <v>0</v>
      </c>
      <c r="L4851">
        <v>0</v>
      </c>
      <c r="M4851">
        <v>0</v>
      </c>
      <c r="N4851">
        <v>0</v>
      </c>
      <c r="O4851">
        <v>1</v>
      </c>
      <c r="P4851">
        <v>0</v>
      </c>
      <c r="Q4851">
        <v>1</v>
      </c>
      <c r="R4851">
        <v>0</v>
      </c>
      <c r="S4851">
        <v>0</v>
      </c>
      <c r="T4851">
        <v>0</v>
      </c>
    </row>
    <row r="4852" spans="1:20" x14ac:dyDescent="0.2">
      <c r="A4852" t="s">
        <v>4415</v>
      </c>
      <c r="B4852" t="s">
        <v>4425</v>
      </c>
      <c r="C4852" t="s">
        <v>25</v>
      </c>
      <c r="D4852">
        <v>4</v>
      </c>
      <c r="E4852" t="s">
        <v>23</v>
      </c>
      <c r="F4852">
        <v>1</v>
      </c>
      <c r="G4852">
        <v>0</v>
      </c>
      <c r="I4852">
        <v>0</v>
      </c>
      <c r="J4852">
        <v>1</v>
      </c>
      <c r="K4852">
        <v>0</v>
      </c>
      <c r="L4852">
        <v>0</v>
      </c>
      <c r="M4852">
        <v>0</v>
      </c>
      <c r="N4852">
        <v>0</v>
      </c>
      <c r="O4852">
        <v>0</v>
      </c>
      <c r="P4852">
        <v>0</v>
      </c>
      <c r="Q4852">
        <v>0</v>
      </c>
      <c r="R4852">
        <v>0</v>
      </c>
      <c r="S4852">
        <v>0</v>
      </c>
      <c r="T4852">
        <v>0</v>
      </c>
    </row>
    <row r="4853" spans="1:20" x14ac:dyDescent="0.2">
      <c r="A4853" t="s">
        <v>4415</v>
      </c>
      <c r="B4853" t="s">
        <v>4426</v>
      </c>
      <c r="C4853" t="s">
        <v>22</v>
      </c>
      <c r="D4853">
        <v>5</v>
      </c>
      <c r="E4853" t="s">
        <v>23</v>
      </c>
      <c r="F4853">
        <v>1</v>
      </c>
      <c r="G4853">
        <v>1</v>
      </c>
      <c r="I4853">
        <v>0</v>
      </c>
      <c r="J4853">
        <v>2</v>
      </c>
      <c r="K4853">
        <v>0</v>
      </c>
      <c r="L4853">
        <v>0</v>
      </c>
      <c r="M4853">
        <v>0</v>
      </c>
      <c r="N4853">
        <v>0</v>
      </c>
      <c r="O4853">
        <v>0</v>
      </c>
      <c r="P4853">
        <v>1</v>
      </c>
      <c r="Q4853">
        <v>0</v>
      </c>
      <c r="R4853">
        <v>0</v>
      </c>
      <c r="S4853">
        <v>0</v>
      </c>
      <c r="T4853">
        <v>0</v>
      </c>
    </row>
    <row r="4854" spans="1:20" x14ac:dyDescent="0.2">
      <c r="A4854" t="s">
        <v>4415</v>
      </c>
      <c r="B4854" t="s">
        <v>4427</v>
      </c>
      <c r="C4854" t="s">
        <v>25</v>
      </c>
      <c r="D4854">
        <v>4</v>
      </c>
      <c r="E4854" t="s">
        <v>23</v>
      </c>
      <c r="F4854">
        <v>1</v>
      </c>
      <c r="G4854">
        <v>2</v>
      </c>
      <c r="I4854">
        <v>0</v>
      </c>
      <c r="J4854">
        <v>0</v>
      </c>
      <c r="K4854">
        <v>0</v>
      </c>
      <c r="L4854">
        <v>0</v>
      </c>
      <c r="M4854">
        <v>0</v>
      </c>
      <c r="N4854">
        <v>0</v>
      </c>
      <c r="O4854">
        <v>0</v>
      </c>
      <c r="P4854">
        <v>0</v>
      </c>
      <c r="Q4854">
        <v>0</v>
      </c>
      <c r="R4854">
        <v>0</v>
      </c>
      <c r="S4854">
        <v>0</v>
      </c>
      <c r="T4854">
        <v>0</v>
      </c>
    </row>
    <row r="4855" spans="1:20" x14ac:dyDescent="0.2">
      <c r="A4855" t="s">
        <v>4415</v>
      </c>
      <c r="B4855" t="s">
        <v>4428</v>
      </c>
      <c r="C4855" t="s">
        <v>22</v>
      </c>
      <c r="D4855">
        <v>5</v>
      </c>
      <c r="E4855" t="s">
        <v>23</v>
      </c>
      <c r="F4855">
        <v>1</v>
      </c>
      <c r="G4855">
        <v>2</v>
      </c>
      <c r="I4855">
        <v>0</v>
      </c>
      <c r="J4855">
        <v>1</v>
      </c>
      <c r="K4855">
        <v>0</v>
      </c>
      <c r="L4855">
        <v>0</v>
      </c>
      <c r="M4855">
        <v>0</v>
      </c>
      <c r="N4855">
        <v>0</v>
      </c>
      <c r="O4855">
        <v>2</v>
      </c>
      <c r="P4855">
        <v>2</v>
      </c>
      <c r="Q4855">
        <v>2</v>
      </c>
      <c r="R4855">
        <v>0</v>
      </c>
      <c r="S4855">
        <v>0</v>
      </c>
      <c r="T4855">
        <v>0</v>
      </c>
    </row>
    <row r="4856" spans="1:20" x14ac:dyDescent="0.2">
      <c r="A4856" t="s">
        <v>4415</v>
      </c>
      <c r="B4856" t="s">
        <v>4429</v>
      </c>
      <c r="C4856" t="s">
        <v>28</v>
      </c>
      <c r="D4856">
        <v>2</v>
      </c>
      <c r="E4856" t="s">
        <v>29</v>
      </c>
      <c r="F4856">
        <v>0</v>
      </c>
      <c r="G4856">
        <v>0</v>
      </c>
      <c r="I4856">
        <v>0</v>
      </c>
      <c r="J4856">
        <v>0</v>
      </c>
      <c r="K4856">
        <v>0</v>
      </c>
      <c r="L4856">
        <v>0</v>
      </c>
      <c r="M4856">
        <v>0</v>
      </c>
      <c r="N4856">
        <v>0</v>
      </c>
      <c r="O4856">
        <v>0</v>
      </c>
      <c r="P4856">
        <v>0</v>
      </c>
      <c r="Q4856">
        <v>0</v>
      </c>
      <c r="R4856">
        <v>0</v>
      </c>
      <c r="S4856">
        <v>0</v>
      </c>
      <c r="T4856">
        <v>1</v>
      </c>
    </row>
    <row r="4857" spans="1:20" x14ac:dyDescent="0.2">
      <c r="A4857" t="s">
        <v>4415</v>
      </c>
      <c r="B4857" t="s">
        <v>4430</v>
      </c>
      <c r="C4857" t="s">
        <v>22</v>
      </c>
      <c r="D4857">
        <v>5</v>
      </c>
      <c r="E4857" t="s">
        <v>23</v>
      </c>
      <c r="F4857">
        <v>1</v>
      </c>
      <c r="G4857">
        <v>0</v>
      </c>
      <c r="I4857">
        <v>0</v>
      </c>
      <c r="J4857">
        <v>0</v>
      </c>
      <c r="K4857">
        <v>1</v>
      </c>
      <c r="L4857">
        <v>0</v>
      </c>
      <c r="M4857">
        <v>0</v>
      </c>
      <c r="N4857">
        <v>0</v>
      </c>
      <c r="O4857">
        <v>0</v>
      </c>
      <c r="P4857">
        <v>0</v>
      </c>
      <c r="Q4857">
        <v>0</v>
      </c>
      <c r="R4857">
        <v>0</v>
      </c>
      <c r="S4857">
        <v>0</v>
      </c>
      <c r="T4857">
        <v>0</v>
      </c>
    </row>
    <row r="4858" spans="1:20" x14ac:dyDescent="0.2">
      <c r="A4858" t="s">
        <v>4415</v>
      </c>
      <c r="B4858" t="s">
        <v>4431</v>
      </c>
      <c r="C4858" t="s">
        <v>53</v>
      </c>
      <c r="D4858">
        <v>1</v>
      </c>
      <c r="E4858" t="s">
        <v>29</v>
      </c>
      <c r="F4858">
        <v>0</v>
      </c>
      <c r="G4858">
        <v>2</v>
      </c>
      <c r="I4858">
        <v>0</v>
      </c>
      <c r="J4858">
        <v>0</v>
      </c>
      <c r="K4858">
        <v>0</v>
      </c>
      <c r="L4858">
        <v>0</v>
      </c>
      <c r="M4858">
        <v>0</v>
      </c>
      <c r="N4858">
        <v>0</v>
      </c>
      <c r="O4858">
        <v>0</v>
      </c>
      <c r="P4858">
        <v>0</v>
      </c>
      <c r="Q4858">
        <v>0</v>
      </c>
      <c r="R4858">
        <v>0</v>
      </c>
      <c r="S4858">
        <v>0</v>
      </c>
      <c r="T4858">
        <v>0</v>
      </c>
    </row>
    <row r="4859" spans="1:20" x14ac:dyDescent="0.2">
      <c r="A4859" t="s">
        <v>4415</v>
      </c>
      <c r="B4859" t="s">
        <v>4432</v>
      </c>
      <c r="C4859" t="s">
        <v>53</v>
      </c>
      <c r="D4859">
        <v>1</v>
      </c>
      <c r="E4859" t="s">
        <v>29</v>
      </c>
      <c r="F4859">
        <v>0</v>
      </c>
      <c r="G4859">
        <v>-2</v>
      </c>
      <c r="I4859">
        <v>0</v>
      </c>
      <c r="J4859">
        <v>0</v>
      </c>
      <c r="K4859">
        <v>0</v>
      </c>
      <c r="L4859">
        <v>0</v>
      </c>
      <c r="M4859">
        <v>0</v>
      </c>
      <c r="N4859">
        <v>0</v>
      </c>
      <c r="O4859">
        <v>0</v>
      </c>
      <c r="P4859">
        <v>0</v>
      </c>
      <c r="Q4859">
        <v>0</v>
      </c>
      <c r="R4859">
        <v>0</v>
      </c>
      <c r="S4859">
        <v>0</v>
      </c>
      <c r="T4859">
        <v>0</v>
      </c>
    </row>
    <row r="4860" spans="1:20" x14ac:dyDescent="0.2">
      <c r="A4860" t="s">
        <v>4415</v>
      </c>
      <c r="B4860" t="s">
        <v>4433</v>
      </c>
      <c r="C4860" t="s">
        <v>25</v>
      </c>
      <c r="D4860">
        <v>4</v>
      </c>
      <c r="E4860" t="s">
        <v>23</v>
      </c>
      <c r="F4860">
        <v>1</v>
      </c>
      <c r="G4860">
        <v>1</v>
      </c>
      <c r="I4860">
        <v>0</v>
      </c>
      <c r="J4860">
        <v>0</v>
      </c>
      <c r="K4860">
        <v>0</v>
      </c>
      <c r="L4860">
        <v>0</v>
      </c>
      <c r="M4860">
        <v>0</v>
      </c>
      <c r="N4860">
        <v>0</v>
      </c>
      <c r="O4860">
        <v>0</v>
      </c>
      <c r="P4860">
        <v>0</v>
      </c>
      <c r="Q4860">
        <v>0</v>
      </c>
      <c r="R4860">
        <v>0</v>
      </c>
      <c r="S4860">
        <v>0</v>
      </c>
      <c r="T4860">
        <v>0</v>
      </c>
    </row>
    <row r="4861" spans="1:20" x14ac:dyDescent="0.2">
      <c r="A4861" t="s">
        <v>4415</v>
      </c>
      <c r="B4861" t="s">
        <v>4434</v>
      </c>
      <c r="C4861" t="s">
        <v>53</v>
      </c>
      <c r="D4861">
        <v>1</v>
      </c>
      <c r="E4861" t="s">
        <v>29</v>
      </c>
      <c r="F4861">
        <v>0</v>
      </c>
      <c r="G4861">
        <v>-1</v>
      </c>
      <c r="I4861">
        <v>0</v>
      </c>
      <c r="J4861">
        <v>-1</v>
      </c>
      <c r="K4861">
        <v>0</v>
      </c>
      <c r="L4861">
        <v>0</v>
      </c>
      <c r="M4861">
        <v>0</v>
      </c>
      <c r="N4861">
        <v>0</v>
      </c>
      <c r="O4861">
        <v>0</v>
      </c>
      <c r="P4861">
        <v>0</v>
      </c>
      <c r="Q4861">
        <v>0</v>
      </c>
      <c r="R4861">
        <v>0</v>
      </c>
      <c r="S4861">
        <v>0</v>
      </c>
      <c r="T4861">
        <v>0</v>
      </c>
    </row>
    <row r="4862" spans="1:20" x14ac:dyDescent="0.2">
      <c r="A4862" t="s">
        <v>4415</v>
      </c>
      <c r="B4862" t="s">
        <v>4435</v>
      </c>
      <c r="C4862" t="s">
        <v>28</v>
      </c>
      <c r="D4862">
        <v>2</v>
      </c>
      <c r="E4862" t="s">
        <v>29</v>
      </c>
      <c r="F4862">
        <v>0</v>
      </c>
      <c r="G4862">
        <v>-1</v>
      </c>
      <c r="I4862">
        <v>0</v>
      </c>
      <c r="J4862">
        <v>0</v>
      </c>
      <c r="K4862">
        <v>0</v>
      </c>
      <c r="L4862">
        <v>0</v>
      </c>
      <c r="M4862">
        <v>0</v>
      </c>
      <c r="N4862">
        <v>0</v>
      </c>
      <c r="O4862">
        <v>0</v>
      </c>
      <c r="P4862">
        <v>0</v>
      </c>
      <c r="Q4862">
        <v>0</v>
      </c>
      <c r="R4862">
        <v>2</v>
      </c>
      <c r="S4862">
        <v>0</v>
      </c>
      <c r="T4862">
        <v>0</v>
      </c>
    </row>
    <row r="4863" spans="1:20" x14ac:dyDescent="0.2">
      <c r="A4863" t="s">
        <v>4415</v>
      </c>
      <c r="B4863" t="s">
        <v>4436</v>
      </c>
      <c r="C4863" t="s">
        <v>22</v>
      </c>
      <c r="D4863">
        <v>5</v>
      </c>
      <c r="E4863" t="s">
        <v>23</v>
      </c>
      <c r="F4863">
        <v>1</v>
      </c>
      <c r="G4863">
        <v>0</v>
      </c>
      <c r="I4863">
        <v>0</v>
      </c>
      <c r="J4863">
        <v>2</v>
      </c>
      <c r="K4863">
        <v>0</v>
      </c>
      <c r="L4863">
        <v>0</v>
      </c>
      <c r="M4863">
        <v>0</v>
      </c>
      <c r="N4863">
        <v>0</v>
      </c>
      <c r="O4863">
        <v>2</v>
      </c>
      <c r="P4863">
        <v>2</v>
      </c>
      <c r="Q4863">
        <v>0</v>
      </c>
      <c r="R4863">
        <v>0</v>
      </c>
      <c r="S4863">
        <v>0</v>
      </c>
      <c r="T4863">
        <v>0</v>
      </c>
    </row>
    <row r="4864" spans="1:20" x14ac:dyDescent="0.2">
      <c r="A4864" t="s">
        <v>4415</v>
      </c>
      <c r="B4864" t="s">
        <v>4437</v>
      </c>
      <c r="C4864" t="s">
        <v>22</v>
      </c>
      <c r="D4864">
        <v>5</v>
      </c>
      <c r="E4864" t="s">
        <v>23</v>
      </c>
      <c r="F4864">
        <v>1</v>
      </c>
      <c r="G4864">
        <v>1</v>
      </c>
      <c r="I4864">
        <v>0</v>
      </c>
      <c r="J4864">
        <v>1</v>
      </c>
      <c r="K4864">
        <v>0</v>
      </c>
      <c r="L4864">
        <v>0</v>
      </c>
      <c r="M4864">
        <v>0</v>
      </c>
      <c r="N4864">
        <v>0</v>
      </c>
      <c r="O4864">
        <v>0</v>
      </c>
      <c r="P4864">
        <v>0</v>
      </c>
      <c r="Q4864">
        <v>0</v>
      </c>
      <c r="R4864">
        <v>0</v>
      </c>
      <c r="S4864">
        <v>0</v>
      </c>
      <c r="T4864">
        <v>0</v>
      </c>
    </row>
    <row r="4865" spans="1:20" x14ac:dyDescent="0.2">
      <c r="A4865" t="s">
        <v>4415</v>
      </c>
      <c r="B4865" t="s">
        <v>4438</v>
      </c>
      <c r="C4865" t="s">
        <v>25</v>
      </c>
      <c r="D4865">
        <v>4</v>
      </c>
      <c r="E4865" t="s">
        <v>23</v>
      </c>
      <c r="F4865">
        <v>1</v>
      </c>
      <c r="G4865">
        <v>0</v>
      </c>
      <c r="I4865">
        <v>0</v>
      </c>
      <c r="J4865">
        <v>0</v>
      </c>
      <c r="K4865">
        <v>0</v>
      </c>
      <c r="L4865">
        <v>0</v>
      </c>
      <c r="M4865">
        <v>0</v>
      </c>
      <c r="N4865">
        <v>0</v>
      </c>
      <c r="O4865">
        <v>0</v>
      </c>
      <c r="P4865">
        <v>0</v>
      </c>
      <c r="Q4865">
        <v>0</v>
      </c>
      <c r="R4865">
        <v>0</v>
      </c>
      <c r="S4865">
        <v>0</v>
      </c>
      <c r="T4865">
        <v>0</v>
      </c>
    </row>
    <row r="4866" spans="1:20" x14ac:dyDescent="0.2">
      <c r="A4866" t="s">
        <v>4415</v>
      </c>
      <c r="B4866" t="s">
        <v>4439</v>
      </c>
      <c r="C4866" t="s">
        <v>25</v>
      </c>
      <c r="D4866">
        <v>4</v>
      </c>
      <c r="E4866" t="s">
        <v>23</v>
      </c>
      <c r="F4866">
        <v>1</v>
      </c>
      <c r="G4866">
        <v>3</v>
      </c>
      <c r="I4866">
        <v>0</v>
      </c>
      <c r="J4866">
        <v>0</v>
      </c>
      <c r="K4866">
        <v>0</v>
      </c>
      <c r="L4866">
        <v>0</v>
      </c>
      <c r="M4866">
        <v>0</v>
      </c>
      <c r="N4866">
        <v>0</v>
      </c>
      <c r="O4866">
        <v>0</v>
      </c>
      <c r="P4866">
        <v>0</v>
      </c>
      <c r="Q4866">
        <v>0</v>
      </c>
      <c r="R4866">
        <v>0</v>
      </c>
      <c r="S4866">
        <v>0</v>
      </c>
      <c r="T4866">
        <v>0</v>
      </c>
    </row>
    <row r="4867" spans="1:20" x14ac:dyDescent="0.2">
      <c r="A4867" t="s">
        <v>4415</v>
      </c>
      <c r="B4867" t="s">
        <v>4440</v>
      </c>
      <c r="C4867" t="s">
        <v>22</v>
      </c>
      <c r="D4867">
        <v>5</v>
      </c>
      <c r="E4867" t="s">
        <v>23</v>
      </c>
      <c r="F4867">
        <v>1</v>
      </c>
      <c r="G4867">
        <v>2</v>
      </c>
      <c r="I4867">
        <v>0</v>
      </c>
      <c r="J4867">
        <v>2</v>
      </c>
      <c r="K4867">
        <v>0</v>
      </c>
      <c r="L4867">
        <v>0</v>
      </c>
      <c r="M4867">
        <v>0</v>
      </c>
      <c r="N4867">
        <v>0</v>
      </c>
      <c r="O4867">
        <v>0</v>
      </c>
      <c r="P4867">
        <v>0</v>
      </c>
      <c r="Q4867">
        <v>0</v>
      </c>
      <c r="R4867">
        <v>0</v>
      </c>
      <c r="S4867">
        <v>0</v>
      </c>
      <c r="T4867">
        <v>0</v>
      </c>
    </row>
    <row r="4868" spans="1:20" x14ac:dyDescent="0.2">
      <c r="A4868" t="s">
        <v>4415</v>
      </c>
      <c r="B4868" t="s">
        <v>4441</v>
      </c>
      <c r="C4868" t="s">
        <v>53</v>
      </c>
      <c r="D4868">
        <v>1</v>
      </c>
      <c r="E4868" t="s">
        <v>29</v>
      </c>
      <c r="F4868">
        <v>0</v>
      </c>
      <c r="G4868">
        <v>-1</v>
      </c>
      <c r="I4868">
        <v>0</v>
      </c>
      <c r="J4868">
        <v>0</v>
      </c>
      <c r="K4868">
        <v>0</v>
      </c>
      <c r="L4868">
        <v>0</v>
      </c>
      <c r="M4868">
        <v>0</v>
      </c>
      <c r="N4868">
        <v>0</v>
      </c>
      <c r="O4868">
        <v>0</v>
      </c>
      <c r="P4868">
        <v>0</v>
      </c>
      <c r="Q4868">
        <v>0</v>
      </c>
      <c r="R4868">
        <v>0</v>
      </c>
      <c r="S4868">
        <v>0</v>
      </c>
      <c r="T4868">
        <v>0</v>
      </c>
    </row>
    <row r="4869" spans="1:20" x14ac:dyDescent="0.2">
      <c r="A4869" t="s">
        <v>4415</v>
      </c>
      <c r="B4869" t="s">
        <v>4442</v>
      </c>
      <c r="C4869" t="s">
        <v>25</v>
      </c>
      <c r="D4869">
        <v>4</v>
      </c>
      <c r="E4869" t="s">
        <v>23</v>
      </c>
      <c r="F4869">
        <v>1</v>
      </c>
      <c r="G4869">
        <v>1</v>
      </c>
      <c r="I4869">
        <v>0</v>
      </c>
      <c r="J4869">
        <v>0</v>
      </c>
      <c r="K4869">
        <v>0</v>
      </c>
      <c r="L4869">
        <v>0</v>
      </c>
      <c r="M4869">
        <v>0</v>
      </c>
      <c r="N4869">
        <v>0</v>
      </c>
      <c r="O4869">
        <v>0</v>
      </c>
      <c r="P4869">
        <v>0</v>
      </c>
      <c r="Q4869">
        <v>0</v>
      </c>
      <c r="R4869">
        <v>0</v>
      </c>
      <c r="S4869">
        <v>0</v>
      </c>
      <c r="T4869">
        <v>0</v>
      </c>
    </row>
    <row r="4870" spans="1:20" x14ac:dyDescent="0.2">
      <c r="A4870" t="s">
        <v>4415</v>
      </c>
      <c r="B4870" t="s">
        <v>4443</v>
      </c>
      <c r="C4870" t="s">
        <v>22</v>
      </c>
      <c r="D4870">
        <v>5</v>
      </c>
      <c r="E4870" t="s">
        <v>23</v>
      </c>
      <c r="F4870">
        <v>1</v>
      </c>
      <c r="G4870">
        <v>1</v>
      </c>
      <c r="I4870">
        <v>0</v>
      </c>
      <c r="J4870">
        <v>0</v>
      </c>
      <c r="K4870">
        <v>0</v>
      </c>
      <c r="L4870">
        <v>0</v>
      </c>
      <c r="M4870">
        <v>0</v>
      </c>
      <c r="N4870">
        <v>0</v>
      </c>
      <c r="O4870">
        <v>0</v>
      </c>
      <c r="P4870">
        <v>0</v>
      </c>
      <c r="Q4870">
        <v>0</v>
      </c>
      <c r="R4870">
        <v>0</v>
      </c>
      <c r="S4870">
        <v>0</v>
      </c>
      <c r="T4870">
        <v>0</v>
      </c>
    </row>
    <row r="4871" spans="1:20" x14ac:dyDescent="0.2">
      <c r="A4871" t="s">
        <v>4415</v>
      </c>
      <c r="B4871" t="s">
        <v>4444</v>
      </c>
      <c r="C4871" t="s">
        <v>22</v>
      </c>
      <c r="D4871">
        <v>5</v>
      </c>
      <c r="E4871" t="s">
        <v>23</v>
      </c>
      <c r="F4871">
        <v>1</v>
      </c>
      <c r="G4871">
        <v>0</v>
      </c>
      <c r="I4871">
        <v>0</v>
      </c>
      <c r="J4871">
        <v>0</v>
      </c>
      <c r="K4871">
        <v>0</v>
      </c>
      <c r="L4871">
        <v>1</v>
      </c>
      <c r="M4871">
        <v>0</v>
      </c>
      <c r="N4871">
        <v>0</v>
      </c>
      <c r="O4871">
        <v>0</v>
      </c>
      <c r="P4871">
        <v>-1</v>
      </c>
      <c r="Q4871">
        <v>0</v>
      </c>
      <c r="R4871">
        <v>0</v>
      </c>
      <c r="S4871">
        <v>0</v>
      </c>
      <c r="T4871">
        <v>0</v>
      </c>
    </row>
    <row r="4872" spans="1:20" x14ac:dyDescent="0.2">
      <c r="A4872" t="s">
        <v>4415</v>
      </c>
      <c r="B4872" t="s">
        <v>4445</v>
      </c>
      <c r="C4872" t="s">
        <v>25</v>
      </c>
      <c r="D4872">
        <v>4</v>
      </c>
      <c r="E4872" t="s">
        <v>23</v>
      </c>
      <c r="F4872">
        <v>1</v>
      </c>
      <c r="G4872">
        <v>1</v>
      </c>
      <c r="I4872">
        <v>0</v>
      </c>
      <c r="J4872">
        <v>0</v>
      </c>
      <c r="K4872">
        <v>0</v>
      </c>
      <c r="L4872">
        <v>0</v>
      </c>
      <c r="M4872">
        <v>0</v>
      </c>
      <c r="N4872">
        <v>0</v>
      </c>
      <c r="O4872">
        <v>0</v>
      </c>
      <c r="P4872">
        <v>-1</v>
      </c>
      <c r="Q4872">
        <v>0</v>
      </c>
      <c r="R4872">
        <v>0</v>
      </c>
      <c r="S4872">
        <v>0</v>
      </c>
      <c r="T4872">
        <v>0</v>
      </c>
    </row>
    <row r="4873" spans="1:20" x14ac:dyDescent="0.2">
      <c r="A4873" t="s">
        <v>4415</v>
      </c>
      <c r="B4873" t="s">
        <v>4446</v>
      </c>
      <c r="C4873" t="s">
        <v>35</v>
      </c>
      <c r="D4873">
        <v>3</v>
      </c>
      <c r="E4873" t="s">
        <v>29</v>
      </c>
      <c r="F4873">
        <v>0</v>
      </c>
      <c r="G4873">
        <v>-1</v>
      </c>
      <c r="I4873">
        <v>0</v>
      </c>
      <c r="J4873">
        <v>1</v>
      </c>
      <c r="K4873">
        <v>0</v>
      </c>
      <c r="L4873">
        <v>2</v>
      </c>
      <c r="M4873">
        <v>0</v>
      </c>
      <c r="N4873">
        <v>2</v>
      </c>
      <c r="O4873">
        <v>2</v>
      </c>
      <c r="P4873">
        <v>1</v>
      </c>
      <c r="Q4873">
        <v>2</v>
      </c>
      <c r="R4873">
        <v>0</v>
      </c>
      <c r="S4873">
        <v>0</v>
      </c>
      <c r="T4873">
        <v>0</v>
      </c>
    </row>
    <row r="4874" spans="1:20" x14ac:dyDescent="0.2">
      <c r="A4874" t="s">
        <v>4415</v>
      </c>
      <c r="B4874" t="s">
        <v>4447</v>
      </c>
      <c r="C4874" t="s">
        <v>25</v>
      </c>
      <c r="D4874">
        <v>4</v>
      </c>
      <c r="E4874" t="s">
        <v>23</v>
      </c>
      <c r="F4874">
        <v>1</v>
      </c>
      <c r="G4874">
        <v>2</v>
      </c>
      <c r="I4874">
        <v>0</v>
      </c>
      <c r="J4874">
        <v>2</v>
      </c>
      <c r="K4874">
        <v>0</v>
      </c>
      <c r="L4874">
        <v>0</v>
      </c>
      <c r="M4874">
        <v>0</v>
      </c>
      <c r="N4874">
        <v>0</v>
      </c>
      <c r="O4874">
        <v>0</v>
      </c>
      <c r="P4874">
        <v>1</v>
      </c>
      <c r="Q4874">
        <v>0</v>
      </c>
      <c r="R4874">
        <v>0</v>
      </c>
      <c r="S4874">
        <v>0</v>
      </c>
      <c r="T4874">
        <v>0</v>
      </c>
    </row>
    <row r="4875" spans="1:20" x14ac:dyDescent="0.2">
      <c r="A4875" t="s">
        <v>4415</v>
      </c>
      <c r="B4875" t="s">
        <v>4448</v>
      </c>
      <c r="C4875" t="s">
        <v>35</v>
      </c>
      <c r="D4875">
        <v>3</v>
      </c>
      <c r="E4875" t="s">
        <v>29</v>
      </c>
      <c r="F4875">
        <v>0</v>
      </c>
      <c r="G4875">
        <v>-1</v>
      </c>
      <c r="I4875">
        <v>0</v>
      </c>
      <c r="J4875">
        <v>0</v>
      </c>
      <c r="K4875">
        <v>0</v>
      </c>
      <c r="L4875">
        <v>0</v>
      </c>
      <c r="M4875">
        <v>0</v>
      </c>
      <c r="N4875">
        <v>0</v>
      </c>
      <c r="O4875">
        <v>0</v>
      </c>
      <c r="P4875">
        <v>0</v>
      </c>
      <c r="Q4875">
        <v>0</v>
      </c>
      <c r="R4875">
        <v>0</v>
      </c>
      <c r="S4875">
        <v>0</v>
      </c>
      <c r="T4875">
        <v>0</v>
      </c>
    </row>
    <row r="4876" spans="1:20" x14ac:dyDescent="0.2">
      <c r="A4876" t="s">
        <v>4415</v>
      </c>
      <c r="B4876" t="s">
        <v>4449</v>
      </c>
      <c r="C4876" t="s">
        <v>22</v>
      </c>
      <c r="D4876">
        <v>5</v>
      </c>
      <c r="E4876" t="s">
        <v>23</v>
      </c>
      <c r="F4876">
        <v>1</v>
      </c>
      <c r="G4876">
        <v>2</v>
      </c>
      <c r="I4876">
        <v>0</v>
      </c>
      <c r="J4876">
        <v>0</v>
      </c>
      <c r="K4876">
        <v>0</v>
      </c>
      <c r="L4876">
        <v>0</v>
      </c>
      <c r="M4876">
        <v>0</v>
      </c>
      <c r="N4876">
        <v>0</v>
      </c>
      <c r="O4876">
        <v>0</v>
      </c>
      <c r="P4876">
        <v>0</v>
      </c>
      <c r="Q4876">
        <v>0</v>
      </c>
      <c r="R4876">
        <v>0</v>
      </c>
      <c r="S4876">
        <v>0</v>
      </c>
      <c r="T4876">
        <v>0</v>
      </c>
    </row>
    <row r="4877" spans="1:20" x14ac:dyDescent="0.2">
      <c r="A4877" t="s">
        <v>4415</v>
      </c>
      <c r="B4877" t="s">
        <v>4450</v>
      </c>
      <c r="C4877" t="s">
        <v>25</v>
      </c>
      <c r="D4877">
        <v>4</v>
      </c>
      <c r="E4877" t="s">
        <v>23</v>
      </c>
      <c r="F4877">
        <v>1</v>
      </c>
      <c r="G4877">
        <v>1</v>
      </c>
      <c r="I4877">
        <v>0</v>
      </c>
      <c r="J4877">
        <v>0</v>
      </c>
      <c r="K4877">
        <v>0</v>
      </c>
      <c r="L4877">
        <v>0</v>
      </c>
      <c r="M4877">
        <v>0</v>
      </c>
      <c r="N4877">
        <v>0</v>
      </c>
      <c r="O4877">
        <v>0</v>
      </c>
      <c r="P4877">
        <v>1</v>
      </c>
      <c r="Q4877">
        <v>0</v>
      </c>
      <c r="R4877">
        <v>0</v>
      </c>
      <c r="S4877">
        <v>2</v>
      </c>
      <c r="T4877">
        <v>2</v>
      </c>
    </row>
    <row r="4878" spans="1:20" x14ac:dyDescent="0.2">
      <c r="A4878" t="s">
        <v>4415</v>
      </c>
      <c r="B4878" t="s">
        <v>4451</v>
      </c>
      <c r="C4878" t="s">
        <v>28</v>
      </c>
      <c r="D4878">
        <v>2</v>
      </c>
      <c r="E4878" t="s">
        <v>29</v>
      </c>
      <c r="F4878">
        <v>0</v>
      </c>
      <c r="G4878">
        <v>0</v>
      </c>
      <c r="I4878">
        <v>0</v>
      </c>
      <c r="J4878">
        <v>0</v>
      </c>
      <c r="K4878">
        <v>0</v>
      </c>
      <c r="L4878">
        <v>0</v>
      </c>
      <c r="M4878">
        <v>0</v>
      </c>
      <c r="N4878">
        <v>0</v>
      </c>
      <c r="O4878">
        <v>1</v>
      </c>
      <c r="P4878">
        <v>0</v>
      </c>
      <c r="Q4878">
        <v>0</v>
      </c>
      <c r="R4878">
        <v>0</v>
      </c>
      <c r="S4878">
        <v>0</v>
      </c>
      <c r="T4878">
        <v>0</v>
      </c>
    </row>
    <row r="4879" spans="1:20" x14ac:dyDescent="0.2">
      <c r="A4879" t="s">
        <v>4415</v>
      </c>
      <c r="B4879" t="s">
        <v>4452</v>
      </c>
      <c r="C4879" t="s">
        <v>22</v>
      </c>
      <c r="D4879">
        <v>5</v>
      </c>
      <c r="E4879" t="s">
        <v>23</v>
      </c>
      <c r="F4879">
        <v>1</v>
      </c>
      <c r="G4879">
        <v>3</v>
      </c>
      <c r="I4879">
        <v>0</v>
      </c>
      <c r="J4879">
        <v>0</v>
      </c>
      <c r="K4879">
        <v>0</v>
      </c>
      <c r="L4879">
        <v>0</v>
      </c>
      <c r="M4879">
        <v>0</v>
      </c>
      <c r="N4879">
        <v>0</v>
      </c>
      <c r="O4879">
        <v>0</v>
      </c>
      <c r="P4879">
        <v>0</v>
      </c>
      <c r="Q4879">
        <v>2</v>
      </c>
      <c r="R4879">
        <v>0</v>
      </c>
      <c r="S4879">
        <v>0</v>
      </c>
      <c r="T4879">
        <v>0</v>
      </c>
    </row>
    <row r="4880" spans="1:20" x14ac:dyDescent="0.2">
      <c r="A4880" t="s">
        <v>4415</v>
      </c>
      <c r="B4880" t="s">
        <v>4453</v>
      </c>
      <c r="C4880" t="s">
        <v>28</v>
      </c>
      <c r="D4880">
        <v>2</v>
      </c>
      <c r="E4880" t="s">
        <v>29</v>
      </c>
      <c r="F4880">
        <v>0</v>
      </c>
      <c r="G4880">
        <v>0</v>
      </c>
      <c r="I4880">
        <v>0</v>
      </c>
      <c r="J4880">
        <v>0</v>
      </c>
      <c r="K4880">
        <v>0</v>
      </c>
      <c r="L4880">
        <v>0</v>
      </c>
      <c r="M4880">
        <v>0</v>
      </c>
      <c r="N4880">
        <v>0</v>
      </c>
      <c r="O4880">
        <v>0</v>
      </c>
      <c r="P4880">
        <v>-1</v>
      </c>
      <c r="Q4880">
        <v>0</v>
      </c>
      <c r="R4880">
        <v>0</v>
      </c>
      <c r="S4880">
        <v>0</v>
      </c>
      <c r="T4880">
        <v>0</v>
      </c>
    </row>
    <row r="4881" spans="1:20" x14ac:dyDescent="0.2">
      <c r="A4881" t="s">
        <v>4415</v>
      </c>
      <c r="B4881" t="s">
        <v>4454</v>
      </c>
      <c r="C4881" t="s">
        <v>25</v>
      </c>
      <c r="D4881">
        <v>4</v>
      </c>
      <c r="E4881" t="s">
        <v>23</v>
      </c>
      <c r="F4881">
        <v>1</v>
      </c>
      <c r="G4881">
        <v>2</v>
      </c>
      <c r="I4881">
        <v>0</v>
      </c>
      <c r="J4881">
        <v>0</v>
      </c>
      <c r="K4881">
        <v>0</v>
      </c>
      <c r="L4881">
        <v>0</v>
      </c>
      <c r="M4881">
        <v>0</v>
      </c>
      <c r="N4881">
        <v>0</v>
      </c>
      <c r="O4881">
        <v>1</v>
      </c>
      <c r="P4881">
        <v>2</v>
      </c>
      <c r="Q4881">
        <v>0</v>
      </c>
      <c r="R4881">
        <v>0</v>
      </c>
      <c r="S4881">
        <v>0</v>
      </c>
      <c r="T4881">
        <v>0</v>
      </c>
    </row>
    <row r="4882" spans="1:20" x14ac:dyDescent="0.2">
      <c r="A4882" t="s">
        <v>4415</v>
      </c>
      <c r="B4882" t="s">
        <v>4455</v>
      </c>
      <c r="C4882" t="s">
        <v>25</v>
      </c>
      <c r="D4882">
        <v>4</v>
      </c>
      <c r="E4882" t="s">
        <v>23</v>
      </c>
      <c r="F4882">
        <v>1</v>
      </c>
      <c r="G4882">
        <v>2</v>
      </c>
      <c r="I4882">
        <v>0</v>
      </c>
      <c r="J4882">
        <v>2</v>
      </c>
      <c r="K4882">
        <v>0</v>
      </c>
      <c r="L4882">
        <v>0</v>
      </c>
      <c r="M4882">
        <v>0</v>
      </c>
      <c r="N4882">
        <v>0</v>
      </c>
      <c r="O4882">
        <v>0</v>
      </c>
      <c r="P4882">
        <v>2</v>
      </c>
      <c r="Q4882">
        <v>0</v>
      </c>
      <c r="R4882">
        <v>0</v>
      </c>
      <c r="S4882">
        <v>0</v>
      </c>
      <c r="T4882">
        <v>0</v>
      </c>
    </row>
    <row r="4883" spans="1:20" x14ac:dyDescent="0.2">
      <c r="A4883" t="s">
        <v>4415</v>
      </c>
      <c r="B4883" t="s">
        <v>4456</v>
      </c>
      <c r="C4883" t="s">
        <v>22</v>
      </c>
      <c r="D4883">
        <v>5</v>
      </c>
      <c r="E4883" t="s">
        <v>23</v>
      </c>
      <c r="F4883">
        <v>1</v>
      </c>
      <c r="G4883">
        <v>2</v>
      </c>
      <c r="I4883">
        <v>0</v>
      </c>
      <c r="J4883">
        <v>0</v>
      </c>
      <c r="K4883">
        <v>0</v>
      </c>
      <c r="L4883">
        <v>0</v>
      </c>
      <c r="M4883">
        <v>0</v>
      </c>
      <c r="N4883">
        <v>0</v>
      </c>
      <c r="O4883">
        <v>2</v>
      </c>
      <c r="P4883">
        <v>0</v>
      </c>
      <c r="Q4883">
        <v>0</v>
      </c>
      <c r="R4883">
        <v>0</v>
      </c>
      <c r="S4883">
        <v>0</v>
      </c>
      <c r="T4883">
        <v>0</v>
      </c>
    </row>
    <row r="4884" spans="1:20" x14ac:dyDescent="0.2">
      <c r="A4884" t="s">
        <v>4415</v>
      </c>
      <c r="B4884" t="s">
        <v>4457</v>
      </c>
      <c r="C4884" t="s">
        <v>22</v>
      </c>
      <c r="D4884">
        <v>5</v>
      </c>
      <c r="E4884" t="s">
        <v>23</v>
      </c>
      <c r="F4884">
        <v>1</v>
      </c>
      <c r="G4884">
        <v>0</v>
      </c>
      <c r="I4884">
        <v>-1</v>
      </c>
      <c r="J4884">
        <v>1</v>
      </c>
      <c r="K4884">
        <v>0</v>
      </c>
      <c r="L4884">
        <v>0</v>
      </c>
      <c r="M4884">
        <v>0</v>
      </c>
      <c r="N4884">
        <v>0</v>
      </c>
      <c r="O4884">
        <v>0</v>
      </c>
      <c r="P4884">
        <v>0</v>
      </c>
      <c r="Q4884">
        <v>0</v>
      </c>
      <c r="R4884">
        <v>0</v>
      </c>
      <c r="S4884">
        <v>0</v>
      </c>
      <c r="T4884">
        <v>0</v>
      </c>
    </row>
    <row r="4885" spans="1:20" x14ac:dyDescent="0.2">
      <c r="A4885" t="s">
        <v>4415</v>
      </c>
      <c r="B4885" t="s">
        <v>4458</v>
      </c>
      <c r="C4885" t="s">
        <v>35</v>
      </c>
      <c r="D4885">
        <v>3</v>
      </c>
      <c r="E4885" t="s">
        <v>29</v>
      </c>
      <c r="F4885">
        <v>0</v>
      </c>
      <c r="G4885">
        <v>-1</v>
      </c>
      <c r="I4885">
        <v>0</v>
      </c>
      <c r="J4885">
        <v>0</v>
      </c>
      <c r="K4885">
        <v>0</v>
      </c>
      <c r="L4885">
        <v>0</v>
      </c>
      <c r="M4885">
        <v>0</v>
      </c>
      <c r="N4885">
        <v>0</v>
      </c>
      <c r="O4885">
        <v>0</v>
      </c>
      <c r="P4885">
        <v>0</v>
      </c>
      <c r="Q4885">
        <v>0</v>
      </c>
      <c r="R4885">
        <v>0</v>
      </c>
      <c r="S4885">
        <v>0</v>
      </c>
      <c r="T4885">
        <v>0</v>
      </c>
    </row>
    <row r="4886" spans="1:20" x14ac:dyDescent="0.2">
      <c r="A4886" t="s">
        <v>4415</v>
      </c>
      <c r="B4886" t="s">
        <v>4459</v>
      </c>
      <c r="C4886" t="s">
        <v>22</v>
      </c>
      <c r="D4886">
        <v>5</v>
      </c>
      <c r="E4886" t="s">
        <v>23</v>
      </c>
      <c r="F4886">
        <v>1</v>
      </c>
      <c r="G4886">
        <v>1</v>
      </c>
      <c r="I4886">
        <v>0</v>
      </c>
      <c r="J4886">
        <v>0</v>
      </c>
      <c r="K4886">
        <v>2</v>
      </c>
      <c r="L4886">
        <v>0</v>
      </c>
      <c r="M4886">
        <v>0</v>
      </c>
      <c r="N4886">
        <v>0</v>
      </c>
      <c r="O4886">
        <v>0</v>
      </c>
      <c r="P4886">
        <v>-1</v>
      </c>
      <c r="Q4886">
        <v>0</v>
      </c>
      <c r="R4886">
        <v>0</v>
      </c>
      <c r="S4886">
        <v>0</v>
      </c>
      <c r="T4886">
        <v>0</v>
      </c>
    </row>
    <row r="4887" spans="1:20" x14ac:dyDescent="0.2">
      <c r="A4887" t="s">
        <v>4415</v>
      </c>
      <c r="B4887" t="s">
        <v>4460</v>
      </c>
      <c r="C4887" t="s">
        <v>22</v>
      </c>
      <c r="D4887">
        <v>5</v>
      </c>
      <c r="E4887" t="s">
        <v>23</v>
      </c>
      <c r="F4887">
        <v>1</v>
      </c>
      <c r="G4887">
        <v>3</v>
      </c>
      <c r="I4887">
        <v>0</v>
      </c>
      <c r="J4887">
        <v>0</v>
      </c>
      <c r="K4887">
        <v>0</v>
      </c>
      <c r="L4887">
        <v>0</v>
      </c>
      <c r="M4887">
        <v>0</v>
      </c>
      <c r="N4887">
        <v>1</v>
      </c>
      <c r="O4887">
        <v>0</v>
      </c>
      <c r="P4887">
        <v>1</v>
      </c>
      <c r="Q4887">
        <v>0</v>
      </c>
      <c r="R4887">
        <v>0</v>
      </c>
      <c r="S4887">
        <v>0</v>
      </c>
      <c r="T4887">
        <v>0</v>
      </c>
    </row>
    <row r="4888" spans="1:20" x14ac:dyDescent="0.2">
      <c r="A4888" t="s">
        <v>4415</v>
      </c>
      <c r="B4888" t="s">
        <v>4461</v>
      </c>
      <c r="C4888" t="s">
        <v>28</v>
      </c>
      <c r="D4888">
        <v>2</v>
      </c>
      <c r="E4888" t="s">
        <v>29</v>
      </c>
      <c r="F4888">
        <v>0</v>
      </c>
      <c r="G4888">
        <v>0</v>
      </c>
      <c r="I4888">
        <v>0</v>
      </c>
      <c r="J4888">
        <v>0</v>
      </c>
      <c r="K4888">
        <v>0</v>
      </c>
      <c r="L4888">
        <v>0</v>
      </c>
      <c r="M4888">
        <v>0</v>
      </c>
      <c r="N4888">
        <v>0</v>
      </c>
      <c r="O4888">
        <v>0</v>
      </c>
      <c r="P4888">
        <v>0</v>
      </c>
      <c r="Q4888">
        <v>1</v>
      </c>
      <c r="R4888">
        <v>0</v>
      </c>
      <c r="S4888">
        <v>0</v>
      </c>
      <c r="T4888">
        <v>1</v>
      </c>
    </row>
    <row r="4889" spans="1:20" x14ac:dyDescent="0.2">
      <c r="A4889" t="s">
        <v>4415</v>
      </c>
      <c r="B4889" t="s">
        <v>4462</v>
      </c>
      <c r="C4889" t="s">
        <v>22</v>
      </c>
      <c r="D4889">
        <v>5</v>
      </c>
      <c r="E4889" t="s">
        <v>23</v>
      </c>
      <c r="F4889">
        <v>1</v>
      </c>
      <c r="G4889">
        <v>2</v>
      </c>
      <c r="I4889">
        <v>0</v>
      </c>
      <c r="J4889">
        <v>1</v>
      </c>
      <c r="K4889">
        <v>0</v>
      </c>
      <c r="L4889">
        <v>0</v>
      </c>
      <c r="M4889">
        <v>0</v>
      </c>
      <c r="N4889">
        <v>0</v>
      </c>
      <c r="O4889">
        <v>0</v>
      </c>
      <c r="P4889">
        <v>2</v>
      </c>
      <c r="Q4889">
        <v>0</v>
      </c>
      <c r="R4889">
        <v>0</v>
      </c>
      <c r="S4889">
        <v>0</v>
      </c>
      <c r="T4889">
        <v>0</v>
      </c>
    </row>
    <row r="4890" spans="1:20" x14ac:dyDescent="0.2">
      <c r="A4890" t="s">
        <v>4415</v>
      </c>
      <c r="B4890" t="s">
        <v>4463</v>
      </c>
      <c r="C4890" t="s">
        <v>22</v>
      </c>
      <c r="D4890">
        <v>5</v>
      </c>
      <c r="E4890" t="s">
        <v>23</v>
      </c>
      <c r="F4890">
        <v>1</v>
      </c>
      <c r="G4890">
        <v>0</v>
      </c>
      <c r="I4890">
        <v>0</v>
      </c>
      <c r="J4890">
        <v>0</v>
      </c>
      <c r="K4890">
        <v>2</v>
      </c>
      <c r="L4890">
        <v>1</v>
      </c>
      <c r="M4890">
        <v>0</v>
      </c>
      <c r="N4890">
        <v>0</v>
      </c>
      <c r="O4890">
        <v>1</v>
      </c>
      <c r="P4890">
        <v>2</v>
      </c>
      <c r="Q4890">
        <v>0</v>
      </c>
      <c r="R4890">
        <v>2</v>
      </c>
      <c r="S4890">
        <v>0</v>
      </c>
      <c r="T4890">
        <v>0</v>
      </c>
    </row>
    <row r="4891" spans="1:20" x14ac:dyDescent="0.2">
      <c r="A4891" t="s">
        <v>4415</v>
      </c>
      <c r="B4891" t="s">
        <v>4464</v>
      </c>
      <c r="C4891" t="s">
        <v>22</v>
      </c>
      <c r="D4891">
        <v>5</v>
      </c>
      <c r="E4891" t="s">
        <v>23</v>
      </c>
      <c r="F4891">
        <v>1</v>
      </c>
      <c r="G4891">
        <v>3</v>
      </c>
      <c r="I4891">
        <v>0</v>
      </c>
      <c r="J4891">
        <v>0</v>
      </c>
      <c r="K4891">
        <v>0</v>
      </c>
      <c r="L4891">
        <v>2</v>
      </c>
      <c r="M4891">
        <v>0</v>
      </c>
      <c r="N4891">
        <v>0</v>
      </c>
      <c r="O4891">
        <v>0</v>
      </c>
      <c r="P4891">
        <v>0</v>
      </c>
      <c r="Q4891">
        <v>3</v>
      </c>
      <c r="R4891">
        <v>0</v>
      </c>
      <c r="S4891">
        <v>0</v>
      </c>
      <c r="T4891">
        <v>0</v>
      </c>
    </row>
    <row r="4892" spans="1:20" x14ac:dyDescent="0.2">
      <c r="A4892" t="s">
        <v>4415</v>
      </c>
      <c r="B4892" t="s">
        <v>4465</v>
      </c>
      <c r="C4892" t="s">
        <v>22</v>
      </c>
      <c r="D4892">
        <v>5</v>
      </c>
      <c r="E4892" t="s">
        <v>23</v>
      </c>
      <c r="F4892">
        <v>1</v>
      </c>
      <c r="G4892">
        <v>3</v>
      </c>
      <c r="I4892">
        <v>0</v>
      </c>
      <c r="J4892">
        <v>0</v>
      </c>
      <c r="K4892">
        <v>0</v>
      </c>
      <c r="L4892">
        <v>0</v>
      </c>
      <c r="M4892">
        <v>0</v>
      </c>
      <c r="N4892">
        <v>0</v>
      </c>
      <c r="O4892">
        <v>0</v>
      </c>
      <c r="P4892">
        <v>1</v>
      </c>
      <c r="Q4892">
        <v>0</v>
      </c>
      <c r="R4892">
        <v>0</v>
      </c>
      <c r="S4892">
        <v>0</v>
      </c>
      <c r="T4892">
        <v>0</v>
      </c>
    </row>
    <row r="4893" spans="1:20" x14ac:dyDescent="0.2">
      <c r="A4893" t="s">
        <v>4415</v>
      </c>
      <c r="B4893" t="s">
        <v>4466</v>
      </c>
      <c r="C4893" t="s">
        <v>35</v>
      </c>
      <c r="D4893">
        <v>3</v>
      </c>
      <c r="E4893" t="s">
        <v>29</v>
      </c>
      <c r="F4893">
        <v>0</v>
      </c>
      <c r="G4893">
        <v>-1</v>
      </c>
      <c r="I4893">
        <v>0</v>
      </c>
      <c r="J4893">
        <v>-2</v>
      </c>
      <c r="K4893">
        <v>0</v>
      </c>
      <c r="L4893">
        <v>0</v>
      </c>
      <c r="M4893">
        <v>0</v>
      </c>
      <c r="N4893">
        <v>0</v>
      </c>
      <c r="O4893">
        <v>0</v>
      </c>
      <c r="P4893">
        <v>0</v>
      </c>
      <c r="Q4893">
        <v>1</v>
      </c>
      <c r="R4893">
        <v>0</v>
      </c>
      <c r="S4893">
        <v>0</v>
      </c>
      <c r="T4893">
        <v>0</v>
      </c>
    </row>
    <row r="4894" spans="1:20" x14ac:dyDescent="0.2">
      <c r="A4894" t="s">
        <v>4415</v>
      </c>
      <c r="B4894" t="s">
        <v>4467</v>
      </c>
      <c r="C4894" t="s">
        <v>22</v>
      </c>
      <c r="D4894">
        <v>5</v>
      </c>
      <c r="E4894" t="s">
        <v>23</v>
      </c>
      <c r="F4894">
        <v>1</v>
      </c>
      <c r="G4894">
        <v>2</v>
      </c>
      <c r="I4894">
        <v>0</v>
      </c>
      <c r="J4894">
        <v>0</v>
      </c>
      <c r="K4894">
        <v>0</v>
      </c>
      <c r="L4894">
        <v>0</v>
      </c>
      <c r="M4894">
        <v>0</v>
      </c>
      <c r="N4894">
        <v>0</v>
      </c>
      <c r="O4894">
        <v>0</v>
      </c>
      <c r="P4894">
        <v>0</v>
      </c>
      <c r="Q4894">
        <v>0</v>
      </c>
      <c r="R4894">
        <v>0</v>
      </c>
      <c r="S4894">
        <v>0</v>
      </c>
      <c r="T4894">
        <v>0</v>
      </c>
    </row>
    <row r="4895" spans="1:20" x14ac:dyDescent="0.2">
      <c r="A4895" t="s">
        <v>4415</v>
      </c>
      <c r="B4895" t="s">
        <v>4468</v>
      </c>
      <c r="C4895" t="s">
        <v>22</v>
      </c>
      <c r="D4895">
        <v>5</v>
      </c>
      <c r="E4895" t="s">
        <v>23</v>
      </c>
      <c r="F4895">
        <v>1</v>
      </c>
      <c r="G4895">
        <v>2</v>
      </c>
      <c r="I4895">
        <v>0</v>
      </c>
      <c r="J4895">
        <v>0</v>
      </c>
      <c r="K4895">
        <v>0</v>
      </c>
      <c r="L4895">
        <v>0</v>
      </c>
      <c r="M4895">
        <v>0</v>
      </c>
      <c r="N4895">
        <v>0</v>
      </c>
      <c r="O4895">
        <v>0</v>
      </c>
      <c r="P4895">
        <v>0</v>
      </c>
      <c r="Q4895">
        <v>2</v>
      </c>
      <c r="R4895">
        <v>0</v>
      </c>
      <c r="S4895">
        <v>0</v>
      </c>
      <c r="T4895">
        <v>0</v>
      </c>
    </row>
    <row r="4896" spans="1:20" x14ac:dyDescent="0.2">
      <c r="A4896" t="s">
        <v>4415</v>
      </c>
      <c r="B4896" t="s">
        <v>4469</v>
      </c>
      <c r="C4896" t="s">
        <v>22</v>
      </c>
      <c r="D4896">
        <v>5</v>
      </c>
      <c r="E4896" t="s">
        <v>23</v>
      </c>
      <c r="F4896">
        <v>1</v>
      </c>
      <c r="G4896">
        <v>0</v>
      </c>
      <c r="I4896">
        <v>0</v>
      </c>
      <c r="J4896">
        <v>0</v>
      </c>
      <c r="K4896">
        <v>0</v>
      </c>
      <c r="L4896">
        <v>0</v>
      </c>
      <c r="M4896">
        <v>0</v>
      </c>
      <c r="N4896">
        <v>0</v>
      </c>
      <c r="O4896">
        <v>0</v>
      </c>
      <c r="P4896">
        <v>-1</v>
      </c>
      <c r="Q4896">
        <v>0</v>
      </c>
      <c r="R4896">
        <v>0</v>
      </c>
      <c r="S4896">
        <v>0</v>
      </c>
      <c r="T4896">
        <v>0</v>
      </c>
    </row>
    <row r="4897" spans="1:20" x14ac:dyDescent="0.2">
      <c r="A4897" t="s">
        <v>4415</v>
      </c>
      <c r="B4897" t="s">
        <v>4470</v>
      </c>
      <c r="C4897" t="s">
        <v>25</v>
      </c>
      <c r="D4897">
        <v>4</v>
      </c>
      <c r="E4897" t="s">
        <v>23</v>
      </c>
      <c r="F4897">
        <v>1</v>
      </c>
      <c r="G4897">
        <v>1</v>
      </c>
      <c r="I4897">
        <v>0</v>
      </c>
      <c r="J4897">
        <v>0</v>
      </c>
      <c r="K4897">
        <v>2</v>
      </c>
      <c r="L4897">
        <v>0</v>
      </c>
      <c r="M4897">
        <v>0</v>
      </c>
      <c r="N4897">
        <v>0</v>
      </c>
      <c r="O4897">
        <v>0</v>
      </c>
      <c r="P4897">
        <v>0</v>
      </c>
      <c r="Q4897">
        <v>1</v>
      </c>
      <c r="R4897">
        <v>0</v>
      </c>
      <c r="S4897">
        <v>0</v>
      </c>
      <c r="T4897">
        <v>0</v>
      </c>
    </row>
    <row r="4898" spans="1:20" x14ac:dyDescent="0.2">
      <c r="A4898" t="s">
        <v>4415</v>
      </c>
      <c r="B4898" t="s">
        <v>4471</v>
      </c>
      <c r="C4898" t="s">
        <v>22</v>
      </c>
      <c r="D4898">
        <v>5</v>
      </c>
      <c r="E4898" t="s">
        <v>23</v>
      </c>
      <c r="F4898">
        <v>1</v>
      </c>
      <c r="G4898">
        <v>-1</v>
      </c>
      <c r="I4898">
        <v>0</v>
      </c>
      <c r="J4898">
        <v>0</v>
      </c>
      <c r="K4898">
        <v>0</v>
      </c>
      <c r="L4898">
        <v>0</v>
      </c>
      <c r="M4898">
        <v>0</v>
      </c>
      <c r="N4898">
        <v>0</v>
      </c>
      <c r="O4898">
        <v>0</v>
      </c>
      <c r="P4898">
        <v>0</v>
      </c>
      <c r="Q4898">
        <v>0</v>
      </c>
      <c r="R4898">
        <v>0</v>
      </c>
      <c r="S4898">
        <v>0</v>
      </c>
      <c r="T4898">
        <v>0</v>
      </c>
    </row>
    <row r="4899" spans="1:20" x14ac:dyDescent="0.2">
      <c r="A4899" t="s">
        <v>4415</v>
      </c>
      <c r="B4899" t="s">
        <v>4472</v>
      </c>
      <c r="C4899" t="s">
        <v>22</v>
      </c>
      <c r="D4899">
        <v>5</v>
      </c>
      <c r="E4899" t="s">
        <v>23</v>
      </c>
      <c r="F4899">
        <v>1</v>
      </c>
      <c r="G4899">
        <v>2</v>
      </c>
      <c r="I4899">
        <v>0</v>
      </c>
      <c r="J4899">
        <v>0</v>
      </c>
      <c r="K4899">
        <v>0</v>
      </c>
      <c r="L4899">
        <v>0</v>
      </c>
      <c r="M4899">
        <v>0</v>
      </c>
      <c r="N4899">
        <v>0</v>
      </c>
      <c r="O4899">
        <v>0</v>
      </c>
      <c r="P4899">
        <v>0</v>
      </c>
      <c r="Q4899">
        <v>0</v>
      </c>
      <c r="R4899">
        <v>0</v>
      </c>
      <c r="S4899">
        <v>0</v>
      </c>
      <c r="T4899">
        <v>0</v>
      </c>
    </row>
    <row r="4900" spans="1:20" x14ac:dyDescent="0.2">
      <c r="A4900" t="s">
        <v>4415</v>
      </c>
      <c r="B4900" t="s">
        <v>4473</v>
      </c>
      <c r="C4900" t="s">
        <v>25</v>
      </c>
      <c r="D4900">
        <v>4</v>
      </c>
      <c r="E4900" t="s">
        <v>23</v>
      </c>
      <c r="F4900">
        <v>1</v>
      </c>
      <c r="G4900">
        <v>1</v>
      </c>
      <c r="I4900">
        <v>0</v>
      </c>
      <c r="J4900">
        <v>2</v>
      </c>
      <c r="K4900">
        <v>1</v>
      </c>
      <c r="L4900">
        <v>0</v>
      </c>
      <c r="M4900">
        <v>0</v>
      </c>
      <c r="N4900">
        <v>0</v>
      </c>
      <c r="O4900">
        <v>0</v>
      </c>
      <c r="P4900">
        <v>0</v>
      </c>
      <c r="Q4900">
        <v>-1</v>
      </c>
      <c r="R4900">
        <v>0</v>
      </c>
      <c r="S4900">
        <v>0</v>
      </c>
      <c r="T4900">
        <v>0</v>
      </c>
    </row>
    <row r="4901" spans="1:20" x14ac:dyDescent="0.2">
      <c r="A4901" t="s">
        <v>4415</v>
      </c>
      <c r="B4901" t="s">
        <v>4474</v>
      </c>
      <c r="C4901" t="s">
        <v>25</v>
      </c>
      <c r="D4901">
        <v>4</v>
      </c>
      <c r="E4901" t="s">
        <v>23</v>
      </c>
      <c r="F4901">
        <v>1</v>
      </c>
      <c r="G4901">
        <v>1</v>
      </c>
      <c r="I4901">
        <v>0</v>
      </c>
      <c r="J4901">
        <v>0</v>
      </c>
      <c r="K4901">
        <v>0</v>
      </c>
      <c r="L4901">
        <v>0</v>
      </c>
      <c r="M4901">
        <v>0</v>
      </c>
      <c r="N4901">
        <v>0</v>
      </c>
      <c r="O4901">
        <v>0</v>
      </c>
      <c r="P4901">
        <v>0</v>
      </c>
      <c r="Q4901">
        <v>0</v>
      </c>
      <c r="R4901">
        <v>0</v>
      </c>
      <c r="S4901">
        <v>0</v>
      </c>
      <c r="T4901">
        <v>0</v>
      </c>
    </row>
    <row r="4902" spans="1:20" x14ac:dyDescent="0.2">
      <c r="A4902" t="s">
        <v>4415</v>
      </c>
      <c r="B4902" t="s">
        <v>4475</v>
      </c>
      <c r="C4902" t="s">
        <v>22</v>
      </c>
      <c r="D4902">
        <v>5</v>
      </c>
      <c r="E4902" t="s">
        <v>23</v>
      </c>
      <c r="F4902">
        <v>1</v>
      </c>
      <c r="G4902">
        <v>1</v>
      </c>
      <c r="I4902">
        <v>0</v>
      </c>
      <c r="J4902">
        <v>2</v>
      </c>
      <c r="K4902">
        <v>0</v>
      </c>
      <c r="L4902">
        <v>0</v>
      </c>
      <c r="M4902">
        <v>0</v>
      </c>
      <c r="N4902">
        <v>0</v>
      </c>
      <c r="O4902">
        <v>0</v>
      </c>
      <c r="P4902">
        <v>0</v>
      </c>
      <c r="Q4902">
        <v>0</v>
      </c>
      <c r="R4902">
        <v>0</v>
      </c>
      <c r="S4902">
        <v>1</v>
      </c>
      <c r="T4902">
        <v>0</v>
      </c>
    </row>
    <row r="4903" spans="1:20" x14ac:dyDescent="0.2">
      <c r="A4903" t="s">
        <v>4415</v>
      </c>
      <c r="B4903" t="s">
        <v>4476</v>
      </c>
      <c r="C4903" t="s">
        <v>22</v>
      </c>
      <c r="D4903">
        <v>5</v>
      </c>
      <c r="E4903" t="s">
        <v>23</v>
      </c>
      <c r="F4903">
        <v>1</v>
      </c>
      <c r="G4903">
        <v>2</v>
      </c>
      <c r="I4903">
        <v>0</v>
      </c>
      <c r="J4903">
        <v>0</v>
      </c>
      <c r="K4903">
        <v>0</v>
      </c>
      <c r="L4903">
        <v>0</v>
      </c>
      <c r="M4903">
        <v>0</v>
      </c>
      <c r="N4903">
        <v>0</v>
      </c>
      <c r="O4903">
        <v>0</v>
      </c>
      <c r="P4903">
        <v>0</v>
      </c>
      <c r="Q4903">
        <v>0</v>
      </c>
      <c r="R4903">
        <v>0</v>
      </c>
      <c r="S4903">
        <v>0</v>
      </c>
      <c r="T4903">
        <v>0</v>
      </c>
    </row>
    <row r="4904" spans="1:20" x14ac:dyDescent="0.2">
      <c r="A4904" t="s">
        <v>4415</v>
      </c>
      <c r="B4904" t="s">
        <v>4477</v>
      </c>
      <c r="C4904" t="s">
        <v>25</v>
      </c>
      <c r="D4904">
        <v>4</v>
      </c>
      <c r="E4904" t="s">
        <v>23</v>
      </c>
      <c r="F4904">
        <v>1</v>
      </c>
      <c r="G4904">
        <v>0</v>
      </c>
      <c r="I4904">
        <v>0</v>
      </c>
      <c r="J4904">
        <v>0</v>
      </c>
      <c r="K4904">
        <v>0</v>
      </c>
      <c r="L4904">
        <v>0</v>
      </c>
      <c r="M4904">
        <v>0</v>
      </c>
      <c r="N4904">
        <v>0</v>
      </c>
      <c r="O4904">
        <v>0</v>
      </c>
      <c r="P4904">
        <v>0</v>
      </c>
      <c r="Q4904">
        <v>-1</v>
      </c>
      <c r="R4904">
        <v>0</v>
      </c>
      <c r="S4904">
        <v>0</v>
      </c>
      <c r="T4904">
        <v>0</v>
      </c>
    </row>
    <row r="4905" spans="1:20" x14ac:dyDescent="0.2">
      <c r="A4905" t="s">
        <v>4415</v>
      </c>
      <c r="B4905" t="s">
        <v>4478</v>
      </c>
      <c r="C4905" t="s">
        <v>25</v>
      </c>
      <c r="D4905">
        <v>4</v>
      </c>
      <c r="E4905" t="s">
        <v>23</v>
      </c>
      <c r="F4905">
        <v>1</v>
      </c>
      <c r="G4905">
        <v>0</v>
      </c>
      <c r="I4905">
        <v>0</v>
      </c>
      <c r="J4905">
        <v>0</v>
      </c>
      <c r="K4905">
        <v>0</v>
      </c>
      <c r="L4905">
        <v>0</v>
      </c>
      <c r="M4905">
        <v>0</v>
      </c>
      <c r="N4905">
        <v>0</v>
      </c>
      <c r="O4905">
        <v>0</v>
      </c>
      <c r="P4905">
        <v>0</v>
      </c>
      <c r="Q4905">
        <v>0</v>
      </c>
      <c r="R4905">
        <v>0</v>
      </c>
      <c r="S4905">
        <v>0</v>
      </c>
      <c r="T4905">
        <v>0</v>
      </c>
    </row>
    <row r="4906" spans="1:20" x14ac:dyDescent="0.2">
      <c r="A4906" t="s">
        <v>4415</v>
      </c>
      <c r="B4906" t="s">
        <v>4479</v>
      </c>
      <c r="C4906" t="s">
        <v>53</v>
      </c>
      <c r="D4906">
        <v>1</v>
      </c>
      <c r="E4906" t="s">
        <v>29</v>
      </c>
      <c r="F4906">
        <v>0</v>
      </c>
      <c r="G4906">
        <v>-3</v>
      </c>
      <c r="I4906">
        <v>0</v>
      </c>
      <c r="J4906">
        <v>-4</v>
      </c>
      <c r="K4906">
        <v>0</v>
      </c>
      <c r="L4906">
        <v>0</v>
      </c>
      <c r="M4906">
        <v>0</v>
      </c>
      <c r="N4906">
        <v>0</v>
      </c>
      <c r="O4906">
        <v>0</v>
      </c>
      <c r="P4906">
        <v>1</v>
      </c>
      <c r="Q4906">
        <v>0</v>
      </c>
      <c r="R4906">
        <v>0</v>
      </c>
      <c r="S4906">
        <v>0</v>
      </c>
      <c r="T4906">
        <v>0</v>
      </c>
    </row>
    <row r="4907" spans="1:20" x14ac:dyDescent="0.2">
      <c r="A4907" t="s">
        <v>4415</v>
      </c>
      <c r="B4907" t="s">
        <v>4480</v>
      </c>
      <c r="C4907" t="s">
        <v>22</v>
      </c>
      <c r="D4907">
        <v>5</v>
      </c>
      <c r="E4907" t="s">
        <v>23</v>
      </c>
      <c r="F4907">
        <v>1</v>
      </c>
      <c r="G4907">
        <v>3</v>
      </c>
      <c r="I4907">
        <v>0</v>
      </c>
      <c r="J4907">
        <v>2</v>
      </c>
      <c r="K4907">
        <v>3</v>
      </c>
      <c r="L4907">
        <v>0</v>
      </c>
      <c r="M4907">
        <v>0</v>
      </c>
      <c r="N4907">
        <v>0</v>
      </c>
      <c r="O4907">
        <v>0</v>
      </c>
      <c r="P4907">
        <v>0</v>
      </c>
      <c r="Q4907">
        <v>0</v>
      </c>
      <c r="R4907">
        <v>0</v>
      </c>
      <c r="S4907">
        <v>0</v>
      </c>
      <c r="T4907">
        <v>0</v>
      </c>
    </row>
    <row r="4908" spans="1:20" x14ac:dyDescent="0.2">
      <c r="A4908" t="s">
        <v>4415</v>
      </c>
      <c r="B4908" t="s">
        <v>4481</v>
      </c>
      <c r="C4908" t="s">
        <v>22</v>
      </c>
      <c r="D4908">
        <v>5</v>
      </c>
      <c r="E4908" t="s">
        <v>23</v>
      </c>
      <c r="F4908">
        <v>1</v>
      </c>
      <c r="G4908">
        <v>1</v>
      </c>
      <c r="I4908">
        <v>0</v>
      </c>
      <c r="J4908">
        <v>0</v>
      </c>
      <c r="K4908">
        <v>0</v>
      </c>
      <c r="L4908">
        <v>0</v>
      </c>
      <c r="M4908">
        <v>0</v>
      </c>
      <c r="N4908">
        <v>0</v>
      </c>
      <c r="O4908">
        <v>0</v>
      </c>
      <c r="P4908">
        <v>0</v>
      </c>
      <c r="Q4908">
        <v>0</v>
      </c>
      <c r="R4908">
        <v>0</v>
      </c>
      <c r="S4908">
        <v>0</v>
      </c>
      <c r="T4908">
        <v>0</v>
      </c>
    </row>
    <row r="4909" spans="1:20" x14ac:dyDescent="0.2">
      <c r="A4909" t="s">
        <v>4415</v>
      </c>
      <c r="B4909" t="s">
        <v>4482</v>
      </c>
      <c r="C4909" t="s">
        <v>28</v>
      </c>
      <c r="D4909">
        <v>2</v>
      </c>
      <c r="E4909" t="s">
        <v>29</v>
      </c>
      <c r="F4909">
        <v>0</v>
      </c>
      <c r="G4909">
        <v>0</v>
      </c>
      <c r="I4909">
        <v>0</v>
      </c>
      <c r="J4909">
        <v>-2</v>
      </c>
      <c r="K4909">
        <v>0</v>
      </c>
      <c r="L4909">
        <v>0</v>
      </c>
      <c r="M4909">
        <v>0</v>
      </c>
      <c r="N4909">
        <v>0</v>
      </c>
      <c r="O4909">
        <v>0</v>
      </c>
      <c r="P4909">
        <v>0</v>
      </c>
      <c r="Q4909">
        <v>0</v>
      </c>
      <c r="R4909">
        <v>0</v>
      </c>
      <c r="S4909">
        <v>0</v>
      </c>
      <c r="T4909">
        <v>0</v>
      </c>
    </row>
    <row r="4910" spans="1:20" x14ac:dyDescent="0.2">
      <c r="A4910" t="s">
        <v>4415</v>
      </c>
      <c r="B4910" t="s">
        <v>4483</v>
      </c>
      <c r="C4910" t="s">
        <v>28</v>
      </c>
      <c r="D4910">
        <v>2</v>
      </c>
      <c r="E4910" t="s">
        <v>29</v>
      </c>
      <c r="F4910">
        <v>0</v>
      </c>
      <c r="G4910">
        <v>-1</v>
      </c>
      <c r="I4910">
        <v>0</v>
      </c>
      <c r="J4910">
        <v>0</v>
      </c>
      <c r="K4910">
        <v>0</v>
      </c>
      <c r="L4910">
        <v>0</v>
      </c>
      <c r="M4910">
        <v>0</v>
      </c>
      <c r="N4910">
        <v>0</v>
      </c>
      <c r="O4910">
        <v>0</v>
      </c>
      <c r="P4910">
        <v>1</v>
      </c>
      <c r="Q4910">
        <v>0</v>
      </c>
      <c r="R4910">
        <v>0</v>
      </c>
      <c r="S4910">
        <v>0</v>
      </c>
      <c r="T4910">
        <v>0</v>
      </c>
    </row>
    <row r="4911" spans="1:20" x14ac:dyDescent="0.2">
      <c r="A4911" t="s">
        <v>4415</v>
      </c>
      <c r="B4911" t="s">
        <v>4484</v>
      </c>
      <c r="C4911" t="s">
        <v>25</v>
      </c>
      <c r="D4911">
        <v>4</v>
      </c>
      <c r="E4911" t="s">
        <v>23</v>
      </c>
      <c r="F4911">
        <v>1</v>
      </c>
      <c r="G4911">
        <v>1</v>
      </c>
      <c r="I4911">
        <v>0</v>
      </c>
      <c r="J4911">
        <v>0</v>
      </c>
      <c r="K4911">
        <v>0</v>
      </c>
      <c r="L4911">
        <v>0</v>
      </c>
      <c r="M4911">
        <v>0</v>
      </c>
      <c r="N4911">
        <v>0</v>
      </c>
      <c r="O4911">
        <v>0</v>
      </c>
      <c r="P4911">
        <v>1</v>
      </c>
      <c r="Q4911">
        <v>0</v>
      </c>
      <c r="R4911">
        <v>-1</v>
      </c>
      <c r="S4911">
        <v>0</v>
      </c>
      <c r="T4911">
        <v>0</v>
      </c>
    </row>
    <row r="4912" spans="1:20" x14ac:dyDescent="0.2">
      <c r="A4912" t="s">
        <v>4415</v>
      </c>
      <c r="B4912" t="s">
        <v>4485</v>
      </c>
      <c r="C4912" t="s">
        <v>22</v>
      </c>
      <c r="D4912">
        <v>5</v>
      </c>
      <c r="E4912" t="s">
        <v>23</v>
      </c>
      <c r="F4912">
        <v>1</v>
      </c>
      <c r="G4912">
        <v>0</v>
      </c>
      <c r="I4912">
        <v>0</v>
      </c>
      <c r="J4912">
        <v>0</v>
      </c>
      <c r="K4912">
        <v>0</v>
      </c>
      <c r="L4912">
        <v>0</v>
      </c>
      <c r="M4912">
        <v>0</v>
      </c>
      <c r="N4912">
        <v>0</v>
      </c>
      <c r="O4912">
        <v>1</v>
      </c>
      <c r="P4912">
        <v>-2</v>
      </c>
      <c r="Q4912">
        <v>0</v>
      </c>
      <c r="R4912">
        <v>0</v>
      </c>
      <c r="S4912">
        <v>0</v>
      </c>
      <c r="T4912">
        <v>0</v>
      </c>
    </row>
    <row r="4913" spans="1:20" x14ac:dyDescent="0.2">
      <c r="A4913" t="s">
        <v>4415</v>
      </c>
      <c r="B4913" t="s">
        <v>4486</v>
      </c>
      <c r="C4913" t="s">
        <v>35</v>
      </c>
      <c r="D4913">
        <v>3</v>
      </c>
      <c r="E4913" t="s">
        <v>29</v>
      </c>
      <c r="F4913">
        <v>0</v>
      </c>
      <c r="G4913">
        <v>-1</v>
      </c>
      <c r="I4913">
        <v>0</v>
      </c>
      <c r="J4913">
        <v>2</v>
      </c>
      <c r="K4913">
        <v>0</v>
      </c>
      <c r="L4913">
        <v>1</v>
      </c>
      <c r="M4913">
        <v>0</v>
      </c>
      <c r="N4913">
        <v>0</v>
      </c>
      <c r="O4913">
        <v>0</v>
      </c>
      <c r="P4913">
        <v>2</v>
      </c>
      <c r="Q4913">
        <v>0</v>
      </c>
      <c r="R4913">
        <v>0</v>
      </c>
      <c r="S4913">
        <v>0</v>
      </c>
      <c r="T4913">
        <v>0</v>
      </c>
    </row>
    <row r="4914" spans="1:20" x14ac:dyDescent="0.2">
      <c r="A4914" t="s">
        <v>4415</v>
      </c>
      <c r="B4914" t="s">
        <v>4487</v>
      </c>
      <c r="C4914" t="s">
        <v>25</v>
      </c>
      <c r="D4914">
        <v>4</v>
      </c>
      <c r="E4914" t="s">
        <v>23</v>
      </c>
      <c r="F4914">
        <v>1</v>
      </c>
      <c r="G4914">
        <v>2</v>
      </c>
      <c r="I4914">
        <v>0</v>
      </c>
      <c r="J4914">
        <v>0</v>
      </c>
      <c r="K4914">
        <v>0</v>
      </c>
      <c r="L4914">
        <v>0</v>
      </c>
      <c r="M4914">
        <v>0</v>
      </c>
      <c r="N4914">
        <v>0</v>
      </c>
      <c r="O4914">
        <v>0</v>
      </c>
      <c r="P4914">
        <v>0</v>
      </c>
      <c r="Q4914">
        <v>2</v>
      </c>
      <c r="R4914">
        <v>0</v>
      </c>
      <c r="S4914">
        <v>0</v>
      </c>
      <c r="T4914">
        <v>0</v>
      </c>
    </row>
    <row r="4915" spans="1:20" x14ac:dyDescent="0.2">
      <c r="A4915" t="s">
        <v>4415</v>
      </c>
      <c r="B4915" t="s">
        <v>4488</v>
      </c>
      <c r="C4915" t="s">
        <v>28</v>
      </c>
      <c r="D4915">
        <v>2</v>
      </c>
      <c r="E4915" t="s">
        <v>29</v>
      </c>
      <c r="F4915">
        <v>0</v>
      </c>
      <c r="G4915">
        <v>-1</v>
      </c>
      <c r="I4915">
        <v>0</v>
      </c>
      <c r="J4915">
        <v>0</v>
      </c>
      <c r="K4915">
        <v>0</v>
      </c>
      <c r="L4915">
        <v>0</v>
      </c>
      <c r="M4915">
        <v>0</v>
      </c>
      <c r="N4915">
        <v>0</v>
      </c>
      <c r="O4915">
        <v>0</v>
      </c>
      <c r="P4915">
        <v>-2</v>
      </c>
      <c r="Q4915">
        <v>0</v>
      </c>
      <c r="R4915">
        <v>0</v>
      </c>
      <c r="S4915">
        <v>0</v>
      </c>
      <c r="T4915">
        <v>0</v>
      </c>
    </row>
    <row r="4916" spans="1:20" x14ac:dyDescent="0.2">
      <c r="A4916" t="s">
        <v>4415</v>
      </c>
      <c r="B4916" t="s">
        <v>4489</v>
      </c>
      <c r="C4916" t="s">
        <v>22</v>
      </c>
      <c r="D4916">
        <v>5</v>
      </c>
      <c r="E4916" t="s">
        <v>23</v>
      </c>
      <c r="F4916">
        <v>1</v>
      </c>
      <c r="G4916">
        <v>3</v>
      </c>
      <c r="I4916">
        <v>0</v>
      </c>
      <c r="J4916">
        <v>0</v>
      </c>
      <c r="K4916">
        <v>0</v>
      </c>
      <c r="L4916">
        <v>0</v>
      </c>
      <c r="M4916">
        <v>0</v>
      </c>
      <c r="N4916">
        <v>0</v>
      </c>
      <c r="O4916">
        <v>0</v>
      </c>
      <c r="P4916">
        <v>0</v>
      </c>
      <c r="Q4916">
        <v>0</v>
      </c>
      <c r="R4916">
        <v>0</v>
      </c>
      <c r="S4916">
        <v>0</v>
      </c>
      <c r="T4916">
        <v>0</v>
      </c>
    </row>
    <row r="4917" spans="1:20" x14ac:dyDescent="0.2">
      <c r="A4917" t="s">
        <v>4415</v>
      </c>
      <c r="B4917" t="s">
        <v>4490</v>
      </c>
      <c r="C4917" t="s">
        <v>35</v>
      </c>
      <c r="D4917">
        <v>3</v>
      </c>
      <c r="E4917" t="s">
        <v>29</v>
      </c>
      <c r="F4917">
        <v>0</v>
      </c>
      <c r="G4917">
        <v>0</v>
      </c>
      <c r="I4917">
        <v>0</v>
      </c>
      <c r="J4917">
        <v>0</v>
      </c>
      <c r="K4917">
        <v>0</v>
      </c>
      <c r="L4917">
        <v>-1</v>
      </c>
      <c r="M4917">
        <v>0</v>
      </c>
      <c r="N4917">
        <v>0</v>
      </c>
      <c r="O4917">
        <v>0</v>
      </c>
      <c r="P4917">
        <v>0</v>
      </c>
      <c r="Q4917">
        <v>0</v>
      </c>
      <c r="R4917">
        <v>0</v>
      </c>
      <c r="S4917">
        <v>0</v>
      </c>
      <c r="T4917">
        <v>0</v>
      </c>
    </row>
    <row r="4918" spans="1:20" x14ac:dyDescent="0.2">
      <c r="A4918" t="s">
        <v>4415</v>
      </c>
      <c r="B4918" t="s">
        <v>4491</v>
      </c>
      <c r="C4918" t="s">
        <v>22</v>
      </c>
      <c r="D4918">
        <v>5</v>
      </c>
      <c r="E4918" t="s">
        <v>23</v>
      </c>
      <c r="F4918">
        <v>1</v>
      </c>
      <c r="G4918">
        <v>0</v>
      </c>
      <c r="I4918">
        <v>0</v>
      </c>
      <c r="J4918">
        <v>0</v>
      </c>
      <c r="K4918">
        <v>0</v>
      </c>
      <c r="L4918">
        <v>0</v>
      </c>
      <c r="M4918">
        <v>0</v>
      </c>
      <c r="N4918">
        <v>0</v>
      </c>
      <c r="O4918">
        <v>0</v>
      </c>
      <c r="P4918">
        <v>0</v>
      </c>
      <c r="Q4918">
        <v>0</v>
      </c>
      <c r="R4918">
        <v>0</v>
      </c>
      <c r="S4918">
        <v>0</v>
      </c>
      <c r="T4918">
        <v>0</v>
      </c>
    </row>
    <row r="4919" spans="1:20" x14ac:dyDescent="0.2">
      <c r="A4919" t="s">
        <v>4415</v>
      </c>
      <c r="B4919" t="s">
        <v>4492</v>
      </c>
      <c r="C4919" t="s">
        <v>25</v>
      </c>
      <c r="D4919">
        <v>4</v>
      </c>
      <c r="E4919" t="s">
        <v>23</v>
      </c>
      <c r="F4919">
        <v>1</v>
      </c>
      <c r="G4919">
        <v>2</v>
      </c>
      <c r="I4919">
        <v>0</v>
      </c>
      <c r="J4919">
        <v>0</v>
      </c>
      <c r="K4919">
        <v>0</v>
      </c>
      <c r="L4919">
        <v>0</v>
      </c>
      <c r="M4919">
        <v>0</v>
      </c>
      <c r="N4919">
        <v>0</v>
      </c>
      <c r="O4919">
        <v>0</v>
      </c>
      <c r="P4919">
        <v>0</v>
      </c>
      <c r="Q4919">
        <v>0</v>
      </c>
      <c r="R4919">
        <v>0</v>
      </c>
      <c r="S4919">
        <v>0</v>
      </c>
      <c r="T4919">
        <v>0</v>
      </c>
    </row>
    <row r="4920" spans="1:20" x14ac:dyDescent="0.2">
      <c r="A4920" t="s">
        <v>4415</v>
      </c>
      <c r="B4920" t="s">
        <v>4493</v>
      </c>
      <c r="C4920" t="s">
        <v>22</v>
      </c>
      <c r="D4920">
        <v>5</v>
      </c>
      <c r="E4920" t="s">
        <v>23</v>
      </c>
      <c r="F4920">
        <v>1</v>
      </c>
      <c r="G4920">
        <v>1</v>
      </c>
      <c r="I4920">
        <v>0</v>
      </c>
      <c r="J4920">
        <v>0</v>
      </c>
      <c r="K4920">
        <v>0</v>
      </c>
      <c r="L4920">
        <v>0</v>
      </c>
      <c r="M4920">
        <v>0</v>
      </c>
      <c r="N4920">
        <v>2</v>
      </c>
      <c r="O4920">
        <v>-1</v>
      </c>
      <c r="P4920">
        <v>0</v>
      </c>
      <c r="Q4920">
        <v>2</v>
      </c>
      <c r="R4920">
        <v>0</v>
      </c>
      <c r="S4920">
        <v>0</v>
      </c>
      <c r="T4920">
        <v>0</v>
      </c>
    </row>
    <row r="4921" spans="1:20" x14ac:dyDescent="0.2">
      <c r="A4921" t="s">
        <v>4415</v>
      </c>
      <c r="B4921" t="s">
        <v>4494</v>
      </c>
      <c r="C4921" t="s">
        <v>25</v>
      </c>
      <c r="D4921">
        <v>4</v>
      </c>
      <c r="E4921" t="s">
        <v>23</v>
      </c>
      <c r="F4921">
        <v>1</v>
      </c>
      <c r="G4921">
        <v>2</v>
      </c>
      <c r="I4921">
        <v>0</v>
      </c>
      <c r="J4921">
        <v>1</v>
      </c>
      <c r="K4921">
        <v>-1</v>
      </c>
      <c r="L4921">
        <v>0</v>
      </c>
      <c r="M4921">
        <v>1</v>
      </c>
      <c r="N4921">
        <v>0</v>
      </c>
      <c r="O4921">
        <v>1</v>
      </c>
      <c r="P4921">
        <v>0</v>
      </c>
      <c r="Q4921">
        <v>0</v>
      </c>
      <c r="R4921">
        <v>0</v>
      </c>
      <c r="S4921">
        <v>0</v>
      </c>
      <c r="T4921">
        <v>0</v>
      </c>
    </row>
    <row r="4922" spans="1:20" x14ac:dyDescent="0.2">
      <c r="A4922" t="s">
        <v>4415</v>
      </c>
      <c r="B4922" t="s">
        <v>4495</v>
      </c>
      <c r="C4922" t="s">
        <v>22</v>
      </c>
      <c r="D4922">
        <v>5</v>
      </c>
      <c r="E4922" t="s">
        <v>23</v>
      </c>
      <c r="F4922">
        <v>1</v>
      </c>
      <c r="G4922">
        <v>2</v>
      </c>
      <c r="I4922">
        <v>0</v>
      </c>
      <c r="J4922">
        <v>0</v>
      </c>
      <c r="K4922">
        <v>0</v>
      </c>
      <c r="L4922">
        <v>0</v>
      </c>
      <c r="M4922">
        <v>0</v>
      </c>
      <c r="N4922">
        <v>0</v>
      </c>
      <c r="O4922">
        <v>0</v>
      </c>
      <c r="P4922">
        <v>0</v>
      </c>
      <c r="Q4922">
        <v>2</v>
      </c>
      <c r="R4922">
        <v>0</v>
      </c>
      <c r="S4922">
        <v>0</v>
      </c>
      <c r="T4922">
        <v>0</v>
      </c>
    </row>
    <row r="4923" spans="1:20" x14ac:dyDescent="0.2">
      <c r="A4923" t="s">
        <v>4415</v>
      </c>
      <c r="B4923" t="s">
        <v>4496</v>
      </c>
      <c r="C4923" t="s">
        <v>25</v>
      </c>
      <c r="D4923">
        <v>4</v>
      </c>
      <c r="E4923" t="s">
        <v>23</v>
      </c>
      <c r="F4923">
        <v>1</v>
      </c>
      <c r="G4923">
        <v>2</v>
      </c>
      <c r="I4923">
        <v>0</v>
      </c>
      <c r="J4923">
        <v>0</v>
      </c>
      <c r="K4923">
        <v>0</v>
      </c>
      <c r="L4923">
        <v>0</v>
      </c>
      <c r="M4923">
        <v>0</v>
      </c>
      <c r="N4923">
        <v>0</v>
      </c>
      <c r="O4923">
        <v>0</v>
      </c>
      <c r="P4923">
        <v>2</v>
      </c>
      <c r="Q4923">
        <v>0</v>
      </c>
      <c r="R4923">
        <v>0</v>
      </c>
      <c r="S4923">
        <v>0</v>
      </c>
      <c r="T4923">
        <v>0</v>
      </c>
    </row>
    <row r="4924" spans="1:20" x14ac:dyDescent="0.2">
      <c r="A4924" t="s">
        <v>4415</v>
      </c>
      <c r="B4924" t="s">
        <v>4497</v>
      </c>
      <c r="C4924" t="s">
        <v>22</v>
      </c>
      <c r="D4924">
        <v>5</v>
      </c>
      <c r="E4924" t="s">
        <v>23</v>
      </c>
      <c r="F4924">
        <v>1</v>
      </c>
      <c r="G4924">
        <v>2</v>
      </c>
      <c r="I4924">
        <v>0</v>
      </c>
      <c r="J4924">
        <v>0</v>
      </c>
      <c r="K4924">
        <v>0</v>
      </c>
      <c r="L4924">
        <v>0</v>
      </c>
      <c r="M4924">
        <v>0</v>
      </c>
      <c r="N4924">
        <v>0</v>
      </c>
      <c r="O4924">
        <v>0</v>
      </c>
      <c r="P4924">
        <v>0</v>
      </c>
      <c r="Q4924">
        <v>0</v>
      </c>
      <c r="R4924">
        <v>0</v>
      </c>
      <c r="S4924">
        <v>0</v>
      </c>
      <c r="T4924">
        <v>0</v>
      </c>
    </row>
    <row r="4925" spans="1:20" x14ac:dyDescent="0.2">
      <c r="A4925" t="s">
        <v>4415</v>
      </c>
      <c r="B4925" t="s">
        <v>4498</v>
      </c>
      <c r="C4925" t="s">
        <v>22</v>
      </c>
      <c r="D4925">
        <v>5</v>
      </c>
      <c r="E4925" t="s">
        <v>23</v>
      </c>
      <c r="F4925">
        <v>1</v>
      </c>
      <c r="G4925">
        <v>2</v>
      </c>
      <c r="I4925">
        <v>0</v>
      </c>
      <c r="J4925">
        <v>0</v>
      </c>
      <c r="K4925">
        <v>0</v>
      </c>
      <c r="L4925">
        <v>0</v>
      </c>
      <c r="M4925">
        <v>0</v>
      </c>
      <c r="N4925">
        <v>0</v>
      </c>
      <c r="O4925">
        <v>2</v>
      </c>
      <c r="P4925">
        <v>0</v>
      </c>
      <c r="Q4925">
        <v>0</v>
      </c>
      <c r="R4925">
        <v>0</v>
      </c>
      <c r="S4925">
        <v>0</v>
      </c>
      <c r="T4925">
        <v>0</v>
      </c>
    </row>
    <row r="4926" spans="1:20" x14ac:dyDescent="0.2">
      <c r="A4926" t="s">
        <v>4415</v>
      </c>
      <c r="B4926" t="s">
        <v>4499</v>
      </c>
      <c r="C4926" t="s">
        <v>22</v>
      </c>
      <c r="D4926">
        <v>5</v>
      </c>
      <c r="E4926" t="s">
        <v>23</v>
      </c>
      <c r="F4926">
        <v>1</v>
      </c>
      <c r="G4926">
        <v>2</v>
      </c>
      <c r="I4926">
        <v>0</v>
      </c>
      <c r="J4926">
        <v>0</v>
      </c>
      <c r="K4926">
        <v>0</v>
      </c>
      <c r="L4926">
        <v>0</v>
      </c>
      <c r="M4926">
        <v>0</v>
      </c>
      <c r="N4926">
        <v>0</v>
      </c>
      <c r="O4926">
        <v>0</v>
      </c>
      <c r="P4926">
        <v>0</v>
      </c>
      <c r="Q4926">
        <v>3</v>
      </c>
      <c r="R4926">
        <v>0</v>
      </c>
      <c r="S4926">
        <v>0</v>
      </c>
      <c r="T4926">
        <v>0</v>
      </c>
    </row>
    <row r="4927" spans="1:20" x14ac:dyDescent="0.2">
      <c r="A4927" t="s">
        <v>4415</v>
      </c>
      <c r="B4927" t="s">
        <v>4500</v>
      </c>
      <c r="C4927" t="s">
        <v>25</v>
      </c>
      <c r="D4927">
        <v>4</v>
      </c>
      <c r="E4927" t="s">
        <v>23</v>
      </c>
      <c r="F4927">
        <v>1</v>
      </c>
      <c r="G4927">
        <v>-1</v>
      </c>
      <c r="I4927">
        <v>0</v>
      </c>
      <c r="J4927">
        <v>0</v>
      </c>
      <c r="K4927">
        <v>1</v>
      </c>
      <c r="L4927">
        <v>0</v>
      </c>
      <c r="M4927">
        <v>0</v>
      </c>
      <c r="N4927">
        <v>0</v>
      </c>
      <c r="O4927">
        <v>0</v>
      </c>
      <c r="P4927">
        <v>0</v>
      </c>
      <c r="Q4927">
        <v>-1</v>
      </c>
      <c r="R4927">
        <v>0</v>
      </c>
      <c r="S4927">
        <v>0</v>
      </c>
      <c r="T4927">
        <v>0</v>
      </c>
    </row>
    <row r="4928" spans="1:20" x14ac:dyDescent="0.2">
      <c r="A4928" t="s">
        <v>4415</v>
      </c>
      <c r="B4928" t="s">
        <v>4501</v>
      </c>
      <c r="C4928" t="s">
        <v>22</v>
      </c>
      <c r="D4928">
        <v>5</v>
      </c>
      <c r="E4928" t="s">
        <v>23</v>
      </c>
      <c r="F4928">
        <v>1</v>
      </c>
      <c r="G4928">
        <v>2</v>
      </c>
      <c r="I4928">
        <v>0</v>
      </c>
      <c r="J4928">
        <v>2</v>
      </c>
      <c r="K4928">
        <v>0</v>
      </c>
      <c r="L4928">
        <v>0</v>
      </c>
      <c r="M4928">
        <v>0</v>
      </c>
      <c r="N4928">
        <v>0</v>
      </c>
      <c r="O4928">
        <v>0</v>
      </c>
      <c r="P4928">
        <v>0</v>
      </c>
      <c r="Q4928">
        <v>0</v>
      </c>
      <c r="R4928">
        <v>0</v>
      </c>
      <c r="S4928">
        <v>0</v>
      </c>
      <c r="T4928">
        <v>0</v>
      </c>
    </row>
    <row r="4929" spans="1:20" x14ac:dyDescent="0.2">
      <c r="A4929" t="s">
        <v>4415</v>
      </c>
      <c r="B4929" t="s">
        <v>4502</v>
      </c>
      <c r="C4929" t="s">
        <v>53</v>
      </c>
      <c r="D4929">
        <v>1</v>
      </c>
      <c r="E4929" t="s">
        <v>29</v>
      </c>
      <c r="F4929">
        <v>0</v>
      </c>
      <c r="G4929">
        <v>-1</v>
      </c>
      <c r="I4929">
        <v>0</v>
      </c>
      <c r="J4929">
        <v>-1</v>
      </c>
      <c r="K4929">
        <v>0</v>
      </c>
      <c r="L4929">
        <v>0</v>
      </c>
      <c r="M4929">
        <v>0</v>
      </c>
      <c r="N4929">
        <v>0</v>
      </c>
      <c r="O4929">
        <v>0</v>
      </c>
      <c r="P4929">
        <v>0</v>
      </c>
      <c r="Q4929">
        <v>-1</v>
      </c>
      <c r="R4929">
        <v>1</v>
      </c>
      <c r="S4929">
        <v>0</v>
      </c>
      <c r="T4929">
        <v>0</v>
      </c>
    </row>
    <row r="4930" spans="1:20" x14ac:dyDescent="0.2">
      <c r="A4930" t="s">
        <v>4415</v>
      </c>
      <c r="B4930" t="s">
        <v>4503</v>
      </c>
      <c r="C4930" t="s">
        <v>22</v>
      </c>
      <c r="D4930">
        <v>5</v>
      </c>
      <c r="E4930" t="s">
        <v>23</v>
      </c>
      <c r="F4930">
        <v>1</v>
      </c>
      <c r="G4930">
        <v>0</v>
      </c>
      <c r="I4930">
        <v>0</v>
      </c>
      <c r="J4930">
        <v>0</v>
      </c>
      <c r="K4930">
        <v>1</v>
      </c>
      <c r="L4930">
        <v>0</v>
      </c>
      <c r="M4930">
        <v>0</v>
      </c>
      <c r="N4930">
        <v>0</v>
      </c>
      <c r="O4930">
        <v>1</v>
      </c>
      <c r="P4930">
        <v>0</v>
      </c>
      <c r="Q4930">
        <v>0</v>
      </c>
      <c r="R4930">
        <v>0</v>
      </c>
      <c r="S4930">
        <v>0</v>
      </c>
      <c r="T4930">
        <v>0</v>
      </c>
    </row>
    <row r="4931" spans="1:20" x14ac:dyDescent="0.2">
      <c r="A4931" t="s">
        <v>4415</v>
      </c>
      <c r="B4931" t="s">
        <v>4504</v>
      </c>
      <c r="C4931" t="s">
        <v>25</v>
      </c>
      <c r="D4931">
        <v>4</v>
      </c>
      <c r="E4931" t="s">
        <v>23</v>
      </c>
      <c r="F4931">
        <v>1</v>
      </c>
      <c r="G4931">
        <v>1</v>
      </c>
      <c r="I4931">
        <v>1</v>
      </c>
      <c r="J4931">
        <v>0</v>
      </c>
      <c r="K4931">
        <v>0</v>
      </c>
      <c r="L4931">
        <v>0</v>
      </c>
      <c r="M4931">
        <v>0</v>
      </c>
      <c r="N4931">
        <v>0</v>
      </c>
      <c r="O4931">
        <v>0</v>
      </c>
      <c r="P4931">
        <v>1</v>
      </c>
      <c r="Q4931">
        <v>0</v>
      </c>
      <c r="R4931">
        <v>0</v>
      </c>
      <c r="S4931">
        <v>0</v>
      </c>
      <c r="T4931">
        <v>0</v>
      </c>
    </row>
    <row r="4932" spans="1:20" x14ac:dyDescent="0.2">
      <c r="A4932" t="s">
        <v>4415</v>
      </c>
      <c r="B4932" t="s">
        <v>4505</v>
      </c>
      <c r="C4932" t="s">
        <v>22</v>
      </c>
      <c r="D4932">
        <v>5</v>
      </c>
      <c r="E4932" t="s">
        <v>23</v>
      </c>
      <c r="F4932">
        <v>1</v>
      </c>
      <c r="G4932">
        <v>-1</v>
      </c>
      <c r="I4932">
        <v>0</v>
      </c>
      <c r="J4932">
        <v>1</v>
      </c>
      <c r="K4932">
        <v>0</v>
      </c>
      <c r="L4932">
        <v>0</v>
      </c>
      <c r="M4932">
        <v>0</v>
      </c>
      <c r="N4932">
        <v>0</v>
      </c>
      <c r="O4932">
        <v>0</v>
      </c>
      <c r="P4932">
        <v>1</v>
      </c>
      <c r="Q4932">
        <v>0</v>
      </c>
      <c r="R4932">
        <v>0</v>
      </c>
      <c r="S4932">
        <v>0</v>
      </c>
      <c r="T4932">
        <v>0</v>
      </c>
    </row>
    <row r="4933" spans="1:20" x14ac:dyDescent="0.2">
      <c r="A4933" t="s">
        <v>4415</v>
      </c>
      <c r="B4933" t="s">
        <v>4506</v>
      </c>
      <c r="C4933" t="s">
        <v>25</v>
      </c>
      <c r="D4933">
        <v>4</v>
      </c>
      <c r="E4933" t="s">
        <v>23</v>
      </c>
      <c r="F4933">
        <v>1</v>
      </c>
      <c r="G4933">
        <v>2</v>
      </c>
      <c r="I4933">
        <v>0</v>
      </c>
      <c r="J4933">
        <v>0</v>
      </c>
      <c r="K4933">
        <v>0</v>
      </c>
      <c r="L4933">
        <v>0</v>
      </c>
      <c r="M4933">
        <v>0</v>
      </c>
      <c r="N4933">
        <v>0</v>
      </c>
      <c r="O4933">
        <v>0</v>
      </c>
      <c r="P4933">
        <v>0</v>
      </c>
      <c r="Q4933">
        <v>2</v>
      </c>
      <c r="R4933">
        <v>0</v>
      </c>
      <c r="S4933">
        <v>0</v>
      </c>
      <c r="T4933">
        <v>0</v>
      </c>
    </row>
    <row r="4934" spans="1:20" x14ac:dyDescent="0.2">
      <c r="A4934" t="s">
        <v>4415</v>
      </c>
      <c r="B4934" t="s">
        <v>4507</v>
      </c>
      <c r="C4934" t="s">
        <v>25</v>
      </c>
      <c r="D4934">
        <v>4</v>
      </c>
      <c r="E4934" t="s">
        <v>23</v>
      </c>
      <c r="F4934">
        <v>1</v>
      </c>
      <c r="G4934">
        <v>3</v>
      </c>
      <c r="I4934">
        <v>0</v>
      </c>
      <c r="J4934">
        <v>0</v>
      </c>
      <c r="K4934">
        <v>0</v>
      </c>
      <c r="L4934">
        <v>0</v>
      </c>
      <c r="M4934">
        <v>0</v>
      </c>
      <c r="N4934">
        <v>0</v>
      </c>
      <c r="O4934">
        <v>0</v>
      </c>
      <c r="P4934">
        <v>0</v>
      </c>
      <c r="Q4934">
        <v>0</v>
      </c>
      <c r="R4934">
        <v>0</v>
      </c>
      <c r="S4934">
        <v>0</v>
      </c>
      <c r="T4934">
        <v>0</v>
      </c>
    </row>
    <row r="4935" spans="1:20" x14ac:dyDescent="0.2">
      <c r="A4935" t="s">
        <v>4415</v>
      </c>
      <c r="B4935" t="s">
        <v>4508</v>
      </c>
      <c r="C4935" t="s">
        <v>22</v>
      </c>
      <c r="D4935">
        <v>5</v>
      </c>
      <c r="E4935" t="s">
        <v>23</v>
      </c>
      <c r="F4935">
        <v>1</v>
      </c>
      <c r="G4935">
        <v>2</v>
      </c>
      <c r="I4935">
        <v>0</v>
      </c>
      <c r="J4935">
        <v>0</v>
      </c>
      <c r="K4935">
        <v>0</v>
      </c>
      <c r="L4935">
        <v>0</v>
      </c>
      <c r="M4935">
        <v>0</v>
      </c>
      <c r="N4935">
        <v>0</v>
      </c>
      <c r="O4935">
        <v>0</v>
      </c>
      <c r="P4935">
        <v>0</v>
      </c>
      <c r="Q4935">
        <v>0</v>
      </c>
      <c r="R4935">
        <v>0</v>
      </c>
      <c r="S4935">
        <v>0</v>
      </c>
      <c r="T4935">
        <v>0</v>
      </c>
    </row>
    <row r="4936" spans="1:20" x14ac:dyDescent="0.2">
      <c r="A4936" t="s">
        <v>4415</v>
      </c>
      <c r="B4936" t="s">
        <v>4509</v>
      </c>
      <c r="C4936" t="s">
        <v>25</v>
      </c>
      <c r="D4936">
        <v>4</v>
      </c>
      <c r="E4936" t="s">
        <v>23</v>
      </c>
      <c r="F4936">
        <v>1</v>
      </c>
      <c r="G4936">
        <v>0</v>
      </c>
      <c r="I4936">
        <v>0</v>
      </c>
      <c r="J4936">
        <v>0</v>
      </c>
      <c r="K4936">
        <v>0</v>
      </c>
      <c r="L4936">
        <v>0</v>
      </c>
      <c r="M4936">
        <v>0</v>
      </c>
      <c r="N4936">
        <v>0</v>
      </c>
      <c r="O4936">
        <v>0</v>
      </c>
      <c r="P4936">
        <v>-1</v>
      </c>
      <c r="Q4936">
        <v>0</v>
      </c>
      <c r="R4936">
        <v>1</v>
      </c>
      <c r="S4936">
        <v>0</v>
      </c>
      <c r="T4936">
        <v>0</v>
      </c>
    </row>
    <row r="4937" spans="1:20" x14ac:dyDescent="0.2">
      <c r="A4937" t="s">
        <v>4415</v>
      </c>
      <c r="B4937" t="s">
        <v>4510</v>
      </c>
      <c r="C4937" t="s">
        <v>22</v>
      </c>
      <c r="D4937">
        <v>5</v>
      </c>
      <c r="E4937" t="s">
        <v>23</v>
      </c>
      <c r="F4937">
        <v>1</v>
      </c>
      <c r="G4937">
        <v>2</v>
      </c>
      <c r="I4937">
        <v>0</v>
      </c>
      <c r="J4937">
        <v>0</v>
      </c>
      <c r="K4937">
        <v>0</v>
      </c>
      <c r="L4937">
        <v>0</v>
      </c>
      <c r="M4937">
        <v>0</v>
      </c>
      <c r="N4937">
        <v>0</v>
      </c>
      <c r="O4937">
        <v>0</v>
      </c>
      <c r="P4937">
        <v>0</v>
      </c>
      <c r="Q4937">
        <v>0</v>
      </c>
      <c r="R4937">
        <v>0</v>
      </c>
      <c r="S4937">
        <v>1</v>
      </c>
      <c r="T4937">
        <v>0</v>
      </c>
    </row>
    <row r="4938" spans="1:20" x14ac:dyDescent="0.2">
      <c r="A4938" t="s">
        <v>4415</v>
      </c>
      <c r="B4938" t="s">
        <v>4511</v>
      </c>
      <c r="C4938" t="s">
        <v>28</v>
      </c>
      <c r="D4938">
        <v>2</v>
      </c>
      <c r="E4938" t="s">
        <v>29</v>
      </c>
      <c r="F4938">
        <v>0</v>
      </c>
      <c r="G4938">
        <v>0</v>
      </c>
      <c r="I4938">
        <v>0</v>
      </c>
      <c r="J4938">
        <v>0</v>
      </c>
      <c r="K4938">
        <v>0</v>
      </c>
      <c r="L4938">
        <v>0</v>
      </c>
      <c r="M4938">
        <v>1</v>
      </c>
      <c r="N4938">
        <v>0</v>
      </c>
      <c r="O4938">
        <v>0</v>
      </c>
      <c r="P4938">
        <v>-1</v>
      </c>
      <c r="Q4938">
        <v>0</v>
      </c>
      <c r="R4938">
        <v>0</v>
      </c>
      <c r="S4938">
        <v>0</v>
      </c>
      <c r="T4938">
        <v>0</v>
      </c>
    </row>
    <row r="4939" spans="1:20" x14ac:dyDescent="0.2">
      <c r="A4939" t="s">
        <v>4415</v>
      </c>
      <c r="B4939" t="s">
        <v>4512</v>
      </c>
      <c r="C4939" t="s">
        <v>22</v>
      </c>
      <c r="D4939">
        <v>5</v>
      </c>
      <c r="E4939" t="s">
        <v>23</v>
      </c>
      <c r="F4939">
        <v>1</v>
      </c>
      <c r="G4939">
        <v>1</v>
      </c>
      <c r="I4939">
        <v>1</v>
      </c>
      <c r="J4939">
        <v>0</v>
      </c>
      <c r="K4939">
        <v>0</v>
      </c>
      <c r="L4939">
        <v>0</v>
      </c>
      <c r="M4939">
        <v>0</v>
      </c>
      <c r="N4939">
        <v>0</v>
      </c>
      <c r="O4939">
        <v>0</v>
      </c>
      <c r="P4939">
        <v>0</v>
      </c>
      <c r="Q4939">
        <v>2</v>
      </c>
      <c r="R4939">
        <v>1</v>
      </c>
      <c r="S4939">
        <v>0</v>
      </c>
      <c r="T4939">
        <v>0</v>
      </c>
    </row>
    <row r="4940" spans="1:20" x14ac:dyDescent="0.2">
      <c r="A4940" t="s">
        <v>4415</v>
      </c>
      <c r="B4940" t="s">
        <v>4513</v>
      </c>
      <c r="C4940" t="s">
        <v>25</v>
      </c>
      <c r="D4940">
        <v>4</v>
      </c>
      <c r="E4940" t="s">
        <v>23</v>
      </c>
      <c r="F4940">
        <v>1</v>
      </c>
      <c r="G4940">
        <v>-1</v>
      </c>
      <c r="I4940">
        <v>0</v>
      </c>
      <c r="J4940">
        <v>0</v>
      </c>
      <c r="K4940">
        <v>0</v>
      </c>
      <c r="L4940">
        <v>1</v>
      </c>
      <c r="M4940">
        <v>0</v>
      </c>
      <c r="N4940">
        <v>0</v>
      </c>
      <c r="O4940">
        <v>0</v>
      </c>
      <c r="P4940">
        <v>0</v>
      </c>
      <c r="Q4940">
        <v>1</v>
      </c>
      <c r="R4940">
        <v>1</v>
      </c>
      <c r="S4940">
        <v>0</v>
      </c>
      <c r="T4940">
        <v>0</v>
      </c>
    </row>
    <row r="4941" spans="1:20" x14ac:dyDescent="0.2">
      <c r="A4941" t="s">
        <v>4415</v>
      </c>
      <c r="B4941" t="s">
        <v>4514</v>
      </c>
      <c r="C4941" t="s">
        <v>22</v>
      </c>
      <c r="D4941">
        <v>5</v>
      </c>
      <c r="E4941" t="s">
        <v>23</v>
      </c>
      <c r="F4941">
        <v>1</v>
      </c>
      <c r="G4941">
        <v>2</v>
      </c>
      <c r="I4941">
        <v>0</v>
      </c>
      <c r="J4941">
        <v>0</v>
      </c>
      <c r="K4941">
        <v>0</v>
      </c>
      <c r="L4941">
        <v>0</v>
      </c>
      <c r="M4941">
        <v>0</v>
      </c>
      <c r="N4941">
        <v>0</v>
      </c>
      <c r="O4941">
        <v>1</v>
      </c>
      <c r="P4941">
        <v>-1</v>
      </c>
      <c r="Q4941">
        <v>0</v>
      </c>
      <c r="R4941">
        <v>0</v>
      </c>
      <c r="S4941">
        <v>0</v>
      </c>
      <c r="T4941">
        <v>0</v>
      </c>
    </row>
    <row r="4942" spans="1:20" x14ac:dyDescent="0.2">
      <c r="A4942" t="s">
        <v>4415</v>
      </c>
      <c r="B4942" t="s">
        <v>4515</v>
      </c>
      <c r="C4942" t="s">
        <v>22</v>
      </c>
      <c r="D4942">
        <v>5</v>
      </c>
      <c r="E4942" t="s">
        <v>23</v>
      </c>
      <c r="F4942">
        <v>1</v>
      </c>
      <c r="G4942">
        <v>0</v>
      </c>
      <c r="I4942">
        <v>0</v>
      </c>
      <c r="J4942">
        <v>0</v>
      </c>
      <c r="K4942">
        <v>2</v>
      </c>
      <c r="L4942">
        <v>0</v>
      </c>
      <c r="M4942">
        <v>0</v>
      </c>
      <c r="N4942">
        <v>0</v>
      </c>
      <c r="O4942">
        <v>1</v>
      </c>
      <c r="P4942">
        <v>0</v>
      </c>
      <c r="Q4942">
        <v>0</v>
      </c>
      <c r="R4942">
        <v>0</v>
      </c>
      <c r="S4942">
        <v>0</v>
      </c>
      <c r="T4942">
        <v>0</v>
      </c>
    </row>
    <row r="4943" spans="1:20" x14ac:dyDescent="0.2">
      <c r="A4943" t="s">
        <v>4516</v>
      </c>
      <c r="B4943" t="s">
        <v>4517</v>
      </c>
      <c r="C4943" t="s">
        <v>25</v>
      </c>
      <c r="D4943">
        <v>4</v>
      </c>
      <c r="E4943" t="s">
        <v>23</v>
      </c>
      <c r="F4943">
        <v>1</v>
      </c>
      <c r="G4943">
        <v>1</v>
      </c>
      <c r="I4943">
        <v>0</v>
      </c>
      <c r="J4943">
        <v>1</v>
      </c>
      <c r="K4943">
        <v>1</v>
      </c>
      <c r="L4943">
        <v>0</v>
      </c>
      <c r="M4943">
        <v>1</v>
      </c>
      <c r="N4943">
        <v>0</v>
      </c>
      <c r="O4943">
        <v>0</v>
      </c>
      <c r="P4943">
        <v>1</v>
      </c>
      <c r="Q4943">
        <v>1</v>
      </c>
      <c r="R4943">
        <v>0</v>
      </c>
      <c r="S4943">
        <v>0</v>
      </c>
      <c r="T4943">
        <v>0</v>
      </c>
    </row>
    <row r="4944" spans="1:20" x14ac:dyDescent="0.2">
      <c r="A4944" t="s">
        <v>4516</v>
      </c>
      <c r="B4944" t="s">
        <v>4518</v>
      </c>
      <c r="C4944" t="s">
        <v>25</v>
      </c>
      <c r="D4944">
        <v>4</v>
      </c>
      <c r="E4944" t="s">
        <v>23</v>
      </c>
      <c r="F4944">
        <v>1</v>
      </c>
      <c r="G4944">
        <v>0</v>
      </c>
      <c r="I4944">
        <v>0</v>
      </c>
      <c r="J4944">
        <v>0</v>
      </c>
      <c r="K4944">
        <v>0</v>
      </c>
      <c r="L4944">
        <v>0</v>
      </c>
      <c r="M4944">
        <v>0</v>
      </c>
      <c r="N4944">
        <v>0</v>
      </c>
      <c r="O4944">
        <v>0</v>
      </c>
      <c r="P4944">
        <v>-2</v>
      </c>
      <c r="Q4944">
        <v>0</v>
      </c>
      <c r="R4944">
        <v>0</v>
      </c>
      <c r="S4944">
        <v>0</v>
      </c>
      <c r="T4944">
        <v>0</v>
      </c>
    </row>
    <row r="4945" spans="1:20" x14ac:dyDescent="0.2">
      <c r="A4945" t="s">
        <v>4516</v>
      </c>
      <c r="B4945" t="s">
        <v>4519</v>
      </c>
      <c r="C4945" t="s">
        <v>22</v>
      </c>
      <c r="D4945">
        <v>5</v>
      </c>
      <c r="E4945" t="s">
        <v>23</v>
      </c>
      <c r="F4945">
        <v>1</v>
      </c>
      <c r="G4945">
        <v>2</v>
      </c>
      <c r="I4945">
        <v>0</v>
      </c>
      <c r="J4945">
        <v>0</v>
      </c>
      <c r="K4945">
        <v>-1</v>
      </c>
      <c r="L4945">
        <v>-1</v>
      </c>
      <c r="M4945">
        <v>0</v>
      </c>
      <c r="N4945">
        <v>2</v>
      </c>
      <c r="O4945">
        <v>0</v>
      </c>
      <c r="P4945">
        <v>0</v>
      </c>
      <c r="Q4945">
        <v>0</v>
      </c>
      <c r="R4945">
        <v>0</v>
      </c>
      <c r="S4945">
        <v>0</v>
      </c>
      <c r="T4945">
        <v>0</v>
      </c>
    </row>
    <row r="4946" spans="1:20" x14ac:dyDescent="0.2">
      <c r="A4946" t="s">
        <v>4516</v>
      </c>
      <c r="B4946" t="s">
        <v>4520</v>
      </c>
      <c r="C4946" t="s">
        <v>25</v>
      </c>
      <c r="D4946">
        <v>4</v>
      </c>
      <c r="E4946" t="s">
        <v>23</v>
      </c>
      <c r="F4946">
        <v>1</v>
      </c>
      <c r="G4946">
        <v>2</v>
      </c>
      <c r="I4946">
        <v>0</v>
      </c>
      <c r="J4946">
        <v>0</v>
      </c>
      <c r="K4946">
        <v>0</v>
      </c>
      <c r="L4946">
        <v>0</v>
      </c>
      <c r="M4946">
        <v>0</v>
      </c>
      <c r="N4946">
        <v>0</v>
      </c>
      <c r="O4946">
        <v>0</v>
      </c>
      <c r="P4946">
        <v>1</v>
      </c>
      <c r="Q4946">
        <v>0</v>
      </c>
      <c r="R4946">
        <v>0</v>
      </c>
      <c r="S4946">
        <v>0</v>
      </c>
      <c r="T4946">
        <v>0</v>
      </c>
    </row>
    <row r="4947" spans="1:20" x14ac:dyDescent="0.2">
      <c r="A4947" t="s">
        <v>4516</v>
      </c>
      <c r="B4947" t="s">
        <v>4521</v>
      </c>
      <c r="C4947" t="s">
        <v>28</v>
      </c>
      <c r="D4947">
        <v>2</v>
      </c>
      <c r="E4947" t="s">
        <v>29</v>
      </c>
      <c r="F4947">
        <v>0</v>
      </c>
      <c r="G4947">
        <v>-2</v>
      </c>
      <c r="I4947">
        <v>0</v>
      </c>
      <c r="J4947">
        <v>0</v>
      </c>
      <c r="K4947">
        <v>0</v>
      </c>
      <c r="L4947">
        <v>0</v>
      </c>
      <c r="M4947">
        <v>0</v>
      </c>
      <c r="N4947">
        <v>0</v>
      </c>
      <c r="O4947">
        <v>0</v>
      </c>
      <c r="P4947">
        <v>0</v>
      </c>
      <c r="Q4947">
        <v>0</v>
      </c>
      <c r="R4947">
        <v>0</v>
      </c>
      <c r="S4947">
        <v>0</v>
      </c>
      <c r="T4947">
        <v>0</v>
      </c>
    </row>
    <row r="4948" spans="1:20" x14ac:dyDescent="0.2">
      <c r="A4948" t="s">
        <v>4516</v>
      </c>
      <c r="B4948" t="s">
        <v>4522</v>
      </c>
      <c r="C4948" t="s">
        <v>22</v>
      </c>
      <c r="D4948">
        <v>5</v>
      </c>
      <c r="E4948" t="s">
        <v>23</v>
      </c>
      <c r="F4948">
        <v>1</v>
      </c>
      <c r="G4948">
        <v>0</v>
      </c>
      <c r="I4948">
        <v>0</v>
      </c>
      <c r="J4948">
        <v>0</v>
      </c>
      <c r="K4948">
        <v>0</v>
      </c>
      <c r="L4948">
        <v>0</v>
      </c>
      <c r="M4948">
        <v>0</v>
      </c>
      <c r="N4948">
        <v>0</v>
      </c>
      <c r="O4948">
        <v>0</v>
      </c>
      <c r="P4948">
        <v>-1</v>
      </c>
      <c r="Q4948">
        <v>0</v>
      </c>
      <c r="R4948">
        <v>0</v>
      </c>
      <c r="S4948">
        <v>0</v>
      </c>
      <c r="T4948">
        <v>0</v>
      </c>
    </row>
    <row r="4949" spans="1:20" x14ac:dyDescent="0.2">
      <c r="A4949" t="s">
        <v>4516</v>
      </c>
      <c r="B4949" t="s">
        <v>4523</v>
      </c>
      <c r="C4949" t="s">
        <v>28</v>
      </c>
      <c r="D4949">
        <v>2</v>
      </c>
      <c r="E4949" t="s">
        <v>29</v>
      </c>
      <c r="F4949">
        <v>0</v>
      </c>
      <c r="G4949">
        <v>0</v>
      </c>
      <c r="I4949">
        <v>0</v>
      </c>
      <c r="J4949">
        <v>0</v>
      </c>
      <c r="K4949">
        <v>1</v>
      </c>
      <c r="L4949">
        <v>0</v>
      </c>
      <c r="M4949">
        <v>0</v>
      </c>
      <c r="N4949">
        <v>0</v>
      </c>
      <c r="O4949">
        <v>0</v>
      </c>
      <c r="P4949">
        <v>0</v>
      </c>
      <c r="Q4949">
        <v>0</v>
      </c>
      <c r="R4949">
        <v>0</v>
      </c>
      <c r="S4949">
        <v>0</v>
      </c>
      <c r="T4949">
        <v>0</v>
      </c>
    </row>
    <row r="4950" spans="1:20" x14ac:dyDescent="0.2">
      <c r="A4950" t="s">
        <v>4516</v>
      </c>
      <c r="B4950" t="s">
        <v>4524</v>
      </c>
      <c r="C4950" t="s">
        <v>22</v>
      </c>
      <c r="D4950">
        <v>5</v>
      </c>
      <c r="E4950" t="s">
        <v>23</v>
      </c>
      <c r="F4950">
        <v>1</v>
      </c>
      <c r="G4950">
        <v>2</v>
      </c>
      <c r="I4950">
        <v>0</v>
      </c>
      <c r="J4950">
        <v>0</v>
      </c>
      <c r="K4950">
        <v>0</v>
      </c>
      <c r="L4950">
        <v>0</v>
      </c>
      <c r="M4950">
        <v>0</v>
      </c>
      <c r="N4950">
        <v>0</v>
      </c>
      <c r="O4950">
        <v>0</v>
      </c>
      <c r="P4950">
        <v>2</v>
      </c>
      <c r="Q4950">
        <v>0</v>
      </c>
      <c r="R4950">
        <v>0</v>
      </c>
      <c r="S4950">
        <v>0</v>
      </c>
      <c r="T4950">
        <v>0</v>
      </c>
    </row>
    <row r="4951" spans="1:20" x14ac:dyDescent="0.2">
      <c r="A4951" t="s">
        <v>4516</v>
      </c>
      <c r="B4951" t="s">
        <v>4525</v>
      </c>
      <c r="C4951" t="s">
        <v>28</v>
      </c>
      <c r="D4951">
        <v>2</v>
      </c>
      <c r="E4951" t="s">
        <v>29</v>
      </c>
      <c r="F4951">
        <v>0</v>
      </c>
      <c r="G4951">
        <v>-1</v>
      </c>
      <c r="I4951">
        <v>0</v>
      </c>
      <c r="J4951">
        <v>-1</v>
      </c>
      <c r="K4951">
        <v>0</v>
      </c>
      <c r="L4951">
        <v>0</v>
      </c>
      <c r="M4951">
        <v>0</v>
      </c>
      <c r="N4951">
        <v>0</v>
      </c>
      <c r="O4951">
        <v>0</v>
      </c>
      <c r="P4951">
        <v>0</v>
      </c>
      <c r="Q4951">
        <v>0</v>
      </c>
      <c r="R4951">
        <v>0</v>
      </c>
      <c r="S4951">
        <v>0</v>
      </c>
      <c r="T4951">
        <v>0</v>
      </c>
    </row>
    <row r="4952" spans="1:20" x14ac:dyDescent="0.2">
      <c r="A4952" t="s">
        <v>4516</v>
      </c>
      <c r="B4952" t="s">
        <v>4526</v>
      </c>
      <c r="C4952" t="s">
        <v>22</v>
      </c>
      <c r="D4952">
        <v>5</v>
      </c>
      <c r="E4952" t="s">
        <v>23</v>
      </c>
      <c r="F4952">
        <v>1</v>
      </c>
      <c r="G4952">
        <v>0</v>
      </c>
      <c r="I4952">
        <v>0</v>
      </c>
      <c r="J4952">
        <v>0</v>
      </c>
      <c r="K4952">
        <v>0</v>
      </c>
      <c r="L4952">
        <v>0</v>
      </c>
      <c r="M4952">
        <v>0</v>
      </c>
      <c r="N4952">
        <v>0</v>
      </c>
      <c r="O4952">
        <v>0</v>
      </c>
      <c r="P4952">
        <v>0</v>
      </c>
      <c r="Q4952">
        <v>1</v>
      </c>
      <c r="R4952">
        <v>0</v>
      </c>
      <c r="S4952">
        <v>0</v>
      </c>
      <c r="T4952">
        <v>0</v>
      </c>
    </row>
    <row r="4953" spans="1:20" x14ac:dyDescent="0.2">
      <c r="A4953" t="s">
        <v>4516</v>
      </c>
      <c r="B4953" t="s">
        <v>4527</v>
      </c>
      <c r="C4953" t="s">
        <v>25</v>
      </c>
      <c r="D4953">
        <v>4</v>
      </c>
      <c r="E4953" t="s">
        <v>23</v>
      </c>
      <c r="F4953">
        <v>1</v>
      </c>
      <c r="G4953">
        <v>2</v>
      </c>
      <c r="I4953">
        <v>0</v>
      </c>
      <c r="J4953">
        <v>0</v>
      </c>
      <c r="K4953">
        <v>1</v>
      </c>
      <c r="L4953">
        <v>0</v>
      </c>
      <c r="M4953">
        <v>0</v>
      </c>
      <c r="N4953">
        <v>0</v>
      </c>
      <c r="O4953">
        <v>0</v>
      </c>
      <c r="P4953">
        <v>2</v>
      </c>
      <c r="Q4953">
        <v>0</v>
      </c>
      <c r="R4953">
        <v>0</v>
      </c>
      <c r="S4953">
        <v>0</v>
      </c>
      <c r="T4953">
        <v>0</v>
      </c>
    </row>
    <row r="4954" spans="1:20" x14ac:dyDescent="0.2">
      <c r="A4954" t="s">
        <v>4516</v>
      </c>
      <c r="B4954" t="s">
        <v>4528</v>
      </c>
      <c r="C4954" t="s">
        <v>22</v>
      </c>
      <c r="D4954">
        <v>5</v>
      </c>
      <c r="E4954" t="s">
        <v>23</v>
      </c>
      <c r="F4954">
        <v>1</v>
      </c>
      <c r="G4954">
        <v>2</v>
      </c>
      <c r="I4954">
        <v>0</v>
      </c>
      <c r="J4954">
        <v>0</v>
      </c>
      <c r="K4954">
        <v>2</v>
      </c>
      <c r="L4954">
        <v>0</v>
      </c>
      <c r="M4954">
        <v>0</v>
      </c>
      <c r="N4954">
        <v>0</v>
      </c>
      <c r="O4954">
        <v>0</v>
      </c>
      <c r="P4954">
        <v>0</v>
      </c>
      <c r="Q4954">
        <v>0</v>
      </c>
      <c r="R4954">
        <v>0</v>
      </c>
      <c r="S4954">
        <v>0</v>
      </c>
      <c r="T4954">
        <v>0</v>
      </c>
    </row>
    <row r="4955" spans="1:20" x14ac:dyDescent="0.2">
      <c r="A4955" t="s">
        <v>4516</v>
      </c>
      <c r="B4955" t="s">
        <v>4529</v>
      </c>
      <c r="C4955" t="s">
        <v>22</v>
      </c>
      <c r="D4955">
        <v>5</v>
      </c>
      <c r="E4955" t="s">
        <v>23</v>
      </c>
      <c r="F4955">
        <v>1</v>
      </c>
      <c r="G4955">
        <v>1</v>
      </c>
      <c r="I4955">
        <v>0</v>
      </c>
      <c r="J4955">
        <v>0</v>
      </c>
      <c r="K4955">
        <v>0</v>
      </c>
      <c r="L4955">
        <v>0</v>
      </c>
      <c r="M4955">
        <v>0</v>
      </c>
      <c r="N4955">
        <v>0</v>
      </c>
      <c r="O4955">
        <v>0</v>
      </c>
      <c r="P4955">
        <v>0</v>
      </c>
      <c r="Q4955">
        <v>0</v>
      </c>
      <c r="R4955">
        <v>0</v>
      </c>
      <c r="S4955">
        <v>0</v>
      </c>
      <c r="T4955">
        <v>0</v>
      </c>
    </row>
    <row r="4956" spans="1:20" x14ac:dyDescent="0.2">
      <c r="A4956" t="s">
        <v>4516</v>
      </c>
      <c r="B4956" t="s">
        <v>4530</v>
      </c>
      <c r="C4956" t="s">
        <v>25</v>
      </c>
      <c r="D4956">
        <v>4</v>
      </c>
      <c r="E4956" t="s">
        <v>23</v>
      </c>
      <c r="F4956">
        <v>1</v>
      </c>
      <c r="G4956">
        <v>1</v>
      </c>
      <c r="I4956">
        <v>0</v>
      </c>
      <c r="J4956">
        <v>2</v>
      </c>
      <c r="K4956">
        <v>0</v>
      </c>
      <c r="L4956">
        <v>0</v>
      </c>
      <c r="M4956">
        <v>0</v>
      </c>
      <c r="N4956">
        <v>0</v>
      </c>
      <c r="O4956">
        <v>0</v>
      </c>
      <c r="P4956">
        <v>0</v>
      </c>
      <c r="Q4956">
        <v>0</v>
      </c>
      <c r="R4956">
        <v>0</v>
      </c>
      <c r="S4956">
        <v>0</v>
      </c>
      <c r="T4956">
        <v>0</v>
      </c>
    </row>
    <row r="4957" spans="1:20" x14ac:dyDescent="0.2">
      <c r="A4957" t="s">
        <v>4516</v>
      </c>
      <c r="B4957" t="s">
        <v>4531</v>
      </c>
      <c r="C4957" t="s">
        <v>35</v>
      </c>
      <c r="D4957">
        <v>3</v>
      </c>
      <c r="E4957" t="s">
        <v>29</v>
      </c>
      <c r="F4957">
        <v>0</v>
      </c>
      <c r="G4957">
        <v>1</v>
      </c>
      <c r="I4957">
        <v>0</v>
      </c>
      <c r="J4957">
        <v>0</v>
      </c>
      <c r="K4957">
        <v>0</v>
      </c>
      <c r="L4957">
        <v>0</v>
      </c>
      <c r="M4957">
        <v>0</v>
      </c>
      <c r="N4957">
        <v>0</v>
      </c>
      <c r="O4957">
        <v>0</v>
      </c>
      <c r="P4957">
        <v>0</v>
      </c>
      <c r="Q4957">
        <v>0</v>
      </c>
      <c r="R4957">
        <v>0</v>
      </c>
      <c r="S4957">
        <v>0</v>
      </c>
      <c r="T4957">
        <v>0</v>
      </c>
    </row>
    <row r="4958" spans="1:20" x14ac:dyDescent="0.2">
      <c r="A4958" t="s">
        <v>4516</v>
      </c>
      <c r="B4958" t="s">
        <v>4532</v>
      </c>
      <c r="C4958" t="s">
        <v>22</v>
      </c>
      <c r="D4958">
        <v>5</v>
      </c>
      <c r="E4958" t="s">
        <v>23</v>
      </c>
      <c r="F4958">
        <v>1</v>
      </c>
      <c r="G4958">
        <v>2</v>
      </c>
      <c r="I4958">
        <v>0</v>
      </c>
      <c r="J4958">
        <v>0</v>
      </c>
      <c r="K4958">
        <v>0</v>
      </c>
      <c r="L4958">
        <v>0</v>
      </c>
      <c r="M4958">
        <v>0</v>
      </c>
      <c r="N4958">
        <v>0</v>
      </c>
      <c r="O4958">
        <v>0</v>
      </c>
      <c r="P4958">
        <v>0</v>
      </c>
      <c r="Q4958">
        <v>0</v>
      </c>
      <c r="R4958">
        <v>0</v>
      </c>
      <c r="S4958">
        <v>0</v>
      </c>
      <c r="T4958">
        <v>0</v>
      </c>
    </row>
    <row r="4959" spans="1:20" x14ac:dyDescent="0.2">
      <c r="A4959" t="s">
        <v>4516</v>
      </c>
      <c r="B4959" t="s">
        <v>4533</v>
      </c>
      <c r="C4959" t="s">
        <v>25</v>
      </c>
      <c r="D4959">
        <v>4</v>
      </c>
      <c r="E4959" t="s">
        <v>23</v>
      </c>
      <c r="F4959">
        <v>1</v>
      </c>
      <c r="G4959">
        <v>0</v>
      </c>
      <c r="I4959">
        <v>0</v>
      </c>
      <c r="J4959">
        <v>0</v>
      </c>
      <c r="K4959">
        <v>0</v>
      </c>
      <c r="L4959">
        <v>0</v>
      </c>
      <c r="M4959">
        <v>0</v>
      </c>
      <c r="N4959">
        <v>0</v>
      </c>
      <c r="O4959">
        <v>0</v>
      </c>
      <c r="P4959">
        <v>-1</v>
      </c>
      <c r="Q4959">
        <v>0</v>
      </c>
      <c r="R4959">
        <v>0</v>
      </c>
      <c r="S4959">
        <v>0</v>
      </c>
      <c r="T4959">
        <v>0</v>
      </c>
    </row>
    <row r="4960" spans="1:20" x14ac:dyDescent="0.2">
      <c r="A4960" t="s">
        <v>4516</v>
      </c>
      <c r="B4960" t="s">
        <v>4534</v>
      </c>
      <c r="C4960" t="s">
        <v>35</v>
      </c>
      <c r="D4960">
        <v>3</v>
      </c>
      <c r="E4960" t="s">
        <v>29</v>
      </c>
      <c r="F4960">
        <v>0</v>
      </c>
      <c r="G4960">
        <v>0</v>
      </c>
      <c r="I4960">
        <v>0</v>
      </c>
      <c r="J4960">
        <v>0</v>
      </c>
      <c r="K4960">
        <v>0</v>
      </c>
      <c r="L4960">
        <v>0</v>
      </c>
      <c r="M4960">
        <v>0</v>
      </c>
      <c r="N4960">
        <v>1</v>
      </c>
      <c r="O4960">
        <v>0</v>
      </c>
      <c r="P4960">
        <v>0</v>
      </c>
      <c r="Q4960">
        <v>0</v>
      </c>
      <c r="R4960">
        <v>0</v>
      </c>
      <c r="S4960">
        <v>0</v>
      </c>
      <c r="T4960">
        <v>0</v>
      </c>
    </row>
    <row r="4961" spans="1:20" x14ac:dyDescent="0.2">
      <c r="A4961" t="s">
        <v>4516</v>
      </c>
      <c r="B4961" t="s">
        <v>4535</v>
      </c>
      <c r="C4961" t="s">
        <v>25</v>
      </c>
      <c r="D4961">
        <v>4</v>
      </c>
      <c r="E4961" t="s">
        <v>23</v>
      </c>
      <c r="F4961">
        <v>1</v>
      </c>
      <c r="G4961">
        <v>1</v>
      </c>
      <c r="I4961">
        <v>0</v>
      </c>
      <c r="J4961">
        <v>0</v>
      </c>
      <c r="K4961">
        <v>0</v>
      </c>
      <c r="L4961">
        <v>0</v>
      </c>
      <c r="M4961">
        <v>0</v>
      </c>
      <c r="N4961">
        <v>0</v>
      </c>
      <c r="O4961">
        <v>0</v>
      </c>
      <c r="P4961">
        <v>1</v>
      </c>
      <c r="Q4961">
        <v>0</v>
      </c>
      <c r="R4961">
        <v>0</v>
      </c>
      <c r="S4961">
        <v>0</v>
      </c>
      <c r="T4961">
        <v>0</v>
      </c>
    </row>
    <row r="4962" spans="1:20" x14ac:dyDescent="0.2">
      <c r="A4962" t="s">
        <v>4516</v>
      </c>
      <c r="B4962" t="s">
        <v>4536</v>
      </c>
      <c r="C4962" t="s">
        <v>25</v>
      </c>
      <c r="D4962">
        <v>4</v>
      </c>
      <c r="E4962" t="s">
        <v>23</v>
      </c>
      <c r="F4962">
        <v>1</v>
      </c>
      <c r="G4962">
        <v>2</v>
      </c>
      <c r="I4962">
        <v>0</v>
      </c>
      <c r="J4962">
        <v>0</v>
      </c>
      <c r="K4962">
        <v>0</v>
      </c>
      <c r="L4962">
        <v>0</v>
      </c>
      <c r="M4962">
        <v>-1</v>
      </c>
      <c r="N4962">
        <v>0</v>
      </c>
      <c r="O4962">
        <v>0</v>
      </c>
      <c r="P4962">
        <v>3</v>
      </c>
      <c r="Q4962">
        <v>0</v>
      </c>
      <c r="R4962">
        <v>0</v>
      </c>
      <c r="S4962">
        <v>0</v>
      </c>
      <c r="T4962">
        <v>0</v>
      </c>
    </row>
    <row r="4963" spans="1:20" x14ac:dyDescent="0.2">
      <c r="A4963" t="s">
        <v>4516</v>
      </c>
      <c r="B4963" t="s">
        <v>4537</v>
      </c>
      <c r="C4963" t="s">
        <v>22</v>
      </c>
      <c r="D4963">
        <v>5</v>
      </c>
      <c r="E4963" t="s">
        <v>23</v>
      </c>
      <c r="F4963">
        <v>1</v>
      </c>
      <c r="G4963">
        <v>2</v>
      </c>
      <c r="I4963">
        <v>0</v>
      </c>
      <c r="J4963">
        <v>0</v>
      </c>
      <c r="K4963">
        <v>0</v>
      </c>
      <c r="L4963">
        <v>0</v>
      </c>
      <c r="M4963">
        <v>0</v>
      </c>
      <c r="N4963">
        <v>0</v>
      </c>
      <c r="O4963">
        <v>0</v>
      </c>
      <c r="P4963">
        <v>0</v>
      </c>
      <c r="Q4963">
        <v>0</v>
      </c>
      <c r="R4963">
        <v>0</v>
      </c>
      <c r="S4963">
        <v>0</v>
      </c>
      <c r="T4963">
        <v>0</v>
      </c>
    </row>
    <row r="4964" spans="1:20" x14ac:dyDescent="0.2">
      <c r="A4964" t="s">
        <v>4516</v>
      </c>
      <c r="B4964" t="s">
        <v>4538</v>
      </c>
      <c r="C4964" t="s">
        <v>25</v>
      </c>
      <c r="D4964">
        <v>4</v>
      </c>
      <c r="E4964" t="s">
        <v>23</v>
      </c>
      <c r="F4964">
        <v>1</v>
      </c>
      <c r="G4964">
        <v>1</v>
      </c>
      <c r="I4964">
        <v>0</v>
      </c>
      <c r="J4964">
        <v>0</v>
      </c>
      <c r="K4964">
        <v>0</v>
      </c>
      <c r="L4964">
        <v>0</v>
      </c>
      <c r="M4964">
        <v>0</v>
      </c>
      <c r="N4964">
        <v>1</v>
      </c>
      <c r="O4964">
        <v>1</v>
      </c>
      <c r="P4964">
        <v>0</v>
      </c>
      <c r="Q4964">
        <v>1</v>
      </c>
      <c r="R4964">
        <v>0</v>
      </c>
      <c r="S4964">
        <v>0</v>
      </c>
      <c r="T4964">
        <v>0</v>
      </c>
    </row>
    <row r="4965" spans="1:20" x14ac:dyDescent="0.2">
      <c r="A4965" t="s">
        <v>4516</v>
      </c>
      <c r="B4965" t="s">
        <v>4539</v>
      </c>
      <c r="C4965" t="s">
        <v>22</v>
      </c>
      <c r="D4965">
        <v>5</v>
      </c>
      <c r="E4965" t="s">
        <v>23</v>
      </c>
      <c r="F4965">
        <v>1</v>
      </c>
      <c r="G4965">
        <v>2</v>
      </c>
      <c r="I4965">
        <v>0</v>
      </c>
      <c r="J4965">
        <v>0</v>
      </c>
      <c r="K4965">
        <v>0</v>
      </c>
      <c r="L4965">
        <v>0</v>
      </c>
      <c r="M4965">
        <v>0</v>
      </c>
      <c r="N4965">
        <v>0</v>
      </c>
      <c r="O4965">
        <v>0</v>
      </c>
      <c r="P4965">
        <v>1</v>
      </c>
      <c r="Q4965">
        <v>0</v>
      </c>
      <c r="R4965">
        <v>0</v>
      </c>
      <c r="S4965">
        <v>0</v>
      </c>
      <c r="T4965">
        <v>0</v>
      </c>
    </row>
    <row r="4966" spans="1:20" x14ac:dyDescent="0.2">
      <c r="A4966" t="s">
        <v>4516</v>
      </c>
      <c r="B4966" t="s">
        <v>4540</v>
      </c>
      <c r="C4966" t="s">
        <v>53</v>
      </c>
      <c r="D4966">
        <v>1</v>
      </c>
      <c r="E4966" t="s">
        <v>29</v>
      </c>
      <c r="F4966">
        <v>0</v>
      </c>
      <c r="G4966">
        <v>-1</v>
      </c>
      <c r="I4966">
        <v>0</v>
      </c>
      <c r="J4966">
        <v>1</v>
      </c>
      <c r="K4966">
        <v>0</v>
      </c>
      <c r="L4966">
        <v>0</v>
      </c>
      <c r="M4966">
        <v>1</v>
      </c>
      <c r="N4966">
        <v>0</v>
      </c>
      <c r="O4966">
        <v>0</v>
      </c>
      <c r="P4966">
        <v>0</v>
      </c>
      <c r="Q4966">
        <v>0</v>
      </c>
      <c r="R4966">
        <v>0</v>
      </c>
      <c r="S4966">
        <v>0</v>
      </c>
      <c r="T4966">
        <v>0</v>
      </c>
    </row>
    <row r="4967" spans="1:20" x14ac:dyDescent="0.2">
      <c r="A4967" t="s">
        <v>4516</v>
      </c>
      <c r="B4967" t="s">
        <v>4541</v>
      </c>
      <c r="C4967" t="s">
        <v>22</v>
      </c>
      <c r="D4967">
        <v>5</v>
      </c>
      <c r="E4967" t="s">
        <v>23</v>
      </c>
      <c r="F4967">
        <v>1</v>
      </c>
      <c r="G4967">
        <v>2</v>
      </c>
      <c r="I4967">
        <v>0</v>
      </c>
      <c r="J4967">
        <v>0</v>
      </c>
      <c r="K4967">
        <v>0</v>
      </c>
      <c r="L4967">
        <v>0</v>
      </c>
      <c r="M4967">
        <v>0</v>
      </c>
      <c r="N4967">
        <v>0</v>
      </c>
      <c r="O4967">
        <v>0</v>
      </c>
      <c r="P4967">
        <v>0</v>
      </c>
      <c r="Q4967">
        <v>0</v>
      </c>
      <c r="R4967">
        <v>0</v>
      </c>
      <c r="S4967">
        <v>0</v>
      </c>
      <c r="T4967">
        <v>0</v>
      </c>
    </row>
    <row r="4968" spans="1:20" x14ac:dyDescent="0.2">
      <c r="A4968" t="s">
        <v>4516</v>
      </c>
      <c r="B4968" t="s">
        <v>4542</v>
      </c>
      <c r="C4968" t="s">
        <v>53</v>
      </c>
      <c r="D4968">
        <v>1</v>
      </c>
      <c r="E4968" t="s">
        <v>29</v>
      </c>
      <c r="F4968">
        <v>0</v>
      </c>
      <c r="G4968">
        <v>-1</v>
      </c>
      <c r="I4968">
        <v>0</v>
      </c>
      <c r="J4968">
        <v>0</v>
      </c>
      <c r="K4968">
        <v>0</v>
      </c>
      <c r="L4968">
        <v>0</v>
      </c>
      <c r="M4968">
        <v>0</v>
      </c>
      <c r="N4968">
        <v>0</v>
      </c>
      <c r="O4968">
        <v>0</v>
      </c>
      <c r="P4968">
        <v>2</v>
      </c>
      <c r="Q4968">
        <v>0</v>
      </c>
      <c r="R4968">
        <v>0</v>
      </c>
      <c r="S4968">
        <v>0</v>
      </c>
      <c r="T4968">
        <v>0</v>
      </c>
    </row>
    <row r="4969" spans="1:20" x14ac:dyDescent="0.2">
      <c r="A4969" t="s">
        <v>4516</v>
      </c>
      <c r="B4969" t="s">
        <v>4543</v>
      </c>
      <c r="C4969" t="s">
        <v>25</v>
      </c>
      <c r="D4969">
        <v>4</v>
      </c>
      <c r="E4969" t="s">
        <v>23</v>
      </c>
      <c r="F4969">
        <v>1</v>
      </c>
      <c r="G4969">
        <v>1</v>
      </c>
      <c r="I4969">
        <v>0</v>
      </c>
      <c r="J4969">
        <v>0</v>
      </c>
      <c r="K4969">
        <v>0</v>
      </c>
      <c r="L4969">
        <v>0</v>
      </c>
      <c r="M4969">
        <v>0</v>
      </c>
      <c r="N4969">
        <v>0</v>
      </c>
      <c r="O4969">
        <v>0</v>
      </c>
      <c r="P4969">
        <v>0</v>
      </c>
      <c r="Q4969">
        <v>0</v>
      </c>
      <c r="R4969">
        <v>0</v>
      </c>
      <c r="S4969">
        <v>0</v>
      </c>
      <c r="T4969">
        <v>0</v>
      </c>
    </row>
    <row r="4970" spans="1:20" x14ac:dyDescent="0.2">
      <c r="A4970" t="s">
        <v>4516</v>
      </c>
      <c r="B4970" t="s">
        <v>4544</v>
      </c>
      <c r="C4970" t="s">
        <v>25</v>
      </c>
      <c r="D4970">
        <v>4</v>
      </c>
      <c r="E4970" t="s">
        <v>23</v>
      </c>
      <c r="F4970">
        <v>1</v>
      </c>
      <c r="G4970">
        <v>1</v>
      </c>
      <c r="I4970">
        <v>0</v>
      </c>
      <c r="J4970">
        <v>1</v>
      </c>
      <c r="K4970">
        <v>0</v>
      </c>
      <c r="L4970">
        <v>0</v>
      </c>
      <c r="M4970">
        <v>-1</v>
      </c>
      <c r="N4970">
        <v>0</v>
      </c>
      <c r="O4970">
        <v>0</v>
      </c>
      <c r="P4970">
        <v>0</v>
      </c>
      <c r="Q4970">
        <v>0</v>
      </c>
      <c r="R4970">
        <v>0</v>
      </c>
      <c r="S4970">
        <v>0</v>
      </c>
      <c r="T4970">
        <v>0</v>
      </c>
    </row>
    <row r="4971" spans="1:20" x14ac:dyDescent="0.2">
      <c r="A4971" t="s">
        <v>4516</v>
      </c>
      <c r="B4971" t="s">
        <v>4545</v>
      </c>
      <c r="C4971" t="s">
        <v>28</v>
      </c>
      <c r="D4971">
        <v>2</v>
      </c>
      <c r="E4971" t="s">
        <v>29</v>
      </c>
      <c r="F4971">
        <v>0</v>
      </c>
      <c r="G4971">
        <v>1</v>
      </c>
      <c r="I4971">
        <v>0</v>
      </c>
      <c r="J4971">
        <v>0</v>
      </c>
      <c r="K4971">
        <v>0</v>
      </c>
      <c r="L4971">
        <v>0</v>
      </c>
      <c r="M4971">
        <v>2</v>
      </c>
      <c r="N4971">
        <v>0</v>
      </c>
      <c r="O4971">
        <v>0</v>
      </c>
      <c r="P4971">
        <v>1</v>
      </c>
      <c r="Q4971">
        <v>0</v>
      </c>
      <c r="R4971">
        <v>0</v>
      </c>
      <c r="S4971">
        <v>0</v>
      </c>
      <c r="T4971">
        <v>0</v>
      </c>
    </row>
    <row r="4972" spans="1:20" x14ac:dyDescent="0.2">
      <c r="A4972" t="s">
        <v>4516</v>
      </c>
      <c r="B4972" t="s">
        <v>4546</v>
      </c>
      <c r="C4972" t="s">
        <v>35</v>
      </c>
      <c r="D4972">
        <v>3</v>
      </c>
      <c r="E4972" t="s">
        <v>29</v>
      </c>
      <c r="F4972">
        <v>0</v>
      </c>
      <c r="G4972">
        <v>1</v>
      </c>
      <c r="I4972">
        <v>0</v>
      </c>
      <c r="J4972">
        <v>0</v>
      </c>
      <c r="K4972">
        <v>0</v>
      </c>
      <c r="L4972">
        <v>0</v>
      </c>
      <c r="M4972">
        <v>0</v>
      </c>
      <c r="N4972">
        <v>0</v>
      </c>
      <c r="O4972">
        <v>0</v>
      </c>
      <c r="P4972">
        <v>-1</v>
      </c>
      <c r="Q4972">
        <v>0</v>
      </c>
      <c r="R4972">
        <v>0</v>
      </c>
      <c r="S4972">
        <v>0</v>
      </c>
      <c r="T4972">
        <v>0</v>
      </c>
    </row>
    <row r="4973" spans="1:20" x14ac:dyDescent="0.2">
      <c r="A4973" t="s">
        <v>4516</v>
      </c>
      <c r="B4973" t="s">
        <v>4547</v>
      </c>
      <c r="C4973" t="s">
        <v>35</v>
      </c>
      <c r="D4973">
        <v>3</v>
      </c>
      <c r="E4973" t="s">
        <v>29</v>
      </c>
      <c r="F4973">
        <v>0</v>
      </c>
      <c r="G4973">
        <v>-2</v>
      </c>
      <c r="I4973">
        <v>0</v>
      </c>
      <c r="J4973">
        <v>-3</v>
      </c>
      <c r="K4973">
        <v>0</v>
      </c>
      <c r="L4973">
        <v>0</v>
      </c>
      <c r="M4973">
        <v>0</v>
      </c>
      <c r="N4973">
        <v>0</v>
      </c>
      <c r="O4973">
        <v>0</v>
      </c>
      <c r="P4973">
        <v>-1</v>
      </c>
      <c r="Q4973">
        <v>-1</v>
      </c>
      <c r="R4973">
        <v>0</v>
      </c>
      <c r="S4973">
        <v>0</v>
      </c>
      <c r="T4973">
        <v>0</v>
      </c>
    </row>
    <row r="4974" spans="1:20" x14ac:dyDescent="0.2">
      <c r="A4974" t="s">
        <v>4516</v>
      </c>
      <c r="B4974" t="s">
        <v>4548</v>
      </c>
      <c r="C4974" t="s">
        <v>25</v>
      </c>
      <c r="D4974">
        <v>4</v>
      </c>
      <c r="E4974" t="s">
        <v>23</v>
      </c>
      <c r="F4974">
        <v>1</v>
      </c>
      <c r="G4974">
        <v>0</v>
      </c>
      <c r="I4974">
        <v>0</v>
      </c>
      <c r="J4974">
        <v>1</v>
      </c>
      <c r="K4974">
        <v>2</v>
      </c>
      <c r="L4974">
        <v>0</v>
      </c>
      <c r="M4974">
        <v>-1</v>
      </c>
      <c r="N4974">
        <v>0</v>
      </c>
      <c r="O4974">
        <v>0</v>
      </c>
      <c r="P4974">
        <v>1</v>
      </c>
      <c r="Q4974">
        <v>0</v>
      </c>
      <c r="R4974">
        <v>0</v>
      </c>
      <c r="S4974">
        <v>0</v>
      </c>
      <c r="T4974">
        <v>0</v>
      </c>
    </row>
    <row r="4975" spans="1:20" x14ac:dyDescent="0.2">
      <c r="A4975" t="s">
        <v>4516</v>
      </c>
      <c r="B4975" t="s">
        <v>4549</v>
      </c>
      <c r="C4975" t="s">
        <v>25</v>
      </c>
      <c r="D4975">
        <v>4</v>
      </c>
      <c r="E4975" t="s">
        <v>23</v>
      </c>
      <c r="F4975">
        <v>1</v>
      </c>
      <c r="G4975">
        <v>1</v>
      </c>
      <c r="I4975">
        <v>0</v>
      </c>
      <c r="J4975">
        <v>0</v>
      </c>
      <c r="K4975">
        <v>0</v>
      </c>
      <c r="L4975">
        <v>0</v>
      </c>
      <c r="M4975">
        <v>0</v>
      </c>
      <c r="N4975">
        <v>0</v>
      </c>
      <c r="O4975">
        <v>0</v>
      </c>
      <c r="P4975">
        <v>1</v>
      </c>
      <c r="Q4975">
        <v>0</v>
      </c>
      <c r="R4975">
        <v>0</v>
      </c>
      <c r="S4975">
        <v>0</v>
      </c>
      <c r="T4975">
        <v>0</v>
      </c>
    </row>
    <row r="4976" spans="1:20" x14ac:dyDescent="0.2">
      <c r="A4976" t="s">
        <v>4516</v>
      </c>
      <c r="B4976" t="s">
        <v>4550</v>
      </c>
      <c r="C4976" t="s">
        <v>25</v>
      </c>
      <c r="D4976">
        <v>4</v>
      </c>
      <c r="E4976" t="s">
        <v>23</v>
      </c>
      <c r="F4976">
        <v>1</v>
      </c>
      <c r="G4976">
        <v>3</v>
      </c>
      <c r="I4976">
        <v>0</v>
      </c>
      <c r="J4976">
        <v>1</v>
      </c>
      <c r="K4976">
        <v>-1</v>
      </c>
      <c r="L4976">
        <v>0</v>
      </c>
      <c r="M4976">
        <v>0</v>
      </c>
      <c r="N4976">
        <v>2</v>
      </c>
      <c r="O4976">
        <v>0</v>
      </c>
      <c r="P4976">
        <v>0</v>
      </c>
      <c r="Q4976">
        <v>0</v>
      </c>
      <c r="R4976">
        <v>0</v>
      </c>
      <c r="S4976">
        <v>0</v>
      </c>
      <c r="T4976">
        <v>0</v>
      </c>
    </row>
    <row r="4977" spans="1:20" x14ac:dyDescent="0.2">
      <c r="A4977" t="s">
        <v>4516</v>
      </c>
      <c r="B4977" t="s">
        <v>4551</v>
      </c>
      <c r="C4977" t="s">
        <v>25</v>
      </c>
      <c r="D4977">
        <v>4</v>
      </c>
      <c r="E4977" t="s">
        <v>23</v>
      </c>
      <c r="F4977">
        <v>1</v>
      </c>
      <c r="G4977">
        <v>1</v>
      </c>
      <c r="I4977">
        <v>0</v>
      </c>
      <c r="J4977">
        <v>0</v>
      </c>
      <c r="K4977">
        <v>0</v>
      </c>
      <c r="L4977">
        <v>0</v>
      </c>
      <c r="M4977">
        <v>0</v>
      </c>
      <c r="N4977">
        <v>0</v>
      </c>
      <c r="O4977">
        <v>0</v>
      </c>
      <c r="P4977">
        <v>0</v>
      </c>
      <c r="Q4977">
        <v>0</v>
      </c>
      <c r="R4977">
        <v>0</v>
      </c>
      <c r="S4977">
        <v>0</v>
      </c>
      <c r="T4977">
        <v>0</v>
      </c>
    </row>
    <row r="4978" spans="1:20" x14ac:dyDescent="0.2">
      <c r="A4978" t="s">
        <v>4516</v>
      </c>
      <c r="B4978" t="s">
        <v>4552</v>
      </c>
      <c r="C4978" t="s">
        <v>25</v>
      </c>
      <c r="D4978">
        <v>4</v>
      </c>
      <c r="E4978" t="s">
        <v>23</v>
      </c>
      <c r="F4978">
        <v>1</v>
      </c>
      <c r="G4978">
        <v>0</v>
      </c>
      <c r="I4978">
        <v>0</v>
      </c>
      <c r="J4978">
        <v>0</v>
      </c>
      <c r="K4978">
        <v>0</v>
      </c>
      <c r="L4978">
        <v>0</v>
      </c>
      <c r="M4978">
        <v>0</v>
      </c>
      <c r="N4978">
        <v>0</v>
      </c>
      <c r="O4978">
        <v>0</v>
      </c>
      <c r="P4978">
        <v>1</v>
      </c>
      <c r="Q4978">
        <v>0</v>
      </c>
      <c r="R4978">
        <v>0</v>
      </c>
      <c r="S4978">
        <v>0</v>
      </c>
      <c r="T4978">
        <v>0</v>
      </c>
    </row>
    <row r="4979" spans="1:20" x14ac:dyDescent="0.2">
      <c r="A4979" t="s">
        <v>4516</v>
      </c>
      <c r="B4979" t="s">
        <v>4553</v>
      </c>
      <c r="C4979" t="s">
        <v>53</v>
      </c>
      <c r="D4979">
        <v>1</v>
      </c>
      <c r="E4979" t="s">
        <v>29</v>
      </c>
      <c r="F4979">
        <v>0</v>
      </c>
      <c r="G4979">
        <v>-3</v>
      </c>
      <c r="I4979">
        <v>0</v>
      </c>
      <c r="J4979">
        <v>0</v>
      </c>
      <c r="K4979">
        <v>0</v>
      </c>
      <c r="L4979">
        <v>0</v>
      </c>
      <c r="M4979">
        <v>0</v>
      </c>
      <c r="N4979">
        <v>0</v>
      </c>
      <c r="O4979">
        <v>0</v>
      </c>
      <c r="P4979">
        <v>0</v>
      </c>
      <c r="Q4979">
        <v>0</v>
      </c>
      <c r="R4979">
        <v>0</v>
      </c>
      <c r="S4979">
        <v>0</v>
      </c>
      <c r="T4979">
        <v>0</v>
      </c>
    </row>
    <row r="4980" spans="1:20" x14ac:dyDescent="0.2">
      <c r="A4980" t="s">
        <v>4516</v>
      </c>
      <c r="B4980" t="s">
        <v>4554</v>
      </c>
      <c r="C4980" t="s">
        <v>22</v>
      </c>
      <c r="D4980">
        <v>5</v>
      </c>
      <c r="E4980" t="s">
        <v>23</v>
      </c>
      <c r="F4980">
        <v>1</v>
      </c>
      <c r="G4980">
        <v>1</v>
      </c>
      <c r="I4980">
        <v>0</v>
      </c>
      <c r="J4980">
        <v>1</v>
      </c>
      <c r="K4980">
        <v>1</v>
      </c>
      <c r="L4980">
        <v>0</v>
      </c>
      <c r="M4980">
        <v>0</v>
      </c>
      <c r="N4980">
        <v>0</v>
      </c>
      <c r="O4980">
        <v>0</v>
      </c>
      <c r="P4980">
        <v>1</v>
      </c>
      <c r="Q4980">
        <v>0</v>
      </c>
      <c r="R4980">
        <v>0</v>
      </c>
      <c r="S4980">
        <v>0</v>
      </c>
      <c r="T4980">
        <v>0</v>
      </c>
    </row>
    <row r="4981" spans="1:20" x14ac:dyDescent="0.2">
      <c r="A4981" t="s">
        <v>4516</v>
      </c>
      <c r="B4981" t="s">
        <v>4555</v>
      </c>
      <c r="C4981" t="s">
        <v>22</v>
      </c>
      <c r="D4981">
        <v>5</v>
      </c>
      <c r="E4981" t="s">
        <v>23</v>
      </c>
      <c r="F4981">
        <v>1</v>
      </c>
      <c r="G4981">
        <v>1</v>
      </c>
      <c r="I4981">
        <v>0</v>
      </c>
      <c r="J4981">
        <v>0</v>
      </c>
      <c r="K4981">
        <v>0</v>
      </c>
      <c r="L4981">
        <v>0</v>
      </c>
      <c r="M4981">
        <v>0</v>
      </c>
      <c r="N4981">
        <v>0</v>
      </c>
      <c r="O4981">
        <v>0</v>
      </c>
      <c r="P4981">
        <v>0</v>
      </c>
      <c r="Q4981">
        <v>0</v>
      </c>
      <c r="R4981">
        <v>0</v>
      </c>
      <c r="S4981">
        <v>0</v>
      </c>
      <c r="T4981">
        <v>0</v>
      </c>
    </row>
    <row r="4982" spans="1:20" x14ac:dyDescent="0.2">
      <c r="A4982" t="s">
        <v>4516</v>
      </c>
      <c r="B4982" t="s">
        <v>4556</v>
      </c>
      <c r="C4982" t="s">
        <v>25</v>
      </c>
      <c r="D4982">
        <v>4</v>
      </c>
      <c r="E4982" t="s">
        <v>23</v>
      </c>
      <c r="F4982">
        <v>1</v>
      </c>
      <c r="G4982">
        <v>1</v>
      </c>
      <c r="I4982">
        <v>0</v>
      </c>
      <c r="J4982">
        <v>0</v>
      </c>
      <c r="K4982">
        <v>1</v>
      </c>
      <c r="L4982">
        <v>0</v>
      </c>
      <c r="M4982">
        <v>0</v>
      </c>
      <c r="N4982">
        <v>0</v>
      </c>
      <c r="O4982">
        <v>0</v>
      </c>
      <c r="P4982">
        <v>1</v>
      </c>
      <c r="Q4982">
        <v>0</v>
      </c>
      <c r="R4982">
        <v>0</v>
      </c>
      <c r="S4982">
        <v>0</v>
      </c>
      <c r="T4982">
        <v>0</v>
      </c>
    </row>
    <row r="4983" spans="1:20" x14ac:dyDescent="0.2">
      <c r="A4983" t="s">
        <v>4516</v>
      </c>
      <c r="B4983" t="s">
        <v>4557</v>
      </c>
      <c r="C4983" t="s">
        <v>22</v>
      </c>
      <c r="D4983">
        <v>5</v>
      </c>
      <c r="E4983" t="s">
        <v>23</v>
      </c>
      <c r="F4983">
        <v>1</v>
      </c>
      <c r="G4983">
        <v>2</v>
      </c>
      <c r="I4983">
        <v>0</v>
      </c>
      <c r="J4983">
        <v>2</v>
      </c>
      <c r="K4983">
        <v>1</v>
      </c>
      <c r="L4983">
        <v>0</v>
      </c>
      <c r="M4983">
        <v>0</v>
      </c>
      <c r="N4983">
        <v>0</v>
      </c>
      <c r="O4983">
        <v>0</v>
      </c>
      <c r="P4983">
        <v>1</v>
      </c>
      <c r="Q4983">
        <v>0</v>
      </c>
      <c r="R4983">
        <v>0</v>
      </c>
      <c r="S4983">
        <v>0</v>
      </c>
      <c r="T4983">
        <v>0</v>
      </c>
    </row>
    <row r="4984" spans="1:20" x14ac:dyDescent="0.2">
      <c r="A4984" t="s">
        <v>4516</v>
      </c>
      <c r="B4984" t="s">
        <v>4558</v>
      </c>
      <c r="C4984" t="s">
        <v>22</v>
      </c>
      <c r="D4984">
        <v>5</v>
      </c>
      <c r="E4984" t="s">
        <v>23</v>
      </c>
      <c r="F4984">
        <v>1</v>
      </c>
      <c r="G4984">
        <v>0</v>
      </c>
      <c r="I4984">
        <v>0</v>
      </c>
      <c r="J4984">
        <v>0</v>
      </c>
      <c r="K4984">
        <v>0</v>
      </c>
      <c r="L4984">
        <v>0</v>
      </c>
      <c r="M4984">
        <v>0</v>
      </c>
      <c r="N4984">
        <v>0</v>
      </c>
      <c r="O4984">
        <v>0</v>
      </c>
      <c r="P4984">
        <v>0</v>
      </c>
      <c r="Q4984">
        <v>0</v>
      </c>
      <c r="R4984">
        <v>0</v>
      </c>
      <c r="S4984">
        <v>0</v>
      </c>
      <c r="T4984">
        <v>0</v>
      </c>
    </row>
    <row r="4985" spans="1:20" x14ac:dyDescent="0.2">
      <c r="A4985" t="s">
        <v>4516</v>
      </c>
      <c r="B4985" t="s">
        <v>4559</v>
      </c>
      <c r="C4985" t="s">
        <v>53</v>
      </c>
      <c r="D4985">
        <v>1</v>
      </c>
      <c r="E4985" t="s">
        <v>29</v>
      </c>
      <c r="F4985">
        <v>0</v>
      </c>
      <c r="G4985">
        <v>-2</v>
      </c>
      <c r="I4985">
        <v>0</v>
      </c>
      <c r="J4985">
        <v>-2</v>
      </c>
      <c r="K4985">
        <v>0</v>
      </c>
      <c r="L4985">
        <v>0</v>
      </c>
      <c r="M4985">
        <v>0</v>
      </c>
      <c r="N4985">
        <v>0</v>
      </c>
      <c r="O4985">
        <v>0</v>
      </c>
      <c r="P4985">
        <v>-2</v>
      </c>
      <c r="Q4985">
        <v>0</v>
      </c>
      <c r="R4985">
        <v>0</v>
      </c>
      <c r="S4985">
        <v>0</v>
      </c>
      <c r="T4985">
        <v>0</v>
      </c>
    </row>
    <row r="4986" spans="1:20" x14ac:dyDescent="0.2">
      <c r="A4986" t="s">
        <v>4516</v>
      </c>
      <c r="B4986" t="s">
        <v>4560</v>
      </c>
      <c r="C4986" t="s">
        <v>25</v>
      </c>
      <c r="D4986">
        <v>4</v>
      </c>
      <c r="E4986" t="s">
        <v>23</v>
      </c>
      <c r="F4986">
        <v>1</v>
      </c>
      <c r="G4986">
        <v>1</v>
      </c>
      <c r="I4986">
        <v>0</v>
      </c>
      <c r="J4986">
        <v>0</v>
      </c>
      <c r="K4986">
        <v>0</v>
      </c>
      <c r="L4986">
        <v>2</v>
      </c>
      <c r="M4986">
        <v>0</v>
      </c>
      <c r="N4986">
        <v>0</v>
      </c>
      <c r="O4986">
        <v>0</v>
      </c>
      <c r="P4986">
        <v>1</v>
      </c>
      <c r="Q4986">
        <v>0</v>
      </c>
      <c r="R4986">
        <v>0</v>
      </c>
      <c r="S4986">
        <v>0</v>
      </c>
      <c r="T4986">
        <v>0</v>
      </c>
    </row>
    <row r="4987" spans="1:20" x14ac:dyDescent="0.2">
      <c r="A4987" t="s">
        <v>4516</v>
      </c>
      <c r="B4987" t="s">
        <v>4561</v>
      </c>
      <c r="C4987" t="s">
        <v>22</v>
      </c>
      <c r="D4987">
        <v>5</v>
      </c>
      <c r="E4987" t="s">
        <v>23</v>
      </c>
      <c r="F4987">
        <v>1</v>
      </c>
      <c r="G4987">
        <v>0</v>
      </c>
      <c r="I4987">
        <v>0</v>
      </c>
      <c r="J4987">
        <v>-1</v>
      </c>
      <c r="K4987">
        <v>0</v>
      </c>
      <c r="L4987">
        <v>0</v>
      </c>
      <c r="M4987">
        <v>0</v>
      </c>
      <c r="N4987">
        <v>0</v>
      </c>
      <c r="O4987">
        <v>0</v>
      </c>
      <c r="P4987">
        <v>0</v>
      </c>
      <c r="Q4987">
        <v>0</v>
      </c>
      <c r="R4987">
        <v>0</v>
      </c>
      <c r="S4987">
        <v>0</v>
      </c>
      <c r="T4987">
        <v>0</v>
      </c>
    </row>
    <row r="4988" spans="1:20" x14ac:dyDescent="0.2">
      <c r="A4988" t="s">
        <v>4516</v>
      </c>
      <c r="B4988" t="s">
        <v>4562</v>
      </c>
      <c r="C4988" t="s">
        <v>25</v>
      </c>
      <c r="D4988">
        <v>4</v>
      </c>
      <c r="E4988" t="s">
        <v>23</v>
      </c>
      <c r="F4988">
        <v>1</v>
      </c>
      <c r="G4988">
        <v>2</v>
      </c>
      <c r="I4988">
        <v>0</v>
      </c>
      <c r="J4988">
        <v>0</v>
      </c>
      <c r="K4988">
        <v>0</v>
      </c>
      <c r="L4988">
        <v>0</v>
      </c>
      <c r="M4988">
        <v>0</v>
      </c>
      <c r="N4988">
        <v>0</v>
      </c>
      <c r="O4988">
        <v>0</v>
      </c>
      <c r="P4988">
        <v>-1</v>
      </c>
      <c r="Q4988">
        <v>0</v>
      </c>
      <c r="R4988">
        <v>0</v>
      </c>
      <c r="S4988">
        <v>0</v>
      </c>
      <c r="T4988">
        <v>0</v>
      </c>
    </row>
    <row r="4989" spans="1:20" x14ac:dyDescent="0.2">
      <c r="A4989" t="s">
        <v>4516</v>
      </c>
      <c r="B4989" t="s">
        <v>4563</v>
      </c>
      <c r="C4989" t="s">
        <v>35</v>
      </c>
      <c r="D4989">
        <v>3</v>
      </c>
      <c r="E4989" t="s">
        <v>29</v>
      </c>
      <c r="F4989">
        <v>0</v>
      </c>
      <c r="G4989">
        <v>0</v>
      </c>
      <c r="I4989">
        <v>0</v>
      </c>
      <c r="J4989">
        <v>0</v>
      </c>
      <c r="K4989">
        <v>1</v>
      </c>
      <c r="L4989">
        <v>0</v>
      </c>
      <c r="M4989">
        <v>1</v>
      </c>
      <c r="N4989">
        <v>1</v>
      </c>
      <c r="O4989">
        <v>0</v>
      </c>
      <c r="P4989">
        <v>-2</v>
      </c>
      <c r="Q4989">
        <v>0</v>
      </c>
      <c r="R4989">
        <v>0</v>
      </c>
      <c r="S4989">
        <v>0</v>
      </c>
      <c r="T4989">
        <v>0</v>
      </c>
    </row>
    <row r="4990" spans="1:20" x14ac:dyDescent="0.2">
      <c r="A4990" t="s">
        <v>4516</v>
      </c>
      <c r="B4990" t="s">
        <v>4564</v>
      </c>
      <c r="C4990" t="s">
        <v>53</v>
      </c>
      <c r="D4990">
        <v>1</v>
      </c>
      <c r="E4990" t="s">
        <v>29</v>
      </c>
      <c r="F4990">
        <v>0</v>
      </c>
      <c r="G4990">
        <v>0</v>
      </c>
      <c r="I4990">
        <v>0</v>
      </c>
      <c r="J4990">
        <v>0</v>
      </c>
      <c r="K4990">
        <v>0</v>
      </c>
      <c r="L4990">
        <v>0</v>
      </c>
      <c r="M4990">
        <v>0</v>
      </c>
      <c r="N4990">
        <v>0</v>
      </c>
      <c r="O4990">
        <v>0</v>
      </c>
      <c r="P4990">
        <v>-1</v>
      </c>
      <c r="Q4990">
        <v>0</v>
      </c>
      <c r="R4990">
        <v>0</v>
      </c>
      <c r="S4990">
        <v>0</v>
      </c>
      <c r="T4990">
        <v>0</v>
      </c>
    </row>
    <row r="4991" spans="1:20" x14ac:dyDescent="0.2">
      <c r="A4991" t="s">
        <v>4516</v>
      </c>
      <c r="B4991" t="s">
        <v>4565</v>
      </c>
      <c r="C4991" t="s">
        <v>28</v>
      </c>
      <c r="D4991">
        <v>2</v>
      </c>
      <c r="E4991" t="s">
        <v>29</v>
      </c>
      <c r="F4991">
        <v>0</v>
      </c>
      <c r="G4991">
        <v>0</v>
      </c>
      <c r="I4991">
        <v>0</v>
      </c>
      <c r="J4991">
        <v>0</v>
      </c>
      <c r="K4991">
        <v>0</v>
      </c>
      <c r="L4991">
        <v>0</v>
      </c>
      <c r="M4991">
        <v>0</v>
      </c>
      <c r="N4991">
        <v>0</v>
      </c>
      <c r="O4991">
        <v>0</v>
      </c>
      <c r="P4991">
        <v>1</v>
      </c>
      <c r="Q4991">
        <v>0</v>
      </c>
      <c r="R4991">
        <v>0</v>
      </c>
      <c r="S4991">
        <v>0</v>
      </c>
      <c r="T4991">
        <v>1</v>
      </c>
    </row>
    <row r="4992" spans="1:20" x14ac:dyDescent="0.2">
      <c r="A4992" t="s">
        <v>4516</v>
      </c>
      <c r="B4992" t="s">
        <v>4566</v>
      </c>
      <c r="C4992" t="s">
        <v>35</v>
      </c>
      <c r="D4992">
        <v>3</v>
      </c>
      <c r="E4992" t="s">
        <v>29</v>
      </c>
      <c r="F4992">
        <v>0</v>
      </c>
      <c r="G4992">
        <v>0</v>
      </c>
      <c r="I4992">
        <v>0</v>
      </c>
      <c r="J4992">
        <v>0</v>
      </c>
      <c r="K4992">
        <v>1</v>
      </c>
      <c r="L4992">
        <v>-1</v>
      </c>
      <c r="M4992">
        <v>0</v>
      </c>
      <c r="N4992">
        <v>0</v>
      </c>
      <c r="O4992">
        <v>0</v>
      </c>
      <c r="P4992">
        <v>0</v>
      </c>
      <c r="Q4992">
        <v>0</v>
      </c>
      <c r="R4992">
        <v>0</v>
      </c>
      <c r="S4992">
        <v>0</v>
      </c>
      <c r="T4992">
        <v>0</v>
      </c>
    </row>
    <row r="4993" spans="1:20" x14ac:dyDescent="0.2">
      <c r="A4993" t="s">
        <v>4516</v>
      </c>
      <c r="B4993" t="s">
        <v>4567</v>
      </c>
      <c r="C4993" t="s">
        <v>22</v>
      </c>
      <c r="D4993">
        <v>5</v>
      </c>
      <c r="E4993" t="s">
        <v>23</v>
      </c>
      <c r="F4993">
        <v>1</v>
      </c>
      <c r="G4993">
        <v>1</v>
      </c>
      <c r="I4993">
        <v>0</v>
      </c>
      <c r="J4993">
        <v>1</v>
      </c>
      <c r="K4993">
        <v>0</v>
      </c>
      <c r="L4993">
        <v>0</v>
      </c>
      <c r="M4993">
        <v>-1</v>
      </c>
      <c r="N4993">
        <v>0</v>
      </c>
      <c r="O4993">
        <v>0</v>
      </c>
      <c r="P4993">
        <v>1</v>
      </c>
      <c r="Q4993">
        <v>0</v>
      </c>
      <c r="R4993">
        <v>0</v>
      </c>
      <c r="S4993">
        <v>0</v>
      </c>
      <c r="T4993">
        <v>0</v>
      </c>
    </row>
    <row r="4994" spans="1:20" x14ac:dyDescent="0.2">
      <c r="A4994" t="s">
        <v>4516</v>
      </c>
      <c r="B4994" t="s">
        <v>4568</v>
      </c>
      <c r="C4994" t="s">
        <v>53</v>
      </c>
      <c r="D4994">
        <v>1</v>
      </c>
      <c r="E4994" t="s">
        <v>29</v>
      </c>
      <c r="F4994">
        <v>0</v>
      </c>
      <c r="G4994">
        <v>1</v>
      </c>
      <c r="I4994">
        <v>0</v>
      </c>
      <c r="J4994">
        <v>-3</v>
      </c>
      <c r="K4994">
        <v>0</v>
      </c>
      <c r="L4994">
        <v>0</v>
      </c>
      <c r="M4994">
        <v>0</v>
      </c>
      <c r="N4994">
        <v>0</v>
      </c>
      <c r="O4994">
        <v>0</v>
      </c>
      <c r="P4994">
        <v>0</v>
      </c>
      <c r="Q4994">
        <v>0</v>
      </c>
      <c r="R4994">
        <v>0</v>
      </c>
      <c r="S4994">
        <v>0</v>
      </c>
      <c r="T4994">
        <v>0</v>
      </c>
    </row>
    <row r="4995" spans="1:20" x14ac:dyDescent="0.2">
      <c r="A4995" t="s">
        <v>4516</v>
      </c>
      <c r="B4995" t="s">
        <v>4569</v>
      </c>
      <c r="C4995" t="s">
        <v>53</v>
      </c>
      <c r="D4995">
        <v>1</v>
      </c>
      <c r="E4995" t="s">
        <v>29</v>
      </c>
      <c r="F4995">
        <v>0</v>
      </c>
      <c r="G4995">
        <v>0</v>
      </c>
      <c r="I4995">
        <v>0</v>
      </c>
      <c r="J4995">
        <v>-2</v>
      </c>
      <c r="K4995">
        <v>0</v>
      </c>
      <c r="L4995">
        <v>0</v>
      </c>
      <c r="M4995">
        <v>0</v>
      </c>
      <c r="N4995">
        <v>-1</v>
      </c>
      <c r="O4995">
        <v>0</v>
      </c>
      <c r="P4995">
        <v>-1</v>
      </c>
      <c r="Q4995">
        <v>0</v>
      </c>
      <c r="R4995">
        <v>0</v>
      </c>
      <c r="S4995">
        <v>0</v>
      </c>
      <c r="T4995">
        <v>0</v>
      </c>
    </row>
    <row r="4996" spans="1:20" x14ac:dyDescent="0.2">
      <c r="A4996" t="s">
        <v>4516</v>
      </c>
      <c r="B4996" t="s">
        <v>4570</v>
      </c>
      <c r="C4996" t="s">
        <v>28</v>
      </c>
      <c r="D4996">
        <v>2</v>
      </c>
      <c r="E4996" t="s">
        <v>29</v>
      </c>
      <c r="F4996">
        <v>0</v>
      </c>
      <c r="G4996">
        <v>-2</v>
      </c>
      <c r="I4996">
        <v>0</v>
      </c>
      <c r="J4996">
        <v>0</v>
      </c>
      <c r="K4996">
        <v>0</v>
      </c>
      <c r="L4996">
        <v>0</v>
      </c>
      <c r="M4996">
        <v>0</v>
      </c>
      <c r="N4996">
        <v>0</v>
      </c>
      <c r="O4996">
        <v>0</v>
      </c>
      <c r="P4996">
        <v>0</v>
      </c>
      <c r="Q4996">
        <v>0</v>
      </c>
      <c r="R4996">
        <v>0</v>
      </c>
      <c r="S4996">
        <v>0</v>
      </c>
      <c r="T4996">
        <v>0</v>
      </c>
    </row>
    <row r="4997" spans="1:20" x14ac:dyDescent="0.2">
      <c r="A4997" t="s">
        <v>4516</v>
      </c>
      <c r="B4997" t="s">
        <v>4571</v>
      </c>
      <c r="C4997" t="s">
        <v>25</v>
      </c>
      <c r="D4997">
        <v>4</v>
      </c>
      <c r="E4997" t="s">
        <v>23</v>
      </c>
      <c r="F4997">
        <v>1</v>
      </c>
      <c r="G4997">
        <v>2</v>
      </c>
      <c r="I4997">
        <v>3</v>
      </c>
      <c r="J4997">
        <v>0</v>
      </c>
      <c r="K4997">
        <v>0</v>
      </c>
      <c r="L4997">
        <v>0</v>
      </c>
      <c r="M4997">
        <v>0</v>
      </c>
      <c r="N4997">
        <v>0</v>
      </c>
      <c r="O4997">
        <v>0</v>
      </c>
      <c r="P4997">
        <v>2</v>
      </c>
      <c r="Q4997">
        <v>0</v>
      </c>
      <c r="R4997">
        <v>0</v>
      </c>
      <c r="S4997">
        <v>1</v>
      </c>
      <c r="T4997">
        <v>0</v>
      </c>
    </row>
    <row r="4998" spans="1:20" x14ac:dyDescent="0.2">
      <c r="A4998" t="s">
        <v>4516</v>
      </c>
      <c r="B4998" t="s">
        <v>4572</v>
      </c>
      <c r="C4998" t="s">
        <v>35</v>
      </c>
      <c r="D4998">
        <v>3</v>
      </c>
      <c r="E4998" t="s">
        <v>29</v>
      </c>
      <c r="F4998">
        <v>0</v>
      </c>
      <c r="G4998">
        <v>1</v>
      </c>
      <c r="I4998">
        <v>0</v>
      </c>
      <c r="J4998">
        <v>0</v>
      </c>
      <c r="K4998">
        <v>0</v>
      </c>
      <c r="L4998">
        <v>0</v>
      </c>
      <c r="M4998">
        <v>0</v>
      </c>
      <c r="N4998">
        <v>0</v>
      </c>
      <c r="O4998">
        <v>0</v>
      </c>
      <c r="P4998">
        <v>0</v>
      </c>
      <c r="Q4998">
        <v>-1</v>
      </c>
      <c r="R4998">
        <v>0</v>
      </c>
      <c r="S4998">
        <v>0</v>
      </c>
      <c r="T4998">
        <v>0</v>
      </c>
    </row>
    <row r="4999" spans="1:20" x14ac:dyDescent="0.2">
      <c r="A4999" t="s">
        <v>4516</v>
      </c>
      <c r="B4999" t="s">
        <v>4573</v>
      </c>
      <c r="C4999" t="s">
        <v>25</v>
      </c>
      <c r="D4999">
        <v>4</v>
      </c>
      <c r="E4999" t="s">
        <v>23</v>
      </c>
      <c r="F4999">
        <v>1</v>
      </c>
      <c r="G4999">
        <v>2</v>
      </c>
      <c r="I4999">
        <v>0</v>
      </c>
      <c r="J4999">
        <v>2</v>
      </c>
      <c r="K4999">
        <v>0</v>
      </c>
      <c r="L4999">
        <v>0</v>
      </c>
      <c r="M4999">
        <v>0</v>
      </c>
      <c r="N4999">
        <v>0</v>
      </c>
      <c r="O4999">
        <v>0</v>
      </c>
      <c r="P4999">
        <v>0</v>
      </c>
      <c r="Q4999">
        <v>0</v>
      </c>
      <c r="R4999">
        <v>0</v>
      </c>
      <c r="S4999">
        <v>0</v>
      </c>
      <c r="T4999">
        <v>0</v>
      </c>
    </row>
    <row r="5000" spans="1:20" x14ac:dyDescent="0.2">
      <c r="A5000" t="s">
        <v>4516</v>
      </c>
      <c r="B5000" t="s">
        <v>4574</v>
      </c>
      <c r="C5000" t="s">
        <v>25</v>
      </c>
      <c r="D5000">
        <v>4</v>
      </c>
      <c r="E5000" t="s">
        <v>23</v>
      </c>
      <c r="F5000">
        <v>1</v>
      </c>
      <c r="G5000">
        <v>0</v>
      </c>
      <c r="I5000">
        <v>0</v>
      </c>
      <c r="J5000">
        <v>0</v>
      </c>
      <c r="K5000">
        <v>1</v>
      </c>
      <c r="L5000">
        <v>0</v>
      </c>
      <c r="M5000">
        <v>0</v>
      </c>
      <c r="N5000">
        <v>0</v>
      </c>
      <c r="O5000">
        <v>0</v>
      </c>
      <c r="P5000">
        <v>0</v>
      </c>
      <c r="Q5000">
        <v>0</v>
      </c>
      <c r="R5000">
        <v>0</v>
      </c>
      <c r="S5000">
        <v>0</v>
      </c>
      <c r="T5000">
        <v>0</v>
      </c>
    </row>
    <row r="5001" spans="1:20" x14ac:dyDescent="0.2">
      <c r="A5001" t="s">
        <v>4516</v>
      </c>
      <c r="B5001" t="s">
        <v>4575</v>
      </c>
      <c r="C5001" t="s">
        <v>25</v>
      </c>
      <c r="D5001">
        <v>4</v>
      </c>
      <c r="E5001" t="s">
        <v>23</v>
      </c>
      <c r="F5001">
        <v>1</v>
      </c>
      <c r="G5001">
        <v>2</v>
      </c>
      <c r="I5001">
        <v>0</v>
      </c>
      <c r="J5001">
        <v>0</v>
      </c>
      <c r="K5001">
        <v>0</v>
      </c>
      <c r="L5001">
        <v>0</v>
      </c>
      <c r="M5001">
        <v>0</v>
      </c>
      <c r="N5001">
        <v>0</v>
      </c>
      <c r="O5001">
        <v>0</v>
      </c>
      <c r="P5001">
        <v>0</v>
      </c>
      <c r="Q5001">
        <v>0</v>
      </c>
      <c r="R5001">
        <v>0</v>
      </c>
      <c r="S5001">
        <v>0</v>
      </c>
      <c r="T5001">
        <v>0</v>
      </c>
    </row>
    <row r="5002" spans="1:20" x14ac:dyDescent="0.2">
      <c r="A5002" t="s">
        <v>4516</v>
      </c>
      <c r="B5002" t="s">
        <v>4576</v>
      </c>
      <c r="C5002" t="s">
        <v>35</v>
      </c>
      <c r="D5002">
        <v>3</v>
      </c>
      <c r="E5002" t="s">
        <v>29</v>
      </c>
      <c r="F5002">
        <v>0</v>
      </c>
      <c r="G5002">
        <v>2</v>
      </c>
      <c r="I5002">
        <v>0</v>
      </c>
      <c r="J5002">
        <v>0</v>
      </c>
      <c r="K5002">
        <v>0</v>
      </c>
      <c r="L5002">
        <v>0</v>
      </c>
      <c r="M5002">
        <v>0</v>
      </c>
      <c r="N5002">
        <v>0</v>
      </c>
      <c r="O5002">
        <v>0</v>
      </c>
      <c r="P5002">
        <v>0</v>
      </c>
      <c r="Q5002">
        <v>1</v>
      </c>
      <c r="R5002">
        <v>0</v>
      </c>
      <c r="S5002">
        <v>0</v>
      </c>
      <c r="T5002">
        <v>0</v>
      </c>
    </row>
    <row r="5003" spans="1:20" x14ac:dyDescent="0.2">
      <c r="A5003" t="s">
        <v>4516</v>
      </c>
      <c r="B5003" t="s">
        <v>4577</v>
      </c>
      <c r="C5003" t="s">
        <v>25</v>
      </c>
      <c r="D5003">
        <v>4</v>
      </c>
      <c r="E5003" t="s">
        <v>23</v>
      </c>
      <c r="F5003">
        <v>1</v>
      </c>
      <c r="G5003">
        <v>0</v>
      </c>
      <c r="I5003">
        <v>0</v>
      </c>
      <c r="J5003">
        <v>2</v>
      </c>
      <c r="K5003">
        <v>1</v>
      </c>
      <c r="L5003">
        <v>0</v>
      </c>
      <c r="M5003">
        <v>0</v>
      </c>
      <c r="N5003">
        <v>1</v>
      </c>
      <c r="O5003">
        <v>0</v>
      </c>
      <c r="P5003">
        <v>3</v>
      </c>
      <c r="Q5003">
        <v>2</v>
      </c>
      <c r="R5003">
        <v>0</v>
      </c>
      <c r="S5003">
        <v>0</v>
      </c>
      <c r="T5003">
        <v>0</v>
      </c>
    </row>
    <row r="5004" spans="1:20" x14ac:dyDescent="0.2">
      <c r="A5004" t="s">
        <v>4516</v>
      </c>
      <c r="B5004" t="s">
        <v>4578</v>
      </c>
      <c r="C5004" t="s">
        <v>25</v>
      </c>
      <c r="D5004">
        <v>4</v>
      </c>
      <c r="E5004" t="s">
        <v>23</v>
      </c>
      <c r="F5004">
        <v>1</v>
      </c>
      <c r="G5004">
        <v>2</v>
      </c>
      <c r="I5004">
        <v>0</v>
      </c>
      <c r="J5004">
        <v>0</v>
      </c>
      <c r="K5004">
        <v>0</v>
      </c>
      <c r="L5004">
        <v>0</v>
      </c>
      <c r="M5004">
        <v>0</v>
      </c>
      <c r="N5004">
        <v>0</v>
      </c>
      <c r="O5004">
        <v>0</v>
      </c>
      <c r="P5004">
        <v>1</v>
      </c>
      <c r="Q5004">
        <v>0</v>
      </c>
      <c r="R5004">
        <v>0</v>
      </c>
      <c r="S5004">
        <v>0</v>
      </c>
      <c r="T5004">
        <v>0</v>
      </c>
    </row>
    <row r="5005" spans="1:20" x14ac:dyDescent="0.2">
      <c r="A5005" t="s">
        <v>4516</v>
      </c>
      <c r="B5005" t="s">
        <v>4579</v>
      </c>
      <c r="C5005" t="s">
        <v>53</v>
      </c>
      <c r="D5005">
        <v>1</v>
      </c>
      <c r="E5005" t="s">
        <v>29</v>
      </c>
      <c r="F5005">
        <v>0</v>
      </c>
      <c r="G5005">
        <v>-1</v>
      </c>
      <c r="I5005">
        <v>0</v>
      </c>
      <c r="J5005">
        <v>0</v>
      </c>
      <c r="K5005">
        <v>-1</v>
      </c>
      <c r="L5005">
        <v>0</v>
      </c>
      <c r="M5005">
        <v>0</v>
      </c>
      <c r="N5005">
        <v>0</v>
      </c>
      <c r="O5005">
        <v>0</v>
      </c>
      <c r="P5005">
        <v>0</v>
      </c>
      <c r="Q5005">
        <v>0</v>
      </c>
      <c r="R5005">
        <v>0</v>
      </c>
      <c r="S5005">
        <v>0</v>
      </c>
      <c r="T5005">
        <v>0</v>
      </c>
    </row>
    <row r="5006" spans="1:20" x14ac:dyDescent="0.2">
      <c r="A5006" t="s">
        <v>4516</v>
      </c>
      <c r="B5006" t="s">
        <v>4580</v>
      </c>
      <c r="C5006" t="s">
        <v>22</v>
      </c>
      <c r="D5006">
        <v>5</v>
      </c>
      <c r="E5006" t="s">
        <v>23</v>
      </c>
      <c r="F5006">
        <v>1</v>
      </c>
      <c r="G5006">
        <v>3</v>
      </c>
      <c r="I5006">
        <v>0</v>
      </c>
      <c r="J5006">
        <v>2</v>
      </c>
      <c r="K5006">
        <v>2</v>
      </c>
      <c r="L5006">
        <v>3</v>
      </c>
      <c r="M5006">
        <v>0</v>
      </c>
      <c r="N5006">
        <v>0</v>
      </c>
      <c r="O5006">
        <v>0</v>
      </c>
      <c r="P5006">
        <v>2</v>
      </c>
      <c r="Q5006">
        <v>0</v>
      </c>
      <c r="R5006">
        <v>0</v>
      </c>
      <c r="S5006">
        <v>0</v>
      </c>
      <c r="T5006">
        <v>0</v>
      </c>
    </row>
    <row r="5007" spans="1:20" x14ac:dyDescent="0.2">
      <c r="A5007" t="s">
        <v>4516</v>
      </c>
      <c r="B5007" t="s">
        <v>4581</v>
      </c>
      <c r="C5007" t="s">
        <v>25</v>
      </c>
      <c r="D5007">
        <v>4</v>
      </c>
      <c r="E5007" t="s">
        <v>23</v>
      </c>
      <c r="F5007">
        <v>1</v>
      </c>
      <c r="G5007">
        <v>1</v>
      </c>
      <c r="I5007">
        <v>0</v>
      </c>
      <c r="J5007">
        <v>2</v>
      </c>
      <c r="K5007">
        <v>2</v>
      </c>
      <c r="L5007">
        <v>0</v>
      </c>
      <c r="M5007">
        <v>1</v>
      </c>
      <c r="N5007">
        <v>0</v>
      </c>
      <c r="O5007">
        <v>0</v>
      </c>
      <c r="P5007">
        <v>0</v>
      </c>
      <c r="Q5007">
        <v>0</v>
      </c>
      <c r="R5007">
        <v>0</v>
      </c>
      <c r="S5007">
        <v>0</v>
      </c>
      <c r="T5007">
        <v>0</v>
      </c>
    </row>
    <row r="5008" spans="1:20" x14ac:dyDescent="0.2">
      <c r="A5008" t="s">
        <v>4516</v>
      </c>
      <c r="B5008" t="s">
        <v>4582</v>
      </c>
      <c r="C5008" t="s">
        <v>35</v>
      </c>
      <c r="D5008">
        <v>3</v>
      </c>
      <c r="E5008" t="s">
        <v>29</v>
      </c>
      <c r="F5008">
        <v>0</v>
      </c>
      <c r="G5008">
        <v>1</v>
      </c>
      <c r="I5008">
        <v>0</v>
      </c>
      <c r="J5008">
        <v>0</v>
      </c>
      <c r="K5008">
        <v>0</v>
      </c>
      <c r="L5008">
        <v>0</v>
      </c>
      <c r="M5008">
        <v>0</v>
      </c>
      <c r="N5008">
        <v>0</v>
      </c>
      <c r="O5008">
        <v>0</v>
      </c>
      <c r="P5008">
        <v>1</v>
      </c>
      <c r="Q5008">
        <v>0</v>
      </c>
      <c r="R5008">
        <v>0</v>
      </c>
      <c r="S5008">
        <v>0</v>
      </c>
      <c r="T5008">
        <v>0</v>
      </c>
    </row>
    <row r="5009" spans="1:20" x14ac:dyDescent="0.2">
      <c r="A5009" t="s">
        <v>4516</v>
      </c>
      <c r="B5009" t="s">
        <v>4583</v>
      </c>
      <c r="C5009" t="s">
        <v>25</v>
      </c>
      <c r="D5009">
        <v>4</v>
      </c>
      <c r="E5009" t="s">
        <v>23</v>
      </c>
      <c r="F5009">
        <v>1</v>
      </c>
      <c r="G5009">
        <v>2</v>
      </c>
      <c r="I5009">
        <v>0</v>
      </c>
      <c r="J5009">
        <v>0</v>
      </c>
      <c r="K5009">
        <v>0</v>
      </c>
      <c r="L5009">
        <v>0</v>
      </c>
      <c r="M5009">
        <v>0</v>
      </c>
      <c r="N5009">
        <v>0</v>
      </c>
      <c r="O5009">
        <v>0</v>
      </c>
      <c r="P5009">
        <v>2</v>
      </c>
      <c r="Q5009">
        <v>0</v>
      </c>
      <c r="R5009">
        <v>0</v>
      </c>
      <c r="S5009">
        <v>0</v>
      </c>
      <c r="T5009">
        <v>0</v>
      </c>
    </row>
    <row r="5010" spans="1:20" x14ac:dyDescent="0.2">
      <c r="A5010" t="s">
        <v>4516</v>
      </c>
      <c r="B5010" t="s">
        <v>4584</v>
      </c>
      <c r="C5010" t="s">
        <v>53</v>
      </c>
      <c r="D5010">
        <v>1</v>
      </c>
      <c r="E5010" t="s">
        <v>29</v>
      </c>
      <c r="F5010">
        <v>0</v>
      </c>
      <c r="G5010">
        <v>-3</v>
      </c>
      <c r="I5010">
        <v>0</v>
      </c>
      <c r="J5010">
        <v>0</v>
      </c>
      <c r="K5010">
        <v>0</v>
      </c>
      <c r="L5010">
        <v>0</v>
      </c>
      <c r="M5010">
        <v>0</v>
      </c>
      <c r="N5010">
        <v>0</v>
      </c>
      <c r="O5010">
        <v>0</v>
      </c>
      <c r="P5010">
        <v>0</v>
      </c>
      <c r="Q5010">
        <v>0</v>
      </c>
      <c r="R5010">
        <v>0</v>
      </c>
      <c r="S5010">
        <v>0</v>
      </c>
      <c r="T5010">
        <v>0</v>
      </c>
    </row>
    <row r="5011" spans="1:20" x14ac:dyDescent="0.2">
      <c r="A5011" t="s">
        <v>4516</v>
      </c>
      <c r="B5011" t="s">
        <v>4585</v>
      </c>
      <c r="C5011" t="s">
        <v>53</v>
      </c>
      <c r="D5011">
        <v>1</v>
      </c>
      <c r="E5011" t="s">
        <v>29</v>
      </c>
      <c r="F5011">
        <v>0</v>
      </c>
      <c r="G5011">
        <v>-1</v>
      </c>
      <c r="I5011">
        <v>0</v>
      </c>
      <c r="J5011">
        <v>-3</v>
      </c>
      <c r="K5011">
        <v>0</v>
      </c>
      <c r="L5011">
        <v>0</v>
      </c>
      <c r="M5011">
        <v>0</v>
      </c>
      <c r="N5011">
        <v>0</v>
      </c>
      <c r="O5011">
        <v>0</v>
      </c>
      <c r="P5011">
        <v>1</v>
      </c>
      <c r="Q5011">
        <v>0</v>
      </c>
      <c r="R5011">
        <v>0</v>
      </c>
      <c r="S5011">
        <v>0</v>
      </c>
      <c r="T5011">
        <v>0</v>
      </c>
    </row>
    <row r="5012" spans="1:20" x14ac:dyDescent="0.2">
      <c r="A5012" t="s">
        <v>4516</v>
      </c>
      <c r="B5012" t="s">
        <v>4586</v>
      </c>
      <c r="C5012" t="s">
        <v>28</v>
      </c>
      <c r="D5012">
        <v>2</v>
      </c>
      <c r="E5012" t="s">
        <v>29</v>
      </c>
      <c r="F5012">
        <v>0</v>
      </c>
      <c r="G5012">
        <v>0</v>
      </c>
      <c r="I5012">
        <v>0</v>
      </c>
      <c r="J5012">
        <v>0</v>
      </c>
      <c r="K5012">
        <v>0</v>
      </c>
      <c r="L5012">
        <v>0</v>
      </c>
      <c r="M5012">
        <v>0</v>
      </c>
      <c r="N5012">
        <v>0</v>
      </c>
      <c r="O5012">
        <v>0</v>
      </c>
      <c r="P5012">
        <v>0</v>
      </c>
      <c r="Q5012">
        <v>-1</v>
      </c>
      <c r="R5012">
        <v>0</v>
      </c>
      <c r="S5012">
        <v>0</v>
      </c>
      <c r="T5012">
        <v>0</v>
      </c>
    </row>
    <row r="5013" spans="1:20" x14ac:dyDescent="0.2">
      <c r="A5013" t="s">
        <v>4516</v>
      </c>
      <c r="B5013" t="s">
        <v>4587</v>
      </c>
      <c r="C5013" t="s">
        <v>53</v>
      </c>
      <c r="D5013">
        <v>1</v>
      </c>
      <c r="E5013" t="s">
        <v>29</v>
      </c>
      <c r="F5013">
        <v>0</v>
      </c>
      <c r="G5013">
        <v>-2</v>
      </c>
      <c r="I5013">
        <v>0</v>
      </c>
      <c r="J5013">
        <v>0</v>
      </c>
      <c r="K5013">
        <v>0</v>
      </c>
      <c r="L5013">
        <v>0</v>
      </c>
      <c r="M5013">
        <v>0</v>
      </c>
      <c r="N5013">
        <v>0</v>
      </c>
      <c r="O5013">
        <v>0</v>
      </c>
      <c r="P5013">
        <v>-1</v>
      </c>
      <c r="Q5013">
        <v>0</v>
      </c>
      <c r="R5013">
        <v>0</v>
      </c>
      <c r="S5013">
        <v>0</v>
      </c>
      <c r="T5013">
        <v>0</v>
      </c>
    </row>
    <row r="5014" spans="1:20" x14ac:dyDescent="0.2">
      <c r="A5014" t="s">
        <v>4516</v>
      </c>
      <c r="B5014" t="s">
        <v>4588</v>
      </c>
      <c r="C5014" t="s">
        <v>22</v>
      </c>
      <c r="D5014">
        <v>5</v>
      </c>
      <c r="E5014" t="s">
        <v>23</v>
      </c>
      <c r="F5014">
        <v>1</v>
      </c>
      <c r="G5014">
        <v>-1</v>
      </c>
      <c r="I5014">
        <v>0</v>
      </c>
      <c r="J5014">
        <v>0</v>
      </c>
      <c r="K5014">
        <v>0</v>
      </c>
      <c r="L5014">
        <v>0</v>
      </c>
      <c r="M5014">
        <v>0</v>
      </c>
      <c r="N5014">
        <v>0</v>
      </c>
      <c r="O5014">
        <v>0</v>
      </c>
      <c r="P5014">
        <v>0</v>
      </c>
      <c r="Q5014">
        <v>0</v>
      </c>
      <c r="R5014">
        <v>0</v>
      </c>
      <c r="S5014">
        <v>0</v>
      </c>
      <c r="T5014">
        <v>0</v>
      </c>
    </row>
    <row r="5015" spans="1:20" x14ac:dyDescent="0.2">
      <c r="A5015" t="s">
        <v>4516</v>
      </c>
      <c r="B5015" t="s">
        <v>4589</v>
      </c>
      <c r="C5015" t="s">
        <v>35</v>
      </c>
      <c r="D5015">
        <v>3</v>
      </c>
      <c r="E5015" t="s">
        <v>29</v>
      </c>
      <c r="F5015">
        <v>0</v>
      </c>
      <c r="G5015">
        <v>0</v>
      </c>
      <c r="I5015">
        <v>0</v>
      </c>
      <c r="J5015">
        <v>0</v>
      </c>
      <c r="K5015">
        <v>0</v>
      </c>
      <c r="L5015">
        <v>0</v>
      </c>
      <c r="M5015">
        <v>0</v>
      </c>
      <c r="N5015">
        <v>0</v>
      </c>
      <c r="O5015">
        <v>0</v>
      </c>
      <c r="P5015">
        <v>0</v>
      </c>
      <c r="Q5015">
        <v>0</v>
      </c>
      <c r="R5015">
        <v>0</v>
      </c>
      <c r="S5015">
        <v>0</v>
      </c>
      <c r="T5015">
        <v>0</v>
      </c>
    </row>
    <row r="5016" spans="1:20" x14ac:dyDescent="0.2">
      <c r="A5016" t="s">
        <v>4516</v>
      </c>
      <c r="B5016" t="s">
        <v>4590</v>
      </c>
      <c r="C5016" t="s">
        <v>25</v>
      </c>
      <c r="D5016">
        <v>4</v>
      </c>
      <c r="E5016" t="s">
        <v>23</v>
      </c>
      <c r="F5016">
        <v>1</v>
      </c>
      <c r="G5016">
        <v>1</v>
      </c>
      <c r="I5016">
        <v>0</v>
      </c>
      <c r="J5016">
        <v>2</v>
      </c>
      <c r="K5016">
        <v>0</v>
      </c>
      <c r="L5016">
        <v>0</v>
      </c>
      <c r="M5016">
        <v>0</v>
      </c>
      <c r="N5016">
        <v>0</v>
      </c>
      <c r="O5016">
        <v>0</v>
      </c>
      <c r="P5016">
        <v>1</v>
      </c>
      <c r="Q5016">
        <v>2</v>
      </c>
      <c r="R5016">
        <v>0</v>
      </c>
      <c r="S5016">
        <v>0</v>
      </c>
      <c r="T5016">
        <v>0</v>
      </c>
    </row>
    <row r="5017" spans="1:20" x14ac:dyDescent="0.2">
      <c r="A5017" t="s">
        <v>4516</v>
      </c>
      <c r="B5017" t="s">
        <v>4591</v>
      </c>
      <c r="C5017" t="s">
        <v>22</v>
      </c>
      <c r="D5017">
        <v>5</v>
      </c>
      <c r="E5017" t="s">
        <v>23</v>
      </c>
      <c r="F5017">
        <v>1</v>
      </c>
      <c r="G5017">
        <v>3</v>
      </c>
      <c r="I5017">
        <v>0</v>
      </c>
      <c r="J5017">
        <v>0</v>
      </c>
      <c r="K5017">
        <v>0</v>
      </c>
      <c r="L5017">
        <v>0</v>
      </c>
      <c r="M5017">
        <v>0</v>
      </c>
      <c r="N5017">
        <v>0</v>
      </c>
      <c r="O5017">
        <v>0</v>
      </c>
      <c r="P5017">
        <v>1</v>
      </c>
      <c r="Q5017">
        <v>0</v>
      </c>
      <c r="R5017">
        <v>0</v>
      </c>
      <c r="S5017">
        <v>0</v>
      </c>
      <c r="T5017">
        <v>0</v>
      </c>
    </row>
    <row r="5018" spans="1:20" x14ac:dyDescent="0.2">
      <c r="A5018" t="s">
        <v>4516</v>
      </c>
      <c r="B5018" t="s">
        <v>4592</v>
      </c>
      <c r="C5018" t="s">
        <v>28</v>
      </c>
      <c r="D5018">
        <v>2</v>
      </c>
      <c r="E5018" t="s">
        <v>29</v>
      </c>
      <c r="F5018">
        <v>0</v>
      </c>
      <c r="G5018">
        <v>0</v>
      </c>
      <c r="I5018">
        <v>0</v>
      </c>
      <c r="J5018">
        <v>0</v>
      </c>
      <c r="K5018">
        <v>0</v>
      </c>
      <c r="L5018">
        <v>0</v>
      </c>
      <c r="M5018">
        <v>0</v>
      </c>
      <c r="N5018">
        <v>0</v>
      </c>
      <c r="O5018">
        <v>0</v>
      </c>
      <c r="P5018">
        <v>0</v>
      </c>
      <c r="Q5018">
        <v>0</v>
      </c>
      <c r="R5018">
        <v>0</v>
      </c>
      <c r="S5018">
        <v>0</v>
      </c>
      <c r="T5018">
        <v>0</v>
      </c>
    </row>
    <row r="5019" spans="1:20" x14ac:dyDescent="0.2">
      <c r="A5019" t="s">
        <v>4516</v>
      </c>
      <c r="B5019" t="s">
        <v>4593</v>
      </c>
      <c r="C5019" t="s">
        <v>35</v>
      </c>
      <c r="D5019">
        <v>3</v>
      </c>
      <c r="E5019" t="s">
        <v>29</v>
      </c>
      <c r="F5019">
        <v>0</v>
      </c>
      <c r="G5019">
        <v>1</v>
      </c>
      <c r="I5019">
        <v>0</v>
      </c>
      <c r="J5019">
        <v>0</v>
      </c>
      <c r="K5019">
        <v>1</v>
      </c>
      <c r="L5019">
        <v>0</v>
      </c>
      <c r="M5019">
        <v>0</v>
      </c>
      <c r="N5019">
        <v>0</v>
      </c>
      <c r="O5019">
        <v>0</v>
      </c>
      <c r="P5019">
        <v>0</v>
      </c>
      <c r="Q5019">
        <v>0</v>
      </c>
      <c r="R5019">
        <v>0</v>
      </c>
      <c r="S5019">
        <v>0</v>
      </c>
      <c r="T5019">
        <v>0</v>
      </c>
    </row>
    <row r="5020" spans="1:20" x14ac:dyDescent="0.2">
      <c r="A5020" t="s">
        <v>4516</v>
      </c>
      <c r="B5020" t="s">
        <v>4594</v>
      </c>
      <c r="C5020" t="s">
        <v>53</v>
      </c>
      <c r="D5020">
        <v>1</v>
      </c>
      <c r="E5020" t="s">
        <v>29</v>
      </c>
      <c r="F5020">
        <v>0</v>
      </c>
      <c r="G5020">
        <v>-2</v>
      </c>
      <c r="I5020">
        <v>0</v>
      </c>
      <c r="J5020">
        <v>-3</v>
      </c>
      <c r="K5020">
        <v>0</v>
      </c>
      <c r="L5020">
        <v>-1</v>
      </c>
      <c r="M5020">
        <v>0</v>
      </c>
      <c r="N5020">
        <v>0</v>
      </c>
      <c r="O5020">
        <v>0</v>
      </c>
      <c r="P5020">
        <v>-1</v>
      </c>
      <c r="Q5020">
        <v>0</v>
      </c>
      <c r="R5020">
        <v>0</v>
      </c>
      <c r="S5020">
        <v>0</v>
      </c>
      <c r="T5020">
        <v>0</v>
      </c>
    </row>
    <row r="5021" spans="1:20" x14ac:dyDescent="0.2">
      <c r="A5021" t="s">
        <v>4516</v>
      </c>
      <c r="B5021" t="s">
        <v>4595</v>
      </c>
      <c r="C5021" t="s">
        <v>53</v>
      </c>
      <c r="D5021">
        <v>1</v>
      </c>
      <c r="E5021" t="s">
        <v>29</v>
      </c>
      <c r="F5021">
        <v>0</v>
      </c>
      <c r="G5021">
        <v>1</v>
      </c>
      <c r="I5021">
        <v>0</v>
      </c>
      <c r="J5021">
        <v>0</v>
      </c>
      <c r="K5021">
        <v>0</v>
      </c>
      <c r="L5021">
        <v>0</v>
      </c>
      <c r="M5021">
        <v>0</v>
      </c>
      <c r="N5021">
        <v>0</v>
      </c>
      <c r="O5021">
        <v>0</v>
      </c>
      <c r="P5021">
        <v>1</v>
      </c>
      <c r="Q5021">
        <v>0</v>
      </c>
      <c r="R5021">
        <v>0</v>
      </c>
      <c r="S5021">
        <v>0</v>
      </c>
      <c r="T5021">
        <v>0</v>
      </c>
    </row>
    <row r="5022" spans="1:20" x14ac:dyDescent="0.2">
      <c r="A5022" t="s">
        <v>4516</v>
      </c>
      <c r="B5022" t="s">
        <v>4596</v>
      </c>
      <c r="C5022" t="s">
        <v>53</v>
      </c>
      <c r="D5022">
        <v>1</v>
      </c>
      <c r="E5022" t="s">
        <v>29</v>
      </c>
      <c r="F5022">
        <v>0</v>
      </c>
      <c r="G5022">
        <v>-1</v>
      </c>
      <c r="I5022">
        <v>0</v>
      </c>
      <c r="J5022">
        <v>0</v>
      </c>
      <c r="K5022">
        <v>0</v>
      </c>
      <c r="L5022">
        <v>0</v>
      </c>
      <c r="M5022">
        <v>0</v>
      </c>
      <c r="N5022">
        <v>0</v>
      </c>
      <c r="O5022">
        <v>0</v>
      </c>
      <c r="P5022">
        <v>0</v>
      </c>
      <c r="Q5022">
        <v>0</v>
      </c>
      <c r="R5022">
        <v>0</v>
      </c>
      <c r="S5022">
        <v>0</v>
      </c>
      <c r="T5022">
        <v>0</v>
      </c>
    </row>
    <row r="5023" spans="1:20" x14ac:dyDescent="0.2">
      <c r="A5023" t="s">
        <v>4516</v>
      </c>
      <c r="B5023" t="s">
        <v>4597</v>
      </c>
      <c r="C5023" t="s">
        <v>35</v>
      </c>
      <c r="D5023">
        <v>3</v>
      </c>
      <c r="E5023" t="s">
        <v>29</v>
      </c>
      <c r="F5023">
        <v>0</v>
      </c>
      <c r="G5023">
        <v>0</v>
      </c>
      <c r="I5023">
        <v>0</v>
      </c>
      <c r="J5023">
        <v>0</v>
      </c>
      <c r="K5023">
        <v>1</v>
      </c>
      <c r="L5023">
        <v>0</v>
      </c>
      <c r="M5023">
        <v>0</v>
      </c>
      <c r="N5023">
        <v>0</v>
      </c>
      <c r="O5023">
        <v>0</v>
      </c>
      <c r="P5023">
        <v>0</v>
      </c>
      <c r="Q5023">
        <v>0</v>
      </c>
      <c r="R5023">
        <v>0</v>
      </c>
      <c r="S5023">
        <v>0</v>
      </c>
      <c r="T5023">
        <v>0</v>
      </c>
    </row>
    <row r="5024" spans="1:20" x14ac:dyDescent="0.2">
      <c r="A5024" t="s">
        <v>4516</v>
      </c>
      <c r="B5024" t="s">
        <v>4598</v>
      </c>
      <c r="C5024" t="s">
        <v>25</v>
      </c>
      <c r="D5024">
        <v>4</v>
      </c>
      <c r="E5024" t="s">
        <v>23</v>
      </c>
      <c r="F5024">
        <v>1</v>
      </c>
      <c r="G5024">
        <v>1</v>
      </c>
      <c r="I5024">
        <v>0</v>
      </c>
      <c r="J5024">
        <v>0</v>
      </c>
      <c r="K5024">
        <v>2</v>
      </c>
      <c r="L5024">
        <v>0</v>
      </c>
      <c r="M5024">
        <v>0</v>
      </c>
      <c r="N5024">
        <v>0</v>
      </c>
      <c r="O5024">
        <v>0</v>
      </c>
      <c r="P5024">
        <v>1</v>
      </c>
      <c r="Q5024">
        <v>2</v>
      </c>
      <c r="R5024">
        <v>0</v>
      </c>
      <c r="S5024">
        <v>0</v>
      </c>
      <c r="T5024">
        <v>0</v>
      </c>
    </row>
    <row r="5025" spans="1:20" x14ac:dyDescent="0.2">
      <c r="A5025" t="s">
        <v>4516</v>
      </c>
      <c r="B5025" t="s">
        <v>4599</v>
      </c>
      <c r="C5025" t="s">
        <v>35</v>
      </c>
      <c r="D5025">
        <v>3</v>
      </c>
      <c r="E5025" t="s">
        <v>29</v>
      </c>
      <c r="F5025">
        <v>0</v>
      </c>
      <c r="G5025">
        <v>-1</v>
      </c>
      <c r="I5025">
        <v>0</v>
      </c>
      <c r="J5025">
        <v>0</v>
      </c>
      <c r="K5025">
        <v>0</v>
      </c>
      <c r="L5025">
        <v>0</v>
      </c>
      <c r="M5025">
        <v>0</v>
      </c>
      <c r="N5025">
        <v>0</v>
      </c>
      <c r="O5025">
        <v>0</v>
      </c>
      <c r="P5025">
        <v>-1</v>
      </c>
      <c r="Q5025">
        <v>0</v>
      </c>
      <c r="R5025">
        <v>0</v>
      </c>
      <c r="S5025">
        <v>0</v>
      </c>
      <c r="T5025">
        <v>0</v>
      </c>
    </row>
    <row r="5026" spans="1:20" x14ac:dyDescent="0.2">
      <c r="A5026" t="s">
        <v>4516</v>
      </c>
      <c r="B5026" t="s">
        <v>4600</v>
      </c>
      <c r="C5026" t="s">
        <v>22</v>
      </c>
      <c r="D5026">
        <v>5</v>
      </c>
      <c r="E5026" t="s">
        <v>23</v>
      </c>
      <c r="F5026">
        <v>1</v>
      </c>
      <c r="G5026">
        <v>1</v>
      </c>
      <c r="I5026">
        <v>0</v>
      </c>
      <c r="J5026">
        <v>0</v>
      </c>
      <c r="K5026">
        <v>0</v>
      </c>
      <c r="L5026">
        <v>0</v>
      </c>
      <c r="M5026">
        <v>0</v>
      </c>
      <c r="N5026">
        <v>0</v>
      </c>
      <c r="O5026">
        <v>0</v>
      </c>
      <c r="P5026">
        <v>0</v>
      </c>
      <c r="Q5026">
        <v>0</v>
      </c>
      <c r="R5026">
        <v>0</v>
      </c>
      <c r="S5026">
        <v>0</v>
      </c>
      <c r="T5026">
        <v>0</v>
      </c>
    </row>
    <row r="5027" spans="1:20" x14ac:dyDescent="0.2">
      <c r="A5027" t="s">
        <v>4516</v>
      </c>
      <c r="B5027" t="s">
        <v>4601</v>
      </c>
      <c r="C5027" t="s">
        <v>25</v>
      </c>
      <c r="D5027">
        <v>4</v>
      </c>
      <c r="E5027" t="s">
        <v>23</v>
      </c>
      <c r="F5027">
        <v>1</v>
      </c>
      <c r="G5027">
        <v>1</v>
      </c>
      <c r="I5027">
        <v>0</v>
      </c>
      <c r="J5027">
        <v>0</v>
      </c>
      <c r="K5027">
        <v>0</v>
      </c>
      <c r="L5027">
        <v>0</v>
      </c>
      <c r="M5027">
        <v>-1</v>
      </c>
      <c r="N5027">
        <v>-1</v>
      </c>
      <c r="O5027">
        <v>0</v>
      </c>
      <c r="P5027">
        <v>0</v>
      </c>
      <c r="Q5027">
        <v>0</v>
      </c>
      <c r="R5027">
        <v>0</v>
      </c>
      <c r="S5027">
        <v>0</v>
      </c>
      <c r="T5027">
        <v>0</v>
      </c>
    </row>
    <row r="5028" spans="1:20" x14ac:dyDescent="0.2">
      <c r="A5028" t="s">
        <v>4516</v>
      </c>
      <c r="B5028" t="s">
        <v>4602</v>
      </c>
      <c r="C5028" t="s">
        <v>22</v>
      </c>
      <c r="D5028">
        <v>5</v>
      </c>
      <c r="E5028" t="s">
        <v>23</v>
      </c>
      <c r="F5028">
        <v>1</v>
      </c>
      <c r="G5028">
        <v>1</v>
      </c>
      <c r="I5028">
        <v>0</v>
      </c>
      <c r="J5028">
        <v>2</v>
      </c>
      <c r="K5028">
        <v>0</v>
      </c>
      <c r="L5028">
        <v>0</v>
      </c>
      <c r="M5028">
        <v>0</v>
      </c>
      <c r="N5028">
        <v>0</v>
      </c>
      <c r="O5028">
        <v>0</v>
      </c>
      <c r="P5028">
        <v>2</v>
      </c>
      <c r="Q5028">
        <v>0</v>
      </c>
      <c r="R5028">
        <v>0</v>
      </c>
      <c r="S5028">
        <v>0</v>
      </c>
      <c r="T5028">
        <v>0</v>
      </c>
    </row>
    <row r="5029" spans="1:20" x14ac:dyDescent="0.2">
      <c r="A5029" t="s">
        <v>4516</v>
      </c>
      <c r="B5029" t="s">
        <v>4603</v>
      </c>
      <c r="C5029" t="s">
        <v>25</v>
      </c>
      <c r="D5029">
        <v>4</v>
      </c>
      <c r="E5029" t="s">
        <v>23</v>
      </c>
      <c r="F5029">
        <v>1</v>
      </c>
      <c r="G5029">
        <v>1</v>
      </c>
      <c r="I5029">
        <v>0</v>
      </c>
      <c r="J5029">
        <v>0</v>
      </c>
      <c r="K5029">
        <v>0</v>
      </c>
      <c r="L5029">
        <v>0</v>
      </c>
      <c r="M5029">
        <v>0</v>
      </c>
      <c r="N5029">
        <v>0</v>
      </c>
      <c r="O5029">
        <v>0</v>
      </c>
      <c r="P5029">
        <v>0</v>
      </c>
      <c r="Q5029">
        <v>0</v>
      </c>
      <c r="R5029">
        <v>0</v>
      </c>
      <c r="S5029">
        <v>0</v>
      </c>
      <c r="T5029">
        <v>0</v>
      </c>
    </row>
    <row r="5030" spans="1:20" x14ac:dyDescent="0.2">
      <c r="A5030" t="s">
        <v>4516</v>
      </c>
      <c r="B5030" t="s">
        <v>4604</v>
      </c>
      <c r="C5030" t="s">
        <v>35</v>
      </c>
      <c r="D5030">
        <v>3</v>
      </c>
      <c r="E5030" t="s">
        <v>29</v>
      </c>
      <c r="F5030">
        <v>0</v>
      </c>
      <c r="G5030">
        <v>0</v>
      </c>
      <c r="I5030">
        <v>0</v>
      </c>
      <c r="J5030">
        <v>0</v>
      </c>
      <c r="K5030">
        <v>0</v>
      </c>
      <c r="L5030">
        <v>0</v>
      </c>
      <c r="M5030">
        <v>0</v>
      </c>
      <c r="N5030">
        <v>0</v>
      </c>
      <c r="O5030">
        <v>0</v>
      </c>
      <c r="P5030">
        <v>1</v>
      </c>
      <c r="Q5030">
        <v>0</v>
      </c>
      <c r="R5030">
        <v>0</v>
      </c>
      <c r="S5030">
        <v>0</v>
      </c>
      <c r="T5030">
        <v>0</v>
      </c>
    </row>
    <row r="5031" spans="1:20" x14ac:dyDescent="0.2">
      <c r="A5031" t="s">
        <v>4516</v>
      </c>
      <c r="B5031" t="s">
        <v>4605</v>
      </c>
      <c r="C5031" t="s">
        <v>53</v>
      </c>
      <c r="D5031">
        <v>1</v>
      </c>
      <c r="E5031" t="s">
        <v>29</v>
      </c>
      <c r="F5031">
        <v>0</v>
      </c>
      <c r="G5031">
        <v>0</v>
      </c>
      <c r="I5031">
        <v>0</v>
      </c>
      <c r="J5031">
        <v>0</v>
      </c>
      <c r="K5031">
        <v>0</v>
      </c>
      <c r="L5031">
        <v>0</v>
      </c>
      <c r="M5031">
        <v>2</v>
      </c>
      <c r="N5031">
        <v>0</v>
      </c>
      <c r="O5031">
        <v>0</v>
      </c>
      <c r="P5031">
        <v>0</v>
      </c>
      <c r="Q5031">
        <v>0</v>
      </c>
      <c r="R5031">
        <v>0</v>
      </c>
      <c r="S5031">
        <v>0</v>
      </c>
      <c r="T5031">
        <v>0</v>
      </c>
    </row>
    <row r="5032" spans="1:20" x14ac:dyDescent="0.2">
      <c r="A5032" t="s">
        <v>4516</v>
      </c>
      <c r="B5032" t="s">
        <v>4606</v>
      </c>
      <c r="C5032" t="s">
        <v>28</v>
      </c>
      <c r="D5032">
        <v>2</v>
      </c>
      <c r="E5032" t="s">
        <v>29</v>
      </c>
      <c r="F5032">
        <v>0</v>
      </c>
      <c r="G5032">
        <v>0</v>
      </c>
      <c r="I5032">
        <v>0</v>
      </c>
      <c r="J5032">
        <v>0</v>
      </c>
      <c r="K5032">
        <v>-1</v>
      </c>
      <c r="L5032">
        <v>0</v>
      </c>
      <c r="M5032">
        <v>0</v>
      </c>
      <c r="N5032">
        <v>0</v>
      </c>
      <c r="O5032">
        <v>0</v>
      </c>
      <c r="P5032">
        <v>0</v>
      </c>
      <c r="Q5032">
        <v>0</v>
      </c>
      <c r="R5032">
        <v>0</v>
      </c>
      <c r="S5032">
        <v>0</v>
      </c>
      <c r="T5032">
        <v>0</v>
      </c>
    </row>
    <row r="5033" spans="1:20" x14ac:dyDescent="0.2">
      <c r="A5033" t="s">
        <v>4516</v>
      </c>
      <c r="B5033" t="s">
        <v>4607</v>
      </c>
      <c r="C5033" t="s">
        <v>25</v>
      </c>
      <c r="D5033">
        <v>4</v>
      </c>
      <c r="E5033" t="s">
        <v>23</v>
      </c>
      <c r="F5033">
        <v>1</v>
      </c>
      <c r="G5033">
        <v>2</v>
      </c>
      <c r="I5033">
        <v>0</v>
      </c>
      <c r="J5033">
        <v>2</v>
      </c>
      <c r="K5033">
        <v>0</v>
      </c>
      <c r="L5033">
        <v>3</v>
      </c>
      <c r="M5033">
        <v>0</v>
      </c>
      <c r="N5033">
        <v>0</v>
      </c>
      <c r="O5033">
        <v>0</v>
      </c>
      <c r="P5033">
        <v>0</v>
      </c>
      <c r="Q5033">
        <v>0</v>
      </c>
      <c r="R5033">
        <v>0</v>
      </c>
      <c r="S5033">
        <v>0</v>
      </c>
      <c r="T5033">
        <v>0</v>
      </c>
    </row>
    <row r="5034" spans="1:20" x14ac:dyDescent="0.2">
      <c r="A5034" t="s">
        <v>4516</v>
      </c>
      <c r="B5034" t="s">
        <v>4608</v>
      </c>
      <c r="C5034" t="s">
        <v>25</v>
      </c>
      <c r="D5034">
        <v>4</v>
      </c>
      <c r="E5034" t="s">
        <v>23</v>
      </c>
      <c r="F5034">
        <v>1</v>
      </c>
      <c r="G5034">
        <v>1</v>
      </c>
      <c r="I5034">
        <v>0</v>
      </c>
      <c r="J5034">
        <v>2</v>
      </c>
      <c r="K5034">
        <v>0</v>
      </c>
      <c r="L5034">
        <v>0</v>
      </c>
      <c r="M5034">
        <v>0</v>
      </c>
      <c r="N5034">
        <v>0</v>
      </c>
      <c r="O5034">
        <v>0</v>
      </c>
      <c r="P5034">
        <v>1</v>
      </c>
      <c r="Q5034">
        <v>0</v>
      </c>
      <c r="R5034">
        <v>0</v>
      </c>
      <c r="S5034">
        <v>0</v>
      </c>
      <c r="T5034">
        <v>0</v>
      </c>
    </row>
    <row r="5035" spans="1:20" x14ac:dyDescent="0.2">
      <c r="A5035" t="s">
        <v>4516</v>
      </c>
      <c r="B5035" t="s">
        <v>4609</v>
      </c>
      <c r="C5035" t="s">
        <v>22</v>
      </c>
      <c r="D5035">
        <v>5</v>
      </c>
      <c r="E5035" t="s">
        <v>23</v>
      </c>
      <c r="F5035">
        <v>1</v>
      </c>
      <c r="G5035">
        <v>1</v>
      </c>
      <c r="I5035">
        <v>0</v>
      </c>
      <c r="J5035">
        <v>2</v>
      </c>
      <c r="K5035">
        <v>0</v>
      </c>
      <c r="L5035">
        <v>0</v>
      </c>
      <c r="M5035">
        <v>0</v>
      </c>
      <c r="N5035">
        <v>0</v>
      </c>
      <c r="O5035">
        <v>0</v>
      </c>
      <c r="P5035">
        <v>0</v>
      </c>
      <c r="Q5035">
        <v>0</v>
      </c>
      <c r="R5035">
        <v>0</v>
      </c>
      <c r="S5035">
        <v>1</v>
      </c>
      <c r="T5035">
        <v>0</v>
      </c>
    </row>
    <row r="5036" spans="1:20" x14ac:dyDescent="0.2">
      <c r="A5036" t="s">
        <v>4516</v>
      </c>
      <c r="B5036" t="s">
        <v>4610</v>
      </c>
      <c r="C5036" t="s">
        <v>25</v>
      </c>
      <c r="D5036">
        <v>4</v>
      </c>
      <c r="E5036" t="s">
        <v>23</v>
      </c>
      <c r="F5036">
        <v>1</v>
      </c>
      <c r="G5036">
        <v>1</v>
      </c>
      <c r="I5036">
        <v>0</v>
      </c>
      <c r="J5036">
        <v>0</v>
      </c>
      <c r="K5036">
        <v>0</v>
      </c>
      <c r="L5036">
        <v>0</v>
      </c>
      <c r="M5036">
        <v>0</v>
      </c>
      <c r="N5036">
        <v>0</v>
      </c>
      <c r="O5036">
        <v>0</v>
      </c>
      <c r="P5036">
        <v>0</v>
      </c>
      <c r="Q5036">
        <v>0</v>
      </c>
      <c r="R5036">
        <v>2</v>
      </c>
      <c r="S5036">
        <v>0</v>
      </c>
      <c r="T5036">
        <v>0</v>
      </c>
    </row>
    <row r="5037" spans="1:20" x14ac:dyDescent="0.2">
      <c r="A5037" t="s">
        <v>4516</v>
      </c>
      <c r="B5037" t="s">
        <v>4611</v>
      </c>
      <c r="C5037" t="s">
        <v>35</v>
      </c>
      <c r="D5037">
        <v>3</v>
      </c>
      <c r="E5037" t="s">
        <v>29</v>
      </c>
      <c r="F5037">
        <v>0</v>
      </c>
      <c r="G5037">
        <v>-1</v>
      </c>
      <c r="I5037">
        <v>0</v>
      </c>
      <c r="J5037">
        <v>1</v>
      </c>
      <c r="K5037">
        <v>0</v>
      </c>
      <c r="L5037">
        <v>0</v>
      </c>
      <c r="M5037">
        <v>0</v>
      </c>
      <c r="N5037">
        <v>0</v>
      </c>
      <c r="O5037">
        <v>0</v>
      </c>
      <c r="P5037">
        <v>-1</v>
      </c>
      <c r="Q5037">
        <v>0</v>
      </c>
      <c r="R5037">
        <v>0</v>
      </c>
      <c r="S5037">
        <v>0</v>
      </c>
      <c r="T5037">
        <v>0</v>
      </c>
    </row>
    <row r="5038" spans="1:20" x14ac:dyDescent="0.2">
      <c r="A5038" t="s">
        <v>4516</v>
      </c>
      <c r="B5038" t="s">
        <v>4612</v>
      </c>
      <c r="C5038" t="s">
        <v>53</v>
      </c>
      <c r="D5038">
        <v>1</v>
      </c>
      <c r="E5038" t="s">
        <v>29</v>
      </c>
      <c r="F5038">
        <v>0</v>
      </c>
      <c r="G5038">
        <v>1</v>
      </c>
      <c r="I5038">
        <v>0</v>
      </c>
      <c r="J5038">
        <v>-1</v>
      </c>
      <c r="K5038">
        <v>-1</v>
      </c>
      <c r="L5038">
        <v>0</v>
      </c>
      <c r="M5038">
        <v>0</v>
      </c>
      <c r="N5038">
        <v>0</v>
      </c>
      <c r="O5038">
        <v>0</v>
      </c>
      <c r="P5038">
        <v>2</v>
      </c>
      <c r="Q5038">
        <v>-1</v>
      </c>
      <c r="R5038">
        <v>0</v>
      </c>
      <c r="S5038">
        <v>0</v>
      </c>
      <c r="T5038">
        <v>0</v>
      </c>
    </row>
    <row r="5039" spans="1:20" x14ac:dyDescent="0.2">
      <c r="A5039" t="s">
        <v>4516</v>
      </c>
      <c r="B5039" t="s">
        <v>4613</v>
      </c>
      <c r="C5039" t="s">
        <v>53</v>
      </c>
      <c r="D5039">
        <v>1</v>
      </c>
      <c r="E5039" t="s">
        <v>29</v>
      </c>
      <c r="F5039">
        <v>0</v>
      </c>
      <c r="G5039">
        <v>-3</v>
      </c>
      <c r="I5039">
        <v>0</v>
      </c>
      <c r="J5039">
        <v>0</v>
      </c>
      <c r="K5039">
        <v>0</v>
      </c>
      <c r="L5039">
        <v>0</v>
      </c>
      <c r="M5039">
        <v>0</v>
      </c>
      <c r="N5039">
        <v>0</v>
      </c>
      <c r="O5039">
        <v>0</v>
      </c>
      <c r="P5039">
        <v>0</v>
      </c>
      <c r="Q5039">
        <v>0</v>
      </c>
      <c r="R5039">
        <v>0</v>
      </c>
      <c r="S5039">
        <v>0</v>
      </c>
      <c r="T5039">
        <v>0</v>
      </c>
    </row>
    <row r="5040" spans="1:20" x14ac:dyDescent="0.2">
      <c r="A5040" t="s">
        <v>4516</v>
      </c>
      <c r="B5040" t="s">
        <v>4614</v>
      </c>
      <c r="C5040" t="s">
        <v>25</v>
      </c>
      <c r="D5040">
        <v>4</v>
      </c>
      <c r="E5040" t="s">
        <v>23</v>
      </c>
      <c r="F5040">
        <v>1</v>
      </c>
      <c r="G5040">
        <v>0</v>
      </c>
      <c r="I5040">
        <v>0</v>
      </c>
      <c r="J5040">
        <v>0</v>
      </c>
      <c r="K5040">
        <v>-1</v>
      </c>
      <c r="L5040">
        <v>-1</v>
      </c>
      <c r="M5040">
        <v>0</v>
      </c>
      <c r="N5040">
        <v>0</v>
      </c>
      <c r="O5040">
        <v>0</v>
      </c>
      <c r="P5040">
        <v>0</v>
      </c>
      <c r="Q5040">
        <v>0</v>
      </c>
      <c r="R5040">
        <v>0</v>
      </c>
      <c r="S5040">
        <v>0</v>
      </c>
      <c r="T5040">
        <v>0</v>
      </c>
    </row>
    <row r="5041" spans="1:20" x14ac:dyDescent="0.2">
      <c r="A5041" t="s">
        <v>4516</v>
      </c>
      <c r="B5041" t="s">
        <v>4615</v>
      </c>
      <c r="C5041" t="s">
        <v>28</v>
      </c>
      <c r="D5041">
        <v>2</v>
      </c>
      <c r="E5041" t="s">
        <v>29</v>
      </c>
      <c r="F5041">
        <v>0</v>
      </c>
      <c r="G5041">
        <v>0</v>
      </c>
      <c r="I5041">
        <v>0</v>
      </c>
      <c r="J5041">
        <v>0</v>
      </c>
      <c r="K5041">
        <v>0</v>
      </c>
      <c r="L5041">
        <v>0</v>
      </c>
      <c r="M5041">
        <v>0</v>
      </c>
      <c r="N5041">
        <v>0</v>
      </c>
      <c r="O5041">
        <v>0</v>
      </c>
      <c r="P5041">
        <v>-1</v>
      </c>
      <c r="Q5041">
        <v>0</v>
      </c>
      <c r="R5041">
        <v>0</v>
      </c>
      <c r="S5041">
        <v>0</v>
      </c>
      <c r="T5041">
        <v>0</v>
      </c>
    </row>
    <row r="5042" spans="1:20" x14ac:dyDescent="0.2">
      <c r="A5042" t="s">
        <v>4516</v>
      </c>
      <c r="B5042" t="s">
        <v>4616</v>
      </c>
      <c r="C5042" t="s">
        <v>22</v>
      </c>
      <c r="D5042">
        <v>5</v>
      </c>
      <c r="E5042" t="s">
        <v>23</v>
      </c>
      <c r="F5042">
        <v>1</v>
      </c>
      <c r="G5042">
        <v>2</v>
      </c>
      <c r="I5042">
        <v>0</v>
      </c>
      <c r="J5042">
        <v>0</v>
      </c>
      <c r="K5042">
        <v>2</v>
      </c>
      <c r="L5042">
        <v>0</v>
      </c>
      <c r="M5042">
        <v>0</v>
      </c>
      <c r="N5042">
        <v>0</v>
      </c>
      <c r="O5042">
        <v>0</v>
      </c>
      <c r="P5042">
        <v>2</v>
      </c>
      <c r="Q5042">
        <v>0</v>
      </c>
      <c r="R5042">
        <v>0</v>
      </c>
      <c r="S5042">
        <v>0</v>
      </c>
      <c r="T5042">
        <v>0</v>
      </c>
    </row>
    <row r="5043" spans="1:20" x14ac:dyDescent="0.2">
      <c r="A5043" t="s">
        <v>2823</v>
      </c>
      <c r="B5043" t="s">
        <v>2824</v>
      </c>
      <c r="C5043" t="s">
        <v>25</v>
      </c>
      <c r="D5043">
        <v>4</v>
      </c>
      <c r="E5043" t="s">
        <v>23</v>
      </c>
      <c r="F5043">
        <v>1</v>
      </c>
      <c r="G5043">
        <v>2</v>
      </c>
      <c r="I5043">
        <v>0</v>
      </c>
      <c r="J5043">
        <v>0</v>
      </c>
      <c r="K5043">
        <v>0</v>
      </c>
      <c r="L5043">
        <v>0</v>
      </c>
      <c r="M5043">
        <v>0</v>
      </c>
      <c r="N5043">
        <v>0</v>
      </c>
      <c r="O5043">
        <v>0</v>
      </c>
      <c r="P5043">
        <v>0</v>
      </c>
      <c r="Q5043">
        <v>1</v>
      </c>
      <c r="R5043">
        <v>0</v>
      </c>
      <c r="S5043">
        <v>0</v>
      </c>
      <c r="T5043">
        <v>0</v>
      </c>
    </row>
    <row r="5044" spans="1:20" x14ac:dyDescent="0.2">
      <c r="A5044" t="s">
        <v>2823</v>
      </c>
      <c r="B5044" t="s">
        <v>2825</v>
      </c>
      <c r="C5044" t="s">
        <v>28</v>
      </c>
      <c r="D5044">
        <v>2</v>
      </c>
      <c r="E5044" t="s">
        <v>29</v>
      </c>
      <c r="F5044">
        <v>0</v>
      </c>
      <c r="G5044">
        <v>0</v>
      </c>
      <c r="I5044">
        <v>0</v>
      </c>
      <c r="J5044">
        <v>0</v>
      </c>
      <c r="K5044">
        <v>1</v>
      </c>
      <c r="L5044">
        <v>0</v>
      </c>
      <c r="M5044">
        <v>0</v>
      </c>
      <c r="N5044">
        <v>0</v>
      </c>
      <c r="O5044">
        <v>0</v>
      </c>
      <c r="P5044">
        <v>0</v>
      </c>
      <c r="Q5044">
        <v>0</v>
      </c>
      <c r="R5044">
        <v>0</v>
      </c>
      <c r="S5044">
        <v>0</v>
      </c>
      <c r="T5044">
        <v>0</v>
      </c>
    </row>
    <row r="5045" spans="1:20" x14ac:dyDescent="0.2">
      <c r="A5045" t="s">
        <v>2823</v>
      </c>
      <c r="B5045" t="s">
        <v>2826</v>
      </c>
      <c r="C5045" t="s">
        <v>28</v>
      </c>
      <c r="D5045">
        <v>2</v>
      </c>
      <c r="E5045" t="s">
        <v>29</v>
      </c>
      <c r="F5045">
        <v>0</v>
      </c>
      <c r="G5045">
        <v>-2</v>
      </c>
      <c r="I5045">
        <v>0</v>
      </c>
      <c r="J5045">
        <v>0</v>
      </c>
      <c r="K5045">
        <v>0</v>
      </c>
      <c r="L5045">
        <v>0</v>
      </c>
      <c r="M5045">
        <v>0</v>
      </c>
      <c r="N5045">
        <v>0</v>
      </c>
      <c r="O5045">
        <v>0</v>
      </c>
      <c r="P5045">
        <v>-3</v>
      </c>
      <c r="Q5045">
        <v>0</v>
      </c>
      <c r="R5045">
        <v>0</v>
      </c>
      <c r="S5045">
        <v>0</v>
      </c>
      <c r="T5045">
        <v>0</v>
      </c>
    </row>
    <row r="5046" spans="1:20" x14ac:dyDescent="0.2">
      <c r="A5046" t="s">
        <v>2823</v>
      </c>
      <c r="B5046" t="s">
        <v>2827</v>
      </c>
      <c r="C5046" t="s">
        <v>22</v>
      </c>
      <c r="D5046">
        <v>5</v>
      </c>
      <c r="E5046" t="s">
        <v>23</v>
      </c>
      <c r="F5046">
        <v>1</v>
      </c>
      <c r="G5046">
        <v>2</v>
      </c>
      <c r="I5046">
        <v>0</v>
      </c>
      <c r="J5046">
        <v>0</v>
      </c>
      <c r="K5046">
        <v>0</v>
      </c>
      <c r="L5046">
        <v>0</v>
      </c>
      <c r="M5046">
        <v>0</v>
      </c>
      <c r="N5046">
        <v>0</v>
      </c>
      <c r="O5046">
        <v>0</v>
      </c>
      <c r="P5046">
        <v>0</v>
      </c>
      <c r="Q5046">
        <v>0</v>
      </c>
      <c r="R5046">
        <v>0</v>
      </c>
      <c r="S5046">
        <v>0</v>
      </c>
      <c r="T5046">
        <v>0</v>
      </c>
    </row>
    <row r="5047" spans="1:20" x14ac:dyDescent="0.2">
      <c r="A5047" t="s">
        <v>2823</v>
      </c>
      <c r="B5047" t="s">
        <v>2828</v>
      </c>
      <c r="C5047" t="s">
        <v>35</v>
      </c>
      <c r="D5047">
        <v>3</v>
      </c>
      <c r="E5047" t="s">
        <v>29</v>
      </c>
      <c r="F5047">
        <v>0</v>
      </c>
      <c r="G5047">
        <v>1</v>
      </c>
      <c r="I5047">
        <v>0</v>
      </c>
      <c r="J5047">
        <v>0</v>
      </c>
      <c r="K5047">
        <v>0</v>
      </c>
      <c r="L5047">
        <v>0</v>
      </c>
      <c r="M5047">
        <v>0</v>
      </c>
      <c r="N5047">
        <v>0</v>
      </c>
      <c r="O5047">
        <v>0</v>
      </c>
      <c r="P5047">
        <v>2</v>
      </c>
      <c r="Q5047">
        <v>0</v>
      </c>
      <c r="R5047">
        <v>0</v>
      </c>
      <c r="S5047">
        <v>0</v>
      </c>
      <c r="T5047">
        <v>0</v>
      </c>
    </row>
    <row r="5048" spans="1:20" x14ac:dyDescent="0.2">
      <c r="A5048" t="s">
        <v>2823</v>
      </c>
      <c r="B5048" t="s">
        <v>2829</v>
      </c>
      <c r="C5048" t="s">
        <v>22</v>
      </c>
      <c r="D5048">
        <v>5</v>
      </c>
      <c r="E5048" t="s">
        <v>23</v>
      </c>
      <c r="F5048">
        <v>1</v>
      </c>
      <c r="G5048">
        <v>0</v>
      </c>
      <c r="I5048">
        <v>0</v>
      </c>
      <c r="J5048">
        <v>2</v>
      </c>
      <c r="K5048">
        <v>0</v>
      </c>
      <c r="L5048">
        <v>0</v>
      </c>
      <c r="M5048">
        <v>0</v>
      </c>
      <c r="N5048">
        <v>0</v>
      </c>
      <c r="O5048">
        <v>0</v>
      </c>
      <c r="P5048">
        <v>0</v>
      </c>
      <c r="Q5048">
        <v>0</v>
      </c>
      <c r="R5048">
        <v>0</v>
      </c>
      <c r="S5048">
        <v>0</v>
      </c>
      <c r="T5048">
        <v>0</v>
      </c>
    </row>
    <row r="5049" spans="1:20" x14ac:dyDescent="0.2">
      <c r="A5049" t="s">
        <v>2823</v>
      </c>
      <c r="B5049" t="s">
        <v>2830</v>
      </c>
      <c r="C5049" t="s">
        <v>53</v>
      </c>
      <c r="D5049">
        <v>1</v>
      </c>
      <c r="E5049" t="s">
        <v>29</v>
      </c>
      <c r="F5049">
        <v>0</v>
      </c>
      <c r="G5049">
        <v>-1</v>
      </c>
      <c r="I5049">
        <v>0</v>
      </c>
      <c r="J5049">
        <v>0</v>
      </c>
      <c r="K5049">
        <v>0</v>
      </c>
      <c r="L5049">
        <v>0</v>
      </c>
      <c r="M5049">
        <v>0</v>
      </c>
      <c r="N5049">
        <v>0</v>
      </c>
      <c r="O5049">
        <v>0</v>
      </c>
      <c r="P5049">
        <v>0</v>
      </c>
      <c r="Q5049">
        <v>0</v>
      </c>
      <c r="R5049">
        <v>0</v>
      </c>
      <c r="S5049">
        <v>0</v>
      </c>
      <c r="T5049">
        <v>0</v>
      </c>
    </row>
    <row r="5050" spans="1:20" x14ac:dyDescent="0.2">
      <c r="A5050" t="s">
        <v>2823</v>
      </c>
      <c r="B5050" t="s">
        <v>2831</v>
      </c>
      <c r="C5050" t="s">
        <v>25</v>
      </c>
      <c r="D5050">
        <v>4</v>
      </c>
      <c r="E5050" t="s">
        <v>23</v>
      </c>
      <c r="F5050">
        <v>1</v>
      </c>
      <c r="G5050">
        <v>1</v>
      </c>
      <c r="I5050">
        <v>0</v>
      </c>
      <c r="J5050">
        <v>0</v>
      </c>
      <c r="K5050">
        <v>0</v>
      </c>
      <c r="L5050">
        <v>0</v>
      </c>
      <c r="M5050">
        <v>0</v>
      </c>
      <c r="N5050">
        <v>0</v>
      </c>
      <c r="O5050">
        <v>0</v>
      </c>
      <c r="P5050">
        <v>0</v>
      </c>
      <c r="Q5050">
        <v>2</v>
      </c>
      <c r="R5050">
        <v>1</v>
      </c>
      <c r="S5050">
        <v>0</v>
      </c>
      <c r="T5050">
        <v>0</v>
      </c>
    </row>
    <row r="5051" spans="1:20" x14ac:dyDescent="0.2">
      <c r="A5051" t="s">
        <v>2823</v>
      </c>
      <c r="B5051" t="s">
        <v>2832</v>
      </c>
      <c r="C5051" t="s">
        <v>25</v>
      </c>
      <c r="D5051">
        <v>4</v>
      </c>
      <c r="E5051" t="s">
        <v>23</v>
      </c>
      <c r="F5051">
        <v>1</v>
      </c>
      <c r="G5051">
        <v>2</v>
      </c>
      <c r="I5051">
        <v>0</v>
      </c>
      <c r="J5051">
        <v>-2</v>
      </c>
      <c r="K5051">
        <v>0</v>
      </c>
      <c r="L5051">
        <v>0</v>
      </c>
      <c r="M5051">
        <v>0</v>
      </c>
      <c r="N5051">
        <v>2</v>
      </c>
      <c r="O5051">
        <v>0</v>
      </c>
      <c r="P5051">
        <v>0</v>
      </c>
      <c r="Q5051">
        <v>2</v>
      </c>
      <c r="R5051">
        <v>0</v>
      </c>
      <c r="S5051">
        <v>0</v>
      </c>
      <c r="T5051">
        <v>0</v>
      </c>
    </row>
    <row r="5052" spans="1:20" x14ac:dyDescent="0.2">
      <c r="A5052" t="s">
        <v>2823</v>
      </c>
      <c r="B5052" t="s">
        <v>2833</v>
      </c>
      <c r="C5052" t="s">
        <v>22</v>
      </c>
      <c r="D5052">
        <v>5</v>
      </c>
      <c r="E5052" t="s">
        <v>23</v>
      </c>
      <c r="F5052">
        <v>1</v>
      </c>
      <c r="G5052">
        <v>0</v>
      </c>
      <c r="I5052">
        <v>0</v>
      </c>
      <c r="J5052">
        <v>0</v>
      </c>
      <c r="K5052">
        <v>2</v>
      </c>
      <c r="L5052">
        <v>0</v>
      </c>
      <c r="M5052">
        <v>0</v>
      </c>
      <c r="N5052">
        <v>0</v>
      </c>
      <c r="O5052">
        <v>0</v>
      </c>
      <c r="P5052">
        <v>0</v>
      </c>
      <c r="Q5052">
        <v>2</v>
      </c>
      <c r="R5052">
        <v>0</v>
      </c>
      <c r="S5052">
        <v>0</v>
      </c>
      <c r="T5052">
        <v>0</v>
      </c>
    </row>
    <row r="5053" spans="1:20" x14ac:dyDescent="0.2">
      <c r="A5053" t="s">
        <v>2823</v>
      </c>
      <c r="B5053" t="s">
        <v>2834</v>
      </c>
      <c r="C5053" t="s">
        <v>28</v>
      </c>
      <c r="D5053">
        <v>2</v>
      </c>
      <c r="E5053" t="s">
        <v>29</v>
      </c>
      <c r="F5053">
        <v>0</v>
      </c>
      <c r="G5053">
        <v>0</v>
      </c>
      <c r="I5053">
        <v>0</v>
      </c>
      <c r="J5053">
        <v>0</v>
      </c>
      <c r="K5053">
        <v>0</v>
      </c>
      <c r="L5053">
        <v>0</v>
      </c>
      <c r="M5053">
        <v>0</v>
      </c>
      <c r="N5053">
        <v>0</v>
      </c>
      <c r="O5053">
        <v>0</v>
      </c>
      <c r="P5053">
        <v>0</v>
      </c>
      <c r="Q5053">
        <v>1</v>
      </c>
      <c r="R5053">
        <v>0</v>
      </c>
      <c r="S5053">
        <v>0</v>
      </c>
      <c r="T5053">
        <v>0</v>
      </c>
    </row>
    <row r="5054" spans="1:20" x14ac:dyDescent="0.2">
      <c r="A5054" t="s">
        <v>2823</v>
      </c>
      <c r="B5054" t="s">
        <v>2835</v>
      </c>
      <c r="C5054" t="s">
        <v>28</v>
      </c>
      <c r="D5054">
        <v>2</v>
      </c>
      <c r="E5054" t="s">
        <v>29</v>
      </c>
      <c r="F5054">
        <v>0</v>
      </c>
      <c r="G5054">
        <v>1</v>
      </c>
      <c r="I5054">
        <v>0</v>
      </c>
      <c r="J5054">
        <v>-1</v>
      </c>
      <c r="K5054">
        <v>0</v>
      </c>
      <c r="L5054">
        <v>0</v>
      </c>
      <c r="M5054">
        <v>0</v>
      </c>
      <c r="N5054">
        <v>0</v>
      </c>
      <c r="O5054">
        <v>0</v>
      </c>
      <c r="P5054">
        <v>0</v>
      </c>
      <c r="Q5054">
        <v>0</v>
      </c>
      <c r="R5054">
        <v>0</v>
      </c>
      <c r="S5054">
        <v>0</v>
      </c>
      <c r="T5054">
        <v>0</v>
      </c>
    </row>
    <row r="5055" spans="1:20" x14ac:dyDescent="0.2">
      <c r="A5055" t="s">
        <v>2823</v>
      </c>
      <c r="B5055" t="s">
        <v>2836</v>
      </c>
      <c r="C5055" t="s">
        <v>25</v>
      </c>
      <c r="D5055">
        <v>4</v>
      </c>
      <c r="E5055" t="s">
        <v>23</v>
      </c>
      <c r="F5055">
        <v>1</v>
      </c>
      <c r="G5055">
        <v>2</v>
      </c>
      <c r="I5055">
        <v>0</v>
      </c>
      <c r="J5055">
        <v>2</v>
      </c>
      <c r="K5055">
        <v>0</v>
      </c>
      <c r="L5055">
        <v>-1</v>
      </c>
      <c r="M5055">
        <v>0</v>
      </c>
      <c r="N5055">
        <v>0</v>
      </c>
      <c r="O5055">
        <v>0</v>
      </c>
      <c r="P5055">
        <v>2</v>
      </c>
      <c r="Q5055">
        <v>0</v>
      </c>
      <c r="R5055">
        <v>0</v>
      </c>
      <c r="S5055">
        <v>0</v>
      </c>
      <c r="T5055">
        <v>0</v>
      </c>
    </row>
    <row r="5056" spans="1:20" x14ac:dyDescent="0.2">
      <c r="A5056" t="s">
        <v>2823</v>
      </c>
      <c r="B5056" t="s">
        <v>2837</v>
      </c>
      <c r="C5056" t="s">
        <v>22</v>
      </c>
      <c r="D5056">
        <v>5</v>
      </c>
      <c r="E5056" t="s">
        <v>23</v>
      </c>
      <c r="F5056">
        <v>1</v>
      </c>
      <c r="G5056">
        <v>3</v>
      </c>
      <c r="I5056">
        <v>0</v>
      </c>
      <c r="J5056">
        <v>3</v>
      </c>
      <c r="K5056">
        <v>0</v>
      </c>
      <c r="L5056">
        <v>0</v>
      </c>
      <c r="M5056">
        <v>0</v>
      </c>
      <c r="N5056">
        <v>0</v>
      </c>
      <c r="O5056">
        <v>0</v>
      </c>
      <c r="P5056">
        <v>0</v>
      </c>
      <c r="Q5056">
        <v>0</v>
      </c>
      <c r="R5056">
        <v>0</v>
      </c>
      <c r="S5056">
        <v>0</v>
      </c>
      <c r="T5056">
        <v>0</v>
      </c>
    </row>
    <row r="5057" spans="1:20" x14ac:dyDescent="0.2">
      <c r="A5057" t="s">
        <v>2823</v>
      </c>
      <c r="B5057" t="s">
        <v>2838</v>
      </c>
      <c r="C5057" t="s">
        <v>35</v>
      </c>
      <c r="D5057">
        <v>3</v>
      </c>
      <c r="E5057" t="s">
        <v>29</v>
      </c>
      <c r="F5057">
        <v>0</v>
      </c>
      <c r="G5057">
        <v>1</v>
      </c>
      <c r="I5057">
        <v>0</v>
      </c>
      <c r="J5057">
        <v>0</v>
      </c>
      <c r="K5057">
        <v>0</v>
      </c>
      <c r="L5057">
        <v>0</v>
      </c>
      <c r="M5057">
        <v>0</v>
      </c>
      <c r="N5057">
        <v>0</v>
      </c>
      <c r="O5057">
        <v>0</v>
      </c>
      <c r="P5057">
        <v>1</v>
      </c>
      <c r="Q5057">
        <v>0</v>
      </c>
      <c r="R5057">
        <v>0</v>
      </c>
      <c r="S5057">
        <v>0</v>
      </c>
      <c r="T5057">
        <v>0</v>
      </c>
    </row>
    <row r="5058" spans="1:20" x14ac:dyDescent="0.2">
      <c r="A5058" t="s">
        <v>2823</v>
      </c>
      <c r="B5058" t="s">
        <v>2839</v>
      </c>
      <c r="C5058" t="s">
        <v>25</v>
      </c>
      <c r="D5058">
        <v>4</v>
      </c>
      <c r="E5058" t="s">
        <v>23</v>
      </c>
      <c r="F5058">
        <v>1</v>
      </c>
      <c r="G5058">
        <v>2</v>
      </c>
      <c r="I5058">
        <v>0</v>
      </c>
      <c r="J5058">
        <v>0</v>
      </c>
      <c r="K5058">
        <v>2</v>
      </c>
      <c r="L5058">
        <v>0</v>
      </c>
      <c r="M5058">
        <v>0</v>
      </c>
      <c r="N5058">
        <v>0</v>
      </c>
      <c r="O5058">
        <v>0</v>
      </c>
      <c r="P5058">
        <v>0</v>
      </c>
      <c r="Q5058">
        <v>0</v>
      </c>
      <c r="R5058">
        <v>0</v>
      </c>
      <c r="S5058">
        <v>0</v>
      </c>
      <c r="T5058">
        <v>0</v>
      </c>
    </row>
    <row r="5059" spans="1:20" x14ac:dyDescent="0.2">
      <c r="A5059" t="s">
        <v>2823</v>
      </c>
      <c r="B5059" t="s">
        <v>2840</v>
      </c>
      <c r="C5059" t="s">
        <v>25</v>
      </c>
      <c r="D5059">
        <v>4</v>
      </c>
      <c r="E5059" t="s">
        <v>23</v>
      </c>
      <c r="F5059">
        <v>1</v>
      </c>
      <c r="G5059">
        <v>2</v>
      </c>
      <c r="I5059">
        <v>0</v>
      </c>
      <c r="J5059">
        <v>0</v>
      </c>
      <c r="K5059">
        <v>0</v>
      </c>
      <c r="L5059">
        <v>0</v>
      </c>
      <c r="M5059">
        <v>0</v>
      </c>
      <c r="N5059">
        <v>0</v>
      </c>
      <c r="O5059">
        <v>0</v>
      </c>
      <c r="P5059">
        <v>0</v>
      </c>
      <c r="Q5059">
        <v>0</v>
      </c>
      <c r="R5059">
        <v>0</v>
      </c>
      <c r="S5059">
        <v>0</v>
      </c>
      <c r="T5059">
        <v>0</v>
      </c>
    </row>
    <row r="5060" spans="1:20" x14ac:dyDescent="0.2">
      <c r="A5060" t="s">
        <v>2823</v>
      </c>
      <c r="B5060" t="s">
        <v>2841</v>
      </c>
      <c r="C5060" t="s">
        <v>25</v>
      </c>
      <c r="D5060">
        <v>4</v>
      </c>
      <c r="E5060" t="s">
        <v>23</v>
      </c>
      <c r="F5060">
        <v>1</v>
      </c>
      <c r="G5060">
        <v>1</v>
      </c>
      <c r="I5060">
        <v>0</v>
      </c>
      <c r="J5060">
        <v>0</v>
      </c>
      <c r="K5060">
        <v>0</v>
      </c>
      <c r="L5060">
        <v>0</v>
      </c>
      <c r="M5060">
        <v>0</v>
      </c>
      <c r="N5060">
        <v>-1</v>
      </c>
      <c r="O5060">
        <v>0</v>
      </c>
      <c r="P5060">
        <v>2</v>
      </c>
      <c r="Q5060">
        <v>2</v>
      </c>
      <c r="R5060">
        <v>0</v>
      </c>
      <c r="S5060">
        <v>0</v>
      </c>
      <c r="T5060">
        <v>0</v>
      </c>
    </row>
    <row r="5061" spans="1:20" x14ac:dyDescent="0.2">
      <c r="A5061" t="s">
        <v>2823</v>
      </c>
      <c r="B5061" t="s">
        <v>2842</v>
      </c>
      <c r="C5061" t="s">
        <v>35</v>
      </c>
      <c r="D5061">
        <v>3</v>
      </c>
      <c r="E5061" t="s">
        <v>29</v>
      </c>
      <c r="F5061">
        <v>0</v>
      </c>
      <c r="G5061">
        <v>0</v>
      </c>
      <c r="I5061">
        <v>0</v>
      </c>
      <c r="J5061">
        <v>0</v>
      </c>
      <c r="K5061">
        <v>0</v>
      </c>
      <c r="L5061">
        <v>1</v>
      </c>
      <c r="M5061">
        <v>0</v>
      </c>
      <c r="N5061">
        <v>0</v>
      </c>
      <c r="O5061">
        <v>1</v>
      </c>
      <c r="P5061">
        <v>0</v>
      </c>
      <c r="Q5061">
        <v>0</v>
      </c>
      <c r="R5061">
        <v>0</v>
      </c>
      <c r="S5061">
        <v>0</v>
      </c>
      <c r="T5061">
        <v>0</v>
      </c>
    </row>
    <row r="5062" spans="1:20" x14ac:dyDescent="0.2">
      <c r="A5062" t="s">
        <v>2823</v>
      </c>
      <c r="B5062" t="s">
        <v>2843</v>
      </c>
      <c r="C5062" t="s">
        <v>25</v>
      </c>
      <c r="D5062">
        <v>4</v>
      </c>
      <c r="E5062" t="s">
        <v>23</v>
      </c>
      <c r="F5062">
        <v>1</v>
      </c>
      <c r="G5062">
        <v>2</v>
      </c>
      <c r="I5062">
        <v>0</v>
      </c>
      <c r="J5062">
        <v>0</v>
      </c>
      <c r="K5062">
        <v>0</v>
      </c>
      <c r="L5062">
        <v>0</v>
      </c>
      <c r="M5062">
        <v>0</v>
      </c>
      <c r="N5062">
        <v>0</v>
      </c>
      <c r="O5062">
        <v>0</v>
      </c>
      <c r="P5062">
        <v>0</v>
      </c>
      <c r="Q5062">
        <v>0</v>
      </c>
      <c r="R5062">
        <v>0</v>
      </c>
      <c r="S5062">
        <v>0</v>
      </c>
      <c r="T5062">
        <v>0</v>
      </c>
    </row>
    <row r="5063" spans="1:20" x14ac:dyDescent="0.2">
      <c r="A5063" t="s">
        <v>2823</v>
      </c>
      <c r="B5063" t="s">
        <v>2844</v>
      </c>
      <c r="C5063" t="s">
        <v>25</v>
      </c>
      <c r="D5063">
        <v>4</v>
      </c>
      <c r="E5063" t="s">
        <v>23</v>
      </c>
      <c r="F5063">
        <v>1</v>
      </c>
      <c r="G5063">
        <v>1</v>
      </c>
      <c r="I5063">
        <v>0</v>
      </c>
      <c r="J5063">
        <v>0</v>
      </c>
      <c r="K5063">
        <v>0</v>
      </c>
      <c r="L5063">
        <v>0</v>
      </c>
      <c r="M5063">
        <v>0</v>
      </c>
      <c r="N5063">
        <v>0</v>
      </c>
      <c r="O5063">
        <v>0</v>
      </c>
      <c r="P5063">
        <v>0</v>
      </c>
      <c r="Q5063">
        <v>0</v>
      </c>
      <c r="R5063">
        <v>0</v>
      </c>
      <c r="S5063">
        <v>0</v>
      </c>
      <c r="T5063">
        <v>0</v>
      </c>
    </row>
    <row r="5064" spans="1:20" x14ac:dyDescent="0.2">
      <c r="A5064" t="s">
        <v>2823</v>
      </c>
      <c r="B5064" t="s">
        <v>2845</v>
      </c>
      <c r="C5064" t="s">
        <v>22</v>
      </c>
      <c r="D5064">
        <v>5</v>
      </c>
      <c r="E5064" t="s">
        <v>23</v>
      </c>
      <c r="F5064">
        <v>1</v>
      </c>
      <c r="G5064">
        <v>1</v>
      </c>
      <c r="I5064">
        <v>0</v>
      </c>
      <c r="J5064">
        <v>1</v>
      </c>
      <c r="K5064">
        <v>0</v>
      </c>
      <c r="L5064">
        <v>0</v>
      </c>
      <c r="M5064">
        <v>0</v>
      </c>
      <c r="N5064">
        <v>2</v>
      </c>
      <c r="O5064">
        <v>0</v>
      </c>
      <c r="P5064">
        <v>0</v>
      </c>
      <c r="Q5064">
        <v>0</v>
      </c>
      <c r="R5064">
        <v>0</v>
      </c>
      <c r="S5064">
        <v>0</v>
      </c>
      <c r="T5064">
        <v>0</v>
      </c>
    </row>
    <row r="5065" spans="1:20" x14ac:dyDescent="0.2">
      <c r="A5065" t="s">
        <v>2823</v>
      </c>
      <c r="B5065" t="s">
        <v>2846</v>
      </c>
      <c r="C5065" t="s">
        <v>25</v>
      </c>
      <c r="D5065">
        <v>4</v>
      </c>
      <c r="E5065" t="s">
        <v>23</v>
      </c>
      <c r="F5065">
        <v>1</v>
      </c>
      <c r="G5065">
        <v>0</v>
      </c>
      <c r="I5065">
        <v>0</v>
      </c>
      <c r="J5065">
        <v>-1</v>
      </c>
      <c r="K5065">
        <v>0</v>
      </c>
      <c r="L5065">
        <v>0</v>
      </c>
      <c r="M5065">
        <v>0</v>
      </c>
      <c r="N5065">
        <v>0</v>
      </c>
      <c r="O5065">
        <v>0</v>
      </c>
      <c r="P5065">
        <v>0</v>
      </c>
      <c r="Q5065">
        <v>0</v>
      </c>
      <c r="R5065">
        <v>0</v>
      </c>
      <c r="S5065">
        <v>0</v>
      </c>
      <c r="T5065">
        <v>0</v>
      </c>
    </row>
    <row r="5066" spans="1:20" x14ac:dyDescent="0.2">
      <c r="A5066" t="s">
        <v>2823</v>
      </c>
      <c r="B5066" t="s">
        <v>2847</v>
      </c>
      <c r="C5066" t="s">
        <v>25</v>
      </c>
      <c r="D5066">
        <v>4</v>
      </c>
      <c r="E5066" t="s">
        <v>23</v>
      </c>
      <c r="F5066">
        <v>1</v>
      </c>
      <c r="G5066">
        <v>3</v>
      </c>
      <c r="I5066">
        <v>0</v>
      </c>
      <c r="J5066">
        <v>0</v>
      </c>
      <c r="K5066">
        <v>0</v>
      </c>
      <c r="L5066">
        <v>0</v>
      </c>
      <c r="M5066">
        <v>0</v>
      </c>
      <c r="N5066">
        <v>0</v>
      </c>
      <c r="O5066">
        <v>2</v>
      </c>
      <c r="P5066">
        <v>0</v>
      </c>
      <c r="Q5066">
        <v>0</v>
      </c>
      <c r="R5066">
        <v>0</v>
      </c>
      <c r="S5066">
        <v>0</v>
      </c>
      <c r="T5066">
        <v>0</v>
      </c>
    </row>
    <row r="5067" spans="1:20" x14ac:dyDescent="0.2">
      <c r="A5067" t="s">
        <v>2823</v>
      </c>
      <c r="B5067" t="s">
        <v>2848</v>
      </c>
      <c r="C5067" t="s">
        <v>25</v>
      </c>
      <c r="D5067">
        <v>4</v>
      </c>
      <c r="E5067" t="s">
        <v>23</v>
      </c>
      <c r="F5067">
        <v>1</v>
      </c>
      <c r="G5067">
        <v>2</v>
      </c>
      <c r="I5067">
        <v>0</v>
      </c>
      <c r="J5067">
        <v>0</v>
      </c>
      <c r="K5067">
        <v>0</v>
      </c>
      <c r="L5067">
        <v>0</v>
      </c>
      <c r="M5067">
        <v>0</v>
      </c>
      <c r="N5067">
        <v>0</v>
      </c>
      <c r="O5067">
        <v>0</v>
      </c>
      <c r="P5067">
        <v>0</v>
      </c>
      <c r="Q5067">
        <v>1</v>
      </c>
      <c r="R5067">
        <v>0</v>
      </c>
      <c r="S5067">
        <v>0</v>
      </c>
      <c r="T5067">
        <v>0</v>
      </c>
    </row>
    <row r="5068" spans="1:20" x14ac:dyDescent="0.2">
      <c r="A5068" t="s">
        <v>2823</v>
      </c>
      <c r="B5068" t="s">
        <v>2849</v>
      </c>
      <c r="C5068" t="s">
        <v>28</v>
      </c>
      <c r="D5068">
        <v>2</v>
      </c>
      <c r="E5068" t="s">
        <v>29</v>
      </c>
      <c r="F5068">
        <v>0</v>
      </c>
      <c r="G5068">
        <v>0</v>
      </c>
      <c r="I5068">
        <v>0</v>
      </c>
      <c r="J5068">
        <v>0</v>
      </c>
      <c r="K5068">
        <v>0</v>
      </c>
      <c r="L5068">
        <v>0</v>
      </c>
      <c r="M5068">
        <v>0</v>
      </c>
      <c r="N5068">
        <v>0</v>
      </c>
      <c r="O5068">
        <v>0</v>
      </c>
      <c r="P5068">
        <v>0</v>
      </c>
      <c r="Q5068">
        <v>0</v>
      </c>
      <c r="R5068">
        <v>0</v>
      </c>
      <c r="S5068">
        <v>0</v>
      </c>
      <c r="T5068">
        <v>0</v>
      </c>
    </row>
    <row r="5069" spans="1:20" x14ac:dyDescent="0.2">
      <c r="A5069" t="s">
        <v>2823</v>
      </c>
      <c r="B5069" t="s">
        <v>2850</v>
      </c>
      <c r="C5069" t="s">
        <v>25</v>
      </c>
      <c r="D5069">
        <v>4</v>
      </c>
      <c r="E5069" t="s">
        <v>23</v>
      </c>
      <c r="F5069">
        <v>1</v>
      </c>
      <c r="G5069">
        <v>0</v>
      </c>
      <c r="I5069">
        <v>0</v>
      </c>
      <c r="J5069">
        <v>0</v>
      </c>
      <c r="K5069">
        <v>0</v>
      </c>
      <c r="L5069">
        <v>0</v>
      </c>
      <c r="M5069">
        <v>0</v>
      </c>
      <c r="N5069">
        <v>0</v>
      </c>
      <c r="O5069">
        <v>0</v>
      </c>
      <c r="P5069">
        <v>0</v>
      </c>
      <c r="Q5069">
        <v>-1</v>
      </c>
      <c r="R5069">
        <v>0</v>
      </c>
      <c r="S5069">
        <v>0</v>
      </c>
      <c r="T5069">
        <v>0</v>
      </c>
    </row>
    <row r="5070" spans="1:20" x14ac:dyDescent="0.2">
      <c r="A5070" t="s">
        <v>2823</v>
      </c>
      <c r="B5070" t="s">
        <v>2851</v>
      </c>
      <c r="C5070" t="s">
        <v>22</v>
      </c>
      <c r="D5070">
        <v>5</v>
      </c>
      <c r="E5070" t="s">
        <v>23</v>
      </c>
      <c r="F5070">
        <v>1</v>
      </c>
      <c r="G5070">
        <v>3</v>
      </c>
      <c r="I5070">
        <v>0</v>
      </c>
      <c r="J5070">
        <v>0</v>
      </c>
      <c r="K5070">
        <v>0</v>
      </c>
      <c r="L5070">
        <v>0</v>
      </c>
      <c r="M5070">
        <v>0</v>
      </c>
      <c r="N5070">
        <v>0</v>
      </c>
      <c r="O5070">
        <v>0</v>
      </c>
      <c r="P5070">
        <v>0</v>
      </c>
      <c r="Q5070">
        <v>0</v>
      </c>
      <c r="R5070">
        <v>0</v>
      </c>
      <c r="S5070">
        <v>0</v>
      </c>
      <c r="T5070">
        <v>0</v>
      </c>
    </row>
    <row r="5071" spans="1:20" x14ac:dyDescent="0.2">
      <c r="A5071" t="s">
        <v>2823</v>
      </c>
      <c r="B5071" t="s">
        <v>2852</v>
      </c>
      <c r="C5071" t="s">
        <v>25</v>
      </c>
      <c r="D5071">
        <v>4</v>
      </c>
      <c r="E5071" t="s">
        <v>23</v>
      </c>
      <c r="F5071">
        <v>1</v>
      </c>
      <c r="G5071">
        <v>2</v>
      </c>
      <c r="I5071">
        <v>0</v>
      </c>
      <c r="J5071">
        <v>0</v>
      </c>
      <c r="K5071">
        <v>0</v>
      </c>
      <c r="L5071">
        <v>0</v>
      </c>
      <c r="M5071">
        <v>0</v>
      </c>
      <c r="N5071">
        <v>0</v>
      </c>
      <c r="O5071">
        <v>0</v>
      </c>
      <c r="P5071">
        <v>0</v>
      </c>
      <c r="Q5071">
        <v>0</v>
      </c>
      <c r="R5071">
        <v>0</v>
      </c>
      <c r="S5071">
        <v>0</v>
      </c>
      <c r="T5071">
        <v>0</v>
      </c>
    </row>
    <row r="5072" spans="1:20" x14ac:dyDescent="0.2">
      <c r="A5072" t="s">
        <v>2823</v>
      </c>
      <c r="B5072" t="s">
        <v>2853</v>
      </c>
      <c r="C5072" t="s">
        <v>22</v>
      </c>
      <c r="D5072">
        <v>5</v>
      </c>
      <c r="E5072" t="s">
        <v>23</v>
      </c>
      <c r="F5072">
        <v>1</v>
      </c>
      <c r="G5072">
        <v>3</v>
      </c>
      <c r="I5072">
        <v>0</v>
      </c>
      <c r="J5072">
        <v>2</v>
      </c>
      <c r="K5072">
        <v>0</v>
      </c>
      <c r="L5072">
        <v>0</v>
      </c>
      <c r="M5072">
        <v>0</v>
      </c>
      <c r="N5072">
        <v>0</v>
      </c>
      <c r="O5072">
        <v>0</v>
      </c>
      <c r="P5072">
        <v>1</v>
      </c>
      <c r="Q5072">
        <v>3</v>
      </c>
      <c r="R5072">
        <v>0</v>
      </c>
      <c r="S5072">
        <v>0</v>
      </c>
      <c r="T5072">
        <v>0</v>
      </c>
    </row>
    <row r="5073" spans="1:20" x14ac:dyDescent="0.2">
      <c r="A5073" t="s">
        <v>2823</v>
      </c>
      <c r="B5073" t="s">
        <v>2854</v>
      </c>
      <c r="C5073" t="s">
        <v>22</v>
      </c>
      <c r="D5073">
        <v>5</v>
      </c>
      <c r="E5073" t="s">
        <v>23</v>
      </c>
      <c r="F5073">
        <v>1</v>
      </c>
      <c r="G5073">
        <v>3</v>
      </c>
      <c r="I5073">
        <v>0</v>
      </c>
      <c r="J5073">
        <v>0</v>
      </c>
      <c r="K5073">
        <v>0</v>
      </c>
      <c r="L5073">
        <v>0</v>
      </c>
      <c r="M5073">
        <v>0</v>
      </c>
      <c r="N5073">
        <v>0</v>
      </c>
      <c r="O5073">
        <v>0</v>
      </c>
      <c r="P5073">
        <v>1</v>
      </c>
      <c r="Q5073">
        <v>0</v>
      </c>
      <c r="R5073">
        <v>0</v>
      </c>
      <c r="S5073">
        <v>0</v>
      </c>
      <c r="T5073">
        <v>0</v>
      </c>
    </row>
    <row r="5074" spans="1:20" x14ac:dyDescent="0.2">
      <c r="A5074" t="s">
        <v>2823</v>
      </c>
      <c r="B5074" t="s">
        <v>2855</v>
      </c>
      <c r="C5074" t="s">
        <v>53</v>
      </c>
      <c r="D5074">
        <v>1</v>
      </c>
      <c r="E5074" t="s">
        <v>29</v>
      </c>
      <c r="F5074">
        <v>0</v>
      </c>
      <c r="G5074">
        <v>-1</v>
      </c>
      <c r="I5074">
        <v>0</v>
      </c>
      <c r="J5074">
        <v>-2</v>
      </c>
      <c r="K5074">
        <v>0</v>
      </c>
      <c r="L5074">
        <v>0</v>
      </c>
      <c r="M5074">
        <v>0</v>
      </c>
      <c r="N5074">
        <v>0</v>
      </c>
      <c r="O5074">
        <v>0</v>
      </c>
      <c r="P5074">
        <v>0</v>
      </c>
      <c r="Q5074">
        <v>-2</v>
      </c>
      <c r="R5074">
        <v>0</v>
      </c>
      <c r="S5074">
        <v>0</v>
      </c>
      <c r="T5074">
        <v>0</v>
      </c>
    </row>
    <row r="5075" spans="1:20" x14ac:dyDescent="0.2">
      <c r="A5075" t="s">
        <v>2823</v>
      </c>
      <c r="B5075" t="s">
        <v>2856</v>
      </c>
      <c r="C5075" t="s">
        <v>28</v>
      </c>
      <c r="D5075">
        <v>2</v>
      </c>
      <c r="E5075" t="s">
        <v>29</v>
      </c>
      <c r="F5075">
        <v>0</v>
      </c>
      <c r="G5075">
        <v>0</v>
      </c>
      <c r="I5075">
        <v>0</v>
      </c>
      <c r="J5075">
        <v>-2</v>
      </c>
      <c r="K5075">
        <v>-1</v>
      </c>
      <c r="L5075">
        <v>0</v>
      </c>
      <c r="M5075">
        <v>0</v>
      </c>
      <c r="N5075">
        <v>0</v>
      </c>
      <c r="O5075">
        <v>0</v>
      </c>
      <c r="P5075">
        <v>1</v>
      </c>
      <c r="Q5075">
        <v>0</v>
      </c>
      <c r="R5075">
        <v>0</v>
      </c>
      <c r="S5075">
        <v>0</v>
      </c>
      <c r="T5075">
        <v>0</v>
      </c>
    </row>
    <row r="5076" spans="1:20" x14ac:dyDescent="0.2">
      <c r="A5076" t="s">
        <v>2823</v>
      </c>
      <c r="B5076" t="s">
        <v>2857</v>
      </c>
      <c r="C5076" t="s">
        <v>22</v>
      </c>
      <c r="D5076">
        <v>5</v>
      </c>
      <c r="E5076" t="s">
        <v>23</v>
      </c>
      <c r="F5076">
        <v>1</v>
      </c>
      <c r="G5076">
        <v>1</v>
      </c>
      <c r="I5076">
        <v>0</v>
      </c>
      <c r="J5076">
        <v>1</v>
      </c>
      <c r="K5076">
        <v>0</v>
      </c>
      <c r="L5076">
        <v>0</v>
      </c>
      <c r="M5076">
        <v>0</v>
      </c>
      <c r="N5076">
        <v>0</v>
      </c>
      <c r="O5076">
        <v>0</v>
      </c>
      <c r="P5076">
        <v>1</v>
      </c>
      <c r="Q5076">
        <v>0</v>
      </c>
      <c r="R5076">
        <v>0</v>
      </c>
      <c r="S5076">
        <v>0</v>
      </c>
      <c r="T5076">
        <v>0</v>
      </c>
    </row>
    <row r="5077" spans="1:20" x14ac:dyDescent="0.2">
      <c r="A5077" t="s">
        <v>2823</v>
      </c>
      <c r="B5077" t="s">
        <v>2858</v>
      </c>
      <c r="C5077" t="s">
        <v>25</v>
      </c>
      <c r="D5077">
        <v>4</v>
      </c>
      <c r="E5077" t="s">
        <v>23</v>
      </c>
      <c r="F5077">
        <v>1</v>
      </c>
      <c r="G5077">
        <v>2</v>
      </c>
      <c r="I5077">
        <v>0</v>
      </c>
      <c r="J5077">
        <v>0</v>
      </c>
      <c r="K5077">
        <v>0</v>
      </c>
      <c r="L5077">
        <v>0</v>
      </c>
      <c r="M5077">
        <v>0</v>
      </c>
      <c r="N5077">
        <v>0</v>
      </c>
      <c r="O5077">
        <v>0</v>
      </c>
      <c r="P5077">
        <v>0</v>
      </c>
      <c r="Q5077">
        <v>0</v>
      </c>
      <c r="R5077">
        <v>0</v>
      </c>
      <c r="S5077">
        <v>0</v>
      </c>
      <c r="T5077">
        <v>0</v>
      </c>
    </row>
    <row r="5078" spans="1:20" x14ac:dyDescent="0.2">
      <c r="A5078" t="s">
        <v>2823</v>
      </c>
      <c r="B5078" t="s">
        <v>2859</v>
      </c>
      <c r="C5078" t="s">
        <v>25</v>
      </c>
      <c r="D5078">
        <v>4</v>
      </c>
      <c r="E5078" t="s">
        <v>23</v>
      </c>
      <c r="F5078">
        <v>1</v>
      </c>
      <c r="G5078">
        <v>1</v>
      </c>
      <c r="I5078">
        <v>0</v>
      </c>
      <c r="J5078">
        <v>0</v>
      </c>
      <c r="K5078">
        <v>0</v>
      </c>
      <c r="L5078">
        <v>0</v>
      </c>
      <c r="M5078">
        <v>0</v>
      </c>
      <c r="N5078">
        <v>0</v>
      </c>
      <c r="O5078">
        <v>0</v>
      </c>
      <c r="P5078">
        <v>1</v>
      </c>
      <c r="Q5078">
        <v>0</v>
      </c>
      <c r="R5078">
        <v>0</v>
      </c>
      <c r="S5078">
        <v>0</v>
      </c>
      <c r="T5078">
        <v>0</v>
      </c>
    </row>
    <row r="5079" spans="1:20" x14ac:dyDescent="0.2">
      <c r="A5079" t="s">
        <v>2823</v>
      </c>
      <c r="B5079" t="s">
        <v>2860</v>
      </c>
      <c r="C5079" t="s">
        <v>25</v>
      </c>
      <c r="D5079">
        <v>4</v>
      </c>
      <c r="E5079" t="s">
        <v>23</v>
      </c>
      <c r="F5079">
        <v>1</v>
      </c>
      <c r="G5079">
        <v>1</v>
      </c>
      <c r="I5079">
        <v>0</v>
      </c>
      <c r="J5079">
        <v>0</v>
      </c>
      <c r="K5079">
        <v>0</v>
      </c>
      <c r="L5079">
        <v>0</v>
      </c>
      <c r="M5079">
        <v>0</v>
      </c>
      <c r="N5079">
        <v>0</v>
      </c>
      <c r="O5079">
        <v>0</v>
      </c>
      <c r="P5079">
        <v>2</v>
      </c>
      <c r="Q5079">
        <v>0</v>
      </c>
      <c r="R5079">
        <v>0</v>
      </c>
      <c r="S5079">
        <v>0</v>
      </c>
      <c r="T5079">
        <v>0</v>
      </c>
    </row>
    <row r="5080" spans="1:20" x14ac:dyDescent="0.2">
      <c r="A5080" t="s">
        <v>2823</v>
      </c>
      <c r="B5080" t="s">
        <v>2861</v>
      </c>
      <c r="C5080" t="s">
        <v>25</v>
      </c>
      <c r="D5080">
        <v>4</v>
      </c>
      <c r="E5080" t="s">
        <v>23</v>
      </c>
      <c r="F5080">
        <v>1</v>
      </c>
      <c r="G5080">
        <v>0</v>
      </c>
      <c r="I5080">
        <v>0</v>
      </c>
      <c r="J5080">
        <v>0</v>
      </c>
      <c r="K5080">
        <v>0</v>
      </c>
      <c r="L5080">
        <v>0</v>
      </c>
      <c r="M5080">
        <v>0</v>
      </c>
      <c r="N5080">
        <v>2</v>
      </c>
      <c r="O5080">
        <v>0</v>
      </c>
      <c r="P5080">
        <v>0</v>
      </c>
      <c r="Q5080">
        <v>-1</v>
      </c>
      <c r="R5080">
        <v>0</v>
      </c>
      <c r="S5080">
        <v>0</v>
      </c>
      <c r="T5080">
        <v>0</v>
      </c>
    </row>
    <row r="5081" spans="1:20" x14ac:dyDescent="0.2">
      <c r="A5081" t="s">
        <v>2823</v>
      </c>
      <c r="B5081" t="s">
        <v>2862</v>
      </c>
      <c r="C5081" t="s">
        <v>25</v>
      </c>
      <c r="D5081">
        <v>4</v>
      </c>
      <c r="E5081" t="s">
        <v>23</v>
      </c>
      <c r="F5081">
        <v>1</v>
      </c>
      <c r="G5081">
        <v>1</v>
      </c>
      <c r="I5081">
        <v>0</v>
      </c>
      <c r="J5081">
        <v>0</v>
      </c>
      <c r="K5081">
        <v>0</v>
      </c>
      <c r="L5081">
        <v>0</v>
      </c>
      <c r="M5081">
        <v>0</v>
      </c>
      <c r="N5081">
        <v>0</v>
      </c>
      <c r="O5081">
        <v>0</v>
      </c>
      <c r="P5081">
        <v>0</v>
      </c>
      <c r="Q5081">
        <v>0</v>
      </c>
      <c r="R5081">
        <v>0</v>
      </c>
      <c r="S5081">
        <v>0</v>
      </c>
      <c r="T5081">
        <v>0</v>
      </c>
    </row>
    <row r="5082" spans="1:20" x14ac:dyDescent="0.2">
      <c r="A5082" t="s">
        <v>2823</v>
      </c>
      <c r="B5082" t="s">
        <v>2863</v>
      </c>
      <c r="C5082" t="s">
        <v>53</v>
      </c>
      <c r="D5082">
        <v>1</v>
      </c>
      <c r="E5082" t="s">
        <v>29</v>
      </c>
      <c r="F5082">
        <v>0</v>
      </c>
      <c r="G5082">
        <v>0</v>
      </c>
      <c r="I5082">
        <v>0</v>
      </c>
      <c r="J5082">
        <v>0</v>
      </c>
      <c r="K5082">
        <v>0</v>
      </c>
      <c r="L5082">
        <v>0</v>
      </c>
      <c r="M5082">
        <v>0</v>
      </c>
      <c r="N5082">
        <v>0</v>
      </c>
      <c r="O5082">
        <v>0</v>
      </c>
      <c r="P5082">
        <v>0</v>
      </c>
      <c r="Q5082">
        <v>0</v>
      </c>
      <c r="R5082">
        <v>0</v>
      </c>
      <c r="S5082">
        <v>0</v>
      </c>
      <c r="T5082">
        <v>0</v>
      </c>
    </row>
    <row r="5083" spans="1:20" x14ac:dyDescent="0.2">
      <c r="A5083" t="s">
        <v>2823</v>
      </c>
      <c r="B5083" t="s">
        <v>2864</v>
      </c>
      <c r="C5083" t="s">
        <v>22</v>
      </c>
      <c r="D5083">
        <v>5</v>
      </c>
      <c r="E5083" t="s">
        <v>23</v>
      </c>
      <c r="F5083">
        <v>1</v>
      </c>
      <c r="G5083">
        <v>1</v>
      </c>
      <c r="I5083">
        <v>0</v>
      </c>
      <c r="J5083">
        <v>0</v>
      </c>
      <c r="K5083">
        <v>1</v>
      </c>
      <c r="L5083">
        <v>0</v>
      </c>
      <c r="M5083">
        <v>0</v>
      </c>
      <c r="N5083">
        <v>0</v>
      </c>
      <c r="O5083">
        <v>0</v>
      </c>
      <c r="P5083">
        <v>0</v>
      </c>
      <c r="Q5083">
        <v>0</v>
      </c>
      <c r="R5083">
        <v>0</v>
      </c>
      <c r="S5083">
        <v>0</v>
      </c>
      <c r="T5083">
        <v>0</v>
      </c>
    </row>
    <row r="5084" spans="1:20" x14ac:dyDescent="0.2">
      <c r="A5084" t="s">
        <v>2823</v>
      </c>
      <c r="B5084" t="s">
        <v>2865</v>
      </c>
      <c r="C5084" t="s">
        <v>25</v>
      </c>
      <c r="D5084">
        <v>4</v>
      </c>
      <c r="E5084" t="s">
        <v>23</v>
      </c>
      <c r="F5084">
        <v>1</v>
      </c>
      <c r="G5084">
        <v>1</v>
      </c>
      <c r="I5084">
        <v>0</v>
      </c>
      <c r="J5084">
        <v>0</v>
      </c>
      <c r="K5084">
        <v>0</v>
      </c>
      <c r="L5084">
        <v>0</v>
      </c>
      <c r="M5084">
        <v>0</v>
      </c>
      <c r="N5084">
        <v>0</v>
      </c>
      <c r="O5084">
        <v>0</v>
      </c>
      <c r="P5084">
        <v>0</v>
      </c>
      <c r="Q5084">
        <v>0</v>
      </c>
      <c r="R5084">
        <v>0</v>
      </c>
      <c r="S5084">
        <v>0</v>
      </c>
      <c r="T5084">
        <v>0</v>
      </c>
    </row>
    <row r="5085" spans="1:20" x14ac:dyDescent="0.2">
      <c r="A5085" t="s">
        <v>2823</v>
      </c>
      <c r="B5085" t="s">
        <v>2866</v>
      </c>
      <c r="C5085" t="s">
        <v>25</v>
      </c>
      <c r="D5085">
        <v>4</v>
      </c>
      <c r="E5085" t="s">
        <v>23</v>
      </c>
      <c r="F5085">
        <v>1</v>
      </c>
      <c r="G5085">
        <v>2</v>
      </c>
      <c r="I5085">
        <v>0</v>
      </c>
      <c r="J5085">
        <v>0</v>
      </c>
      <c r="K5085">
        <v>-1</v>
      </c>
      <c r="L5085">
        <v>0</v>
      </c>
      <c r="M5085">
        <v>0</v>
      </c>
      <c r="N5085">
        <v>0</v>
      </c>
      <c r="O5085">
        <v>1</v>
      </c>
      <c r="P5085">
        <v>0</v>
      </c>
      <c r="Q5085">
        <v>0</v>
      </c>
      <c r="R5085">
        <v>0</v>
      </c>
      <c r="S5085">
        <v>0</v>
      </c>
      <c r="T5085">
        <v>0</v>
      </c>
    </row>
    <row r="5086" spans="1:20" x14ac:dyDescent="0.2">
      <c r="A5086" t="s">
        <v>2823</v>
      </c>
      <c r="B5086" t="s">
        <v>2867</v>
      </c>
      <c r="C5086" t="s">
        <v>22</v>
      </c>
      <c r="D5086">
        <v>5</v>
      </c>
      <c r="E5086" t="s">
        <v>23</v>
      </c>
      <c r="F5086">
        <v>1</v>
      </c>
      <c r="G5086">
        <v>2</v>
      </c>
      <c r="I5086">
        <v>0</v>
      </c>
      <c r="J5086">
        <v>3</v>
      </c>
      <c r="K5086">
        <v>0</v>
      </c>
      <c r="L5086">
        <v>0</v>
      </c>
      <c r="M5086">
        <v>0</v>
      </c>
      <c r="N5086">
        <v>0</v>
      </c>
      <c r="O5086">
        <v>0</v>
      </c>
      <c r="P5086">
        <v>-1</v>
      </c>
      <c r="Q5086">
        <v>0</v>
      </c>
      <c r="R5086">
        <v>0</v>
      </c>
      <c r="S5086">
        <v>0</v>
      </c>
      <c r="T5086">
        <v>0</v>
      </c>
    </row>
    <row r="5087" spans="1:20" x14ac:dyDescent="0.2">
      <c r="A5087" t="s">
        <v>2823</v>
      </c>
      <c r="B5087" t="s">
        <v>2868</v>
      </c>
      <c r="C5087" t="s">
        <v>25</v>
      </c>
      <c r="D5087">
        <v>4</v>
      </c>
      <c r="E5087" t="s">
        <v>23</v>
      </c>
      <c r="F5087">
        <v>1</v>
      </c>
      <c r="G5087">
        <v>2</v>
      </c>
      <c r="I5087">
        <v>0</v>
      </c>
      <c r="J5087">
        <v>0</v>
      </c>
      <c r="K5087">
        <v>0</v>
      </c>
      <c r="L5087">
        <v>0</v>
      </c>
      <c r="M5087">
        <v>0</v>
      </c>
      <c r="N5087">
        <v>0</v>
      </c>
      <c r="O5087">
        <v>0</v>
      </c>
      <c r="P5087">
        <v>0</v>
      </c>
      <c r="Q5087">
        <v>1</v>
      </c>
      <c r="R5087">
        <v>0</v>
      </c>
      <c r="S5087">
        <v>0</v>
      </c>
      <c r="T5087">
        <v>0</v>
      </c>
    </row>
    <row r="5088" spans="1:20" x14ac:dyDescent="0.2">
      <c r="A5088" t="s">
        <v>2823</v>
      </c>
      <c r="B5088" t="s">
        <v>2869</v>
      </c>
      <c r="C5088" t="s">
        <v>25</v>
      </c>
      <c r="D5088">
        <v>4</v>
      </c>
      <c r="E5088" t="s">
        <v>23</v>
      </c>
      <c r="F5088">
        <v>1</v>
      </c>
      <c r="G5088">
        <v>4</v>
      </c>
      <c r="I5088">
        <v>0</v>
      </c>
      <c r="J5088">
        <v>0</v>
      </c>
      <c r="K5088">
        <v>0</v>
      </c>
      <c r="L5088">
        <v>0</v>
      </c>
      <c r="M5088">
        <v>0</v>
      </c>
      <c r="N5088">
        <v>0</v>
      </c>
      <c r="O5088">
        <v>0</v>
      </c>
      <c r="P5088">
        <v>1</v>
      </c>
      <c r="Q5088">
        <v>0</v>
      </c>
      <c r="R5088">
        <v>0</v>
      </c>
      <c r="S5088">
        <v>0</v>
      </c>
      <c r="T5088">
        <v>0</v>
      </c>
    </row>
    <row r="5089" spans="1:20" x14ac:dyDescent="0.2">
      <c r="A5089" t="s">
        <v>2823</v>
      </c>
      <c r="B5089" t="s">
        <v>2870</v>
      </c>
      <c r="C5089" t="s">
        <v>22</v>
      </c>
      <c r="D5089">
        <v>5</v>
      </c>
      <c r="E5089" t="s">
        <v>23</v>
      </c>
      <c r="F5089">
        <v>1</v>
      </c>
      <c r="G5089">
        <v>1</v>
      </c>
      <c r="I5089">
        <v>0</v>
      </c>
      <c r="J5089">
        <v>0</v>
      </c>
      <c r="K5089">
        <v>0</v>
      </c>
      <c r="L5089">
        <v>0</v>
      </c>
      <c r="M5089">
        <v>0</v>
      </c>
      <c r="N5089">
        <v>0</v>
      </c>
      <c r="O5089">
        <v>0</v>
      </c>
      <c r="P5089">
        <v>0</v>
      </c>
      <c r="Q5089">
        <v>0</v>
      </c>
      <c r="R5089">
        <v>0</v>
      </c>
      <c r="S5089">
        <v>0</v>
      </c>
      <c r="T5089">
        <v>0</v>
      </c>
    </row>
    <row r="5090" spans="1:20" x14ac:dyDescent="0.2">
      <c r="A5090" t="s">
        <v>2823</v>
      </c>
      <c r="B5090" t="s">
        <v>2871</v>
      </c>
      <c r="C5090" t="s">
        <v>22</v>
      </c>
      <c r="D5090">
        <v>5</v>
      </c>
      <c r="E5090" t="s">
        <v>23</v>
      </c>
      <c r="F5090">
        <v>1</v>
      </c>
      <c r="G5090">
        <v>3</v>
      </c>
      <c r="I5090">
        <v>0</v>
      </c>
      <c r="J5090">
        <v>0</v>
      </c>
      <c r="K5090">
        <v>0</v>
      </c>
      <c r="L5090">
        <v>0</v>
      </c>
      <c r="M5090">
        <v>0</v>
      </c>
      <c r="N5090">
        <v>0</v>
      </c>
      <c r="O5090">
        <v>0</v>
      </c>
      <c r="P5090">
        <v>0</v>
      </c>
      <c r="Q5090">
        <v>0</v>
      </c>
      <c r="R5090">
        <v>0</v>
      </c>
      <c r="S5090">
        <v>0</v>
      </c>
      <c r="T5090">
        <v>0</v>
      </c>
    </row>
    <row r="5091" spans="1:20" x14ac:dyDescent="0.2">
      <c r="A5091" t="s">
        <v>2823</v>
      </c>
      <c r="B5091" t="s">
        <v>2872</v>
      </c>
      <c r="C5091" t="s">
        <v>25</v>
      </c>
      <c r="D5091">
        <v>4</v>
      </c>
      <c r="E5091" t="s">
        <v>23</v>
      </c>
      <c r="F5091">
        <v>1</v>
      </c>
      <c r="G5091">
        <v>0</v>
      </c>
      <c r="I5091">
        <v>0</v>
      </c>
      <c r="J5091">
        <v>0</v>
      </c>
      <c r="K5091">
        <v>0</v>
      </c>
      <c r="L5091">
        <v>0</v>
      </c>
      <c r="M5091">
        <v>0</v>
      </c>
      <c r="N5091">
        <v>0</v>
      </c>
      <c r="O5091">
        <v>0</v>
      </c>
      <c r="P5091">
        <v>0</v>
      </c>
      <c r="Q5091">
        <v>0</v>
      </c>
      <c r="R5091">
        <v>0</v>
      </c>
      <c r="S5091">
        <v>0</v>
      </c>
      <c r="T5091">
        <v>0</v>
      </c>
    </row>
    <row r="5092" spans="1:20" x14ac:dyDescent="0.2">
      <c r="A5092" t="s">
        <v>2823</v>
      </c>
      <c r="B5092" t="s">
        <v>2873</v>
      </c>
      <c r="C5092" t="s">
        <v>25</v>
      </c>
      <c r="D5092">
        <v>4</v>
      </c>
      <c r="E5092" t="s">
        <v>23</v>
      </c>
      <c r="F5092">
        <v>1</v>
      </c>
      <c r="G5092">
        <v>0</v>
      </c>
      <c r="I5092">
        <v>0</v>
      </c>
      <c r="J5092">
        <v>1</v>
      </c>
      <c r="K5092">
        <v>0</v>
      </c>
      <c r="L5092">
        <v>0</v>
      </c>
      <c r="M5092">
        <v>0</v>
      </c>
      <c r="N5092">
        <v>0</v>
      </c>
      <c r="O5092">
        <v>0</v>
      </c>
      <c r="P5092">
        <v>0</v>
      </c>
      <c r="Q5092">
        <v>1</v>
      </c>
      <c r="R5092">
        <v>0</v>
      </c>
      <c r="S5092">
        <v>0</v>
      </c>
      <c r="T5092">
        <v>0</v>
      </c>
    </row>
    <row r="5093" spans="1:20" x14ac:dyDescent="0.2">
      <c r="A5093" t="s">
        <v>2823</v>
      </c>
      <c r="B5093" t="s">
        <v>2874</v>
      </c>
      <c r="C5093" t="s">
        <v>25</v>
      </c>
      <c r="D5093">
        <v>4</v>
      </c>
      <c r="E5093" t="s">
        <v>23</v>
      </c>
      <c r="F5093">
        <v>1</v>
      </c>
      <c r="G5093">
        <v>1</v>
      </c>
      <c r="I5093">
        <v>0</v>
      </c>
      <c r="J5093">
        <v>0</v>
      </c>
      <c r="K5093">
        <v>0</v>
      </c>
      <c r="L5093">
        <v>0</v>
      </c>
      <c r="M5093">
        <v>0</v>
      </c>
      <c r="N5093">
        <v>0</v>
      </c>
      <c r="O5093">
        <v>0</v>
      </c>
      <c r="P5093">
        <v>0</v>
      </c>
      <c r="Q5093">
        <v>0</v>
      </c>
      <c r="R5093">
        <v>0</v>
      </c>
      <c r="S5093">
        <v>0</v>
      </c>
      <c r="T5093">
        <v>0</v>
      </c>
    </row>
    <row r="5094" spans="1:20" x14ac:dyDescent="0.2">
      <c r="A5094" t="s">
        <v>2823</v>
      </c>
      <c r="B5094" t="s">
        <v>2875</v>
      </c>
      <c r="C5094" t="s">
        <v>28</v>
      </c>
      <c r="D5094">
        <v>2</v>
      </c>
      <c r="E5094" t="s">
        <v>29</v>
      </c>
      <c r="F5094">
        <v>0</v>
      </c>
      <c r="G5094">
        <v>2</v>
      </c>
      <c r="I5094">
        <v>0</v>
      </c>
      <c r="J5094">
        <v>-1</v>
      </c>
      <c r="K5094">
        <v>0</v>
      </c>
      <c r="L5094">
        <v>0</v>
      </c>
      <c r="M5094">
        <v>1</v>
      </c>
      <c r="N5094">
        <v>0</v>
      </c>
      <c r="O5094">
        <v>0</v>
      </c>
      <c r="P5094">
        <v>-1</v>
      </c>
      <c r="Q5094">
        <v>0</v>
      </c>
      <c r="R5094">
        <v>0</v>
      </c>
      <c r="S5094">
        <v>0</v>
      </c>
      <c r="T5094">
        <v>0</v>
      </c>
    </row>
    <row r="5095" spans="1:20" x14ac:dyDescent="0.2">
      <c r="A5095" t="s">
        <v>2823</v>
      </c>
      <c r="B5095" t="s">
        <v>2876</v>
      </c>
      <c r="C5095" t="s">
        <v>25</v>
      </c>
      <c r="D5095">
        <v>4</v>
      </c>
      <c r="E5095" t="s">
        <v>23</v>
      </c>
      <c r="F5095">
        <v>1</v>
      </c>
      <c r="G5095">
        <v>1</v>
      </c>
      <c r="I5095">
        <v>0</v>
      </c>
      <c r="J5095">
        <v>1</v>
      </c>
      <c r="K5095">
        <v>0</v>
      </c>
      <c r="L5095">
        <v>0</v>
      </c>
      <c r="M5095">
        <v>0</v>
      </c>
      <c r="N5095">
        <v>-1</v>
      </c>
      <c r="O5095">
        <v>-1</v>
      </c>
      <c r="P5095">
        <v>0</v>
      </c>
      <c r="Q5095">
        <v>0</v>
      </c>
      <c r="R5095">
        <v>0</v>
      </c>
      <c r="S5095">
        <v>0</v>
      </c>
      <c r="T5095">
        <v>-1</v>
      </c>
    </row>
    <row r="5096" spans="1:20" x14ac:dyDescent="0.2">
      <c r="A5096" t="s">
        <v>2823</v>
      </c>
      <c r="B5096" t="s">
        <v>2877</v>
      </c>
      <c r="C5096" t="s">
        <v>25</v>
      </c>
      <c r="D5096">
        <v>4</v>
      </c>
      <c r="E5096" t="s">
        <v>23</v>
      </c>
      <c r="F5096">
        <v>1</v>
      </c>
      <c r="G5096">
        <v>1</v>
      </c>
      <c r="I5096">
        <v>0</v>
      </c>
      <c r="J5096">
        <v>0</v>
      </c>
      <c r="K5096">
        <v>0</v>
      </c>
      <c r="L5096">
        <v>0</v>
      </c>
      <c r="M5096">
        <v>0</v>
      </c>
      <c r="N5096">
        <v>0</v>
      </c>
      <c r="O5096">
        <v>0</v>
      </c>
      <c r="P5096">
        <v>0</v>
      </c>
      <c r="Q5096">
        <v>0</v>
      </c>
      <c r="R5096">
        <v>0</v>
      </c>
      <c r="S5096">
        <v>0</v>
      </c>
      <c r="T5096">
        <v>0</v>
      </c>
    </row>
    <row r="5097" spans="1:20" x14ac:dyDescent="0.2">
      <c r="A5097" t="s">
        <v>2823</v>
      </c>
      <c r="B5097" t="s">
        <v>2878</v>
      </c>
      <c r="C5097" t="s">
        <v>25</v>
      </c>
      <c r="D5097">
        <v>4</v>
      </c>
      <c r="E5097" t="s">
        <v>23</v>
      </c>
      <c r="F5097">
        <v>1</v>
      </c>
      <c r="G5097">
        <v>2</v>
      </c>
      <c r="I5097">
        <v>0</v>
      </c>
      <c r="J5097">
        <v>0</v>
      </c>
      <c r="K5097">
        <v>0</v>
      </c>
      <c r="L5097">
        <v>0</v>
      </c>
      <c r="M5097">
        <v>0</v>
      </c>
      <c r="N5097">
        <v>0</v>
      </c>
      <c r="O5097">
        <v>0</v>
      </c>
      <c r="P5097">
        <v>0</v>
      </c>
      <c r="Q5097">
        <v>0</v>
      </c>
      <c r="R5097">
        <v>2</v>
      </c>
      <c r="S5097">
        <v>0</v>
      </c>
      <c r="T5097">
        <v>0</v>
      </c>
    </row>
    <row r="5098" spans="1:20" x14ac:dyDescent="0.2">
      <c r="A5098" t="s">
        <v>2823</v>
      </c>
      <c r="B5098" t="s">
        <v>2879</v>
      </c>
      <c r="C5098" t="s">
        <v>35</v>
      </c>
      <c r="D5098">
        <v>3</v>
      </c>
      <c r="E5098" t="s">
        <v>29</v>
      </c>
      <c r="F5098">
        <v>0</v>
      </c>
      <c r="G5098">
        <v>1</v>
      </c>
      <c r="I5098">
        <v>0</v>
      </c>
      <c r="J5098">
        <v>0</v>
      </c>
      <c r="K5098">
        <v>0</v>
      </c>
      <c r="L5098">
        <v>0</v>
      </c>
      <c r="M5098">
        <v>0</v>
      </c>
      <c r="N5098">
        <v>0</v>
      </c>
      <c r="O5098">
        <v>0</v>
      </c>
      <c r="P5098">
        <v>0</v>
      </c>
      <c r="Q5098">
        <v>0</v>
      </c>
      <c r="R5098">
        <v>0</v>
      </c>
      <c r="S5098">
        <v>0</v>
      </c>
      <c r="T5098">
        <v>0</v>
      </c>
    </row>
    <row r="5099" spans="1:20" x14ac:dyDescent="0.2">
      <c r="A5099" t="s">
        <v>2823</v>
      </c>
      <c r="B5099" t="s">
        <v>2880</v>
      </c>
      <c r="C5099" t="s">
        <v>25</v>
      </c>
      <c r="D5099">
        <v>4</v>
      </c>
      <c r="E5099" t="s">
        <v>23</v>
      </c>
      <c r="F5099">
        <v>1</v>
      </c>
      <c r="G5099">
        <v>-1</v>
      </c>
      <c r="I5099">
        <v>0</v>
      </c>
      <c r="J5099">
        <v>0</v>
      </c>
      <c r="K5099">
        <v>0</v>
      </c>
      <c r="L5099">
        <v>0</v>
      </c>
      <c r="M5099">
        <v>0</v>
      </c>
      <c r="N5099">
        <v>0</v>
      </c>
      <c r="O5099">
        <v>0</v>
      </c>
      <c r="P5099">
        <v>0</v>
      </c>
      <c r="Q5099">
        <v>0</v>
      </c>
      <c r="R5099">
        <v>0</v>
      </c>
      <c r="S5099">
        <v>0</v>
      </c>
      <c r="T5099">
        <v>0</v>
      </c>
    </row>
    <row r="5100" spans="1:20" x14ac:dyDescent="0.2">
      <c r="A5100" t="s">
        <v>2823</v>
      </c>
      <c r="B5100" t="s">
        <v>2881</v>
      </c>
      <c r="C5100" t="s">
        <v>25</v>
      </c>
      <c r="D5100">
        <v>4</v>
      </c>
      <c r="E5100" t="s">
        <v>23</v>
      </c>
      <c r="F5100">
        <v>1</v>
      </c>
      <c r="G5100">
        <v>1</v>
      </c>
      <c r="I5100">
        <v>0</v>
      </c>
      <c r="J5100">
        <v>0</v>
      </c>
      <c r="K5100">
        <v>0</v>
      </c>
      <c r="L5100">
        <v>0</v>
      </c>
      <c r="M5100">
        <v>0</v>
      </c>
      <c r="N5100">
        <v>0</v>
      </c>
      <c r="O5100">
        <v>0</v>
      </c>
      <c r="P5100">
        <v>0</v>
      </c>
      <c r="Q5100">
        <v>1</v>
      </c>
      <c r="R5100">
        <v>0</v>
      </c>
      <c r="S5100">
        <v>0</v>
      </c>
      <c r="T5100">
        <v>0</v>
      </c>
    </row>
    <row r="5101" spans="1:20" x14ac:dyDescent="0.2">
      <c r="A5101" t="s">
        <v>2823</v>
      </c>
      <c r="B5101" t="s">
        <v>2882</v>
      </c>
      <c r="C5101" t="s">
        <v>35</v>
      </c>
      <c r="D5101">
        <v>3</v>
      </c>
      <c r="E5101" t="s">
        <v>29</v>
      </c>
      <c r="F5101">
        <v>0</v>
      </c>
      <c r="G5101">
        <v>1</v>
      </c>
      <c r="I5101">
        <v>0</v>
      </c>
      <c r="J5101">
        <v>1</v>
      </c>
      <c r="K5101">
        <v>0</v>
      </c>
      <c r="L5101">
        <v>0</v>
      </c>
      <c r="M5101">
        <v>0</v>
      </c>
      <c r="N5101">
        <v>0</v>
      </c>
      <c r="O5101">
        <v>0</v>
      </c>
      <c r="P5101">
        <v>0</v>
      </c>
      <c r="Q5101">
        <v>2</v>
      </c>
      <c r="R5101">
        <v>0</v>
      </c>
      <c r="S5101">
        <v>0</v>
      </c>
      <c r="T5101">
        <v>0</v>
      </c>
    </row>
    <row r="5102" spans="1:20" x14ac:dyDescent="0.2">
      <c r="A5102" t="s">
        <v>2823</v>
      </c>
      <c r="B5102" t="s">
        <v>2883</v>
      </c>
      <c r="C5102" t="s">
        <v>28</v>
      </c>
      <c r="D5102">
        <v>2</v>
      </c>
      <c r="E5102" t="s">
        <v>29</v>
      </c>
      <c r="F5102">
        <v>0</v>
      </c>
      <c r="G5102">
        <v>0</v>
      </c>
      <c r="I5102">
        <v>0</v>
      </c>
      <c r="J5102">
        <v>0</v>
      </c>
      <c r="K5102">
        <v>0</v>
      </c>
      <c r="L5102">
        <v>0</v>
      </c>
      <c r="M5102">
        <v>0</v>
      </c>
      <c r="N5102">
        <v>0</v>
      </c>
      <c r="O5102">
        <v>0</v>
      </c>
      <c r="P5102">
        <v>0</v>
      </c>
      <c r="Q5102">
        <v>0</v>
      </c>
      <c r="R5102">
        <v>0</v>
      </c>
      <c r="S5102">
        <v>0</v>
      </c>
      <c r="T5102">
        <v>0</v>
      </c>
    </row>
    <row r="5103" spans="1:20" x14ac:dyDescent="0.2">
      <c r="A5103" t="s">
        <v>2823</v>
      </c>
      <c r="B5103" t="s">
        <v>2884</v>
      </c>
      <c r="C5103" t="s">
        <v>25</v>
      </c>
      <c r="D5103">
        <v>4</v>
      </c>
      <c r="E5103" t="s">
        <v>23</v>
      </c>
      <c r="F5103">
        <v>1</v>
      </c>
      <c r="G5103">
        <v>2</v>
      </c>
      <c r="I5103">
        <v>0</v>
      </c>
      <c r="J5103">
        <v>0</v>
      </c>
      <c r="K5103">
        <v>0</v>
      </c>
      <c r="L5103">
        <v>0</v>
      </c>
      <c r="M5103">
        <v>0</v>
      </c>
      <c r="N5103">
        <v>0</v>
      </c>
      <c r="O5103">
        <v>0</v>
      </c>
      <c r="P5103">
        <v>0</v>
      </c>
      <c r="Q5103">
        <v>2</v>
      </c>
      <c r="R5103">
        <v>0</v>
      </c>
      <c r="S5103">
        <v>0</v>
      </c>
      <c r="T5103">
        <v>0</v>
      </c>
    </row>
    <row r="5104" spans="1:20" x14ac:dyDescent="0.2">
      <c r="A5104" t="s">
        <v>2823</v>
      </c>
      <c r="B5104" t="s">
        <v>2885</v>
      </c>
      <c r="C5104" t="s">
        <v>25</v>
      </c>
      <c r="D5104">
        <v>4</v>
      </c>
      <c r="E5104" t="s">
        <v>23</v>
      </c>
      <c r="F5104">
        <v>1</v>
      </c>
      <c r="G5104">
        <v>2</v>
      </c>
      <c r="I5104">
        <v>0</v>
      </c>
      <c r="J5104">
        <v>0</v>
      </c>
      <c r="K5104">
        <v>0</v>
      </c>
      <c r="L5104">
        <v>0</v>
      </c>
      <c r="M5104">
        <v>0</v>
      </c>
      <c r="N5104">
        <v>0</v>
      </c>
      <c r="O5104">
        <v>0</v>
      </c>
      <c r="P5104">
        <v>0</v>
      </c>
      <c r="Q5104">
        <v>0</v>
      </c>
      <c r="R5104">
        <v>0</v>
      </c>
      <c r="S5104">
        <v>0</v>
      </c>
      <c r="T5104">
        <v>0</v>
      </c>
    </row>
    <row r="5105" spans="1:20" x14ac:dyDescent="0.2">
      <c r="A5105" t="s">
        <v>2823</v>
      </c>
      <c r="B5105" t="s">
        <v>2886</v>
      </c>
      <c r="C5105" t="s">
        <v>22</v>
      </c>
      <c r="D5105">
        <v>5</v>
      </c>
      <c r="E5105" t="s">
        <v>23</v>
      </c>
      <c r="F5105">
        <v>1</v>
      </c>
      <c r="G5105">
        <v>3</v>
      </c>
      <c r="I5105">
        <v>0</v>
      </c>
      <c r="J5105">
        <v>0</v>
      </c>
      <c r="K5105">
        <v>0</v>
      </c>
      <c r="L5105">
        <v>0</v>
      </c>
      <c r="M5105">
        <v>0</v>
      </c>
      <c r="N5105">
        <v>0</v>
      </c>
      <c r="O5105">
        <v>0</v>
      </c>
      <c r="P5105">
        <v>3</v>
      </c>
      <c r="Q5105">
        <v>0</v>
      </c>
      <c r="R5105">
        <v>0</v>
      </c>
      <c r="S5105">
        <v>0</v>
      </c>
      <c r="T5105">
        <v>0</v>
      </c>
    </row>
    <row r="5106" spans="1:20" x14ac:dyDescent="0.2">
      <c r="A5106" t="s">
        <v>2823</v>
      </c>
      <c r="B5106" t="s">
        <v>2887</v>
      </c>
      <c r="C5106" t="s">
        <v>22</v>
      </c>
      <c r="D5106">
        <v>5</v>
      </c>
      <c r="E5106" t="s">
        <v>23</v>
      </c>
      <c r="F5106">
        <v>1</v>
      </c>
      <c r="G5106">
        <v>2</v>
      </c>
      <c r="I5106">
        <v>0</v>
      </c>
      <c r="J5106">
        <v>0</v>
      </c>
      <c r="K5106">
        <v>0</v>
      </c>
      <c r="L5106">
        <v>0</v>
      </c>
      <c r="M5106">
        <v>0</v>
      </c>
      <c r="N5106">
        <v>0</v>
      </c>
      <c r="O5106">
        <v>0</v>
      </c>
      <c r="P5106">
        <v>0</v>
      </c>
      <c r="Q5106">
        <v>0</v>
      </c>
      <c r="R5106">
        <v>0</v>
      </c>
      <c r="S5106">
        <v>0</v>
      </c>
      <c r="T5106">
        <v>0</v>
      </c>
    </row>
    <row r="5107" spans="1:20" x14ac:dyDescent="0.2">
      <c r="A5107" t="s">
        <v>2823</v>
      </c>
      <c r="B5107" t="s">
        <v>2888</v>
      </c>
      <c r="C5107" t="s">
        <v>25</v>
      </c>
      <c r="D5107">
        <v>4</v>
      </c>
      <c r="E5107" t="s">
        <v>23</v>
      </c>
      <c r="F5107">
        <v>1</v>
      </c>
      <c r="G5107">
        <v>0</v>
      </c>
      <c r="I5107">
        <v>0</v>
      </c>
      <c r="J5107">
        <v>0</v>
      </c>
      <c r="K5107">
        <v>0</v>
      </c>
      <c r="L5107">
        <v>0</v>
      </c>
      <c r="M5107">
        <v>0</v>
      </c>
      <c r="N5107">
        <v>0</v>
      </c>
      <c r="O5107">
        <v>1</v>
      </c>
      <c r="P5107">
        <v>-1</v>
      </c>
      <c r="Q5107">
        <v>0</v>
      </c>
      <c r="R5107">
        <v>0</v>
      </c>
      <c r="S5107">
        <v>0</v>
      </c>
      <c r="T5107">
        <v>0</v>
      </c>
    </row>
    <row r="5108" spans="1:20" x14ac:dyDescent="0.2">
      <c r="A5108" t="s">
        <v>2823</v>
      </c>
      <c r="B5108" t="s">
        <v>2889</v>
      </c>
      <c r="C5108" t="s">
        <v>22</v>
      </c>
      <c r="D5108">
        <v>5</v>
      </c>
      <c r="E5108" t="s">
        <v>23</v>
      </c>
      <c r="F5108">
        <v>1</v>
      </c>
      <c r="G5108">
        <v>1</v>
      </c>
      <c r="I5108">
        <v>0</v>
      </c>
      <c r="J5108">
        <v>0</v>
      </c>
      <c r="K5108">
        <v>0</v>
      </c>
      <c r="L5108">
        <v>0</v>
      </c>
      <c r="M5108">
        <v>0</v>
      </c>
      <c r="N5108">
        <v>0</v>
      </c>
      <c r="O5108">
        <v>0</v>
      </c>
      <c r="P5108">
        <v>0</v>
      </c>
      <c r="Q5108">
        <v>0</v>
      </c>
      <c r="R5108">
        <v>0</v>
      </c>
      <c r="S5108">
        <v>0</v>
      </c>
      <c r="T5108">
        <v>0</v>
      </c>
    </row>
    <row r="5109" spans="1:20" x14ac:dyDescent="0.2">
      <c r="A5109" t="s">
        <v>2823</v>
      </c>
      <c r="B5109" t="s">
        <v>2890</v>
      </c>
      <c r="C5109" t="s">
        <v>22</v>
      </c>
      <c r="D5109">
        <v>5</v>
      </c>
      <c r="E5109" t="s">
        <v>23</v>
      </c>
      <c r="F5109">
        <v>1</v>
      </c>
      <c r="G5109">
        <v>3</v>
      </c>
      <c r="I5109">
        <v>0</v>
      </c>
      <c r="J5109">
        <v>0</v>
      </c>
      <c r="K5109">
        <v>1</v>
      </c>
      <c r="L5109">
        <v>-1</v>
      </c>
      <c r="M5109">
        <v>0</v>
      </c>
      <c r="N5109">
        <v>0</v>
      </c>
      <c r="O5109">
        <v>0</v>
      </c>
      <c r="P5109">
        <v>4</v>
      </c>
      <c r="Q5109">
        <v>0</v>
      </c>
      <c r="R5109">
        <v>0</v>
      </c>
      <c r="S5109">
        <v>0</v>
      </c>
      <c r="T5109">
        <v>0</v>
      </c>
    </row>
    <row r="5110" spans="1:20" x14ac:dyDescent="0.2">
      <c r="A5110" t="s">
        <v>2823</v>
      </c>
      <c r="B5110" t="s">
        <v>2891</v>
      </c>
      <c r="C5110" t="s">
        <v>35</v>
      </c>
      <c r="D5110">
        <v>3</v>
      </c>
      <c r="E5110" t="s">
        <v>29</v>
      </c>
      <c r="F5110">
        <v>0</v>
      </c>
      <c r="G5110">
        <v>1</v>
      </c>
      <c r="I5110">
        <v>0</v>
      </c>
      <c r="J5110">
        <v>0</v>
      </c>
      <c r="K5110">
        <v>0</v>
      </c>
      <c r="L5110">
        <v>0</v>
      </c>
      <c r="M5110">
        <v>0</v>
      </c>
      <c r="N5110">
        <v>0</v>
      </c>
      <c r="O5110">
        <v>0</v>
      </c>
      <c r="P5110">
        <v>0</v>
      </c>
      <c r="Q5110">
        <v>-1</v>
      </c>
      <c r="R5110">
        <v>0</v>
      </c>
      <c r="S5110">
        <v>0</v>
      </c>
      <c r="T5110">
        <v>0</v>
      </c>
    </row>
    <row r="5111" spans="1:20" x14ac:dyDescent="0.2">
      <c r="A5111" t="s">
        <v>2823</v>
      </c>
      <c r="B5111" t="s">
        <v>2892</v>
      </c>
      <c r="C5111" t="s">
        <v>28</v>
      </c>
      <c r="D5111">
        <v>2</v>
      </c>
      <c r="E5111" t="s">
        <v>29</v>
      </c>
      <c r="F5111">
        <v>0</v>
      </c>
      <c r="G5111">
        <v>0</v>
      </c>
      <c r="I5111">
        <v>1</v>
      </c>
      <c r="J5111">
        <v>0</v>
      </c>
      <c r="K5111">
        <v>1</v>
      </c>
      <c r="L5111">
        <v>0</v>
      </c>
      <c r="M5111">
        <v>0</v>
      </c>
      <c r="N5111">
        <v>0</v>
      </c>
      <c r="O5111">
        <v>0</v>
      </c>
      <c r="P5111">
        <v>1</v>
      </c>
      <c r="Q5111">
        <v>0</v>
      </c>
      <c r="R5111">
        <v>0</v>
      </c>
      <c r="S5111">
        <v>-1</v>
      </c>
      <c r="T5111">
        <v>0</v>
      </c>
    </row>
    <row r="5112" spans="1:20" x14ac:dyDescent="0.2">
      <c r="A5112" t="s">
        <v>2823</v>
      </c>
      <c r="B5112" t="s">
        <v>2893</v>
      </c>
      <c r="C5112" t="s">
        <v>28</v>
      </c>
      <c r="D5112">
        <v>2</v>
      </c>
      <c r="E5112" t="s">
        <v>29</v>
      </c>
      <c r="F5112">
        <v>0</v>
      </c>
      <c r="G5112">
        <v>-1</v>
      </c>
      <c r="I5112">
        <v>0</v>
      </c>
      <c r="J5112">
        <v>0</v>
      </c>
      <c r="K5112">
        <v>0</v>
      </c>
      <c r="L5112">
        <v>0</v>
      </c>
      <c r="M5112">
        <v>0</v>
      </c>
      <c r="N5112">
        <v>0</v>
      </c>
      <c r="O5112">
        <v>0</v>
      </c>
      <c r="P5112">
        <v>2</v>
      </c>
      <c r="Q5112">
        <v>0</v>
      </c>
      <c r="R5112">
        <v>0</v>
      </c>
      <c r="S5112">
        <v>0</v>
      </c>
      <c r="T5112">
        <v>0</v>
      </c>
    </row>
    <row r="5113" spans="1:20" x14ac:dyDescent="0.2">
      <c r="A5113" t="s">
        <v>2823</v>
      </c>
      <c r="B5113" t="s">
        <v>2894</v>
      </c>
      <c r="C5113" t="s">
        <v>22</v>
      </c>
      <c r="D5113">
        <v>5</v>
      </c>
      <c r="E5113" t="s">
        <v>23</v>
      </c>
      <c r="F5113">
        <v>1</v>
      </c>
      <c r="G5113">
        <v>1</v>
      </c>
      <c r="I5113">
        <v>0</v>
      </c>
      <c r="J5113">
        <v>0</v>
      </c>
      <c r="K5113">
        <v>0</v>
      </c>
      <c r="L5113">
        <v>0</v>
      </c>
      <c r="M5113">
        <v>0</v>
      </c>
      <c r="N5113">
        <v>0</v>
      </c>
      <c r="O5113">
        <v>0</v>
      </c>
      <c r="P5113">
        <v>2</v>
      </c>
      <c r="Q5113">
        <v>0</v>
      </c>
      <c r="R5113">
        <v>0</v>
      </c>
      <c r="S5113">
        <v>0</v>
      </c>
      <c r="T5113">
        <v>0</v>
      </c>
    </row>
    <row r="5114" spans="1:20" x14ac:dyDescent="0.2">
      <c r="A5114" t="s">
        <v>2823</v>
      </c>
      <c r="B5114" t="s">
        <v>2895</v>
      </c>
      <c r="C5114" t="s">
        <v>25</v>
      </c>
      <c r="D5114">
        <v>4</v>
      </c>
      <c r="E5114" t="s">
        <v>23</v>
      </c>
      <c r="F5114">
        <v>1</v>
      </c>
      <c r="G5114">
        <v>1</v>
      </c>
      <c r="I5114">
        <v>0</v>
      </c>
      <c r="J5114">
        <v>2</v>
      </c>
      <c r="K5114">
        <v>0</v>
      </c>
      <c r="L5114">
        <v>0</v>
      </c>
      <c r="M5114">
        <v>0</v>
      </c>
      <c r="N5114">
        <v>0</v>
      </c>
      <c r="O5114">
        <v>0</v>
      </c>
      <c r="P5114">
        <v>0</v>
      </c>
      <c r="Q5114">
        <v>0</v>
      </c>
      <c r="R5114">
        <v>0</v>
      </c>
      <c r="S5114">
        <v>0</v>
      </c>
      <c r="T5114">
        <v>0</v>
      </c>
    </row>
    <row r="5115" spans="1:20" x14ac:dyDescent="0.2">
      <c r="A5115" t="s">
        <v>2823</v>
      </c>
      <c r="B5115" t="s">
        <v>2896</v>
      </c>
      <c r="C5115" t="s">
        <v>25</v>
      </c>
      <c r="D5115">
        <v>4</v>
      </c>
      <c r="E5115" t="s">
        <v>23</v>
      </c>
      <c r="F5115">
        <v>1</v>
      </c>
      <c r="G5115">
        <v>2</v>
      </c>
      <c r="I5115">
        <v>0</v>
      </c>
      <c r="J5115">
        <v>1</v>
      </c>
      <c r="K5115">
        <v>0</v>
      </c>
      <c r="L5115">
        <v>0</v>
      </c>
      <c r="M5115">
        <v>2</v>
      </c>
      <c r="N5115">
        <v>0</v>
      </c>
      <c r="O5115">
        <v>0</v>
      </c>
      <c r="P5115">
        <v>0</v>
      </c>
      <c r="Q5115">
        <v>0</v>
      </c>
      <c r="R5115">
        <v>0</v>
      </c>
      <c r="S5115">
        <v>0</v>
      </c>
      <c r="T5115">
        <v>0</v>
      </c>
    </row>
    <row r="5116" spans="1:20" x14ac:dyDescent="0.2">
      <c r="A5116" t="s">
        <v>2823</v>
      </c>
      <c r="B5116" t="s">
        <v>2897</v>
      </c>
      <c r="C5116" t="s">
        <v>25</v>
      </c>
      <c r="D5116">
        <v>4</v>
      </c>
      <c r="E5116" t="s">
        <v>23</v>
      </c>
      <c r="F5116">
        <v>1</v>
      </c>
      <c r="G5116">
        <v>1</v>
      </c>
      <c r="I5116">
        <v>0</v>
      </c>
      <c r="J5116">
        <v>0</v>
      </c>
      <c r="K5116">
        <v>0</v>
      </c>
      <c r="L5116">
        <v>0</v>
      </c>
      <c r="M5116">
        <v>0</v>
      </c>
      <c r="N5116">
        <v>0</v>
      </c>
      <c r="O5116">
        <v>0</v>
      </c>
      <c r="P5116">
        <v>0</v>
      </c>
      <c r="Q5116">
        <v>0</v>
      </c>
      <c r="R5116">
        <v>1</v>
      </c>
      <c r="S5116">
        <v>0</v>
      </c>
      <c r="T5116">
        <v>0</v>
      </c>
    </row>
    <row r="5117" spans="1:20" x14ac:dyDescent="0.2">
      <c r="A5117" t="s">
        <v>2823</v>
      </c>
      <c r="B5117" t="s">
        <v>2898</v>
      </c>
      <c r="C5117" t="s">
        <v>53</v>
      </c>
      <c r="D5117">
        <v>1</v>
      </c>
      <c r="E5117" t="s">
        <v>29</v>
      </c>
      <c r="F5117">
        <v>0</v>
      </c>
      <c r="G5117">
        <v>0</v>
      </c>
      <c r="I5117">
        <v>0</v>
      </c>
      <c r="J5117">
        <v>0</v>
      </c>
      <c r="K5117">
        <v>0</v>
      </c>
      <c r="L5117">
        <v>0</v>
      </c>
      <c r="M5117">
        <v>0</v>
      </c>
      <c r="N5117">
        <v>0</v>
      </c>
      <c r="O5117">
        <v>0</v>
      </c>
      <c r="P5117">
        <v>-1</v>
      </c>
      <c r="Q5117">
        <v>-1</v>
      </c>
      <c r="R5117">
        <v>0</v>
      </c>
      <c r="S5117">
        <v>0</v>
      </c>
      <c r="T5117">
        <v>0</v>
      </c>
    </row>
    <row r="5118" spans="1:20" x14ac:dyDescent="0.2">
      <c r="A5118" t="s">
        <v>2823</v>
      </c>
      <c r="B5118" t="s">
        <v>2899</v>
      </c>
      <c r="C5118" t="s">
        <v>25</v>
      </c>
      <c r="D5118">
        <v>4</v>
      </c>
      <c r="E5118" t="s">
        <v>23</v>
      </c>
      <c r="F5118">
        <v>1</v>
      </c>
      <c r="G5118">
        <v>3</v>
      </c>
      <c r="I5118">
        <v>0</v>
      </c>
      <c r="J5118">
        <v>0</v>
      </c>
      <c r="K5118">
        <v>0</v>
      </c>
      <c r="L5118">
        <v>0</v>
      </c>
      <c r="M5118">
        <v>0</v>
      </c>
      <c r="N5118">
        <v>0</v>
      </c>
      <c r="O5118">
        <v>0</v>
      </c>
      <c r="P5118">
        <v>3</v>
      </c>
      <c r="Q5118">
        <v>0</v>
      </c>
      <c r="R5118">
        <v>0</v>
      </c>
      <c r="S5118">
        <v>0</v>
      </c>
      <c r="T5118">
        <v>0</v>
      </c>
    </row>
    <row r="5119" spans="1:20" x14ac:dyDescent="0.2">
      <c r="A5119" t="s">
        <v>2823</v>
      </c>
      <c r="B5119" t="s">
        <v>2900</v>
      </c>
      <c r="C5119" t="s">
        <v>22</v>
      </c>
      <c r="D5119">
        <v>5</v>
      </c>
      <c r="E5119" t="s">
        <v>23</v>
      </c>
      <c r="F5119">
        <v>1</v>
      </c>
      <c r="G5119">
        <v>1</v>
      </c>
      <c r="I5119">
        <v>0</v>
      </c>
      <c r="J5119">
        <v>0</v>
      </c>
      <c r="K5119">
        <v>0</v>
      </c>
      <c r="L5119">
        <v>0</v>
      </c>
      <c r="M5119">
        <v>0</v>
      </c>
      <c r="N5119">
        <v>0</v>
      </c>
      <c r="O5119">
        <v>0</v>
      </c>
      <c r="P5119">
        <v>2</v>
      </c>
      <c r="Q5119">
        <v>2</v>
      </c>
      <c r="R5119">
        <v>0</v>
      </c>
      <c r="S5119">
        <v>0</v>
      </c>
      <c r="T5119">
        <v>0</v>
      </c>
    </row>
    <row r="5120" spans="1:20" x14ac:dyDescent="0.2">
      <c r="A5120" t="s">
        <v>2823</v>
      </c>
      <c r="B5120" t="s">
        <v>2901</v>
      </c>
      <c r="C5120" t="s">
        <v>25</v>
      </c>
      <c r="D5120">
        <v>4</v>
      </c>
      <c r="E5120" t="s">
        <v>23</v>
      </c>
      <c r="F5120">
        <v>1</v>
      </c>
      <c r="G5120">
        <v>2</v>
      </c>
      <c r="I5120">
        <v>0</v>
      </c>
      <c r="J5120">
        <v>0</v>
      </c>
      <c r="K5120">
        <v>0</v>
      </c>
      <c r="L5120">
        <v>0</v>
      </c>
      <c r="M5120">
        <v>0</v>
      </c>
      <c r="N5120">
        <v>0</v>
      </c>
      <c r="O5120">
        <v>0</v>
      </c>
      <c r="P5120">
        <v>0</v>
      </c>
      <c r="Q5120">
        <v>0</v>
      </c>
      <c r="R5120">
        <v>0</v>
      </c>
      <c r="S5120">
        <v>0</v>
      </c>
      <c r="T5120">
        <v>0</v>
      </c>
    </row>
    <row r="5121" spans="1:20" x14ac:dyDescent="0.2">
      <c r="A5121" t="s">
        <v>2823</v>
      </c>
      <c r="B5121" t="s">
        <v>2902</v>
      </c>
      <c r="C5121" t="s">
        <v>35</v>
      </c>
      <c r="D5121">
        <v>3</v>
      </c>
      <c r="E5121" t="s">
        <v>29</v>
      </c>
      <c r="F5121">
        <v>0</v>
      </c>
      <c r="G5121">
        <v>0</v>
      </c>
      <c r="I5121">
        <v>0</v>
      </c>
      <c r="J5121">
        <v>0</v>
      </c>
      <c r="K5121">
        <v>0</v>
      </c>
      <c r="L5121">
        <v>0</v>
      </c>
      <c r="M5121">
        <v>0</v>
      </c>
      <c r="N5121">
        <v>0</v>
      </c>
      <c r="O5121">
        <v>0</v>
      </c>
      <c r="P5121">
        <v>0</v>
      </c>
      <c r="Q5121">
        <v>0</v>
      </c>
      <c r="R5121">
        <v>0</v>
      </c>
      <c r="S5121">
        <v>0</v>
      </c>
      <c r="T5121">
        <v>0</v>
      </c>
    </row>
    <row r="5122" spans="1:20" x14ac:dyDescent="0.2">
      <c r="A5122" t="s">
        <v>2823</v>
      </c>
      <c r="B5122" t="s">
        <v>2903</v>
      </c>
      <c r="C5122" t="s">
        <v>22</v>
      </c>
      <c r="D5122">
        <v>5</v>
      </c>
      <c r="E5122" t="s">
        <v>23</v>
      </c>
      <c r="F5122">
        <v>1</v>
      </c>
      <c r="G5122">
        <v>2</v>
      </c>
      <c r="I5122">
        <v>0</v>
      </c>
      <c r="J5122">
        <v>0</v>
      </c>
      <c r="K5122">
        <v>0</v>
      </c>
      <c r="L5122">
        <v>0</v>
      </c>
      <c r="M5122">
        <v>0</v>
      </c>
      <c r="N5122">
        <v>0</v>
      </c>
      <c r="O5122">
        <v>0</v>
      </c>
      <c r="P5122">
        <v>0</v>
      </c>
      <c r="Q5122">
        <v>2</v>
      </c>
      <c r="R5122">
        <v>0</v>
      </c>
      <c r="S5122">
        <v>0</v>
      </c>
      <c r="T5122">
        <v>0</v>
      </c>
    </row>
    <row r="5123" spans="1:20" x14ac:dyDescent="0.2">
      <c r="A5123" t="s">
        <v>2823</v>
      </c>
      <c r="B5123" t="s">
        <v>2904</v>
      </c>
      <c r="C5123" t="s">
        <v>22</v>
      </c>
      <c r="D5123">
        <v>5</v>
      </c>
      <c r="E5123" t="s">
        <v>23</v>
      </c>
      <c r="F5123">
        <v>1</v>
      </c>
      <c r="G5123">
        <v>2</v>
      </c>
      <c r="I5123">
        <v>0</v>
      </c>
      <c r="J5123">
        <v>2</v>
      </c>
      <c r="K5123">
        <v>0</v>
      </c>
      <c r="L5123">
        <v>0</v>
      </c>
      <c r="M5123">
        <v>0</v>
      </c>
      <c r="N5123">
        <v>0</v>
      </c>
      <c r="O5123">
        <v>0</v>
      </c>
      <c r="P5123">
        <v>1</v>
      </c>
      <c r="Q5123">
        <v>1</v>
      </c>
      <c r="R5123">
        <v>0</v>
      </c>
      <c r="S5123">
        <v>0</v>
      </c>
      <c r="T5123">
        <v>0</v>
      </c>
    </row>
    <row r="5124" spans="1:20" x14ac:dyDescent="0.2">
      <c r="A5124" t="s">
        <v>2823</v>
      </c>
      <c r="B5124" t="s">
        <v>2905</v>
      </c>
      <c r="C5124" t="s">
        <v>25</v>
      </c>
      <c r="D5124">
        <v>4</v>
      </c>
      <c r="E5124" t="s">
        <v>23</v>
      </c>
      <c r="F5124">
        <v>1</v>
      </c>
      <c r="G5124">
        <v>1</v>
      </c>
      <c r="I5124">
        <v>0</v>
      </c>
      <c r="J5124">
        <v>1</v>
      </c>
      <c r="K5124">
        <v>1</v>
      </c>
      <c r="L5124">
        <v>0</v>
      </c>
      <c r="M5124">
        <v>0</v>
      </c>
      <c r="N5124">
        <v>0</v>
      </c>
      <c r="O5124">
        <v>0</v>
      </c>
      <c r="P5124">
        <v>0</v>
      </c>
      <c r="Q5124">
        <v>0</v>
      </c>
      <c r="R5124">
        <v>0</v>
      </c>
      <c r="S5124">
        <v>0</v>
      </c>
      <c r="T5124">
        <v>0</v>
      </c>
    </row>
    <row r="5125" spans="1:20" x14ac:dyDescent="0.2">
      <c r="A5125" t="s">
        <v>2823</v>
      </c>
      <c r="B5125" t="s">
        <v>2906</v>
      </c>
      <c r="C5125" t="s">
        <v>25</v>
      </c>
      <c r="D5125">
        <v>4</v>
      </c>
      <c r="E5125" t="s">
        <v>23</v>
      </c>
      <c r="F5125">
        <v>1</v>
      </c>
      <c r="G5125">
        <v>2</v>
      </c>
      <c r="I5125">
        <v>0</v>
      </c>
      <c r="J5125">
        <v>0</v>
      </c>
      <c r="K5125">
        <v>0</v>
      </c>
      <c r="L5125">
        <v>0</v>
      </c>
      <c r="M5125">
        <v>0</v>
      </c>
      <c r="N5125">
        <v>2</v>
      </c>
      <c r="O5125">
        <v>0</v>
      </c>
      <c r="P5125">
        <v>1</v>
      </c>
      <c r="Q5125">
        <v>2</v>
      </c>
      <c r="R5125">
        <v>0</v>
      </c>
      <c r="S5125">
        <v>0</v>
      </c>
      <c r="T5125">
        <v>0</v>
      </c>
    </row>
    <row r="5126" spans="1:20" x14ac:dyDescent="0.2">
      <c r="A5126" t="s">
        <v>2823</v>
      </c>
      <c r="B5126" t="s">
        <v>2907</v>
      </c>
      <c r="C5126" t="s">
        <v>25</v>
      </c>
      <c r="D5126">
        <v>4</v>
      </c>
      <c r="E5126" t="s">
        <v>23</v>
      </c>
      <c r="F5126">
        <v>1</v>
      </c>
      <c r="G5126">
        <v>0</v>
      </c>
      <c r="I5126">
        <v>0</v>
      </c>
      <c r="J5126">
        <v>0</v>
      </c>
      <c r="K5126">
        <v>0</v>
      </c>
      <c r="L5126">
        <v>0</v>
      </c>
      <c r="M5126">
        <v>0</v>
      </c>
      <c r="N5126">
        <v>0</v>
      </c>
      <c r="O5126">
        <v>0</v>
      </c>
      <c r="P5126">
        <v>1</v>
      </c>
      <c r="Q5126">
        <v>0</v>
      </c>
      <c r="R5126">
        <v>0</v>
      </c>
      <c r="S5126">
        <v>0</v>
      </c>
      <c r="T5126">
        <v>0</v>
      </c>
    </row>
    <row r="5127" spans="1:20" x14ac:dyDescent="0.2">
      <c r="A5127" t="s">
        <v>2823</v>
      </c>
      <c r="B5127" t="s">
        <v>2908</v>
      </c>
      <c r="C5127" t="s">
        <v>22</v>
      </c>
      <c r="D5127">
        <v>5</v>
      </c>
      <c r="E5127" t="s">
        <v>23</v>
      </c>
      <c r="F5127">
        <v>1</v>
      </c>
      <c r="G5127">
        <v>1</v>
      </c>
      <c r="I5127">
        <v>0</v>
      </c>
      <c r="J5127">
        <v>2</v>
      </c>
      <c r="K5127">
        <v>0</v>
      </c>
      <c r="L5127">
        <v>0</v>
      </c>
      <c r="M5127">
        <v>0</v>
      </c>
      <c r="N5127">
        <v>0</v>
      </c>
      <c r="O5127">
        <v>0</v>
      </c>
      <c r="P5127">
        <v>0</v>
      </c>
      <c r="Q5127">
        <v>0</v>
      </c>
      <c r="R5127">
        <v>0</v>
      </c>
      <c r="S5127">
        <v>0</v>
      </c>
      <c r="T5127">
        <v>0</v>
      </c>
    </row>
    <row r="5128" spans="1:20" x14ac:dyDescent="0.2">
      <c r="A5128" t="s">
        <v>2823</v>
      </c>
      <c r="B5128" t="s">
        <v>2909</v>
      </c>
      <c r="C5128" t="s">
        <v>35</v>
      </c>
      <c r="D5128">
        <v>3</v>
      </c>
      <c r="E5128" t="s">
        <v>29</v>
      </c>
      <c r="F5128">
        <v>0</v>
      </c>
      <c r="G5128">
        <v>1</v>
      </c>
      <c r="I5128">
        <v>0</v>
      </c>
      <c r="J5128">
        <v>0</v>
      </c>
      <c r="K5128">
        <v>0</v>
      </c>
      <c r="L5128">
        <v>0</v>
      </c>
      <c r="M5128">
        <v>0</v>
      </c>
      <c r="N5128">
        <v>0</v>
      </c>
      <c r="O5128">
        <v>0</v>
      </c>
      <c r="P5128">
        <v>0</v>
      </c>
      <c r="Q5128">
        <v>1</v>
      </c>
      <c r="R5128">
        <v>0</v>
      </c>
      <c r="S5128">
        <v>0</v>
      </c>
      <c r="T5128">
        <v>0</v>
      </c>
    </row>
    <row r="5129" spans="1:20" x14ac:dyDescent="0.2">
      <c r="A5129" t="s">
        <v>2823</v>
      </c>
      <c r="B5129" t="s">
        <v>2910</v>
      </c>
      <c r="C5129" t="s">
        <v>22</v>
      </c>
      <c r="D5129">
        <v>5</v>
      </c>
      <c r="E5129" t="s">
        <v>23</v>
      </c>
      <c r="F5129">
        <v>1</v>
      </c>
      <c r="G5129">
        <v>2</v>
      </c>
      <c r="I5129">
        <v>0</v>
      </c>
      <c r="J5129">
        <v>0</v>
      </c>
      <c r="K5129">
        <v>0</v>
      </c>
      <c r="L5129">
        <v>0</v>
      </c>
      <c r="M5129">
        <v>0</v>
      </c>
      <c r="N5129">
        <v>0</v>
      </c>
      <c r="O5129">
        <v>0</v>
      </c>
      <c r="P5129">
        <v>0</v>
      </c>
      <c r="Q5129">
        <v>0</v>
      </c>
      <c r="R5129">
        <v>0</v>
      </c>
      <c r="S5129">
        <v>0</v>
      </c>
      <c r="T5129">
        <v>0</v>
      </c>
    </row>
    <row r="5130" spans="1:20" x14ac:dyDescent="0.2">
      <c r="A5130" t="s">
        <v>2823</v>
      </c>
      <c r="B5130" t="s">
        <v>2911</v>
      </c>
      <c r="C5130" t="s">
        <v>22</v>
      </c>
      <c r="D5130">
        <v>5</v>
      </c>
      <c r="E5130" t="s">
        <v>23</v>
      </c>
      <c r="F5130">
        <v>1</v>
      </c>
      <c r="G5130">
        <v>2</v>
      </c>
      <c r="I5130">
        <v>0</v>
      </c>
      <c r="J5130">
        <v>0</v>
      </c>
      <c r="K5130">
        <v>0</v>
      </c>
      <c r="L5130">
        <v>0</v>
      </c>
      <c r="M5130">
        <v>0</v>
      </c>
      <c r="N5130">
        <v>0</v>
      </c>
      <c r="O5130">
        <v>0</v>
      </c>
      <c r="P5130">
        <v>2</v>
      </c>
      <c r="Q5130">
        <v>0</v>
      </c>
      <c r="R5130">
        <v>0</v>
      </c>
      <c r="S5130">
        <v>0</v>
      </c>
      <c r="T5130">
        <v>0</v>
      </c>
    </row>
    <row r="5131" spans="1:20" x14ac:dyDescent="0.2">
      <c r="A5131" t="s">
        <v>2823</v>
      </c>
      <c r="B5131" t="s">
        <v>2912</v>
      </c>
      <c r="C5131" t="s">
        <v>22</v>
      </c>
      <c r="D5131">
        <v>5</v>
      </c>
      <c r="E5131" t="s">
        <v>23</v>
      </c>
      <c r="F5131">
        <v>1</v>
      </c>
      <c r="G5131">
        <v>3</v>
      </c>
      <c r="I5131">
        <v>2</v>
      </c>
      <c r="J5131">
        <v>0</v>
      </c>
      <c r="K5131">
        <v>0</v>
      </c>
      <c r="L5131">
        <v>0</v>
      </c>
      <c r="M5131">
        <v>3</v>
      </c>
      <c r="N5131">
        <v>0</v>
      </c>
      <c r="O5131">
        <v>0</v>
      </c>
      <c r="P5131">
        <v>0</v>
      </c>
      <c r="Q5131">
        <v>0</v>
      </c>
      <c r="R5131">
        <v>0</v>
      </c>
      <c r="S5131">
        <v>0</v>
      </c>
      <c r="T5131">
        <v>0</v>
      </c>
    </row>
    <row r="5132" spans="1:20" x14ac:dyDescent="0.2">
      <c r="A5132" t="s">
        <v>2823</v>
      </c>
      <c r="B5132" t="s">
        <v>2913</v>
      </c>
      <c r="C5132" t="s">
        <v>25</v>
      </c>
      <c r="D5132">
        <v>4</v>
      </c>
      <c r="E5132" t="s">
        <v>23</v>
      </c>
      <c r="F5132">
        <v>1</v>
      </c>
      <c r="G5132">
        <v>1</v>
      </c>
      <c r="I5132">
        <v>0</v>
      </c>
      <c r="J5132">
        <v>0</v>
      </c>
      <c r="K5132">
        <v>0</v>
      </c>
      <c r="L5132">
        <v>0</v>
      </c>
      <c r="M5132">
        <v>-1</v>
      </c>
      <c r="N5132">
        <v>0</v>
      </c>
      <c r="O5132">
        <v>0</v>
      </c>
      <c r="P5132">
        <v>0</v>
      </c>
      <c r="Q5132">
        <v>0</v>
      </c>
      <c r="R5132">
        <v>0</v>
      </c>
      <c r="S5132">
        <v>0</v>
      </c>
      <c r="T5132">
        <v>0</v>
      </c>
    </row>
    <row r="5133" spans="1:20" x14ac:dyDescent="0.2">
      <c r="A5133" t="s">
        <v>2823</v>
      </c>
      <c r="B5133" t="s">
        <v>2914</v>
      </c>
      <c r="C5133" t="s">
        <v>35</v>
      </c>
      <c r="D5133">
        <v>3</v>
      </c>
      <c r="E5133" t="s">
        <v>29</v>
      </c>
      <c r="F5133">
        <v>0</v>
      </c>
      <c r="G5133">
        <v>1</v>
      </c>
      <c r="I5133">
        <v>1</v>
      </c>
      <c r="J5133">
        <v>0</v>
      </c>
      <c r="K5133">
        <v>0</v>
      </c>
      <c r="L5133">
        <v>0</v>
      </c>
      <c r="M5133">
        <v>0</v>
      </c>
      <c r="N5133">
        <v>2</v>
      </c>
      <c r="O5133">
        <v>0</v>
      </c>
      <c r="P5133">
        <v>2</v>
      </c>
      <c r="Q5133">
        <v>0</v>
      </c>
      <c r="R5133">
        <v>0</v>
      </c>
      <c r="S5133">
        <v>0</v>
      </c>
      <c r="T5133">
        <v>0</v>
      </c>
    </row>
    <row r="5134" spans="1:20" x14ac:dyDescent="0.2">
      <c r="A5134" t="s">
        <v>2823</v>
      </c>
      <c r="B5134" t="s">
        <v>2915</v>
      </c>
      <c r="C5134" t="s">
        <v>22</v>
      </c>
      <c r="D5134">
        <v>5</v>
      </c>
      <c r="E5134" t="s">
        <v>23</v>
      </c>
      <c r="F5134">
        <v>1</v>
      </c>
      <c r="G5134">
        <v>2</v>
      </c>
      <c r="I5134">
        <v>0</v>
      </c>
      <c r="J5134">
        <v>0</v>
      </c>
      <c r="K5134">
        <v>0</v>
      </c>
      <c r="L5134">
        <v>0</v>
      </c>
      <c r="M5134">
        <v>0</v>
      </c>
      <c r="N5134">
        <v>0</v>
      </c>
      <c r="O5134">
        <v>0</v>
      </c>
      <c r="P5134">
        <v>0</v>
      </c>
      <c r="Q5134">
        <v>0</v>
      </c>
      <c r="R5134">
        <v>0</v>
      </c>
      <c r="S5134">
        <v>0</v>
      </c>
      <c r="T5134">
        <v>0</v>
      </c>
    </row>
    <row r="5135" spans="1:20" x14ac:dyDescent="0.2">
      <c r="A5135" t="s">
        <v>2823</v>
      </c>
      <c r="B5135" t="s">
        <v>2916</v>
      </c>
      <c r="C5135" t="s">
        <v>35</v>
      </c>
      <c r="D5135">
        <v>3</v>
      </c>
      <c r="E5135" t="s">
        <v>29</v>
      </c>
      <c r="F5135">
        <v>0</v>
      </c>
      <c r="G5135">
        <v>0</v>
      </c>
      <c r="I5135">
        <v>0</v>
      </c>
      <c r="J5135">
        <v>0</v>
      </c>
      <c r="K5135">
        <v>0</v>
      </c>
      <c r="L5135">
        <v>0</v>
      </c>
      <c r="M5135">
        <v>0</v>
      </c>
      <c r="N5135">
        <v>0</v>
      </c>
      <c r="O5135">
        <v>0</v>
      </c>
      <c r="P5135">
        <v>0</v>
      </c>
      <c r="Q5135">
        <v>0</v>
      </c>
      <c r="R5135">
        <v>0</v>
      </c>
      <c r="S5135">
        <v>0</v>
      </c>
      <c r="T5135">
        <v>0</v>
      </c>
    </row>
    <row r="5136" spans="1:20" x14ac:dyDescent="0.2">
      <c r="A5136" t="s">
        <v>2823</v>
      </c>
      <c r="B5136" t="s">
        <v>2917</v>
      </c>
      <c r="C5136" t="s">
        <v>25</v>
      </c>
      <c r="D5136">
        <v>4</v>
      </c>
      <c r="E5136" t="s">
        <v>23</v>
      </c>
      <c r="F5136">
        <v>1</v>
      </c>
      <c r="G5136">
        <v>1</v>
      </c>
      <c r="I5136">
        <v>0</v>
      </c>
      <c r="J5136">
        <v>0</v>
      </c>
      <c r="K5136">
        <v>2</v>
      </c>
      <c r="L5136">
        <v>2</v>
      </c>
      <c r="M5136">
        <v>0</v>
      </c>
      <c r="N5136">
        <v>1</v>
      </c>
      <c r="O5136">
        <v>0</v>
      </c>
      <c r="P5136">
        <v>0</v>
      </c>
      <c r="Q5136">
        <v>0</v>
      </c>
      <c r="R5136">
        <v>0</v>
      </c>
      <c r="S5136">
        <v>0</v>
      </c>
      <c r="T5136">
        <v>0</v>
      </c>
    </row>
    <row r="5137" spans="1:20" x14ac:dyDescent="0.2">
      <c r="A5137" t="s">
        <v>2823</v>
      </c>
      <c r="B5137" t="s">
        <v>2918</v>
      </c>
      <c r="C5137" t="s">
        <v>22</v>
      </c>
      <c r="D5137">
        <v>5</v>
      </c>
      <c r="E5137" t="s">
        <v>23</v>
      </c>
      <c r="F5137">
        <v>1</v>
      </c>
      <c r="G5137">
        <v>3</v>
      </c>
      <c r="I5137">
        <v>0</v>
      </c>
      <c r="J5137">
        <v>0</v>
      </c>
      <c r="K5137">
        <v>0</v>
      </c>
      <c r="L5137">
        <v>0</v>
      </c>
      <c r="M5137">
        <v>0</v>
      </c>
      <c r="N5137">
        <v>0</v>
      </c>
      <c r="O5137">
        <v>0</v>
      </c>
      <c r="P5137">
        <v>2</v>
      </c>
      <c r="Q5137">
        <v>2</v>
      </c>
      <c r="R5137">
        <v>0</v>
      </c>
      <c r="S5137">
        <v>0</v>
      </c>
      <c r="T5137">
        <v>0</v>
      </c>
    </row>
    <row r="5138" spans="1:20" x14ac:dyDescent="0.2">
      <c r="A5138" t="s">
        <v>2823</v>
      </c>
      <c r="B5138" t="s">
        <v>2919</v>
      </c>
      <c r="C5138" t="s">
        <v>25</v>
      </c>
      <c r="D5138">
        <v>4</v>
      </c>
      <c r="E5138" t="s">
        <v>23</v>
      </c>
      <c r="F5138">
        <v>1</v>
      </c>
      <c r="G5138">
        <v>-1</v>
      </c>
      <c r="I5138">
        <v>0</v>
      </c>
      <c r="J5138">
        <v>0</v>
      </c>
      <c r="K5138">
        <v>0</v>
      </c>
      <c r="L5138">
        <v>0</v>
      </c>
      <c r="M5138">
        <v>0</v>
      </c>
      <c r="N5138">
        <v>0</v>
      </c>
      <c r="O5138">
        <v>0</v>
      </c>
      <c r="P5138">
        <v>-1</v>
      </c>
      <c r="Q5138">
        <v>0</v>
      </c>
      <c r="R5138">
        <v>0</v>
      </c>
      <c r="S5138">
        <v>0</v>
      </c>
      <c r="T5138">
        <v>0</v>
      </c>
    </row>
    <row r="5139" spans="1:20" x14ac:dyDescent="0.2">
      <c r="A5139" t="s">
        <v>2823</v>
      </c>
      <c r="B5139" t="s">
        <v>2920</v>
      </c>
      <c r="C5139" t="s">
        <v>35</v>
      </c>
      <c r="D5139">
        <v>3</v>
      </c>
      <c r="E5139" t="s">
        <v>29</v>
      </c>
      <c r="F5139">
        <v>0</v>
      </c>
      <c r="G5139">
        <v>1</v>
      </c>
      <c r="I5139">
        <v>0</v>
      </c>
      <c r="J5139">
        <v>0</v>
      </c>
      <c r="K5139">
        <v>-1</v>
      </c>
      <c r="L5139">
        <v>0</v>
      </c>
      <c r="M5139">
        <v>0</v>
      </c>
      <c r="N5139">
        <v>0</v>
      </c>
      <c r="O5139">
        <v>0</v>
      </c>
      <c r="P5139">
        <v>0</v>
      </c>
      <c r="Q5139">
        <v>2</v>
      </c>
      <c r="R5139">
        <v>1</v>
      </c>
      <c r="S5139">
        <v>0</v>
      </c>
      <c r="T5139">
        <v>0</v>
      </c>
    </row>
    <row r="5140" spans="1:20" x14ac:dyDescent="0.2">
      <c r="A5140" t="s">
        <v>2823</v>
      </c>
      <c r="B5140" t="s">
        <v>2921</v>
      </c>
      <c r="C5140" t="s">
        <v>28</v>
      </c>
      <c r="D5140">
        <v>2</v>
      </c>
      <c r="E5140" t="s">
        <v>29</v>
      </c>
      <c r="F5140">
        <v>0</v>
      </c>
      <c r="G5140">
        <v>0</v>
      </c>
      <c r="I5140">
        <v>0</v>
      </c>
      <c r="J5140">
        <v>0</v>
      </c>
      <c r="K5140">
        <v>0</v>
      </c>
      <c r="L5140">
        <v>0</v>
      </c>
      <c r="M5140">
        <v>0</v>
      </c>
      <c r="N5140">
        <v>0</v>
      </c>
      <c r="O5140">
        <v>0</v>
      </c>
      <c r="P5140">
        <v>0</v>
      </c>
      <c r="Q5140">
        <v>0</v>
      </c>
      <c r="R5140">
        <v>0</v>
      </c>
      <c r="S5140">
        <v>0</v>
      </c>
      <c r="T5140">
        <v>0</v>
      </c>
    </row>
    <row r="5141" spans="1:20" x14ac:dyDescent="0.2">
      <c r="A5141" t="s">
        <v>2823</v>
      </c>
      <c r="B5141" t="s">
        <v>2922</v>
      </c>
      <c r="C5141" t="s">
        <v>22</v>
      </c>
      <c r="D5141">
        <v>5</v>
      </c>
      <c r="E5141" t="s">
        <v>23</v>
      </c>
      <c r="F5141">
        <v>1</v>
      </c>
      <c r="G5141">
        <v>1</v>
      </c>
      <c r="I5141">
        <v>0</v>
      </c>
      <c r="J5141">
        <v>0</v>
      </c>
      <c r="K5141">
        <v>1</v>
      </c>
      <c r="L5141">
        <v>0</v>
      </c>
      <c r="M5141">
        <v>0</v>
      </c>
      <c r="N5141">
        <v>0</v>
      </c>
      <c r="O5141">
        <v>0</v>
      </c>
      <c r="P5141">
        <v>0</v>
      </c>
      <c r="Q5141">
        <v>0</v>
      </c>
      <c r="R5141">
        <v>0</v>
      </c>
      <c r="S5141">
        <v>0</v>
      </c>
      <c r="T5141">
        <v>0</v>
      </c>
    </row>
    <row r="5142" spans="1:20" x14ac:dyDescent="0.2">
      <c r="A5142" t="s">
        <v>2823</v>
      </c>
      <c r="B5142" t="s">
        <v>2923</v>
      </c>
      <c r="C5142" t="s">
        <v>35</v>
      </c>
      <c r="D5142">
        <v>3</v>
      </c>
      <c r="E5142" t="s">
        <v>29</v>
      </c>
      <c r="F5142">
        <v>0</v>
      </c>
      <c r="G5142">
        <v>-1</v>
      </c>
      <c r="I5142">
        <v>0</v>
      </c>
      <c r="J5142">
        <v>0</v>
      </c>
      <c r="K5142">
        <v>0</v>
      </c>
      <c r="L5142">
        <v>0</v>
      </c>
      <c r="M5142">
        <v>0</v>
      </c>
      <c r="N5142">
        <v>0</v>
      </c>
      <c r="O5142">
        <v>0</v>
      </c>
      <c r="P5142">
        <v>0</v>
      </c>
      <c r="Q5142">
        <v>0</v>
      </c>
      <c r="R5142">
        <v>0</v>
      </c>
      <c r="S5142">
        <v>0</v>
      </c>
      <c r="T5142">
        <v>0</v>
      </c>
    </row>
    <row r="5143" spans="1:20" x14ac:dyDescent="0.2">
      <c r="A5143" t="s">
        <v>4617</v>
      </c>
      <c r="B5143" t="s">
        <v>4618</v>
      </c>
      <c r="C5143" t="s">
        <v>22</v>
      </c>
      <c r="D5143">
        <v>5</v>
      </c>
      <c r="E5143" t="s">
        <v>23</v>
      </c>
      <c r="F5143">
        <v>1</v>
      </c>
      <c r="G5143">
        <v>2</v>
      </c>
      <c r="I5143">
        <v>0</v>
      </c>
      <c r="J5143">
        <v>0</v>
      </c>
      <c r="K5143">
        <v>2</v>
      </c>
      <c r="L5143">
        <v>0</v>
      </c>
      <c r="M5143">
        <v>0</v>
      </c>
      <c r="N5143">
        <v>0</v>
      </c>
      <c r="O5143">
        <v>0</v>
      </c>
      <c r="P5143">
        <v>1</v>
      </c>
      <c r="Q5143">
        <v>0</v>
      </c>
      <c r="R5143">
        <v>0</v>
      </c>
      <c r="S5143">
        <v>0</v>
      </c>
      <c r="T5143">
        <v>0</v>
      </c>
    </row>
    <row r="5144" spans="1:20" x14ac:dyDescent="0.2">
      <c r="A5144" t="s">
        <v>4617</v>
      </c>
      <c r="B5144" t="s">
        <v>4619</v>
      </c>
      <c r="C5144" t="s">
        <v>25</v>
      </c>
      <c r="D5144">
        <v>4</v>
      </c>
      <c r="E5144" t="s">
        <v>23</v>
      </c>
      <c r="F5144">
        <v>1</v>
      </c>
      <c r="G5144">
        <v>2</v>
      </c>
      <c r="I5144">
        <v>0</v>
      </c>
      <c r="J5144">
        <v>2</v>
      </c>
      <c r="K5144">
        <v>0</v>
      </c>
      <c r="L5144">
        <v>0</v>
      </c>
      <c r="M5144">
        <v>0</v>
      </c>
      <c r="N5144">
        <v>0</v>
      </c>
      <c r="O5144">
        <v>0</v>
      </c>
      <c r="P5144">
        <v>1</v>
      </c>
      <c r="Q5144">
        <v>0</v>
      </c>
      <c r="R5144">
        <v>0</v>
      </c>
      <c r="S5144">
        <v>0</v>
      </c>
      <c r="T5144">
        <v>0</v>
      </c>
    </row>
    <row r="5145" spans="1:20" x14ac:dyDescent="0.2">
      <c r="A5145" t="s">
        <v>4617</v>
      </c>
      <c r="B5145" t="s">
        <v>4620</v>
      </c>
      <c r="C5145" t="s">
        <v>25</v>
      </c>
      <c r="D5145">
        <v>4</v>
      </c>
      <c r="E5145" t="s">
        <v>23</v>
      </c>
      <c r="F5145">
        <v>1</v>
      </c>
      <c r="G5145">
        <v>1</v>
      </c>
      <c r="I5145">
        <v>0</v>
      </c>
      <c r="J5145">
        <v>0</v>
      </c>
      <c r="K5145">
        <v>-1</v>
      </c>
      <c r="L5145">
        <v>0</v>
      </c>
      <c r="M5145">
        <v>0</v>
      </c>
      <c r="N5145">
        <v>0</v>
      </c>
      <c r="O5145">
        <v>0</v>
      </c>
      <c r="P5145">
        <v>0</v>
      </c>
      <c r="Q5145">
        <v>0</v>
      </c>
      <c r="R5145">
        <v>0</v>
      </c>
      <c r="S5145">
        <v>0</v>
      </c>
      <c r="T5145">
        <v>0</v>
      </c>
    </row>
    <row r="5146" spans="1:20" x14ac:dyDescent="0.2">
      <c r="A5146" t="s">
        <v>4617</v>
      </c>
      <c r="B5146" t="s">
        <v>4621</v>
      </c>
      <c r="C5146" t="s">
        <v>25</v>
      </c>
      <c r="D5146">
        <v>4</v>
      </c>
      <c r="E5146" t="s">
        <v>23</v>
      </c>
      <c r="F5146">
        <v>1</v>
      </c>
      <c r="G5146">
        <v>1</v>
      </c>
      <c r="I5146">
        <v>0</v>
      </c>
      <c r="J5146">
        <v>0</v>
      </c>
      <c r="K5146">
        <v>2</v>
      </c>
      <c r="L5146">
        <v>0</v>
      </c>
      <c r="M5146">
        <v>0</v>
      </c>
      <c r="N5146">
        <v>0</v>
      </c>
      <c r="O5146">
        <v>0</v>
      </c>
      <c r="P5146">
        <v>-1</v>
      </c>
      <c r="Q5146">
        <v>0</v>
      </c>
      <c r="R5146">
        <v>0</v>
      </c>
      <c r="S5146">
        <v>0</v>
      </c>
      <c r="T5146">
        <v>-1</v>
      </c>
    </row>
    <row r="5147" spans="1:20" x14ac:dyDescent="0.2">
      <c r="A5147" t="s">
        <v>4617</v>
      </c>
      <c r="B5147" t="s">
        <v>4622</v>
      </c>
      <c r="C5147" t="s">
        <v>35</v>
      </c>
      <c r="D5147">
        <v>3</v>
      </c>
      <c r="E5147" t="s">
        <v>29</v>
      </c>
      <c r="F5147">
        <v>0</v>
      </c>
      <c r="G5147">
        <v>1</v>
      </c>
      <c r="I5147">
        <v>0</v>
      </c>
      <c r="J5147">
        <v>0</v>
      </c>
      <c r="K5147">
        <v>1</v>
      </c>
      <c r="L5147">
        <v>0</v>
      </c>
      <c r="M5147">
        <v>0</v>
      </c>
      <c r="N5147">
        <v>0</v>
      </c>
      <c r="O5147">
        <v>0</v>
      </c>
      <c r="P5147">
        <v>-1</v>
      </c>
      <c r="Q5147">
        <v>0</v>
      </c>
      <c r="R5147">
        <v>0</v>
      </c>
      <c r="S5147">
        <v>0</v>
      </c>
      <c r="T5147">
        <v>0</v>
      </c>
    </row>
    <row r="5148" spans="1:20" x14ac:dyDescent="0.2">
      <c r="A5148" t="s">
        <v>4617</v>
      </c>
      <c r="B5148" t="s">
        <v>4623</v>
      </c>
      <c r="C5148" t="s">
        <v>28</v>
      </c>
      <c r="D5148">
        <v>2</v>
      </c>
      <c r="E5148" t="s">
        <v>29</v>
      </c>
      <c r="F5148">
        <v>0</v>
      </c>
      <c r="G5148">
        <v>0</v>
      </c>
      <c r="I5148">
        <v>0</v>
      </c>
      <c r="J5148">
        <v>0</v>
      </c>
      <c r="K5148">
        <v>0</v>
      </c>
      <c r="L5148">
        <v>0</v>
      </c>
      <c r="M5148">
        <v>0</v>
      </c>
      <c r="N5148">
        <v>1</v>
      </c>
      <c r="O5148">
        <v>0</v>
      </c>
      <c r="P5148">
        <v>0</v>
      </c>
      <c r="Q5148">
        <v>0</v>
      </c>
      <c r="R5148">
        <v>0</v>
      </c>
      <c r="S5148">
        <v>0</v>
      </c>
      <c r="T5148">
        <v>0</v>
      </c>
    </row>
    <row r="5149" spans="1:20" x14ac:dyDescent="0.2">
      <c r="A5149" t="s">
        <v>4617</v>
      </c>
      <c r="B5149" t="s">
        <v>4624</v>
      </c>
      <c r="C5149" t="s">
        <v>25</v>
      </c>
      <c r="D5149">
        <v>4</v>
      </c>
      <c r="E5149" t="s">
        <v>23</v>
      </c>
      <c r="F5149">
        <v>1</v>
      </c>
      <c r="G5149">
        <v>1</v>
      </c>
      <c r="I5149">
        <v>0</v>
      </c>
      <c r="J5149">
        <v>0</v>
      </c>
      <c r="K5149">
        <v>0</v>
      </c>
      <c r="L5149">
        <v>0</v>
      </c>
      <c r="M5149">
        <v>-1</v>
      </c>
      <c r="N5149">
        <v>1</v>
      </c>
      <c r="O5149">
        <v>0</v>
      </c>
      <c r="P5149">
        <v>0</v>
      </c>
      <c r="Q5149">
        <v>0</v>
      </c>
      <c r="R5149">
        <v>0</v>
      </c>
      <c r="S5149">
        <v>0</v>
      </c>
      <c r="T5149">
        <v>0</v>
      </c>
    </row>
    <row r="5150" spans="1:20" x14ac:dyDescent="0.2">
      <c r="A5150" t="s">
        <v>4617</v>
      </c>
      <c r="B5150" t="s">
        <v>4625</v>
      </c>
      <c r="C5150" t="s">
        <v>25</v>
      </c>
      <c r="D5150">
        <v>4</v>
      </c>
      <c r="E5150" t="s">
        <v>23</v>
      </c>
      <c r="F5150">
        <v>1</v>
      </c>
      <c r="G5150">
        <v>1</v>
      </c>
      <c r="I5150">
        <v>-1</v>
      </c>
      <c r="J5150">
        <v>0</v>
      </c>
      <c r="K5150">
        <v>0</v>
      </c>
      <c r="L5150">
        <v>0</v>
      </c>
      <c r="M5150">
        <v>0</v>
      </c>
      <c r="N5150">
        <v>0</v>
      </c>
      <c r="O5150">
        <v>0</v>
      </c>
      <c r="P5150">
        <v>-1</v>
      </c>
      <c r="Q5150">
        <v>0</v>
      </c>
      <c r="R5150">
        <v>0</v>
      </c>
      <c r="S5150">
        <v>0</v>
      </c>
      <c r="T5150">
        <v>0</v>
      </c>
    </row>
    <row r="5151" spans="1:20" x14ac:dyDescent="0.2">
      <c r="A5151" t="s">
        <v>4617</v>
      </c>
      <c r="B5151" t="s">
        <v>4626</v>
      </c>
      <c r="C5151" t="s">
        <v>28</v>
      </c>
      <c r="D5151">
        <v>2</v>
      </c>
      <c r="E5151" t="s">
        <v>29</v>
      </c>
      <c r="F5151">
        <v>0</v>
      </c>
      <c r="G5151">
        <v>1</v>
      </c>
      <c r="I5151">
        <v>0</v>
      </c>
      <c r="J5151">
        <v>0</v>
      </c>
      <c r="K5151">
        <v>1</v>
      </c>
      <c r="L5151">
        <v>0</v>
      </c>
      <c r="M5151">
        <v>0</v>
      </c>
      <c r="N5151">
        <v>0</v>
      </c>
      <c r="O5151">
        <v>0</v>
      </c>
      <c r="P5151">
        <v>2</v>
      </c>
      <c r="Q5151">
        <v>0</v>
      </c>
      <c r="R5151">
        <v>0</v>
      </c>
      <c r="S5151">
        <v>0</v>
      </c>
      <c r="T5151">
        <v>0</v>
      </c>
    </row>
    <row r="5152" spans="1:20" x14ac:dyDescent="0.2">
      <c r="A5152" t="s">
        <v>4617</v>
      </c>
      <c r="B5152" t="s">
        <v>4627</v>
      </c>
      <c r="C5152" t="s">
        <v>25</v>
      </c>
      <c r="D5152">
        <v>4</v>
      </c>
      <c r="E5152" t="s">
        <v>23</v>
      </c>
      <c r="F5152">
        <v>1</v>
      </c>
      <c r="G5152">
        <v>1</v>
      </c>
      <c r="I5152">
        <v>0</v>
      </c>
      <c r="J5152">
        <v>1</v>
      </c>
      <c r="K5152">
        <v>0</v>
      </c>
      <c r="L5152">
        <v>0</v>
      </c>
      <c r="M5152">
        <v>2</v>
      </c>
      <c r="N5152">
        <v>0</v>
      </c>
      <c r="O5152">
        <v>0</v>
      </c>
      <c r="P5152">
        <v>1</v>
      </c>
      <c r="Q5152">
        <v>0</v>
      </c>
      <c r="R5152">
        <v>0</v>
      </c>
      <c r="S5152">
        <v>0</v>
      </c>
      <c r="T5152">
        <v>0</v>
      </c>
    </row>
    <row r="5153" spans="1:20" x14ac:dyDescent="0.2">
      <c r="A5153" t="s">
        <v>4617</v>
      </c>
      <c r="B5153" t="s">
        <v>4628</v>
      </c>
      <c r="C5153" t="s">
        <v>22</v>
      </c>
      <c r="D5153">
        <v>5</v>
      </c>
      <c r="E5153" t="s">
        <v>23</v>
      </c>
      <c r="F5153">
        <v>1</v>
      </c>
      <c r="G5153">
        <v>1</v>
      </c>
      <c r="I5153">
        <v>0</v>
      </c>
      <c r="J5153">
        <v>0</v>
      </c>
      <c r="K5153">
        <v>0</v>
      </c>
      <c r="L5153">
        <v>0</v>
      </c>
      <c r="M5153">
        <v>0</v>
      </c>
      <c r="N5153">
        <v>0</v>
      </c>
      <c r="O5153">
        <v>0</v>
      </c>
      <c r="P5153">
        <v>0</v>
      </c>
      <c r="Q5153">
        <v>0</v>
      </c>
      <c r="R5153">
        <v>0</v>
      </c>
      <c r="S5153">
        <v>0</v>
      </c>
      <c r="T5153">
        <v>0</v>
      </c>
    </row>
    <row r="5154" spans="1:20" x14ac:dyDescent="0.2">
      <c r="A5154" t="s">
        <v>4617</v>
      </c>
      <c r="B5154" t="s">
        <v>4629</v>
      </c>
      <c r="C5154" t="s">
        <v>22</v>
      </c>
      <c r="D5154">
        <v>5</v>
      </c>
      <c r="E5154" t="s">
        <v>23</v>
      </c>
      <c r="F5154">
        <v>1</v>
      </c>
      <c r="G5154">
        <v>2</v>
      </c>
      <c r="I5154">
        <v>1</v>
      </c>
      <c r="J5154">
        <v>2</v>
      </c>
      <c r="K5154">
        <v>0</v>
      </c>
      <c r="L5154">
        <v>0</v>
      </c>
      <c r="M5154">
        <v>0</v>
      </c>
      <c r="N5154">
        <v>0</v>
      </c>
      <c r="O5154">
        <v>0</v>
      </c>
      <c r="P5154">
        <v>1</v>
      </c>
      <c r="Q5154">
        <v>2</v>
      </c>
      <c r="R5154">
        <v>0</v>
      </c>
      <c r="S5154">
        <v>0</v>
      </c>
      <c r="T5154">
        <v>0</v>
      </c>
    </row>
    <row r="5155" spans="1:20" x14ac:dyDescent="0.2">
      <c r="A5155" t="s">
        <v>4617</v>
      </c>
      <c r="B5155" t="s">
        <v>4630</v>
      </c>
      <c r="C5155" t="s">
        <v>22</v>
      </c>
      <c r="D5155">
        <v>5</v>
      </c>
      <c r="E5155" t="s">
        <v>23</v>
      </c>
      <c r="F5155">
        <v>1</v>
      </c>
      <c r="G5155">
        <v>0</v>
      </c>
      <c r="I5155">
        <v>0</v>
      </c>
      <c r="J5155">
        <v>0</v>
      </c>
      <c r="K5155">
        <v>0</v>
      </c>
      <c r="L5155">
        <v>0</v>
      </c>
      <c r="M5155">
        <v>0</v>
      </c>
      <c r="N5155">
        <v>0</v>
      </c>
      <c r="O5155">
        <v>0</v>
      </c>
      <c r="P5155">
        <v>1</v>
      </c>
      <c r="Q5155">
        <v>0</v>
      </c>
      <c r="R5155">
        <v>0</v>
      </c>
      <c r="S5155">
        <v>0</v>
      </c>
      <c r="T5155">
        <v>0</v>
      </c>
    </row>
    <row r="5156" spans="1:20" x14ac:dyDescent="0.2">
      <c r="A5156" t="s">
        <v>4617</v>
      </c>
      <c r="B5156" t="s">
        <v>4631</v>
      </c>
      <c r="C5156" t="s">
        <v>25</v>
      </c>
      <c r="D5156">
        <v>4</v>
      </c>
      <c r="E5156" t="s">
        <v>23</v>
      </c>
      <c r="F5156">
        <v>1</v>
      </c>
      <c r="G5156">
        <v>2</v>
      </c>
      <c r="I5156">
        <v>0</v>
      </c>
      <c r="J5156">
        <v>0</v>
      </c>
      <c r="K5156">
        <v>0</v>
      </c>
      <c r="L5156">
        <v>0</v>
      </c>
      <c r="M5156">
        <v>0</v>
      </c>
      <c r="N5156">
        <v>0</v>
      </c>
      <c r="O5156">
        <v>0</v>
      </c>
      <c r="P5156">
        <v>0</v>
      </c>
      <c r="Q5156">
        <v>0</v>
      </c>
      <c r="R5156">
        <v>0</v>
      </c>
      <c r="S5156">
        <v>0</v>
      </c>
      <c r="T5156">
        <v>0</v>
      </c>
    </row>
    <row r="5157" spans="1:20" x14ac:dyDescent="0.2">
      <c r="A5157" t="s">
        <v>4617</v>
      </c>
      <c r="B5157" t="s">
        <v>4632</v>
      </c>
      <c r="C5157" t="s">
        <v>25</v>
      </c>
      <c r="D5157">
        <v>4</v>
      </c>
      <c r="E5157" t="s">
        <v>23</v>
      </c>
      <c r="F5157">
        <v>1</v>
      </c>
      <c r="G5157">
        <v>1</v>
      </c>
      <c r="I5157">
        <v>0</v>
      </c>
      <c r="J5157">
        <v>2</v>
      </c>
      <c r="K5157">
        <v>0</v>
      </c>
      <c r="L5157">
        <v>-1</v>
      </c>
      <c r="M5157">
        <v>0</v>
      </c>
      <c r="N5157">
        <v>0</v>
      </c>
      <c r="O5157">
        <v>0</v>
      </c>
      <c r="P5157">
        <v>1</v>
      </c>
      <c r="Q5157">
        <v>0</v>
      </c>
      <c r="R5157">
        <v>0</v>
      </c>
      <c r="S5157">
        <v>0</v>
      </c>
      <c r="T5157">
        <v>0</v>
      </c>
    </row>
    <row r="5158" spans="1:20" x14ac:dyDescent="0.2">
      <c r="A5158" t="s">
        <v>4617</v>
      </c>
      <c r="B5158" t="s">
        <v>4633</v>
      </c>
      <c r="C5158" t="s">
        <v>25</v>
      </c>
      <c r="D5158">
        <v>4</v>
      </c>
      <c r="E5158" t="s">
        <v>23</v>
      </c>
      <c r="F5158">
        <v>1</v>
      </c>
      <c r="G5158">
        <v>1</v>
      </c>
      <c r="I5158">
        <v>0</v>
      </c>
      <c r="J5158">
        <v>0</v>
      </c>
      <c r="K5158">
        <v>0</v>
      </c>
      <c r="L5158">
        <v>0</v>
      </c>
      <c r="M5158">
        <v>0</v>
      </c>
      <c r="N5158">
        <v>0</v>
      </c>
      <c r="O5158">
        <v>0</v>
      </c>
      <c r="P5158">
        <v>-1</v>
      </c>
      <c r="Q5158">
        <v>0</v>
      </c>
      <c r="R5158">
        <v>0</v>
      </c>
      <c r="S5158">
        <v>0</v>
      </c>
      <c r="T5158">
        <v>0</v>
      </c>
    </row>
    <row r="5159" spans="1:20" x14ac:dyDescent="0.2">
      <c r="A5159" t="s">
        <v>4617</v>
      </c>
      <c r="B5159" t="s">
        <v>4634</v>
      </c>
      <c r="C5159" t="s">
        <v>22</v>
      </c>
      <c r="D5159">
        <v>5</v>
      </c>
      <c r="E5159" t="s">
        <v>23</v>
      </c>
      <c r="F5159">
        <v>1</v>
      </c>
      <c r="G5159">
        <v>1</v>
      </c>
      <c r="I5159">
        <v>0</v>
      </c>
      <c r="J5159">
        <v>2</v>
      </c>
      <c r="K5159">
        <v>0</v>
      </c>
      <c r="L5159">
        <v>0</v>
      </c>
      <c r="M5159">
        <v>0</v>
      </c>
      <c r="N5159">
        <v>1</v>
      </c>
      <c r="O5159">
        <v>0</v>
      </c>
      <c r="P5159">
        <v>2</v>
      </c>
      <c r="Q5159">
        <v>0</v>
      </c>
      <c r="R5159">
        <v>0</v>
      </c>
      <c r="S5159">
        <v>0</v>
      </c>
      <c r="T5159">
        <v>0</v>
      </c>
    </row>
    <row r="5160" spans="1:20" x14ac:dyDescent="0.2">
      <c r="A5160" t="s">
        <v>4617</v>
      </c>
      <c r="B5160" t="s">
        <v>4635</v>
      </c>
      <c r="C5160" t="s">
        <v>22</v>
      </c>
      <c r="D5160">
        <v>5</v>
      </c>
      <c r="E5160" t="s">
        <v>23</v>
      </c>
      <c r="F5160">
        <v>1</v>
      </c>
      <c r="G5160">
        <v>1</v>
      </c>
      <c r="I5160">
        <v>0</v>
      </c>
      <c r="J5160">
        <v>0</v>
      </c>
      <c r="K5160">
        <v>2</v>
      </c>
      <c r="L5160">
        <v>0</v>
      </c>
      <c r="M5160">
        <v>0</v>
      </c>
      <c r="N5160">
        <v>0</v>
      </c>
      <c r="O5160">
        <v>0</v>
      </c>
      <c r="P5160">
        <v>0</v>
      </c>
      <c r="Q5160">
        <v>0</v>
      </c>
      <c r="R5160">
        <v>0</v>
      </c>
      <c r="S5160">
        <v>0</v>
      </c>
      <c r="T5160">
        <v>0</v>
      </c>
    </row>
    <row r="5161" spans="1:20" x14ac:dyDescent="0.2">
      <c r="A5161" t="s">
        <v>4617</v>
      </c>
      <c r="B5161" t="s">
        <v>4636</v>
      </c>
      <c r="C5161" t="s">
        <v>25</v>
      </c>
      <c r="D5161">
        <v>4</v>
      </c>
      <c r="E5161" t="s">
        <v>23</v>
      </c>
      <c r="F5161">
        <v>1</v>
      </c>
      <c r="G5161">
        <v>1</v>
      </c>
      <c r="I5161">
        <v>0</v>
      </c>
      <c r="J5161">
        <v>0</v>
      </c>
      <c r="K5161">
        <v>0</v>
      </c>
      <c r="L5161">
        <v>0</v>
      </c>
      <c r="M5161">
        <v>0</v>
      </c>
      <c r="N5161">
        <v>0</v>
      </c>
      <c r="O5161">
        <v>0</v>
      </c>
      <c r="P5161">
        <v>0</v>
      </c>
      <c r="Q5161">
        <v>0</v>
      </c>
      <c r="R5161">
        <v>0</v>
      </c>
      <c r="S5161">
        <v>0</v>
      </c>
      <c r="T5161">
        <v>0</v>
      </c>
    </row>
    <row r="5162" spans="1:20" x14ac:dyDescent="0.2">
      <c r="A5162" t="s">
        <v>4617</v>
      </c>
      <c r="B5162" t="s">
        <v>4637</v>
      </c>
      <c r="C5162" t="s">
        <v>25</v>
      </c>
      <c r="D5162">
        <v>4</v>
      </c>
      <c r="E5162" t="s">
        <v>23</v>
      </c>
      <c r="F5162">
        <v>1</v>
      </c>
      <c r="G5162">
        <v>2</v>
      </c>
      <c r="I5162">
        <v>0</v>
      </c>
      <c r="J5162">
        <v>0</v>
      </c>
      <c r="K5162">
        <v>2</v>
      </c>
      <c r="L5162">
        <v>0</v>
      </c>
      <c r="M5162">
        <v>0</v>
      </c>
      <c r="N5162">
        <v>0</v>
      </c>
      <c r="O5162">
        <v>0</v>
      </c>
      <c r="P5162">
        <v>0</v>
      </c>
      <c r="Q5162">
        <v>0</v>
      </c>
      <c r="R5162">
        <v>0</v>
      </c>
      <c r="S5162">
        <v>0</v>
      </c>
      <c r="T5162">
        <v>0</v>
      </c>
    </row>
    <row r="5163" spans="1:20" x14ac:dyDescent="0.2">
      <c r="A5163" t="s">
        <v>4617</v>
      </c>
      <c r="B5163" t="s">
        <v>4638</v>
      </c>
      <c r="C5163" t="s">
        <v>25</v>
      </c>
      <c r="D5163">
        <v>4</v>
      </c>
      <c r="E5163" t="s">
        <v>23</v>
      </c>
      <c r="F5163">
        <v>1</v>
      </c>
      <c r="G5163">
        <v>3</v>
      </c>
      <c r="I5163">
        <v>0</v>
      </c>
      <c r="J5163">
        <v>0</v>
      </c>
      <c r="K5163">
        <v>0</v>
      </c>
      <c r="L5163">
        <v>0</v>
      </c>
      <c r="M5163">
        <v>0</v>
      </c>
      <c r="N5163">
        <v>0</v>
      </c>
      <c r="O5163">
        <v>0</v>
      </c>
      <c r="P5163">
        <v>2</v>
      </c>
      <c r="Q5163">
        <v>0</v>
      </c>
      <c r="R5163">
        <v>0</v>
      </c>
      <c r="S5163">
        <v>0</v>
      </c>
      <c r="T5163">
        <v>0</v>
      </c>
    </row>
    <row r="5164" spans="1:20" x14ac:dyDescent="0.2">
      <c r="A5164" t="s">
        <v>4617</v>
      </c>
      <c r="B5164" t="s">
        <v>4639</v>
      </c>
      <c r="C5164" t="s">
        <v>35</v>
      </c>
      <c r="D5164">
        <v>3</v>
      </c>
      <c r="E5164" t="s">
        <v>29</v>
      </c>
      <c r="F5164">
        <v>0</v>
      </c>
      <c r="G5164">
        <v>2</v>
      </c>
      <c r="I5164">
        <v>0</v>
      </c>
      <c r="J5164">
        <v>0</v>
      </c>
      <c r="K5164">
        <v>0</v>
      </c>
      <c r="L5164">
        <v>0</v>
      </c>
      <c r="M5164">
        <v>0</v>
      </c>
      <c r="N5164">
        <v>0</v>
      </c>
      <c r="O5164">
        <v>0</v>
      </c>
      <c r="P5164">
        <v>0</v>
      </c>
      <c r="Q5164">
        <v>0</v>
      </c>
      <c r="R5164">
        <v>0</v>
      </c>
      <c r="S5164">
        <v>0</v>
      </c>
      <c r="T5164">
        <v>0</v>
      </c>
    </row>
    <row r="5165" spans="1:20" x14ac:dyDescent="0.2">
      <c r="A5165" t="s">
        <v>4617</v>
      </c>
      <c r="B5165" t="s">
        <v>4640</v>
      </c>
      <c r="C5165" t="s">
        <v>25</v>
      </c>
      <c r="D5165">
        <v>4</v>
      </c>
      <c r="E5165" t="s">
        <v>23</v>
      </c>
      <c r="F5165">
        <v>1</v>
      </c>
      <c r="G5165">
        <v>1</v>
      </c>
      <c r="I5165">
        <v>0</v>
      </c>
      <c r="J5165">
        <v>0</v>
      </c>
      <c r="K5165">
        <v>1</v>
      </c>
      <c r="L5165">
        <v>0</v>
      </c>
      <c r="M5165">
        <v>0</v>
      </c>
      <c r="N5165">
        <v>0</v>
      </c>
      <c r="O5165">
        <v>0</v>
      </c>
      <c r="P5165">
        <v>1</v>
      </c>
      <c r="Q5165">
        <v>0</v>
      </c>
      <c r="R5165">
        <v>0</v>
      </c>
      <c r="S5165">
        <v>0</v>
      </c>
      <c r="T5165">
        <v>0</v>
      </c>
    </row>
    <row r="5166" spans="1:20" x14ac:dyDescent="0.2">
      <c r="A5166" t="s">
        <v>4617</v>
      </c>
      <c r="B5166" t="s">
        <v>4641</v>
      </c>
      <c r="C5166" t="s">
        <v>22</v>
      </c>
      <c r="D5166">
        <v>5</v>
      </c>
      <c r="E5166" t="s">
        <v>23</v>
      </c>
      <c r="F5166">
        <v>1</v>
      </c>
      <c r="G5166">
        <v>0</v>
      </c>
      <c r="I5166">
        <v>0</v>
      </c>
      <c r="J5166">
        <v>0</v>
      </c>
      <c r="K5166">
        <v>0</v>
      </c>
      <c r="L5166">
        <v>0</v>
      </c>
      <c r="M5166">
        <v>-1</v>
      </c>
      <c r="N5166">
        <v>0</v>
      </c>
      <c r="O5166">
        <v>0</v>
      </c>
      <c r="P5166">
        <v>1</v>
      </c>
      <c r="Q5166">
        <v>0</v>
      </c>
      <c r="R5166">
        <v>0</v>
      </c>
      <c r="S5166">
        <v>0</v>
      </c>
      <c r="T5166">
        <v>0</v>
      </c>
    </row>
    <row r="5167" spans="1:20" x14ac:dyDescent="0.2">
      <c r="A5167" t="s">
        <v>4617</v>
      </c>
      <c r="B5167" t="s">
        <v>4642</v>
      </c>
      <c r="C5167" t="s">
        <v>22</v>
      </c>
      <c r="D5167">
        <v>5</v>
      </c>
      <c r="E5167" t="s">
        <v>23</v>
      </c>
      <c r="F5167">
        <v>1</v>
      </c>
      <c r="G5167">
        <v>2</v>
      </c>
      <c r="I5167">
        <v>0</v>
      </c>
      <c r="J5167">
        <v>0</v>
      </c>
      <c r="K5167">
        <v>0</v>
      </c>
      <c r="L5167">
        <v>0</v>
      </c>
      <c r="M5167">
        <v>0</v>
      </c>
      <c r="N5167">
        <v>0</v>
      </c>
      <c r="O5167">
        <v>0</v>
      </c>
      <c r="P5167">
        <v>1</v>
      </c>
      <c r="Q5167">
        <v>0</v>
      </c>
      <c r="R5167">
        <v>0</v>
      </c>
      <c r="S5167">
        <v>0</v>
      </c>
      <c r="T5167">
        <v>0</v>
      </c>
    </row>
    <row r="5168" spans="1:20" x14ac:dyDescent="0.2">
      <c r="A5168" t="s">
        <v>4617</v>
      </c>
      <c r="B5168" t="s">
        <v>4643</v>
      </c>
      <c r="C5168" t="s">
        <v>22</v>
      </c>
      <c r="D5168">
        <v>5</v>
      </c>
      <c r="E5168" t="s">
        <v>23</v>
      </c>
      <c r="F5168">
        <v>1</v>
      </c>
      <c r="G5168">
        <v>1</v>
      </c>
      <c r="I5168">
        <v>0</v>
      </c>
      <c r="J5168">
        <v>0</v>
      </c>
      <c r="K5168">
        <v>0</v>
      </c>
      <c r="L5168">
        <v>0</v>
      </c>
      <c r="M5168">
        <v>0</v>
      </c>
      <c r="N5168">
        <v>0</v>
      </c>
      <c r="O5168">
        <v>0</v>
      </c>
      <c r="P5168">
        <v>0</v>
      </c>
      <c r="Q5168">
        <v>0</v>
      </c>
      <c r="R5168">
        <v>0</v>
      </c>
      <c r="S5168">
        <v>0</v>
      </c>
      <c r="T5168">
        <v>0</v>
      </c>
    </row>
    <row r="5169" spans="1:20" x14ac:dyDescent="0.2">
      <c r="A5169" t="s">
        <v>4617</v>
      </c>
      <c r="B5169" t="s">
        <v>4644</v>
      </c>
      <c r="C5169" t="s">
        <v>22</v>
      </c>
      <c r="D5169">
        <v>5</v>
      </c>
      <c r="E5169" t="s">
        <v>23</v>
      </c>
      <c r="F5169">
        <v>1</v>
      </c>
      <c r="G5169">
        <v>2</v>
      </c>
      <c r="I5169">
        <v>0</v>
      </c>
      <c r="J5169">
        <v>0</v>
      </c>
      <c r="K5169">
        <v>0</v>
      </c>
      <c r="L5169">
        <v>0</v>
      </c>
      <c r="M5169">
        <v>2</v>
      </c>
      <c r="N5169">
        <v>1</v>
      </c>
      <c r="O5169">
        <v>0</v>
      </c>
      <c r="P5169">
        <v>0</v>
      </c>
      <c r="Q5169">
        <v>0</v>
      </c>
      <c r="R5169">
        <v>0</v>
      </c>
      <c r="S5169">
        <v>0</v>
      </c>
      <c r="T5169">
        <v>0</v>
      </c>
    </row>
    <row r="5170" spans="1:20" x14ac:dyDescent="0.2">
      <c r="A5170" t="s">
        <v>4617</v>
      </c>
      <c r="B5170" t="s">
        <v>4645</v>
      </c>
      <c r="C5170" t="s">
        <v>25</v>
      </c>
      <c r="D5170">
        <v>4</v>
      </c>
      <c r="E5170" t="s">
        <v>23</v>
      </c>
      <c r="F5170">
        <v>1</v>
      </c>
      <c r="G5170">
        <v>2</v>
      </c>
      <c r="I5170">
        <v>0</v>
      </c>
      <c r="J5170">
        <v>0</v>
      </c>
      <c r="K5170">
        <v>1</v>
      </c>
      <c r="L5170">
        <v>0</v>
      </c>
      <c r="M5170">
        <v>0</v>
      </c>
      <c r="N5170">
        <v>0</v>
      </c>
      <c r="O5170">
        <v>0</v>
      </c>
      <c r="P5170">
        <v>0</v>
      </c>
      <c r="Q5170">
        <v>0</v>
      </c>
      <c r="R5170">
        <v>0</v>
      </c>
      <c r="S5170">
        <v>0</v>
      </c>
      <c r="T5170">
        <v>0</v>
      </c>
    </row>
    <row r="5171" spans="1:20" x14ac:dyDescent="0.2">
      <c r="A5171" t="s">
        <v>4617</v>
      </c>
      <c r="B5171" t="s">
        <v>4646</v>
      </c>
      <c r="C5171" t="s">
        <v>25</v>
      </c>
      <c r="D5171">
        <v>4</v>
      </c>
      <c r="E5171" t="s">
        <v>23</v>
      </c>
      <c r="F5171">
        <v>1</v>
      </c>
      <c r="G5171">
        <v>-1</v>
      </c>
      <c r="I5171">
        <v>0</v>
      </c>
      <c r="J5171">
        <v>1</v>
      </c>
      <c r="K5171">
        <v>1</v>
      </c>
      <c r="L5171">
        <v>0</v>
      </c>
      <c r="M5171">
        <v>0</v>
      </c>
      <c r="N5171">
        <v>0</v>
      </c>
      <c r="O5171">
        <v>0</v>
      </c>
      <c r="P5171">
        <v>1</v>
      </c>
      <c r="Q5171">
        <v>0</v>
      </c>
      <c r="R5171">
        <v>0</v>
      </c>
      <c r="S5171">
        <v>0</v>
      </c>
      <c r="T5171">
        <v>0</v>
      </c>
    </row>
    <row r="5172" spans="1:20" x14ac:dyDescent="0.2">
      <c r="A5172" t="s">
        <v>4617</v>
      </c>
      <c r="B5172" t="s">
        <v>4647</v>
      </c>
      <c r="C5172" t="s">
        <v>25</v>
      </c>
      <c r="D5172">
        <v>4</v>
      </c>
      <c r="E5172" t="s">
        <v>23</v>
      </c>
      <c r="F5172">
        <v>1</v>
      </c>
      <c r="G5172">
        <v>1</v>
      </c>
      <c r="I5172">
        <v>0</v>
      </c>
      <c r="J5172">
        <v>0</v>
      </c>
      <c r="K5172">
        <v>0</v>
      </c>
      <c r="L5172">
        <v>0</v>
      </c>
      <c r="M5172">
        <v>2</v>
      </c>
      <c r="N5172">
        <v>0</v>
      </c>
      <c r="O5172">
        <v>0</v>
      </c>
      <c r="P5172">
        <v>1</v>
      </c>
      <c r="Q5172">
        <v>0</v>
      </c>
      <c r="R5172">
        <v>0</v>
      </c>
      <c r="S5172">
        <v>0</v>
      </c>
      <c r="T5172">
        <v>0</v>
      </c>
    </row>
    <row r="5173" spans="1:20" x14ac:dyDescent="0.2">
      <c r="A5173" t="s">
        <v>4617</v>
      </c>
      <c r="B5173" t="s">
        <v>4648</v>
      </c>
      <c r="C5173" t="s">
        <v>22</v>
      </c>
      <c r="D5173">
        <v>5</v>
      </c>
      <c r="E5173" t="s">
        <v>23</v>
      </c>
      <c r="F5173">
        <v>1</v>
      </c>
      <c r="G5173">
        <v>3</v>
      </c>
      <c r="I5173">
        <v>0</v>
      </c>
      <c r="J5173">
        <v>0</v>
      </c>
      <c r="K5173">
        <v>0</v>
      </c>
      <c r="L5173">
        <v>0</v>
      </c>
      <c r="M5173">
        <v>0</v>
      </c>
      <c r="N5173">
        <v>0</v>
      </c>
      <c r="O5173">
        <v>0</v>
      </c>
      <c r="P5173">
        <v>0</v>
      </c>
      <c r="Q5173">
        <v>0</v>
      </c>
      <c r="R5173">
        <v>0</v>
      </c>
      <c r="S5173">
        <v>0</v>
      </c>
      <c r="T5173">
        <v>0</v>
      </c>
    </row>
    <row r="5174" spans="1:20" x14ac:dyDescent="0.2">
      <c r="A5174" t="s">
        <v>4617</v>
      </c>
      <c r="B5174" t="s">
        <v>4649</v>
      </c>
      <c r="C5174" t="s">
        <v>25</v>
      </c>
      <c r="D5174">
        <v>4</v>
      </c>
      <c r="E5174" t="s">
        <v>23</v>
      </c>
      <c r="F5174">
        <v>1</v>
      </c>
      <c r="G5174">
        <v>1</v>
      </c>
      <c r="I5174">
        <v>0</v>
      </c>
      <c r="J5174">
        <v>0</v>
      </c>
      <c r="K5174">
        <v>0</v>
      </c>
      <c r="L5174">
        <v>0</v>
      </c>
      <c r="M5174">
        <v>0</v>
      </c>
      <c r="N5174">
        <v>0</v>
      </c>
      <c r="O5174">
        <v>0</v>
      </c>
      <c r="P5174">
        <v>-1</v>
      </c>
      <c r="Q5174">
        <v>0</v>
      </c>
      <c r="R5174">
        <v>0</v>
      </c>
      <c r="S5174">
        <v>0</v>
      </c>
      <c r="T5174">
        <v>0</v>
      </c>
    </row>
    <row r="5175" spans="1:20" x14ac:dyDescent="0.2">
      <c r="A5175" t="s">
        <v>4617</v>
      </c>
      <c r="B5175" t="s">
        <v>4650</v>
      </c>
      <c r="C5175" t="s">
        <v>22</v>
      </c>
      <c r="D5175">
        <v>5</v>
      </c>
      <c r="E5175" t="s">
        <v>23</v>
      </c>
      <c r="F5175">
        <v>1</v>
      </c>
      <c r="G5175">
        <v>1</v>
      </c>
      <c r="I5175">
        <v>0</v>
      </c>
      <c r="J5175">
        <v>0</v>
      </c>
      <c r="K5175">
        <v>0</v>
      </c>
      <c r="L5175">
        <v>0</v>
      </c>
      <c r="M5175">
        <v>0</v>
      </c>
      <c r="N5175">
        <v>0</v>
      </c>
      <c r="O5175">
        <v>0</v>
      </c>
      <c r="P5175">
        <v>0</v>
      </c>
      <c r="Q5175">
        <v>0</v>
      </c>
      <c r="R5175">
        <v>0</v>
      </c>
      <c r="S5175">
        <v>0</v>
      </c>
      <c r="T5175">
        <v>0</v>
      </c>
    </row>
    <row r="5176" spans="1:20" x14ac:dyDescent="0.2">
      <c r="A5176" t="s">
        <v>4617</v>
      </c>
      <c r="B5176" t="s">
        <v>4651</v>
      </c>
      <c r="C5176" t="s">
        <v>22</v>
      </c>
      <c r="D5176">
        <v>5</v>
      </c>
      <c r="E5176" t="s">
        <v>23</v>
      </c>
      <c r="F5176">
        <v>1</v>
      </c>
      <c r="G5176">
        <v>1</v>
      </c>
      <c r="I5176">
        <v>0</v>
      </c>
      <c r="J5176">
        <v>0</v>
      </c>
      <c r="K5176">
        <v>0</v>
      </c>
      <c r="L5176">
        <v>0</v>
      </c>
      <c r="M5176">
        <v>0</v>
      </c>
      <c r="N5176">
        <v>0</v>
      </c>
      <c r="O5176">
        <v>0</v>
      </c>
      <c r="P5176">
        <v>1</v>
      </c>
      <c r="Q5176">
        <v>0</v>
      </c>
      <c r="R5176">
        <v>0</v>
      </c>
      <c r="S5176">
        <v>0</v>
      </c>
      <c r="T5176">
        <v>0</v>
      </c>
    </row>
    <row r="5177" spans="1:20" x14ac:dyDescent="0.2">
      <c r="A5177" t="s">
        <v>4617</v>
      </c>
      <c r="B5177" t="s">
        <v>4652</v>
      </c>
      <c r="C5177" t="s">
        <v>35</v>
      </c>
      <c r="D5177">
        <v>3</v>
      </c>
      <c r="E5177" t="s">
        <v>29</v>
      </c>
      <c r="F5177">
        <v>0</v>
      </c>
      <c r="G5177">
        <v>0</v>
      </c>
      <c r="I5177">
        <v>0</v>
      </c>
      <c r="J5177">
        <v>0</v>
      </c>
      <c r="K5177">
        <v>0</v>
      </c>
      <c r="L5177">
        <v>0</v>
      </c>
      <c r="M5177">
        <v>0</v>
      </c>
      <c r="N5177">
        <v>0</v>
      </c>
      <c r="O5177">
        <v>0</v>
      </c>
      <c r="P5177">
        <v>1</v>
      </c>
      <c r="Q5177">
        <v>0</v>
      </c>
      <c r="R5177">
        <v>0</v>
      </c>
      <c r="S5177">
        <v>0</v>
      </c>
      <c r="T5177">
        <v>0</v>
      </c>
    </row>
    <row r="5178" spans="1:20" x14ac:dyDescent="0.2">
      <c r="A5178" t="s">
        <v>4617</v>
      </c>
      <c r="B5178" t="s">
        <v>4653</v>
      </c>
      <c r="C5178" t="s">
        <v>35</v>
      </c>
      <c r="D5178">
        <v>3</v>
      </c>
      <c r="E5178" t="s">
        <v>29</v>
      </c>
      <c r="F5178">
        <v>0</v>
      </c>
      <c r="G5178">
        <v>1</v>
      </c>
      <c r="I5178">
        <v>0</v>
      </c>
      <c r="J5178">
        <v>0</v>
      </c>
      <c r="K5178">
        <v>0</v>
      </c>
      <c r="L5178">
        <v>0</v>
      </c>
      <c r="M5178">
        <v>0</v>
      </c>
      <c r="N5178">
        <v>0</v>
      </c>
      <c r="O5178">
        <v>0</v>
      </c>
      <c r="P5178">
        <v>0</v>
      </c>
      <c r="Q5178">
        <v>0</v>
      </c>
      <c r="R5178">
        <v>0</v>
      </c>
      <c r="S5178">
        <v>0</v>
      </c>
      <c r="T5178">
        <v>0</v>
      </c>
    </row>
    <row r="5179" spans="1:20" x14ac:dyDescent="0.2">
      <c r="A5179" t="s">
        <v>4617</v>
      </c>
      <c r="B5179" t="s">
        <v>4654</v>
      </c>
      <c r="C5179" t="s">
        <v>22</v>
      </c>
      <c r="D5179">
        <v>5</v>
      </c>
      <c r="E5179" t="s">
        <v>23</v>
      </c>
      <c r="F5179">
        <v>1</v>
      </c>
      <c r="G5179">
        <v>1</v>
      </c>
      <c r="I5179">
        <v>0</v>
      </c>
      <c r="J5179">
        <v>0</v>
      </c>
      <c r="K5179">
        <v>0</v>
      </c>
      <c r="L5179">
        <v>0</v>
      </c>
      <c r="M5179">
        <v>0</v>
      </c>
      <c r="N5179">
        <v>0</v>
      </c>
      <c r="O5179">
        <v>0</v>
      </c>
      <c r="P5179">
        <v>1</v>
      </c>
      <c r="Q5179">
        <v>0</v>
      </c>
      <c r="R5179">
        <v>0</v>
      </c>
      <c r="S5179">
        <v>0</v>
      </c>
      <c r="T5179">
        <v>0</v>
      </c>
    </row>
    <row r="5180" spans="1:20" x14ac:dyDescent="0.2">
      <c r="A5180" t="s">
        <v>4617</v>
      </c>
      <c r="B5180" t="s">
        <v>4655</v>
      </c>
      <c r="C5180" t="s">
        <v>25</v>
      </c>
      <c r="D5180">
        <v>4</v>
      </c>
      <c r="E5180" t="s">
        <v>23</v>
      </c>
      <c r="F5180">
        <v>1</v>
      </c>
      <c r="G5180">
        <v>2</v>
      </c>
      <c r="I5180">
        <v>0</v>
      </c>
      <c r="J5180">
        <v>0</v>
      </c>
      <c r="K5180">
        <v>0</v>
      </c>
      <c r="L5180">
        <v>0</v>
      </c>
      <c r="M5180">
        <v>0</v>
      </c>
      <c r="N5180">
        <v>0</v>
      </c>
      <c r="O5180">
        <v>0</v>
      </c>
      <c r="P5180">
        <v>0</v>
      </c>
      <c r="Q5180">
        <v>0</v>
      </c>
      <c r="R5180">
        <v>0</v>
      </c>
      <c r="S5180">
        <v>0</v>
      </c>
      <c r="T5180">
        <v>0</v>
      </c>
    </row>
    <row r="5181" spans="1:20" x14ac:dyDescent="0.2">
      <c r="A5181" t="s">
        <v>4617</v>
      </c>
      <c r="B5181" t="s">
        <v>4656</v>
      </c>
      <c r="C5181" t="s">
        <v>22</v>
      </c>
      <c r="D5181">
        <v>5</v>
      </c>
      <c r="E5181" t="s">
        <v>23</v>
      </c>
      <c r="F5181">
        <v>1</v>
      </c>
      <c r="G5181">
        <v>0</v>
      </c>
      <c r="I5181">
        <v>0</v>
      </c>
      <c r="J5181">
        <v>0</v>
      </c>
      <c r="K5181">
        <v>0</v>
      </c>
      <c r="L5181">
        <v>0</v>
      </c>
      <c r="M5181">
        <v>0</v>
      </c>
      <c r="N5181">
        <v>0</v>
      </c>
      <c r="O5181">
        <v>0</v>
      </c>
      <c r="P5181">
        <v>0</v>
      </c>
      <c r="Q5181">
        <v>0</v>
      </c>
      <c r="R5181">
        <v>0</v>
      </c>
      <c r="S5181">
        <v>0</v>
      </c>
      <c r="T5181">
        <v>0</v>
      </c>
    </row>
    <row r="5182" spans="1:20" x14ac:dyDescent="0.2">
      <c r="A5182" t="s">
        <v>4617</v>
      </c>
      <c r="B5182" t="s">
        <v>4657</v>
      </c>
      <c r="C5182" t="s">
        <v>22</v>
      </c>
      <c r="D5182">
        <v>5</v>
      </c>
      <c r="E5182" t="s">
        <v>23</v>
      </c>
      <c r="F5182">
        <v>1</v>
      </c>
      <c r="G5182">
        <v>2</v>
      </c>
      <c r="I5182">
        <v>0</v>
      </c>
      <c r="J5182">
        <v>0</v>
      </c>
      <c r="K5182">
        <v>0</v>
      </c>
      <c r="L5182">
        <v>0</v>
      </c>
      <c r="M5182">
        <v>0</v>
      </c>
      <c r="N5182">
        <v>0</v>
      </c>
      <c r="O5182">
        <v>0</v>
      </c>
      <c r="P5182">
        <v>2</v>
      </c>
      <c r="Q5182">
        <v>0</v>
      </c>
      <c r="R5182">
        <v>0</v>
      </c>
      <c r="S5182">
        <v>0</v>
      </c>
      <c r="T5182">
        <v>0</v>
      </c>
    </row>
    <row r="5183" spans="1:20" x14ac:dyDescent="0.2">
      <c r="A5183" t="s">
        <v>4617</v>
      </c>
      <c r="B5183" t="s">
        <v>4658</v>
      </c>
      <c r="C5183" t="s">
        <v>22</v>
      </c>
      <c r="D5183">
        <v>5</v>
      </c>
      <c r="E5183" t="s">
        <v>23</v>
      </c>
      <c r="F5183">
        <v>1</v>
      </c>
      <c r="G5183">
        <v>2</v>
      </c>
      <c r="I5183">
        <v>0</v>
      </c>
      <c r="J5183">
        <v>2</v>
      </c>
      <c r="K5183">
        <v>1</v>
      </c>
      <c r="L5183">
        <v>0</v>
      </c>
      <c r="M5183">
        <v>0</v>
      </c>
      <c r="N5183">
        <v>0</v>
      </c>
      <c r="O5183">
        <v>0</v>
      </c>
      <c r="P5183">
        <v>0</v>
      </c>
      <c r="Q5183">
        <v>0</v>
      </c>
      <c r="R5183">
        <v>0</v>
      </c>
      <c r="S5183">
        <v>0</v>
      </c>
      <c r="T5183">
        <v>0</v>
      </c>
    </row>
    <row r="5184" spans="1:20" x14ac:dyDescent="0.2">
      <c r="A5184" t="s">
        <v>4617</v>
      </c>
      <c r="B5184" t="s">
        <v>4659</v>
      </c>
      <c r="C5184" t="s">
        <v>35</v>
      </c>
      <c r="D5184">
        <v>3</v>
      </c>
      <c r="E5184" t="s">
        <v>29</v>
      </c>
      <c r="F5184">
        <v>0</v>
      </c>
      <c r="G5184">
        <v>0</v>
      </c>
      <c r="I5184">
        <v>0</v>
      </c>
      <c r="J5184">
        <v>0</v>
      </c>
      <c r="K5184">
        <v>0</v>
      </c>
      <c r="L5184">
        <v>0</v>
      </c>
      <c r="M5184">
        <v>-1</v>
      </c>
      <c r="N5184">
        <v>0</v>
      </c>
      <c r="O5184">
        <v>0</v>
      </c>
      <c r="P5184">
        <v>-1</v>
      </c>
      <c r="Q5184">
        <v>0</v>
      </c>
      <c r="R5184">
        <v>-2</v>
      </c>
      <c r="S5184">
        <v>0</v>
      </c>
      <c r="T5184">
        <v>0</v>
      </c>
    </row>
    <row r="5185" spans="1:20" x14ac:dyDescent="0.2">
      <c r="A5185" t="s">
        <v>4617</v>
      </c>
      <c r="B5185" t="s">
        <v>4660</v>
      </c>
      <c r="C5185" t="s">
        <v>22</v>
      </c>
      <c r="D5185">
        <v>5</v>
      </c>
      <c r="E5185" t="s">
        <v>23</v>
      </c>
      <c r="F5185">
        <v>1</v>
      </c>
      <c r="G5185">
        <v>1</v>
      </c>
      <c r="I5185">
        <v>0</v>
      </c>
      <c r="J5185">
        <v>0</v>
      </c>
      <c r="K5185">
        <v>0</v>
      </c>
      <c r="L5185">
        <v>0</v>
      </c>
      <c r="M5185">
        <v>0</v>
      </c>
      <c r="N5185">
        <v>0</v>
      </c>
      <c r="O5185">
        <v>0</v>
      </c>
      <c r="P5185">
        <v>1</v>
      </c>
      <c r="Q5185">
        <v>0</v>
      </c>
      <c r="R5185">
        <v>0</v>
      </c>
      <c r="S5185">
        <v>0</v>
      </c>
      <c r="T5185">
        <v>0</v>
      </c>
    </row>
    <row r="5186" spans="1:20" x14ac:dyDescent="0.2">
      <c r="A5186" t="s">
        <v>4617</v>
      </c>
      <c r="B5186" t="s">
        <v>4661</v>
      </c>
      <c r="C5186" t="s">
        <v>35</v>
      </c>
      <c r="D5186">
        <v>3</v>
      </c>
      <c r="E5186" t="s">
        <v>29</v>
      </c>
      <c r="F5186">
        <v>0</v>
      </c>
      <c r="G5186">
        <v>0</v>
      </c>
      <c r="I5186">
        <v>0</v>
      </c>
      <c r="J5186">
        <v>2</v>
      </c>
      <c r="K5186">
        <v>0</v>
      </c>
      <c r="L5186">
        <v>0</v>
      </c>
      <c r="M5186">
        <v>0</v>
      </c>
      <c r="N5186">
        <v>2</v>
      </c>
      <c r="O5186">
        <v>0</v>
      </c>
      <c r="P5186">
        <v>0</v>
      </c>
      <c r="Q5186">
        <v>0</v>
      </c>
      <c r="R5186">
        <v>0</v>
      </c>
      <c r="S5186">
        <v>0</v>
      </c>
      <c r="T5186">
        <v>0</v>
      </c>
    </row>
    <row r="5187" spans="1:20" x14ac:dyDescent="0.2">
      <c r="A5187" t="s">
        <v>4617</v>
      </c>
      <c r="B5187" t="s">
        <v>4662</v>
      </c>
      <c r="C5187" t="s">
        <v>22</v>
      </c>
      <c r="D5187">
        <v>5</v>
      </c>
      <c r="E5187" t="s">
        <v>23</v>
      </c>
      <c r="F5187">
        <v>1</v>
      </c>
      <c r="G5187">
        <v>2</v>
      </c>
      <c r="I5187">
        <v>0</v>
      </c>
      <c r="J5187">
        <v>3</v>
      </c>
      <c r="K5187">
        <v>0</v>
      </c>
      <c r="L5187">
        <v>0</v>
      </c>
      <c r="M5187">
        <v>0</v>
      </c>
      <c r="N5187">
        <v>0</v>
      </c>
      <c r="O5187">
        <v>0</v>
      </c>
      <c r="P5187">
        <v>0</v>
      </c>
      <c r="Q5187">
        <v>0</v>
      </c>
      <c r="R5187">
        <v>0</v>
      </c>
      <c r="S5187">
        <v>0</v>
      </c>
      <c r="T5187">
        <v>0</v>
      </c>
    </row>
    <row r="5188" spans="1:20" x14ac:dyDescent="0.2">
      <c r="A5188" t="s">
        <v>4617</v>
      </c>
      <c r="B5188" t="s">
        <v>4663</v>
      </c>
      <c r="C5188" t="s">
        <v>25</v>
      </c>
      <c r="D5188">
        <v>4</v>
      </c>
      <c r="E5188" t="s">
        <v>23</v>
      </c>
      <c r="F5188">
        <v>1</v>
      </c>
      <c r="G5188">
        <v>0</v>
      </c>
      <c r="I5188">
        <v>0</v>
      </c>
      <c r="J5188">
        <v>1</v>
      </c>
      <c r="K5188">
        <v>0</v>
      </c>
      <c r="L5188">
        <v>0</v>
      </c>
      <c r="M5188">
        <v>0</v>
      </c>
      <c r="N5188">
        <v>-1</v>
      </c>
      <c r="O5188">
        <v>0</v>
      </c>
      <c r="P5188">
        <v>-1</v>
      </c>
      <c r="Q5188">
        <v>0</v>
      </c>
      <c r="R5188">
        <v>0</v>
      </c>
      <c r="S5188">
        <v>0</v>
      </c>
      <c r="T5188">
        <v>0</v>
      </c>
    </row>
    <row r="5189" spans="1:20" x14ac:dyDescent="0.2">
      <c r="A5189" t="s">
        <v>4617</v>
      </c>
      <c r="B5189" t="s">
        <v>4664</v>
      </c>
      <c r="C5189" t="s">
        <v>25</v>
      </c>
      <c r="D5189">
        <v>4</v>
      </c>
      <c r="E5189" t="s">
        <v>23</v>
      </c>
      <c r="F5189">
        <v>1</v>
      </c>
      <c r="G5189">
        <v>1</v>
      </c>
      <c r="I5189">
        <v>0</v>
      </c>
      <c r="J5189">
        <v>0</v>
      </c>
      <c r="K5189">
        <v>2</v>
      </c>
      <c r="L5189">
        <v>0</v>
      </c>
      <c r="M5189">
        <v>1</v>
      </c>
      <c r="N5189">
        <v>0</v>
      </c>
      <c r="O5189">
        <v>0</v>
      </c>
      <c r="P5189">
        <v>2</v>
      </c>
      <c r="Q5189">
        <v>0</v>
      </c>
      <c r="R5189">
        <v>0</v>
      </c>
      <c r="S5189">
        <v>0</v>
      </c>
      <c r="T5189">
        <v>0</v>
      </c>
    </row>
    <row r="5190" spans="1:20" x14ac:dyDescent="0.2">
      <c r="A5190" t="s">
        <v>4617</v>
      </c>
      <c r="B5190" t="s">
        <v>4665</v>
      </c>
      <c r="C5190" t="s">
        <v>22</v>
      </c>
      <c r="D5190">
        <v>5</v>
      </c>
      <c r="E5190" t="s">
        <v>23</v>
      </c>
      <c r="F5190">
        <v>1</v>
      </c>
      <c r="G5190">
        <v>3</v>
      </c>
      <c r="I5190">
        <v>0</v>
      </c>
      <c r="J5190">
        <v>0</v>
      </c>
      <c r="K5190">
        <v>0</v>
      </c>
      <c r="L5190">
        <v>0</v>
      </c>
      <c r="M5190">
        <v>0</v>
      </c>
      <c r="N5190">
        <v>0</v>
      </c>
      <c r="O5190">
        <v>0</v>
      </c>
      <c r="P5190">
        <v>2</v>
      </c>
      <c r="Q5190">
        <v>0</v>
      </c>
      <c r="R5190">
        <v>0</v>
      </c>
      <c r="S5190">
        <v>0</v>
      </c>
      <c r="T5190">
        <v>0</v>
      </c>
    </row>
    <row r="5191" spans="1:20" x14ac:dyDescent="0.2">
      <c r="A5191" t="s">
        <v>4617</v>
      </c>
      <c r="B5191" t="s">
        <v>4666</v>
      </c>
      <c r="C5191" t="s">
        <v>22</v>
      </c>
      <c r="D5191">
        <v>5</v>
      </c>
      <c r="E5191" t="s">
        <v>23</v>
      </c>
      <c r="F5191">
        <v>1</v>
      </c>
      <c r="G5191">
        <v>3</v>
      </c>
      <c r="I5191">
        <v>0</v>
      </c>
      <c r="J5191">
        <v>0</v>
      </c>
      <c r="K5191">
        <v>0</v>
      </c>
      <c r="L5191">
        <v>0</v>
      </c>
      <c r="M5191">
        <v>0</v>
      </c>
      <c r="N5191">
        <v>0</v>
      </c>
      <c r="O5191">
        <v>0</v>
      </c>
      <c r="P5191">
        <v>0</v>
      </c>
      <c r="Q5191">
        <v>0</v>
      </c>
      <c r="R5191">
        <v>0</v>
      </c>
      <c r="S5191">
        <v>0</v>
      </c>
      <c r="T5191">
        <v>0</v>
      </c>
    </row>
    <row r="5192" spans="1:20" x14ac:dyDescent="0.2">
      <c r="A5192" t="s">
        <v>4617</v>
      </c>
      <c r="B5192" t="s">
        <v>4667</v>
      </c>
      <c r="C5192" t="s">
        <v>25</v>
      </c>
      <c r="D5192">
        <v>4</v>
      </c>
      <c r="E5192" t="s">
        <v>23</v>
      </c>
      <c r="F5192">
        <v>1</v>
      </c>
      <c r="G5192">
        <v>2</v>
      </c>
      <c r="I5192">
        <v>0</v>
      </c>
      <c r="J5192">
        <v>0</v>
      </c>
      <c r="K5192">
        <v>0</v>
      </c>
      <c r="L5192">
        <v>0</v>
      </c>
      <c r="M5192">
        <v>0</v>
      </c>
      <c r="N5192">
        <v>0</v>
      </c>
      <c r="O5192">
        <v>0</v>
      </c>
      <c r="P5192">
        <v>3</v>
      </c>
      <c r="Q5192">
        <v>0</v>
      </c>
      <c r="R5192">
        <v>0</v>
      </c>
      <c r="S5192">
        <v>0</v>
      </c>
      <c r="T5192">
        <v>0</v>
      </c>
    </row>
    <row r="5193" spans="1:20" x14ac:dyDescent="0.2">
      <c r="A5193" t="s">
        <v>4617</v>
      </c>
      <c r="B5193" t="s">
        <v>4668</v>
      </c>
      <c r="C5193" t="s">
        <v>35</v>
      </c>
      <c r="D5193">
        <v>3</v>
      </c>
      <c r="E5193" t="s">
        <v>29</v>
      </c>
      <c r="F5193">
        <v>0</v>
      </c>
      <c r="G5193">
        <v>1</v>
      </c>
      <c r="I5193">
        <v>0</v>
      </c>
      <c r="J5193">
        <v>0</v>
      </c>
      <c r="K5193">
        <v>0</v>
      </c>
      <c r="L5193">
        <v>0</v>
      </c>
      <c r="M5193">
        <v>0</v>
      </c>
      <c r="N5193">
        <v>0</v>
      </c>
      <c r="O5193">
        <v>0</v>
      </c>
      <c r="P5193">
        <v>0</v>
      </c>
      <c r="Q5193">
        <v>0</v>
      </c>
      <c r="R5193">
        <v>0</v>
      </c>
      <c r="S5193">
        <v>0</v>
      </c>
      <c r="T5193">
        <v>0</v>
      </c>
    </row>
    <row r="5194" spans="1:20" x14ac:dyDescent="0.2">
      <c r="A5194" t="s">
        <v>4617</v>
      </c>
      <c r="B5194" t="s">
        <v>4669</v>
      </c>
      <c r="C5194" t="s">
        <v>25</v>
      </c>
      <c r="D5194">
        <v>4</v>
      </c>
      <c r="E5194" t="s">
        <v>23</v>
      </c>
      <c r="F5194">
        <v>1</v>
      </c>
      <c r="G5194">
        <v>2</v>
      </c>
      <c r="I5194">
        <v>0</v>
      </c>
      <c r="J5194">
        <v>0</v>
      </c>
      <c r="K5194">
        <v>3</v>
      </c>
      <c r="L5194">
        <v>0</v>
      </c>
      <c r="M5194">
        <v>0</v>
      </c>
      <c r="N5194">
        <v>0</v>
      </c>
      <c r="O5194">
        <v>0</v>
      </c>
      <c r="P5194">
        <v>0</v>
      </c>
      <c r="Q5194">
        <v>0</v>
      </c>
      <c r="R5194">
        <v>0</v>
      </c>
      <c r="S5194">
        <v>2</v>
      </c>
      <c r="T5194">
        <v>0</v>
      </c>
    </row>
    <row r="5195" spans="1:20" x14ac:dyDescent="0.2">
      <c r="A5195" t="s">
        <v>4617</v>
      </c>
      <c r="B5195" t="s">
        <v>4670</v>
      </c>
      <c r="C5195" t="s">
        <v>25</v>
      </c>
      <c r="D5195">
        <v>4</v>
      </c>
      <c r="E5195" t="s">
        <v>23</v>
      </c>
      <c r="F5195">
        <v>1</v>
      </c>
      <c r="G5195">
        <v>2</v>
      </c>
      <c r="I5195">
        <v>0</v>
      </c>
      <c r="J5195">
        <v>0</v>
      </c>
      <c r="K5195">
        <v>0</v>
      </c>
      <c r="L5195">
        <v>0</v>
      </c>
      <c r="M5195">
        <v>-1</v>
      </c>
      <c r="N5195">
        <v>0</v>
      </c>
      <c r="O5195">
        <v>0</v>
      </c>
      <c r="P5195">
        <v>-1</v>
      </c>
      <c r="Q5195">
        <v>0</v>
      </c>
      <c r="R5195">
        <v>0</v>
      </c>
      <c r="S5195">
        <v>0</v>
      </c>
      <c r="T5195">
        <v>0</v>
      </c>
    </row>
    <row r="5196" spans="1:20" x14ac:dyDescent="0.2">
      <c r="A5196" t="s">
        <v>4617</v>
      </c>
      <c r="B5196" t="s">
        <v>4671</v>
      </c>
      <c r="C5196" t="s">
        <v>25</v>
      </c>
      <c r="D5196">
        <v>4</v>
      </c>
      <c r="E5196" t="s">
        <v>23</v>
      </c>
      <c r="F5196">
        <v>1</v>
      </c>
      <c r="G5196">
        <v>2</v>
      </c>
      <c r="I5196">
        <v>0</v>
      </c>
      <c r="J5196">
        <v>0</v>
      </c>
      <c r="K5196">
        <v>0</v>
      </c>
      <c r="L5196">
        <v>0</v>
      </c>
      <c r="M5196">
        <v>0</v>
      </c>
      <c r="N5196">
        <v>0</v>
      </c>
      <c r="O5196">
        <v>0</v>
      </c>
      <c r="P5196">
        <v>2</v>
      </c>
      <c r="Q5196">
        <v>0</v>
      </c>
      <c r="R5196">
        <v>0</v>
      </c>
      <c r="S5196">
        <v>0</v>
      </c>
      <c r="T5196">
        <v>0</v>
      </c>
    </row>
    <row r="5197" spans="1:20" x14ac:dyDescent="0.2">
      <c r="A5197" t="s">
        <v>4617</v>
      </c>
      <c r="B5197" t="s">
        <v>4672</v>
      </c>
      <c r="C5197" t="s">
        <v>25</v>
      </c>
      <c r="D5197">
        <v>4</v>
      </c>
      <c r="E5197" t="s">
        <v>23</v>
      </c>
      <c r="F5197">
        <v>1</v>
      </c>
      <c r="G5197">
        <v>1</v>
      </c>
      <c r="I5197">
        <v>0</v>
      </c>
      <c r="J5197">
        <v>0</v>
      </c>
      <c r="K5197">
        <v>1</v>
      </c>
      <c r="L5197">
        <v>0</v>
      </c>
      <c r="M5197">
        <v>0</v>
      </c>
      <c r="N5197">
        <v>0</v>
      </c>
      <c r="O5197">
        <v>0</v>
      </c>
      <c r="P5197">
        <v>1</v>
      </c>
      <c r="Q5197">
        <v>0</v>
      </c>
      <c r="R5197">
        <v>0</v>
      </c>
      <c r="S5197">
        <v>0</v>
      </c>
      <c r="T5197">
        <v>0</v>
      </c>
    </row>
    <row r="5198" spans="1:20" x14ac:dyDescent="0.2">
      <c r="A5198" t="s">
        <v>4617</v>
      </c>
      <c r="B5198" t="s">
        <v>4673</v>
      </c>
      <c r="C5198" t="s">
        <v>25</v>
      </c>
      <c r="D5198">
        <v>4</v>
      </c>
      <c r="E5198" t="s">
        <v>23</v>
      </c>
      <c r="F5198">
        <v>1</v>
      </c>
      <c r="G5198">
        <v>2</v>
      </c>
      <c r="I5198">
        <v>0</v>
      </c>
      <c r="J5198">
        <v>0</v>
      </c>
      <c r="K5198">
        <v>0</v>
      </c>
      <c r="L5198">
        <v>0</v>
      </c>
      <c r="M5198">
        <v>0</v>
      </c>
      <c r="N5198">
        <v>0</v>
      </c>
      <c r="O5198">
        <v>0</v>
      </c>
      <c r="P5198">
        <v>0</v>
      </c>
      <c r="Q5198">
        <v>0</v>
      </c>
      <c r="R5198">
        <v>0</v>
      </c>
      <c r="S5198">
        <v>0</v>
      </c>
      <c r="T5198">
        <v>0</v>
      </c>
    </row>
    <row r="5199" spans="1:20" x14ac:dyDescent="0.2">
      <c r="A5199" t="s">
        <v>4617</v>
      </c>
      <c r="B5199" t="s">
        <v>4674</v>
      </c>
      <c r="C5199" t="s">
        <v>25</v>
      </c>
      <c r="D5199">
        <v>4</v>
      </c>
      <c r="E5199" t="s">
        <v>23</v>
      </c>
      <c r="F5199">
        <v>1</v>
      </c>
      <c r="G5199">
        <v>2</v>
      </c>
      <c r="I5199">
        <v>0</v>
      </c>
      <c r="J5199">
        <v>0</v>
      </c>
      <c r="K5199">
        <v>0</v>
      </c>
      <c r="L5199">
        <v>0</v>
      </c>
      <c r="M5199">
        <v>0</v>
      </c>
      <c r="N5199">
        <v>0</v>
      </c>
      <c r="O5199">
        <v>0</v>
      </c>
      <c r="P5199">
        <v>1</v>
      </c>
      <c r="Q5199">
        <v>0</v>
      </c>
      <c r="R5199">
        <v>0</v>
      </c>
      <c r="S5199">
        <v>0</v>
      </c>
      <c r="T5199">
        <v>0</v>
      </c>
    </row>
    <row r="5200" spans="1:20" x14ac:dyDescent="0.2">
      <c r="A5200" t="s">
        <v>4617</v>
      </c>
      <c r="B5200" t="s">
        <v>4675</v>
      </c>
      <c r="C5200" t="s">
        <v>25</v>
      </c>
      <c r="D5200">
        <v>4</v>
      </c>
      <c r="E5200" t="s">
        <v>23</v>
      </c>
      <c r="F5200">
        <v>1</v>
      </c>
      <c r="G5200">
        <v>1</v>
      </c>
      <c r="I5200">
        <v>0</v>
      </c>
      <c r="J5200">
        <v>1</v>
      </c>
      <c r="K5200">
        <v>0</v>
      </c>
      <c r="L5200">
        <v>0</v>
      </c>
      <c r="M5200">
        <v>0</v>
      </c>
      <c r="N5200">
        <v>0</v>
      </c>
      <c r="O5200">
        <v>0</v>
      </c>
      <c r="P5200">
        <v>-1</v>
      </c>
      <c r="Q5200">
        <v>0</v>
      </c>
      <c r="R5200">
        <v>0</v>
      </c>
      <c r="S5200">
        <v>0</v>
      </c>
      <c r="T5200">
        <v>0</v>
      </c>
    </row>
    <row r="5201" spans="1:20" x14ac:dyDescent="0.2">
      <c r="A5201" t="s">
        <v>4617</v>
      </c>
      <c r="B5201" t="s">
        <v>4676</v>
      </c>
      <c r="C5201" t="s">
        <v>25</v>
      </c>
      <c r="D5201">
        <v>4</v>
      </c>
      <c r="E5201" t="s">
        <v>23</v>
      </c>
      <c r="F5201">
        <v>1</v>
      </c>
      <c r="G5201">
        <v>-2</v>
      </c>
      <c r="I5201">
        <v>0</v>
      </c>
      <c r="J5201">
        <v>0</v>
      </c>
      <c r="K5201">
        <v>0</v>
      </c>
      <c r="L5201">
        <v>0</v>
      </c>
      <c r="M5201">
        <v>0</v>
      </c>
      <c r="N5201">
        <v>0</v>
      </c>
      <c r="O5201">
        <v>0</v>
      </c>
      <c r="P5201">
        <v>2</v>
      </c>
      <c r="Q5201">
        <v>0</v>
      </c>
      <c r="R5201">
        <v>0</v>
      </c>
      <c r="S5201">
        <v>0</v>
      </c>
      <c r="T5201">
        <v>0</v>
      </c>
    </row>
    <row r="5202" spans="1:20" x14ac:dyDescent="0.2">
      <c r="A5202" t="s">
        <v>4617</v>
      </c>
      <c r="B5202" t="s">
        <v>4677</v>
      </c>
      <c r="C5202" t="s">
        <v>22</v>
      </c>
      <c r="D5202">
        <v>5</v>
      </c>
      <c r="E5202" t="s">
        <v>23</v>
      </c>
      <c r="F5202">
        <v>1</v>
      </c>
      <c r="G5202">
        <v>0</v>
      </c>
      <c r="I5202">
        <v>0</v>
      </c>
      <c r="J5202">
        <v>2</v>
      </c>
      <c r="K5202">
        <v>0</v>
      </c>
      <c r="L5202">
        <v>0</v>
      </c>
      <c r="M5202">
        <v>0</v>
      </c>
      <c r="N5202">
        <v>0</v>
      </c>
      <c r="O5202">
        <v>0</v>
      </c>
      <c r="P5202">
        <v>3</v>
      </c>
      <c r="Q5202">
        <v>0</v>
      </c>
      <c r="R5202">
        <v>0</v>
      </c>
      <c r="S5202">
        <v>0</v>
      </c>
      <c r="T5202">
        <v>0</v>
      </c>
    </row>
    <row r="5203" spans="1:20" x14ac:dyDescent="0.2">
      <c r="A5203" t="s">
        <v>4617</v>
      </c>
      <c r="B5203" t="s">
        <v>4678</v>
      </c>
      <c r="C5203" t="s">
        <v>25</v>
      </c>
      <c r="D5203">
        <v>4</v>
      </c>
      <c r="E5203" t="s">
        <v>23</v>
      </c>
      <c r="F5203">
        <v>1</v>
      </c>
      <c r="G5203">
        <v>1</v>
      </c>
      <c r="I5203">
        <v>0</v>
      </c>
      <c r="J5203">
        <v>1</v>
      </c>
      <c r="K5203">
        <v>0</v>
      </c>
      <c r="L5203">
        <v>0</v>
      </c>
      <c r="M5203">
        <v>0</v>
      </c>
      <c r="N5203">
        <v>0</v>
      </c>
      <c r="O5203">
        <v>0</v>
      </c>
      <c r="P5203">
        <v>0</v>
      </c>
      <c r="Q5203">
        <v>0</v>
      </c>
      <c r="R5203">
        <v>0</v>
      </c>
      <c r="S5203">
        <v>0</v>
      </c>
      <c r="T5203">
        <v>0</v>
      </c>
    </row>
    <row r="5204" spans="1:20" x14ac:dyDescent="0.2">
      <c r="A5204" t="s">
        <v>4617</v>
      </c>
      <c r="B5204" t="s">
        <v>4679</v>
      </c>
      <c r="C5204" t="s">
        <v>22</v>
      </c>
      <c r="D5204">
        <v>5</v>
      </c>
      <c r="E5204" t="s">
        <v>23</v>
      </c>
      <c r="F5204">
        <v>1</v>
      </c>
      <c r="G5204">
        <v>2</v>
      </c>
      <c r="I5204">
        <v>0</v>
      </c>
      <c r="J5204">
        <v>0</v>
      </c>
      <c r="K5204">
        <v>0</v>
      </c>
      <c r="L5204">
        <v>0</v>
      </c>
      <c r="M5204">
        <v>0</v>
      </c>
      <c r="N5204">
        <v>0</v>
      </c>
      <c r="O5204">
        <v>0</v>
      </c>
      <c r="P5204">
        <v>2</v>
      </c>
      <c r="Q5204">
        <v>0</v>
      </c>
      <c r="R5204">
        <v>0</v>
      </c>
      <c r="S5204">
        <v>0</v>
      </c>
      <c r="T5204">
        <v>0</v>
      </c>
    </row>
    <row r="5205" spans="1:20" x14ac:dyDescent="0.2">
      <c r="A5205" t="s">
        <v>4617</v>
      </c>
      <c r="B5205" t="s">
        <v>4680</v>
      </c>
      <c r="C5205" t="s">
        <v>35</v>
      </c>
      <c r="D5205">
        <v>3</v>
      </c>
      <c r="E5205" t="s">
        <v>29</v>
      </c>
      <c r="F5205">
        <v>0</v>
      </c>
      <c r="G5205">
        <v>0</v>
      </c>
      <c r="I5205">
        <v>0</v>
      </c>
      <c r="J5205">
        <v>0</v>
      </c>
      <c r="K5205">
        <v>0</v>
      </c>
      <c r="L5205">
        <v>0</v>
      </c>
      <c r="M5205">
        <v>0</v>
      </c>
      <c r="N5205">
        <v>0</v>
      </c>
      <c r="O5205">
        <v>0</v>
      </c>
      <c r="P5205">
        <v>1</v>
      </c>
      <c r="Q5205">
        <v>0</v>
      </c>
      <c r="R5205">
        <v>0</v>
      </c>
      <c r="S5205">
        <v>0</v>
      </c>
      <c r="T5205">
        <v>0</v>
      </c>
    </row>
    <row r="5206" spans="1:20" x14ac:dyDescent="0.2">
      <c r="A5206" t="s">
        <v>4617</v>
      </c>
      <c r="B5206" t="s">
        <v>4681</v>
      </c>
      <c r="C5206" t="s">
        <v>22</v>
      </c>
      <c r="D5206">
        <v>5</v>
      </c>
      <c r="E5206" t="s">
        <v>23</v>
      </c>
      <c r="F5206">
        <v>1</v>
      </c>
      <c r="G5206">
        <v>2</v>
      </c>
      <c r="I5206">
        <v>3</v>
      </c>
      <c r="J5206">
        <v>0</v>
      </c>
      <c r="K5206">
        <v>0</v>
      </c>
      <c r="L5206">
        <v>0</v>
      </c>
      <c r="M5206">
        <v>0</v>
      </c>
      <c r="N5206">
        <v>0</v>
      </c>
      <c r="O5206">
        <v>0</v>
      </c>
      <c r="P5206">
        <v>1</v>
      </c>
      <c r="Q5206">
        <v>0</v>
      </c>
      <c r="R5206">
        <v>0</v>
      </c>
      <c r="S5206">
        <v>0</v>
      </c>
      <c r="T5206">
        <v>0</v>
      </c>
    </row>
    <row r="5207" spans="1:20" x14ac:dyDescent="0.2">
      <c r="A5207" t="s">
        <v>4617</v>
      </c>
      <c r="B5207" t="s">
        <v>4682</v>
      </c>
      <c r="C5207" t="s">
        <v>25</v>
      </c>
      <c r="D5207">
        <v>4</v>
      </c>
      <c r="E5207" t="s">
        <v>23</v>
      </c>
      <c r="F5207">
        <v>1</v>
      </c>
      <c r="G5207">
        <v>0</v>
      </c>
      <c r="I5207">
        <v>0</v>
      </c>
      <c r="J5207">
        <v>2</v>
      </c>
      <c r="K5207">
        <v>0</v>
      </c>
      <c r="L5207">
        <v>0</v>
      </c>
      <c r="M5207">
        <v>0</v>
      </c>
      <c r="N5207">
        <v>0</v>
      </c>
      <c r="O5207">
        <v>0</v>
      </c>
      <c r="P5207">
        <v>0</v>
      </c>
      <c r="Q5207">
        <v>0</v>
      </c>
      <c r="R5207">
        <v>0</v>
      </c>
      <c r="S5207">
        <v>0</v>
      </c>
      <c r="T5207">
        <v>0</v>
      </c>
    </row>
    <row r="5208" spans="1:20" x14ac:dyDescent="0.2">
      <c r="A5208" t="s">
        <v>4617</v>
      </c>
      <c r="B5208" t="s">
        <v>4683</v>
      </c>
      <c r="C5208" t="s">
        <v>25</v>
      </c>
      <c r="D5208">
        <v>4</v>
      </c>
      <c r="E5208" t="s">
        <v>23</v>
      </c>
      <c r="F5208">
        <v>1</v>
      </c>
      <c r="G5208">
        <v>2</v>
      </c>
      <c r="I5208">
        <v>0</v>
      </c>
      <c r="J5208">
        <v>0</v>
      </c>
      <c r="K5208">
        <v>0</v>
      </c>
      <c r="L5208">
        <v>0</v>
      </c>
      <c r="M5208">
        <v>0</v>
      </c>
      <c r="N5208">
        <v>0</v>
      </c>
      <c r="O5208">
        <v>0</v>
      </c>
      <c r="P5208">
        <v>3</v>
      </c>
      <c r="Q5208">
        <v>0</v>
      </c>
      <c r="R5208">
        <v>0</v>
      </c>
      <c r="S5208">
        <v>0</v>
      </c>
      <c r="T5208">
        <v>0</v>
      </c>
    </row>
    <row r="5209" spans="1:20" x14ac:dyDescent="0.2">
      <c r="A5209" t="s">
        <v>4617</v>
      </c>
      <c r="B5209" t="s">
        <v>4684</v>
      </c>
      <c r="C5209" t="s">
        <v>22</v>
      </c>
      <c r="D5209">
        <v>5</v>
      </c>
      <c r="E5209" t="s">
        <v>23</v>
      </c>
      <c r="F5209">
        <v>1</v>
      </c>
      <c r="G5209">
        <v>2</v>
      </c>
      <c r="I5209">
        <v>0</v>
      </c>
      <c r="J5209">
        <v>0</v>
      </c>
      <c r="K5209">
        <v>0</v>
      </c>
      <c r="L5209">
        <v>0</v>
      </c>
      <c r="M5209">
        <v>0</v>
      </c>
      <c r="N5209">
        <v>0</v>
      </c>
      <c r="O5209">
        <v>0</v>
      </c>
      <c r="P5209">
        <v>0</v>
      </c>
      <c r="Q5209">
        <v>0</v>
      </c>
      <c r="R5209">
        <v>0</v>
      </c>
      <c r="S5209">
        <v>0</v>
      </c>
      <c r="T5209">
        <v>0</v>
      </c>
    </row>
    <row r="5210" spans="1:20" x14ac:dyDescent="0.2">
      <c r="A5210" t="s">
        <v>4617</v>
      </c>
      <c r="B5210" t="s">
        <v>4685</v>
      </c>
      <c r="C5210" t="s">
        <v>25</v>
      </c>
      <c r="D5210">
        <v>4</v>
      </c>
      <c r="E5210" t="s">
        <v>23</v>
      </c>
      <c r="F5210">
        <v>1</v>
      </c>
      <c r="G5210">
        <v>2</v>
      </c>
      <c r="I5210">
        <v>0</v>
      </c>
      <c r="J5210">
        <v>2</v>
      </c>
      <c r="K5210">
        <v>2</v>
      </c>
      <c r="L5210">
        <v>0</v>
      </c>
      <c r="M5210">
        <v>0</v>
      </c>
      <c r="N5210">
        <v>0</v>
      </c>
      <c r="O5210">
        <v>0</v>
      </c>
      <c r="P5210">
        <v>2</v>
      </c>
      <c r="Q5210">
        <v>0</v>
      </c>
      <c r="R5210">
        <v>0</v>
      </c>
      <c r="S5210">
        <v>0</v>
      </c>
      <c r="T5210">
        <v>0</v>
      </c>
    </row>
    <row r="5211" spans="1:20" x14ac:dyDescent="0.2">
      <c r="A5211" t="s">
        <v>4617</v>
      </c>
      <c r="B5211" t="s">
        <v>4686</v>
      </c>
      <c r="C5211" t="s">
        <v>28</v>
      </c>
      <c r="D5211">
        <v>2</v>
      </c>
      <c r="E5211" t="s">
        <v>29</v>
      </c>
      <c r="F5211">
        <v>0</v>
      </c>
      <c r="G5211">
        <v>0</v>
      </c>
      <c r="I5211">
        <v>0</v>
      </c>
      <c r="J5211">
        <v>0</v>
      </c>
      <c r="K5211">
        <v>0</v>
      </c>
      <c r="L5211">
        <v>0</v>
      </c>
      <c r="M5211">
        <v>0</v>
      </c>
      <c r="N5211">
        <v>0</v>
      </c>
      <c r="O5211">
        <v>0</v>
      </c>
      <c r="P5211">
        <v>0</v>
      </c>
      <c r="Q5211">
        <v>0</v>
      </c>
      <c r="R5211">
        <v>0</v>
      </c>
      <c r="S5211">
        <v>0</v>
      </c>
      <c r="T5211">
        <v>0</v>
      </c>
    </row>
    <row r="5212" spans="1:20" x14ac:dyDescent="0.2">
      <c r="A5212" t="s">
        <v>4617</v>
      </c>
      <c r="B5212" t="s">
        <v>4687</v>
      </c>
      <c r="C5212" t="s">
        <v>35</v>
      </c>
      <c r="D5212">
        <v>3</v>
      </c>
      <c r="E5212" t="s">
        <v>29</v>
      </c>
      <c r="F5212">
        <v>0</v>
      </c>
      <c r="G5212">
        <v>2</v>
      </c>
      <c r="I5212">
        <v>0</v>
      </c>
      <c r="J5212">
        <v>1</v>
      </c>
      <c r="K5212">
        <v>0</v>
      </c>
      <c r="L5212">
        <v>0</v>
      </c>
      <c r="M5212">
        <v>0</v>
      </c>
      <c r="N5212">
        <v>0</v>
      </c>
      <c r="O5212">
        <v>0</v>
      </c>
      <c r="P5212">
        <v>0</v>
      </c>
      <c r="Q5212">
        <v>0</v>
      </c>
      <c r="R5212">
        <v>0</v>
      </c>
      <c r="S5212">
        <v>0</v>
      </c>
      <c r="T5212">
        <v>0</v>
      </c>
    </row>
    <row r="5213" spans="1:20" x14ac:dyDescent="0.2">
      <c r="A5213" t="s">
        <v>4617</v>
      </c>
      <c r="B5213" t="s">
        <v>4688</v>
      </c>
      <c r="C5213" t="s">
        <v>25</v>
      </c>
      <c r="D5213">
        <v>4</v>
      </c>
      <c r="E5213" t="s">
        <v>23</v>
      </c>
      <c r="F5213">
        <v>1</v>
      </c>
      <c r="G5213">
        <v>3</v>
      </c>
      <c r="I5213">
        <v>0</v>
      </c>
      <c r="J5213">
        <v>0</v>
      </c>
      <c r="K5213">
        <v>0</v>
      </c>
      <c r="L5213">
        <v>0</v>
      </c>
      <c r="M5213">
        <v>0</v>
      </c>
      <c r="N5213">
        <v>0</v>
      </c>
      <c r="O5213">
        <v>1</v>
      </c>
      <c r="P5213">
        <v>0</v>
      </c>
      <c r="Q5213">
        <v>3</v>
      </c>
      <c r="R5213">
        <v>0</v>
      </c>
      <c r="S5213">
        <v>0</v>
      </c>
      <c r="T5213">
        <v>0</v>
      </c>
    </row>
    <row r="5214" spans="1:20" x14ac:dyDescent="0.2">
      <c r="A5214" t="s">
        <v>4617</v>
      </c>
      <c r="B5214" t="s">
        <v>4689</v>
      </c>
      <c r="C5214" t="s">
        <v>22</v>
      </c>
      <c r="D5214">
        <v>5</v>
      </c>
      <c r="E5214" t="s">
        <v>23</v>
      </c>
      <c r="F5214">
        <v>1</v>
      </c>
      <c r="G5214">
        <v>2</v>
      </c>
      <c r="I5214">
        <v>0</v>
      </c>
      <c r="J5214">
        <v>0</v>
      </c>
      <c r="K5214">
        <v>0</v>
      </c>
      <c r="L5214">
        <v>0</v>
      </c>
      <c r="M5214">
        <v>0</v>
      </c>
      <c r="N5214">
        <v>0</v>
      </c>
      <c r="O5214">
        <v>0</v>
      </c>
      <c r="P5214">
        <v>0</v>
      </c>
      <c r="Q5214">
        <v>0</v>
      </c>
      <c r="R5214">
        <v>0</v>
      </c>
      <c r="S5214">
        <v>0</v>
      </c>
      <c r="T5214">
        <v>0</v>
      </c>
    </row>
    <row r="5215" spans="1:20" x14ac:dyDescent="0.2">
      <c r="A5215" t="s">
        <v>4617</v>
      </c>
      <c r="B5215" t="s">
        <v>4690</v>
      </c>
      <c r="C5215" t="s">
        <v>22</v>
      </c>
      <c r="D5215">
        <v>5</v>
      </c>
      <c r="E5215" t="s">
        <v>23</v>
      </c>
      <c r="F5215">
        <v>1</v>
      </c>
      <c r="G5215">
        <v>2</v>
      </c>
      <c r="I5215">
        <v>0</v>
      </c>
      <c r="J5215">
        <v>2</v>
      </c>
      <c r="K5215">
        <v>0</v>
      </c>
      <c r="L5215">
        <v>0</v>
      </c>
      <c r="M5215">
        <v>0</v>
      </c>
      <c r="N5215">
        <v>0</v>
      </c>
      <c r="O5215">
        <v>0</v>
      </c>
      <c r="P5215">
        <v>0</v>
      </c>
      <c r="Q5215">
        <v>0</v>
      </c>
      <c r="R5215">
        <v>0</v>
      </c>
      <c r="S5215">
        <v>0</v>
      </c>
      <c r="T5215">
        <v>0</v>
      </c>
    </row>
    <row r="5216" spans="1:20" x14ac:dyDescent="0.2">
      <c r="A5216" t="s">
        <v>4617</v>
      </c>
      <c r="B5216" t="s">
        <v>4691</v>
      </c>
      <c r="C5216" t="s">
        <v>22</v>
      </c>
      <c r="D5216">
        <v>5</v>
      </c>
      <c r="E5216" t="s">
        <v>23</v>
      </c>
      <c r="F5216">
        <v>1</v>
      </c>
      <c r="G5216">
        <v>2</v>
      </c>
      <c r="I5216">
        <v>0</v>
      </c>
      <c r="J5216">
        <v>0</v>
      </c>
      <c r="K5216">
        <v>0</v>
      </c>
      <c r="L5216">
        <v>0</v>
      </c>
      <c r="M5216">
        <v>0</v>
      </c>
      <c r="N5216">
        <v>0</v>
      </c>
      <c r="O5216">
        <v>0</v>
      </c>
      <c r="P5216">
        <v>1</v>
      </c>
      <c r="Q5216">
        <v>0</v>
      </c>
      <c r="R5216">
        <v>0</v>
      </c>
      <c r="S5216">
        <v>0</v>
      </c>
      <c r="T5216">
        <v>0</v>
      </c>
    </row>
    <row r="5217" spans="1:20" x14ac:dyDescent="0.2">
      <c r="A5217" t="s">
        <v>4617</v>
      </c>
      <c r="B5217" t="s">
        <v>4692</v>
      </c>
      <c r="C5217" t="s">
        <v>35</v>
      </c>
      <c r="D5217">
        <v>3</v>
      </c>
      <c r="E5217" t="s">
        <v>29</v>
      </c>
      <c r="F5217">
        <v>0</v>
      </c>
      <c r="G5217">
        <v>0</v>
      </c>
      <c r="I5217">
        <v>0</v>
      </c>
      <c r="J5217">
        <v>-1</v>
      </c>
      <c r="K5217">
        <v>0</v>
      </c>
      <c r="L5217">
        <v>0</v>
      </c>
      <c r="M5217">
        <v>0</v>
      </c>
      <c r="N5217">
        <v>0</v>
      </c>
      <c r="O5217">
        <v>0</v>
      </c>
      <c r="P5217">
        <v>2</v>
      </c>
      <c r="Q5217">
        <v>0</v>
      </c>
      <c r="R5217">
        <v>0</v>
      </c>
      <c r="S5217">
        <v>-1</v>
      </c>
      <c r="T5217">
        <v>0</v>
      </c>
    </row>
    <row r="5218" spans="1:20" x14ac:dyDescent="0.2">
      <c r="A5218" t="s">
        <v>4617</v>
      </c>
      <c r="B5218" t="s">
        <v>4693</v>
      </c>
      <c r="C5218" t="s">
        <v>22</v>
      </c>
      <c r="D5218">
        <v>5</v>
      </c>
      <c r="E5218" t="s">
        <v>23</v>
      </c>
      <c r="F5218">
        <v>1</v>
      </c>
      <c r="G5218">
        <v>1</v>
      </c>
      <c r="I5218">
        <v>0</v>
      </c>
      <c r="J5218">
        <v>0</v>
      </c>
      <c r="K5218">
        <v>0</v>
      </c>
      <c r="L5218">
        <v>0</v>
      </c>
      <c r="M5218">
        <v>0</v>
      </c>
      <c r="N5218">
        <v>0</v>
      </c>
      <c r="O5218">
        <v>0</v>
      </c>
      <c r="P5218">
        <v>2</v>
      </c>
      <c r="Q5218">
        <v>0</v>
      </c>
      <c r="R5218">
        <v>0</v>
      </c>
      <c r="S5218">
        <v>0</v>
      </c>
      <c r="T5218">
        <v>0</v>
      </c>
    </row>
    <row r="5219" spans="1:20" x14ac:dyDescent="0.2">
      <c r="A5219" t="s">
        <v>4617</v>
      </c>
      <c r="B5219" t="s">
        <v>4694</v>
      </c>
      <c r="C5219" t="s">
        <v>22</v>
      </c>
      <c r="D5219">
        <v>5</v>
      </c>
      <c r="E5219" t="s">
        <v>23</v>
      </c>
      <c r="F5219">
        <v>1</v>
      </c>
      <c r="G5219">
        <v>2</v>
      </c>
      <c r="I5219">
        <v>0</v>
      </c>
      <c r="J5219">
        <v>0</v>
      </c>
      <c r="K5219">
        <v>0</v>
      </c>
      <c r="L5219">
        <v>0</v>
      </c>
      <c r="M5219">
        <v>0</v>
      </c>
      <c r="N5219">
        <v>0</v>
      </c>
      <c r="O5219">
        <v>0</v>
      </c>
      <c r="P5219">
        <v>2</v>
      </c>
      <c r="Q5219">
        <v>0</v>
      </c>
      <c r="R5219">
        <v>0</v>
      </c>
      <c r="S5219">
        <v>0</v>
      </c>
      <c r="T5219">
        <v>0</v>
      </c>
    </row>
    <row r="5220" spans="1:20" x14ac:dyDescent="0.2">
      <c r="A5220" t="s">
        <v>4617</v>
      </c>
      <c r="B5220" t="s">
        <v>4695</v>
      </c>
      <c r="C5220" t="s">
        <v>35</v>
      </c>
      <c r="D5220">
        <v>3</v>
      </c>
      <c r="E5220" t="s">
        <v>29</v>
      </c>
      <c r="F5220">
        <v>0</v>
      </c>
      <c r="G5220">
        <v>1</v>
      </c>
      <c r="I5220">
        <v>0</v>
      </c>
      <c r="J5220">
        <v>0</v>
      </c>
      <c r="K5220">
        <v>0</v>
      </c>
      <c r="L5220">
        <v>0</v>
      </c>
      <c r="M5220">
        <v>0</v>
      </c>
      <c r="N5220">
        <v>0</v>
      </c>
      <c r="O5220">
        <v>0</v>
      </c>
      <c r="P5220">
        <v>2</v>
      </c>
      <c r="Q5220">
        <v>0</v>
      </c>
      <c r="R5220">
        <v>0</v>
      </c>
      <c r="S5220">
        <v>0</v>
      </c>
      <c r="T5220">
        <v>0</v>
      </c>
    </row>
    <row r="5221" spans="1:20" x14ac:dyDescent="0.2">
      <c r="A5221" t="s">
        <v>4617</v>
      </c>
      <c r="B5221" t="s">
        <v>4696</v>
      </c>
      <c r="C5221" t="s">
        <v>25</v>
      </c>
      <c r="D5221">
        <v>4</v>
      </c>
      <c r="E5221" t="s">
        <v>23</v>
      </c>
      <c r="F5221">
        <v>1</v>
      </c>
      <c r="G5221">
        <v>2</v>
      </c>
      <c r="I5221">
        <v>0</v>
      </c>
      <c r="J5221">
        <v>0</v>
      </c>
      <c r="K5221">
        <v>0</v>
      </c>
      <c r="L5221">
        <v>0</v>
      </c>
      <c r="M5221">
        <v>0</v>
      </c>
      <c r="N5221">
        <v>0</v>
      </c>
      <c r="O5221">
        <v>0</v>
      </c>
      <c r="P5221">
        <v>0</v>
      </c>
      <c r="Q5221">
        <v>0</v>
      </c>
      <c r="R5221">
        <v>0</v>
      </c>
      <c r="S5221">
        <v>0</v>
      </c>
      <c r="T5221">
        <v>0</v>
      </c>
    </row>
    <row r="5222" spans="1:20" x14ac:dyDescent="0.2">
      <c r="A5222" t="s">
        <v>4617</v>
      </c>
      <c r="B5222" t="s">
        <v>4697</v>
      </c>
      <c r="C5222" t="s">
        <v>25</v>
      </c>
      <c r="D5222">
        <v>4</v>
      </c>
      <c r="E5222" t="s">
        <v>23</v>
      </c>
      <c r="F5222">
        <v>1</v>
      </c>
      <c r="G5222">
        <v>1</v>
      </c>
      <c r="I5222">
        <v>0</v>
      </c>
      <c r="J5222">
        <v>0</v>
      </c>
      <c r="K5222">
        <v>0</v>
      </c>
      <c r="L5222">
        <v>0</v>
      </c>
      <c r="M5222">
        <v>0</v>
      </c>
      <c r="N5222">
        <v>0</v>
      </c>
      <c r="O5222">
        <v>0</v>
      </c>
      <c r="P5222">
        <v>1</v>
      </c>
      <c r="Q5222">
        <v>0</v>
      </c>
      <c r="R5222">
        <v>0</v>
      </c>
      <c r="S5222">
        <v>0</v>
      </c>
      <c r="T5222">
        <v>0</v>
      </c>
    </row>
    <row r="5223" spans="1:20" x14ac:dyDescent="0.2">
      <c r="A5223" t="s">
        <v>4617</v>
      </c>
      <c r="B5223" t="s">
        <v>4698</v>
      </c>
      <c r="C5223" t="s">
        <v>22</v>
      </c>
      <c r="D5223">
        <v>5</v>
      </c>
      <c r="E5223" t="s">
        <v>23</v>
      </c>
      <c r="F5223">
        <v>1</v>
      </c>
      <c r="G5223">
        <v>0</v>
      </c>
      <c r="I5223">
        <v>0</v>
      </c>
      <c r="J5223">
        <v>0</v>
      </c>
      <c r="K5223">
        <v>0</v>
      </c>
      <c r="L5223">
        <v>0</v>
      </c>
      <c r="M5223">
        <v>0</v>
      </c>
      <c r="N5223">
        <v>0</v>
      </c>
      <c r="O5223">
        <v>0</v>
      </c>
      <c r="P5223">
        <v>0</v>
      </c>
      <c r="Q5223">
        <v>0</v>
      </c>
      <c r="R5223">
        <v>0</v>
      </c>
      <c r="S5223">
        <v>0</v>
      </c>
      <c r="T5223">
        <v>0</v>
      </c>
    </row>
    <row r="5224" spans="1:20" x14ac:dyDescent="0.2">
      <c r="A5224" t="s">
        <v>4617</v>
      </c>
      <c r="B5224" t="s">
        <v>4699</v>
      </c>
      <c r="C5224" t="s">
        <v>25</v>
      </c>
      <c r="D5224">
        <v>4</v>
      </c>
      <c r="E5224" t="s">
        <v>23</v>
      </c>
      <c r="F5224">
        <v>1</v>
      </c>
      <c r="G5224">
        <v>2</v>
      </c>
      <c r="I5224">
        <v>0</v>
      </c>
      <c r="J5224">
        <v>0</v>
      </c>
      <c r="K5224">
        <v>3</v>
      </c>
      <c r="L5224">
        <v>0</v>
      </c>
      <c r="M5224">
        <v>0</v>
      </c>
      <c r="N5224">
        <v>0</v>
      </c>
      <c r="O5224">
        <v>0</v>
      </c>
      <c r="P5224">
        <v>0</v>
      </c>
      <c r="Q5224">
        <v>0</v>
      </c>
      <c r="R5224">
        <v>0</v>
      </c>
      <c r="S5224">
        <v>0</v>
      </c>
      <c r="T5224">
        <v>0</v>
      </c>
    </row>
    <row r="5225" spans="1:20" x14ac:dyDescent="0.2">
      <c r="A5225" t="s">
        <v>4617</v>
      </c>
      <c r="B5225" t="s">
        <v>4700</v>
      </c>
      <c r="C5225" t="s">
        <v>22</v>
      </c>
      <c r="D5225">
        <v>5</v>
      </c>
      <c r="E5225" t="s">
        <v>23</v>
      </c>
      <c r="F5225">
        <v>1</v>
      </c>
      <c r="G5225">
        <v>1</v>
      </c>
      <c r="I5225">
        <v>0</v>
      </c>
      <c r="J5225">
        <v>0</v>
      </c>
      <c r="K5225">
        <v>2</v>
      </c>
      <c r="L5225">
        <v>0</v>
      </c>
      <c r="M5225">
        <v>0</v>
      </c>
      <c r="N5225">
        <v>0</v>
      </c>
      <c r="O5225">
        <v>0</v>
      </c>
      <c r="P5225">
        <v>-1</v>
      </c>
      <c r="Q5225">
        <v>0</v>
      </c>
      <c r="R5225">
        <v>0</v>
      </c>
      <c r="S5225">
        <v>0</v>
      </c>
      <c r="T5225">
        <v>0</v>
      </c>
    </row>
    <row r="5226" spans="1:20" x14ac:dyDescent="0.2">
      <c r="A5226" t="s">
        <v>4617</v>
      </c>
      <c r="B5226" t="s">
        <v>4701</v>
      </c>
      <c r="C5226" t="s">
        <v>22</v>
      </c>
      <c r="D5226">
        <v>5</v>
      </c>
      <c r="E5226" t="s">
        <v>23</v>
      </c>
      <c r="F5226">
        <v>1</v>
      </c>
      <c r="G5226">
        <v>1</v>
      </c>
      <c r="I5226">
        <v>0</v>
      </c>
      <c r="J5226">
        <v>0</v>
      </c>
      <c r="K5226">
        <v>0</v>
      </c>
      <c r="L5226">
        <v>0</v>
      </c>
      <c r="M5226">
        <v>0</v>
      </c>
      <c r="N5226">
        <v>0</v>
      </c>
      <c r="O5226">
        <v>0</v>
      </c>
      <c r="P5226">
        <v>0</v>
      </c>
      <c r="Q5226">
        <v>0</v>
      </c>
      <c r="R5226">
        <v>0</v>
      </c>
      <c r="S5226">
        <v>0</v>
      </c>
      <c r="T5226">
        <v>0</v>
      </c>
    </row>
    <row r="5227" spans="1:20" x14ac:dyDescent="0.2">
      <c r="A5227" t="s">
        <v>4617</v>
      </c>
      <c r="B5227" t="s">
        <v>4702</v>
      </c>
      <c r="C5227" t="s">
        <v>25</v>
      </c>
      <c r="D5227">
        <v>4</v>
      </c>
      <c r="E5227" t="s">
        <v>23</v>
      </c>
      <c r="F5227">
        <v>1</v>
      </c>
      <c r="G5227">
        <v>3</v>
      </c>
      <c r="I5227">
        <v>0</v>
      </c>
      <c r="J5227">
        <v>0</v>
      </c>
      <c r="K5227">
        <v>0</v>
      </c>
      <c r="L5227">
        <v>0</v>
      </c>
      <c r="M5227">
        <v>0</v>
      </c>
      <c r="N5227">
        <v>0</v>
      </c>
      <c r="O5227">
        <v>0</v>
      </c>
      <c r="P5227">
        <v>2</v>
      </c>
      <c r="Q5227">
        <v>0</v>
      </c>
      <c r="R5227">
        <v>0</v>
      </c>
      <c r="S5227">
        <v>0</v>
      </c>
      <c r="T5227">
        <v>0</v>
      </c>
    </row>
    <row r="5228" spans="1:20" x14ac:dyDescent="0.2">
      <c r="A5228" t="s">
        <v>4617</v>
      </c>
      <c r="B5228" t="s">
        <v>4703</v>
      </c>
      <c r="C5228" t="s">
        <v>22</v>
      </c>
      <c r="D5228">
        <v>5</v>
      </c>
      <c r="E5228" t="s">
        <v>23</v>
      </c>
      <c r="F5228">
        <v>1</v>
      </c>
      <c r="G5228">
        <v>2</v>
      </c>
      <c r="I5228">
        <v>0</v>
      </c>
      <c r="J5228">
        <v>0</v>
      </c>
      <c r="K5228">
        <v>0</v>
      </c>
      <c r="L5228">
        <v>-1</v>
      </c>
      <c r="M5228">
        <v>0</v>
      </c>
      <c r="N5228">
        <v>0</v>
      </c>
      <c r="O5228">
        <v>0</v>
      </c>
      <c r="P5228">
        <v>-1</v>
      </c>
      <c r="Q5228">
        <v>0</v>
      </c>
      <c r="R5228">
        <v>0</v>
      </c>
      <c r="S5228">
        <v>0</v>
      </c>
      <c r="T5228">
        <v>0</v>
      </c>
    </row>
    <row r="5229" spans="1:20" x14ac:dyDescent="0.2">
      <c r="A5229" t="s">
        <v>4617</v>
      </c>
      <c r="B5229" t="s">
        <v>4704</v>
      </c>
      <c r="C5229" t="s">
        <v>22</v>
      </c>
      <c r="D5229">
        <v>5</v>
      </c>
      <c r="E5229" t="s">
        <v>23</v>
      </c>
      <c r="F5229">
        <v>1</v>
      </c>
      <c r="G5229">
        <v>1</v>
      </c>
      <c r="I5229">
        <v>1</v>
      </c>
      <c r="J5229">
        <v>0</v>
      </c>
      <c r="K5229">
        <v>0</v>
      </c>
      <c r="L5229">
        <v>0</v>
      </c>
      <c r="M5229">
        <v>0</v>
      </c>
      <c r="N5229">
        <v>0</v>
      </c>
      <c r="O5229">
        <v>0</v>
      </c>
      <c r="P5229">
        <v>1</v>
      </c>
      <c r="Q5229">
        <v>0</v>
      </c>
      <c r="R5229">
        <v>0</v>
      </c>
      <c r="S5229">
        <v>0</v>
      </c>
      <c r="T5229">
        <v>0</v>
      </c>
    </row>
    <row r="5230" spans="1:20" x14ac:dyDescent="0.2">
      <c r="A5230" t="s">
        <v>4617</v>
      </c>
      <c r="B5230" t="s">
        <v>4705</v>
      </c>
      <c r="C5230" t="s">
        <v>22</v>
      </c>
      <c r="D5230">
        <v>5</v>
      </c>
      <c r="E5230" t="s">
        <v>23</v>
      </c>
      <c r="F5230">
        <v>1</v>
      </c>
      <c r="G5230">
        <v>3</v>
      </c>
      <c r="I5230">
        <v>0</v>
      </c>
      <c r="J5230">
        <v>1</v>
      </c>
      <c r="K5230">
        <v>0</v>
      </c>
      <c r="L5230">
        <v>0</v>
      </c>
      <c r="M5230">
        <v>0</v>
      </c>
      <c r="N5230">
        <v>0</v>
      </c>
      <c r="O5230">
        <v>0</v>
      </c>
      <c r="P5230">
        <v>3</v>
      </c>
      <c r="Q5230">
        <v>0</v>
      </c>
      <c r="R5230">
        <v>0</v>
      </c>
      <c r="S5230">
        <v>0</v>
      </c>
      <c r="T5230">
        <v>0</v>
      </c>
    </row>
    <row r="5231" spans="1:20" x14ac:dyDescent="0.2">
      <c r="A5231" t="s">
        <v>4617</v>
      </c>
      <c r="B5231" t="s">
        <v>4706</v>
      </c>
      <c r="C5231" t="s">
        <v>25</v>
      </c>
      <c r="D5231">
        <v>4</v>
      </c>
      <c r="E5231" t="s">
        <v>23</v>
      </c>
      <c r="F5231">
        <v>1</v>
      </c>
      <c r="G5231">
        <v>1</v>
      </c>
      <c r="I5231">
        <v>0</v>
      </c>
      <c r="J5231">
        <v>0</v>
      </c>
      <c r="K5231">
        <v>0</v>
      </c>
      <c r="L5231">
        <v>0</v>
      </c>
      <c r="M5231">
        <v>0</v>
      </c>
      <c r="N5231">
        <v>0</v>
      </c>
      <c r="O5231">
        <v>0</v>
      </c>
      <c r="P5231">
        <v>0</v>
      </c>
      <c r="Q5231">
        <v>0</v>
      </c>
      <c r="R5231">
        <v>0</v>
      </c>
      <c r="S5231">
        <v>0</v>
      </c>
      <c r="T5231">
        <v>0</v>
      </c>
    </row>
    <row r="5232" spans="1:20" x14ac:dyDescent="0.2">
      <c r="A5232" t="s">
        <v>4617</v>
      </c>
      <c r="B5232" t="s">
        <v>4707</v>
      </c>
      <c r="C5232" t="s">
        <v>25</v>
      </c>
      <c r="D5232">
        <v>4</v>
      </c>
      <c r="E5232" t="s">
        <v>23</v>
      </c>
      <c r="F5232">
        <v>1</v>
      </c>
      <c r="G5232">
        <v>2</v>
      </c>
      <c r="I5232">
        <v>0</v>
      </c>
      <c r="J5232">
        <v>0</v>
      </c>
      <c r="K5232">
        <v>0</v>
      </c>
      <c r="L5232">
        <v>0</v>
      </c>
      <c r="M5232">
        <v>0</v>
      </c>
      <c r="N5232">
        <v>0</v>
      </c>
      <c r="O5232">
        <v>0</v>
      </c>
      <c r="P5232">
        <v>0</v>
      </c>
      <c r="Q5232">
        <v>0</v>
      </c>
      <c r="R5232">
        <v>0</v>
      </c>
      <c r="S5232">
        <v>0</v>
      </c>
      <c r="T5232">
        <v>0</v>
      </c>
    </row>
    <row r="5233" spans="1:20" x14ac:dyDescent="0.2">
      <c r="A5233" t="s">
        <v>4617</v>
      </c>
      <c r="B5233" t="s">
        <v>4708</v>
      </c>
      <c r="C5233" t="s">
        <v>22</v>
      </c>
      <c r="D5233">
        <v>5</v>
      </c>
      <c r="E5233" t="s">
        <v>23</v>
      </c>
      <c r="F5233">
        <v>1</v>
      </c>
      <c r="G5233">
        <v>1</v>
      </c>
      <c r="I5233">
        <v>0</v>
      </c>
      <c r="J5233">
        <v>0</v>
      </c>
      <c r="K5233">
        <v>0</v>
      </c>
      <c r="L5233">
        <v>0</v>
      </c>
      <c r="M5233">
        <v>0</v>
      </c>
      <c r="N5233">
        <v>0</v>
      </c>
      <c r="O5233">
        <v>0</v>
      </c>
      <c r="P5233">
        <v>0</v>
      </c>
      <c r="Q5233">
        <v>0</v>
      </c>
      <c r="R5233">
        <v>0</v>
      </c>
      <c r="S5233">
        <v>0</v>
      </c>
      <c r="T5233">
        <v>0</v>
      </c>
    </row>
    <row r="5234" spans="1:20" x14ac:dyDescent="0.2">
      <c r="A5234" t="s">
        <v>4617</v>
      </c>
      <c r="B5234" t="s">
        <v>4709</v>
      </c>
      <c r="C5234" t="s">
        <v>22</v>
      </c>
      <c r="D5234">
        <v>5</v>
      </c>
      <c r="E5234" t="s">
        <v>23</v>
      </c>
      <c r="F5234">
        <v>1</v>
      </c>
      <c r="G5234">
        <v>3</v>
      </c>
      <c r="I5234">
        <v>0</v>
      </c>
      <c r="J5234">
        <v>0</v>
      </c>
      <c r="K5234">
        <v>0</v>
      </c>
      <c r="L5234">
        <v>0</v>
      </c>
      <c r="M5234">
        <v>0</v>
      </c>
      <c r="N5234">
        <v>0</v>
      </c>
      <c r="O5234">
        <v>0</v>
      </c>
      <c r="P5234">
        <v>3</v>
      </c>
      <c r="Q5234">
        <v>0</v>
      </c>
      <c r="R5234">
        <v>0</v>
      </c>
      <c r="S5234">
        <v>0</v>
      </c>
      <c r="T5234">
        <v>0</v>
      </c>
    </row>
    <row r="5235" spans="1:20" x14ac:dyDescent="0.2">
      <c r="A5235" t="s">
        <v>4617</v>
      </c>
      <c r="B5235" t="s">
        <v>4710</v>
      </c>
      <c r="C5235" t="s">
        <v>22</v>
      </c>
      <c r="D5235">
        <v>5</v>
      </c>
      <c r="E5235" t="s">
        <v>23</v>
      </c>
      <c r="F5235">
        <v>1</v>
      </c>
      <c r="G5235">
        <v>2</v>
      </c>
      <c r="I5235">
        <v>0</v>
      </c>
      <c r="J5235">
        <v>0</v>
      </c>
      <c r="K5235">
        <v>0</v>
      </c>
      <c r="L5235">
        <v>0</v>
      </c>
      <c r="M5235">
        <v>0</v>
      </c>
      <c r="N5235">
        <v>0</v>
      </c>
      <c r="O5235">
        <v>0</v>
      </c>
      <c r="P5235">
        <v>1</v>
      </c>
      <c r="Q5235">
        <v>0</v>
      </c>
      <c r="R5235">
        <v>0</v>
      </c>
      <c r="S5235">
        <v>0</v>
      </c>
      <c r="T5235">
        <v>0</v>
      </c>
    </row>
    <row r="5236" spans="1:20" x14ac:dyDescent="0.2">
      <c r="A5236" t="s">
        <v>4617</v>
      </c>
      <c r="B5236" t="s">
        <v>4711</v>
      </c>
      <c r="C5236" t="s">
        <v>53</v>
      </c>
      <c r="D5236">
        <v>1</v>
      </c>
      <c r="E5236" t="s">
        <v>29</v>
      </c>
      <c r="F5236">
        <v>0</v>
      </c>
      <c r="G5236">
        <v>0</v>
      </c>
      <c r="I5236">
        <v>0</v>
      </c>
      <c r="J5236">
        <v>0</v>
      </c>
      <c r="K5236">
        <v>0</v>
      </c>
      <c r="L5236">
        <v>-1</v>
      </c>
      <c r="M5236">
        <v>0</v>
      </c>
      <c r="N5236">
        <v>0</v>
      </c>
      <c r="O5236">
        <v>0</v>
      </c>
      <c r="P5236">
        <v>0</v>
      </c>
      <c r="Q5236">
        <v>0</v>
      </c>
      <c r="R5236">
        <v>0</v>
      </c>
      <c r="S5236">
        <v>0</v>
      </c>
      <c r="T5236">
        <v>0</v>
      </c>
    </row>
    <row r="5237" spans="1:20" x14ac:dyDescent="0.2">
      <c r="A5237" t="s">
        <v>4617</v>
      </c>
      <c r="B5237" t="s">
        <v>4712</v>
      </c>
      <c r="C5237" t="s">
        <v>25</v>
      </c>
      <c r="D5237">
        <v>4</v>
      </c>
      <c r="E5237" t="s">
        <v>23</v>
      </c>
      <c r="F5237">
        <v>1</v>
      </c>
      <c r="G5237">
        <v>2</v>
      </c>
      <c r="I5237">
        <v>0</v>
      </c>
      <c r="J5237">
        <v>2</v>
      </c>
      <c r="K5237">
        <v>0</v>
      </c>
      <c r="L5237">
        <v>0</v>
      </c>
      <c r="M5237">
        <v>0</v>
      </c>
      <c r="N5237">
        <v>0</v>
      </c>
      <c r="O5237">
        <v>0</v>
      </c>
      <c r="P5237">
        <v>0</v>
      </c>
      <c r="Q5237">
        <v>0</v>
      </c>
      <c r="R5237">
        <v>0</v>
      </c>
      <c r="S5237">
        <v>0</v>
      </c>
      <c r="T5237">
        <v>0</v>
      </c>
    </row>
    <row r="5238" spans="1:20" x14ac:dyDescent="0.2">
      <c r="A5238" t="s">
        <v>4617</v>
      </c>
      <c r="B5238" t="s">
        <v>4713</v>
      </c>
      <c r="C5238" t="s">
        <v>22</v>
      </c>
      <c r="D5238">
        <v>5</v>
      </c>
      <c r="E5238" t="s">
        <v>23</v>
      </c>
      <c r="F5238">
        <v>1</v>
      </c>
      <c r="G5238">
        <v>2</v>
      </c>
      <c r="I5238">
        <v>0</v>
      </c>
      <c r="J5238">
        <v>0</v>
      </c>
      <c r="K5238">
        <v>0</v>
      </c>
      <c r="L5238">
        <v>0</v>
      </c>
      <c r="M5238">
        <v>0</v>
      </c>
      <c r="N5238">
        <v>0</v>
      </c>
      <c r="O5238">
        <v>0</v>
      </c>
      <c r="P5238">
        <v>3</v>
      </c>
      <c r="Q5238">
        <v>0</v>
      </c>
      <c r="R5238">
        <v>0</v>
      </c>
      <c r="S5238">
        <v>0</v>
      </c>
      <c r="T5238">
        <v>0</v>
      </c>
    </row>
    <row r="5239" spans="1:20" x14ac:dyDescent="0.2">
      <c r="A5239" t="s">
        <v>4617</v>
      </c>
      <c r="B5239" t="s">
        <v>4714</v>
      </c>
      <c r="C5239" t="s">
        <v>22</v>
      </c>
      <c r="D5239">
        <v>5</v>
      </c>
      <c r="E5239" t="s">
        <v>23</v>
      </c>
      <c r="F5239">
        <v>1</v>
      </c>
      <c r="G5239">
        <v>3</v>
      </c>
      <c r="I5239">
        <v>0</v>
      </c>
      <c r="J5239">
        <v>0</v>
      </c>
      <c r="K5239">
        <v>0</v>
      </c>
      <c r="L5239">
        <v>0</v>
      </c>
      <c r="M5239">
        <v>3</v>
      </c>
      <c r="N5239">
        <v>0</v>
      </c>
      <c r="O5239">
        <v>0</v>
      </c>
      <c r="P5239">
        <v>0</v>
      </c>
      <c r="Q5239">
        <v>0</v>
      </c>
      <c r="R5239">
        <v>0</v>
      </c>
      <c r="S5239">
        <v>0</v>
      </c>
      <c r="T5239">
        <v>0</v>
      </c>
    </row>
    <row r="5240" spans="1:20" x14ac:dyDescent="0.2">
      <c r="A5240" t="s">
        <v>4617</v>
      </c>
      <c r="B5240" t="s">
        <v>4715</v>
      </c>
      <c r="C5240" t="s">
        <v>22</v>
      </c>
      <c r="D5240">
        <v>5</v>
      </c>
      <c r="E5240" t="s">
        <v>23</v>
      </c>
      <c r="F5240">
        <v>1</v>
      </c>
      <c r="G5240">
        <v>2</v>
      </c>
      <c r="I5240">
        <v>0</v>
      </c>
      <c r="J5240">
        <v>0</v>
      </c>
      <c r="K5240">
        <v>0</v>
      </c>
      <c r="L5240">
        <v>0</v>
      </c>
      <c r="M5240">
        <v>0</v>
      </c>
      <c r="N5240">
        <v>0</v>
      </c>
      <c r="O5240">
        <v>0</v>
      </c>
      <c r="P5240">
        <v>0</v>
      </c>
      <c r="Q5240">
        <v>0</v>
      </c>
      <c r="R5240">
        <v>0</v>
      </c>
      <c r="S5240">
        <v>0</v>
      </c>
      <c r="T5240">
        <v>0</v>
      </c>
    </row>
    <row r="5241" spans="1:20" x14ac:dyDescent="0.2">
      <c r="A5241" t="s">
        <v>4617</v>
      </c>
      <c r="B5241" t="s">
        <v>4716</v>
      </c>
      <c r="C5241" t="s">
        <v>25</v>
      </c>
      <c r="D5241">
        <v>4</v>
      </c>
      <c r="E5241" t="s">
        <v>23</v>
      </c>
      <c r="F5241">
        <v>1</v>
      </c>
      <c r="G5241">
        <v>1</v>
      </c>
      <c r="I5241">
        <v>0</v>
      </c>
      <c r="J5241">
        <v>0</v>
      </c>
      <c r="K5241">
        <v>0</v>
      </c>
      <c r="L5241">
        <v>0</v>
      </c>
      <c r="M5241">
        <v>0</v>
      </c>
      <c r="N5241">
        <v>0</v>
      </c>
      <c r="O5241">
        <v>0</v>
      </c>
      <c r="P5241">
        <v>1</v>
      </c>
      <c r="Q5241">
        <v>0</v>
      </c>
      <c r="R5241">
        <v>0</v>
      </c>
      <c r="S5241">
        <v>0</v>
      </c>
      <c r="T5241">
        <v>0</v>
      </c>
    </row>
    <row r="5242" spans="1:20" x14ac:dyDescent="0.2">
      <c r="A5242" t="s">
        <v>4617</v>
      </c>
      <c r="B5242" t="s">
        <v>4717</v>
      </c>
      <c r="C5242" t="s">
        <v>22</v>
      </c>
      <c r="D5242">
        <v>5</v>
      </c>
      <c r="E5242" t="s">
        <v>23</v>
      </c>
      <c r="F5242">
        <v>1</v>
      </c>
      <c r="G5242">
        <v>2</v>
      </c>
      <c r="I5242">
        <v>0</v>
      </c>
      <c r="J5242">
        <v>2</v>
      </c>
      <c r="K5242">
        <v>0</v>
      </c>
      <c r="L5242">
        <v>0</v>
      </c>
      <c r="M5242">
        <v>0</v>
      </c>
      <c r="N5242">
        <v>0</v>
      </c>
      <c r="O5242">
        <v>0</v>
      </c>
      <c r="P5242">
        <v>2</v>
      </c>
      <c r="Q5242">
        <v>0</v>
      </c>
      <c r="R5242">
        <v>0</v>
      </c>
      <c r="S5242">
        <v>0</v>
      </c>
      <c r="T5242">
        <v>0</v>
      </c>
    </row>
    <row r="5243" spans="1:20" x14ac:dyDescent="0.2">
      <c r="A5243" t="s">
        <v>4718</v>
      </c>
      <c r="B5243" t="s">
        <v>4719</v>
      </c>
      <c r="C5243" t="s">
        <v>22</v>
      </c>
      <c r="D5243">
        <v>5</v>
      </c>
      <c r="E5243" t="s">
        <v>23</v>
      </c>
      <c r="F5243">
        <v>1</v>
      </c>
      <c r="G5243">
        <v>1</v>
      </c>
      <c r="I5243">
        <v>0</v>
      </c>
      <c r="J5243">
        <v>0</v>
      </c>
      <c r="K5243">
        <v>0</v>
      </c>
      <c r="L5243">
        <v>0</v>
      </c>
      <c r="M5243">
        <v>0</v>
      </c>
      <c r="N5243">
        <v>0</v>
      </c>
      <c r="O5243">
        <v>0</v>
      </c>
      <c r="P5243">
        <v>0</v>
      </c>
      <c r="Q5243">
        <v>0</v>
      </c>
      <c r="R5243">
        <v>0</v>
      </c>
      <c r="S5243">
        <v>0</v>
      </c>
      <c r="T5243">
        <v>0</v>
      </c>
    </row>
    <row r="5244" spans="1:20" x14ac:dyDescent="0.2">
      <c r="A5244" t="s">
        <v>4718</v>
      </c>
      <c r="B5244" t="s">
        <v>4720</v>
      </c>
      <c r="C5244" t="s">
        <v>25</v>
      </c>
      <c r="D5244">
        <v>4</v>
      </c>
      <c r="E5244" t="s">
        <v>23</v>
      </c>
      <c r="F5244">
        <v>1</v>
      </c>
      <c r="G5244">
        <v>0</v>
      </c>
      <c r="I5244">
        <v>0</v>
      </c>
      <c r="J5244">
        <v>0</v>
      </c>
      <c r="K5244">
        <v>0</v>
      </c>
      <c r="L5244">
        <v>0</v>
      </c>
      <c r="M5244">
        <v>1</v>
      </c>
      <c r="N5244">
        <v>0</v>
      </c>
      <c r="O5244">
        <v>0</v>
      </c>
      <c r="P5244">
        <v>1</v>
      </c>
      <c r="Q5244">
        <v>0</v>
      </c>
      <c r="R5244">
        <v>0</v>
      </c>
      <c r="S5244">
        <v>0</v>
      </c>
      <c r="T5244">
        <v>0</v>
      </c>
    </row>
    <row r="5245" spans="1:20" x14ac:dyDescent="0.2">
      <c r="A5245" t="s">
        <v>4718</v>
      </c>
      <c r="B5245" t="s">
        <v>4721</v>
      </c>
      <c r="C5245" t="s">
        <v>25</v>
      </c>
      <c r="D5245">
        <v>4</v>
      </c>
      <c r="E5245" t="s">
        <v>23</v>
      </c>
      <c r="F5245">
        <v>1</v>
      </c>
      <c r="G5245">
        <v>-1</v>
      </c>
      <c r="I5245">
        <v>0</v>
      </c>
      <c r="J5245">
        <v>0</v>
      </c>
      <c r="K5245">
        <v>0</v>
      </c>
      <c r="L5245">
        <v>0</v>
      </c>
      <c r="M5245">
        <v>-3</v>
      </c>
      <c r="N5245">
        <v>0</v>
      </c>
      <c r="O5245">
        <v>0</v>
      </c>
      <c r="P5245">
        <v>0</v>
      </c>
      <c r="Q5245">
        <v>0</v>
      </c>
      <c r="R5245">
        <v>0</v>
      </c>
      <c r="S5245">
        <v>0</v>
      </c>
      <c r="T5245">
        <v>0</v>
      </c>
    </row>
    <row r="5246" spans="1:20" x14ac:dyDescent="0.2">
      <c r="A5246" t="s">
        <v>4718</v>
      </c>
      <c r="B5246" t="s">
        <v>4722</v>
      </c>
      <c r="C5246" t="s">
        <v>25</v>
      </c>
      <c r="D5246">
        <v>4</v>
      </c>
      <c r="E5246" t="s">
        <v>23</v>
      </c>
      <c r="F5246">
        <v>1</v>
      </c>
      <c r="G5246">
        <v>2</v>
      </c>
      <c r="I5246">
        <v>-1</v>
      </c>
      <c r="J5246">
        <v>0</v>
      </c>
      <c r="K5246">
        <v>0</v>
      </c>
      <c r="L5246">
        <v>0</v>
      </c>
      <c r="M5246">
        <v>0</v>
      </c>
      <c r="N5246">
        <v>0</v>
      </c>
      <c r="O5246">
        <v>0</v>
      </c>
      <c r="P5246">
        <v>-1</v>
      </c>
      <c r="Q5246">
        <v>0</v>
      </c>
      <c r="R5246">
        <v>0</v>
      </c>
      <c r="S5246">
        <v>0</v>
      </c>
      <c r="T5246">
        <v>0</v>
      </c>
    </row>
    <row r="5247" spans="1:20" x14ac:dyDescent="0.2">
      <c r="A5247" t="s">
        <v>4718</v>
      </c>
      <c r="B5247" t="s">
        <v>4723</v>
      </c>
      <c r="C5247" t="s">
        <v>22</v>
      </c>
      <c r="D5247">
        <v>5</v>
      </c>
      <c r="E5247" t="s">
        <v>23</v>
      </c>
      <c r="F5247">
        <v>1</v>
      </c>
      <c r="G5247">
        <v>2</v>
      </c>
      <c r="I5247">
        <v>0</v>
      </c>
      <c r="J5247">
        <v>0</v>
      </c>
      <c r="K5247">
        <v>1</v>
      </c>
      <c r="L5247">
        <v>0</v>
      </c>
      <c r="M5247">
        <v>0</v>
      </c>
      <c r="N5247">
        <v>0</v>
      </c>
      <c r="O5247">
        <v>0</v>
      </c>
      <c r="P5247">
        <v>1</v>
      </c>
      <c r="Q5247">
        <v>0</v>
      </c>
      <c r="R5247">
        <v>0</v>
      </c>
      <c r="S5247">
        <v>0</v>
      </c>
      <c r="T5247">
        <v>0</v>
      </c>
    </row>
    <row r="5248" spans="1:20" x14ac:dyDescent="0.2">
      <c r="A5248" t="s">
        <v>4718</v>
      </c>
      <c r="B5248" t="s">
        <v>4724</v>
      </c>
      <c r="C5248" t="s">
        <v>25</v>
      </c>
      <c r="D5248">
        <v>4</v>
      </c>
      <c r="E5248" t="s">
        <v>23</v>
      </c>
      <c r="F5248">
        <v>1</v>
      </c>
      <c r="G5248">
        <v>1</v>
      </c>
      <c r="I5248">
        <v>0</v>
      </c>
      <c r="J5248">
        <v>1</v>
      </c>
      <c r="K5248">
        <v>0</v>
      </c>
      <c r="L5248">
        <v>0</v>
      </c>
      <c r="M5248">
        <v>0</v>
      </c>
      <c r="N5248">
        <v>0</v>
      </c>
      <c r="O5248">
        <v>0</v>
      </c>
      <c r="P5248">
        <v>1</v>
      </c>
      <c r="Q5248">
        <v>0</v>
      </c>
      <c r="R5248">
        <v>0</v>
      </c>
      <c r="S5248">
        <v>0</v>
      </c>
      <c r="T5248">
        <v>0</v>
      </c>
    </row>
    <row r="5249" spans="1:20" x14ac:dyDescent="0.2">
      <c r="A5249" t="s">
        <v>4718</v>
      </c>
      <c r="B5249" t="s">
        <v>4725</v>
      </c>
      <c r="C5249" t="s">
        <v>35</v>
      </c>
      <c r="D5249">
        <v>3</v>
      </c>
      <c r="E5249" t="s">
        <v>29</v>
      </c>
      <c r="F5249">
        <v>0</v>
      </c>
      <c r="G5249">
        <v>-1</v>
      </c>
      <c r="I5249">
        <v>0</v>
      </c>
      <c r="J5249">
        <v>0</v>
      </c>
      <c r="K5249">
        <v>0</v>
      </c>
      <c r="L5249">
        <v>0</v>
      </c>
      <c r="M5249">
        <v>0</v>
      </c>
      <c r="N5249">
        <v>0</v>
      </c>
      <c r="O5249">
        <v>0</v>
      </c>
      <c r="P5249">
        <v>0</v>
      </c>
      <c r="Q5249">
        <v>0</v>
      </c>
      <c r="R5249">
        <v>0</v>
      </c>
      <c r="S5249">
        <v>0</v>
      </c>
      <c r="T5249">
        <v>0</v>
      </c>
    </row>
    <row r="5250" spans="1:20" x14ac:dyDescent="0.2">
      <c r="A5250" t="s">
        <v>4718</v>
      </c>
      <c r="B5250" t="s">
        <v>4726</v>
      </c>
      <c r="C5250" t="s">
        <v>35</v>
      </c>
      <c r="D5250">
        <v>3</v>
      </c>
      <c r="E5250" t="s">
        <v>29</v>
      </c>
      <c r="F5250">
        <v>0</v>
      </c>
      <c r="G5250">
        <v>1</v>
      </c>
      <c r="I5250">
        <v>0</v>
      </c>
      <c r="J5250">
        <v>1</v>
      </c>
      <c r="K5250">
        <v>0</v>
      </c>
      <c r="L5250">
        <v>0</v>
      </c>
      <c r="M5250">
        <v>0</v>
      </c>
      <c r="N5250">
        <v>0</v>
      </c>
      <c r="O5250">
        <v>0</v>
      </c>
      <c r="P5250">
        <v>0</v>
      </c>
      <c r="Q5250">
        <v>0</v>
      </c>
      <c r="R5250">
        <v>0</v>
      </c>
      <c r="S5250">
        <v>0</v>
      </c>
      <c r="T5250">
        <v>0</v>
      </c>
    </row>
    <row r="5251" spans="1:20" x14ac:dyDescent="0.2">
      <c r="A5251" t="s">
        <v>4718</v>
      </c>
      <c r="B5251" t="s">
        <v>4727</v>
      </c>
      <c r="C5251" t="s">
        <v>28</v>
      </c>
      <c r="D5251">
        <v>2</v>
      </c>
      <c r="E5251" t="s">
        <v>29</v>
      </c>
      <c r="F5251">
        <v>0</v>
      </c>
      <c r="G5251">
        <v>0</v>
      </c>
      <c r="I5251">
        <v>0</v>
      </c>
      <c r="J5251">
        <v>0</v>
      </c>
      <c r="K5251">
        <v>0</v>
      </c>
      <c r="L5251">
        <v>0</v>
      </c>
      <c r="M5251">
        <v>0</v>
      </c>
      <c r="N5251">
        <v>0</v>
      </c>
      <c r="O5251">
        <v>0</v>
      </c>
      <c r="P5251">
        <v>0</v>
      </c>
      <c r="Q5251">
        <v>0</v>
      </c>
      <c r="R5251">
        <v>0</v>
      </c>
      <c r="S5251">
        <v>0</v>
      </c>
      <c r="T5251">
        <v>0</v>
      </c>
    </row>
    <row r="5252" spans="1:20" x14ac:dyDescent="0.2">
      <c r="A5252" t="s">
        <v>4718</v>
      </c>
      <c r="B5252" t="s">
        <v>4728</v>
      </c>
      <c r="C5252" t="s">
        <v>22</v>
      </c>
      <c r="D5252">
        <v>5</v>
      </c>
      <c r="E5252" t="s">
        <v>23</v>
      </c>
      <c r="F5252">
        <v>1</v>
      </c>
      <c r="G5252">
        <v>1</v>
      </c>
      <c r="I5252">
        <v>0</v>
      </c>
      <c r="J5252">
        <v>0</v>
      </c>
      <c r="K5252">
        <v>0</v>
      </c>
      <c r="L5252">
        <v>0</v>
      </c>
      <c r="M5252">
        <v>0</v>
      </c>
      <c r="N5252">
        <v>0</v>
      </c>
      <c r="O5252">
        <v>0</v>
      </c>
      <c r="P5252">
        <v>0</v>
      </c>
      <c r="Q5252">
        <v>0</v>
      </c>
      <c r="R5252">
        <v>0</v>
      </c>
      <c r="S5252">
        <v>0</v>
      </c>
      <c r="T5252">
        <v>2</v>
      </c>
    </row>
    <row r="5253" spans="1:20" x14ac:dyDescent="0.2">
      <c r="A5253" t="s">
        <v>4718</v>
      </c>
      <c r="B5253" t="s">
        <v>4729</v>
      </c>
      <c r="C5253" t="s">
        <v>25</v>
      </c>
      <c r="D5253">
        <v>4</v>
      </c>
      <c r="E5253" t="s">
        <v>23</v>
      </c>
      <c r="F5253">
        <v>1</v>
      </c>
      <c r="G5253">
        <v>0</v>
      </c>
      <c r="I5253">
        <v>1</v>
      </c>
      <c r="J5253">
        <v>0</v>
      </c>
      <c r="K5253">
        <v>1</v>
      </c>
      <c r="L5253">
        <v>0</v>
      </c>
      <c r="M5253">
        <v>0</v>
      </c>
      <c r="N5253">
        <v>0</v>
      </c>
      <c r="O5253">
        <v>0</v>
      </c>
      <c r="P5253">
        <v>0</v>
      </c>
      <c r="Q5253">
        <v>0</v>
      </c>
      <c r="R5253">
        <v>1</v>
      </c>
      <c r="S5253">
        <v>0</v>
      </c>
      <c r="T5253">
        <v>0</v>
      </c>
    </row>
    <row r="5254" spans="1:20" x14ac:dyDescent="0.2">
      <c r="A5254" t="s">
        <v>4718</v>
      </c>
      <c r="B5254" t="s">
        <v>4730</v>
      </c>
      <c r="C5254" t="s">
        <v>25</v>
      </c>
      <c r="D5254">
        <v>4</v>
      </c>
      <c r="E5254" t="s">
        <v>23</v>
      </c>
      <c r="F5254">
        <v>1</v>
      </c>
      <c r="G5254">
        <v>2</v>
      </c>
      <c r="I5254">
        <v>0</v>
      </c>
      <c r="J5254">
        <v>0</v>
      </c>
      <c r="K5254">
        <v>1</v>
      </c>
      <c r="L5254">
        <v>0</v>
      </c>
      <c r="M5254">
        <v>0</v>
      </c>
      <c r="N5254">
        <v>0</v>
      </c>
      <c r="O5254">
        <v>0</v>
      </c>
      <c r="P5254">
        <v>-1</v>
      </c>
      <c r="Q5254">
        <v>1</v>
      </c>
      <c r="R5254">
        <v>0</v>
      </c>
      <c r="S5254">
        <v>0</v>
      </c>
      <c r="T5254">
        <v>0</v>
      </c>
    </row>
    <row r="5255" spans="1:20" x14ac:dyDescent="0.2">
      <c r="A5255" t="s">
        <v>4718</v>
      </c>
      <c r="B5255" t="s">
        <v>4731</v>
      </c>
      <c r="C5255" t="s">
        <v>22</v>
      </c>
      <c r="D5255">
        <v>5</v>
      </c>
      <c r="E5255" t="s">
        <v>23</v>
      </c>
      <c r="F5255">
        <v>1</v>
      </c>
      <c r="G5255">
        <v>2</v>
      </c>
      <c r="I5255">
        <v>0</v>
      </c>
      <c r="J5255">
        <v>0</v>
      </c>
      <c r="K5255">
        <v>0</v>
      </c>
      <c r="L5255">
        <v>0</v>
      </c>
      <c r="M5255">
        <v>0</v>
      </c>
      <c r="N5255">
        <v>0</v>
      </c>
      <c r="O5255">
        <v>0</v>
      </c>
      <c r="P5255">
        <v>2</v>
      </c>
      <c r="Q5255">
        <v>2</v>
      </c>
      <c r="R5255">
        <v>0</v>
      </c>
      <c r="S5255">
        <v>0</v>
      </c>
      <c r="T5255">
        <v>0</v>
      </c>
    </row>
    <row r="5256" spans="1:20" x14ac:dyDescent="0.2">
      <c r="A5256" t="s">
        <v>4718</v>
      </c>
      <c r="B5256" t="s">
        <v>4732</v>
      </c>
      <c r="C5256" t="s">
        <v>22</v>
      </c>
      <c r="D5256">
        <v>5</v>
      </c>
      <c r="E5256" t="s">
        <v>23</v>
      </c>
      <c r="F5256">
        <v>1</v>
      </c>
      <c r="G5256">
        <v>1</v>
      </c>
      <c r="I5256">
        <v>0</v>
      </c>
      <c r="J5256">
        <v>0</v>
      </c>
      <c r="K5256">
        <v>0</v>
      </c>
      <c r="L5256">
        <v>0</v>
      </c>
      <c r="M5256">
        <v>0</v>
      </c>
      <c r="N5256">
        <v>0</v>
      </c>
      <c r="O5256">
        <v>0</v>
      </c>
      <c r="P5256">
        <v>1</v>
      </c>
      <c r="Q5256">
        <v>0</v>
      </c>
      <c r="R5256">
        <v>0</v>
      </c>
      <c r="S5256">
        <v>0</v>
      </c>
      <c r="T5256">
        <v>0</v>
      </c>
    </row>
    <row r="5257" spans="1:20" x14ac:dyDescent="0.2">
      <c r="A5257" t="s">
        <v>4718</v>
      </c>
      <c r="B5257" t="s">
        <v>4733</v>
      </c>
      <c r="C5257" t="s">
        <v>25</v>
      </c>
      <c r="D5257">
        <v>4</v>
      </c>
      <c r="E5257" t="s">
        <v>23</v>
      </c>
      <c r="F5257">
        <v>1</v>
      </c>
      <c r="G5257">
        <v>1</v>
      </c>
      <c r="I5257">
        <v>0</v>
      </c>
      <c r="J5257">
        <v>1</v>
      </c>
      <c r="K5257">
        <v>0</v>
      </c>
      <c r="L5257">
        <v>0</v>
      </c>
      <c r="M5257">
        <v>0</v>
      </c>
      <c r="N5257">
        <v>0</v>
      </c>
      <c r="O5257">
        <v>0</v>
      </c>
      <c r="P5257">
        <v>1</v>
      </c>
      <c r="Q5257">
        <v>0</v>
      </c>
      <c r="R5257">
        <v>0</v>
      </c>
      <c r="S5257">
        <v>0</v>
      </c>
      <c r="T5257">
        <v>0</v>
      </c>
    </row>
    <row r="5258" spans="1:20" x14ac:dyDescent="0.2">
      <c r="A5258" t="s">
        <v>4718</v>
      </c>
      <c r="B5258" t="s">
        <v>4734</v>
      </c>
      <c r="C5258" t="s">
        <v>22</v>
      </c>
      <c r="D5258">
        <v>5</v>
      </c>
      <c r="E5258" t="s">
        <v>23</v>
      </c>
      <c r="F5258">
        <v>1</v>
      </c>
      <c r="G5258">
        <v>2</v>
      </c>
      <c r="I5258">
        <v>0</v>
      </c>
      <c r="J5258">
        <v>0</v>
      </c>
      <c r="K5258">
        <v>0</v>
      </c>
      <c r="L5258">
        <v>0</v>
      </c>
      <c r="M5258">
        <v>0</v>
      </c>
      <c r="N5258">
        <v>0</v>
      </c>
      <c r="O5258">
        <v>0</v>
      </c>
      <c r="P5258">
        <v>0</v>
      </c>
      <c r="Q5258">
        <v>0</v>
      </c>
      <c r="R5258">
        <v>0</v>
      </c>
      <c r="S5258">
        <v>0</v>
      </c>
      <c r="T5258">
        <v>0</v>
      </c>
    </row>
    <row r="5259" spans="1:20" x14ac:dyDescent="0.2">
      <c r="A5259" t="s">
        <v>4718</v>
      </c>
      <c r="B5259" t="s">
        <v>4735</v>
      </c>
      <c r="C5259" t="s">
        <v>28</v>
      </c>
      <c r="D5259">
        <v>2</v>
      </c>
      <c r="E5259" t="s">
        <v>29</v>
      </c>
      <c r="F5259">
        <v>0</v>
      </c>
      <c r="G5259">
        <v>0</v>
      </c>
      <c r="I5259">
        <v>0</v>
      </c>
      <c r="J5259">
        <v>0</v>
      </c>
      <c r="K5259">
        <v>0</v>
      </c>
      <c r="L5259">
        <v>0</v>
      </c>
      <c r="M5259">
        <v>0</v>
      </c>
      <c r="N5259">
        <v>0</v>
      </c>
      <c r="O5259">
        <v>0</v>
      </c>
      <c r="P5259">
        <v>1</v>
      </c>
      <c r="Q5259">
        <v>0</v>
      </c>
      <c r="R5259">
        <v>0</v>
      </c>
      <c r="S5259">
        <v>0</v>
      </c>
      <c r="T5259">
        <v>0</v>
      </c>
    </row>
    <row r="5260" spans="1:20" x14ac:dyDescent="0.2">
      <c r="A5260" t="s">
        <v>4718</v>
      </c>
      <c r="B5260" t="s">
        <v>4736</v>
      </c>
      <c r="C5260" t="s">
        <v>53</v>
      </c>
      <c r="D5260">
        <v>1</v>
      </c>
      <c r="E5260" t="s">
        <v>29</v>
      </c>
      <c r="F5260">
        <v>0</v>
      </c>
      <c r="G5260">
        <v>0</v>
      </c>
      <c r="I5260">
        <v>0</v>
      </c>
      <c r="J5260">
        <v>0</v>
      </c>
      <c r="K5260">
        <v>0</v>
      </c>
      <c r="L5260">
        <v>0</v>
      </c>
      <c r="M5260">
        <v>0</v>
      </c>
      <c r="N5260">
        <v>0</v>
      </c>
      <c r="O5260">
        <v>0</v>
      </c>
      <c r="P5260">
        <v>-2</v>
      </c>
      <c r="Q5260">
        <v>0</v>
      </c>
      <c r="R5260">
        <v>0</v>
      </c>
      <c r="S5260">
        <v>0</v>
      </c>
      <c r="T5260">
        <v>0</v>
      </c>
    </row>
    <row r="5261" spans="1:20" x14ac:dyDescent="0.2">
      <c r="A5261" t="s">
        <v>4718</v>
      </c>
      <c r="B5261" t="s">
        <v>4737</v>
      </c>
      <c r="C5261" t="s">
        <v>25</v>
      </c>
      <c r="D5261">
        <v>4</v>
      </c>
      <c r="E5261" t="s">
        <v>23</v>
      </c>
      <c r="F5261">
        <v>1</v>
      </c>
      <c r="G5261">
        <v>2</v>
      </c>
      <c r="I5261">
        <v>0</v>
      </c>
      <c r="J5261">
        <v>2</v>
      </c>
      <c r="K5261">
        <v>0</v>
      </c>
      <c r="L5261">
        <v>0</v>
      </c>
      <c r="M5261">
        <v>0</v>
      </c>
      <c r="N5261">
        <v>0</v>
      </c>
      <c r="O5261">
        <v>0</v>
      </c>
      <c r="P5261">
        <v>2</v>
      </c>
      <c r="Q5261">
        <v>0</v>
      </c>
      <c r="R5261">
        <v>0</v>
      </c>
      <c r="S5261">
        <v>0</v>
      </c>
      <c r="T5261">
        <v>0</v>
      </c>
    </row>
    <row r="5262" spans="1:20" x14ac:dyDescent="0.2">
      <c r="A5262" t="s">
        <v>4718</v>
      </c>
      <c r="B5262" t="s">
        <v>4738</v>
      </c>
      <c r="C5262" t="s">
        <v>22</v>
      </c>
      <c r="D5262">
        <v>5</v>
      </c>
      <c r="E5262" t="s">
        <v>23</v>
      </c>
      <c r="F5262">
        <v>1</v>
      </c>
      <c r="G5262">
        <v>2</v>
      </c>
      <c r="I5262">
        <v>0</v>
      </c>
      <c r="J5262">
        <v>0</v>
      </c>
      <c r="K5262">
        <v>0</v>
      </c>
      <c r="L5262">
        <v>0</v>
      </c>
      <c r="M5262">
        <v>0</v>
      </c>
      <c r="N5262">
        <v>0</v>
      </c>
      <c r="O5262">
        <v>0</v>
      </c>
      <c r="P5262">
        <v>0</v>
      </c>
      <c r="Q5262">
        <v>0</v>
      </c>
      <c r="R5262">
        <v>0</v>
      </c>
      <c r="S5262">
        <v>0</v>
      </c>
      <c r="T5262">
        <v>0</v>
      </c>
    </row>
    <row r="5263" spans="1:20" x14ac:dyDescent="0.2">
      <c r="A5263" t="s">
        <v>4718</v>
      </c>
      <c r="B5263" t="s">
        <v>4739</v>
      </c>
      <c r="C5263" t="s">
        <v>53</v>
      </c>
      <c r="D5263">
        <v>1</v>
      </c>
      <c r="E5263" t="s">
        <v>29</v>
      </c>
      <c r="F5263">
        <v>0</v>
      </c>
      <c r="G5263">
        <v>-1</v>
      </c>
      <c r="I5263">
        <v>0</v>
      </c>
      <c r="J5263">
        <v>0</v>
      </c>
      <c r="K5263">
        <v>0</v>
      </c>
      <c r="L5263">
        <v>0</v>
      </c>
      <c r="M5263">
        <v>0</v>
      </c>
      <c r="N5263">
        <v>0</v>
      </c>
      <c r="O5263">
        <v>0</v>
      </c>
      <c r="P5263">
        <v>0</v>
      </c>
      <c r="Q5263">
        <v>0</v>
      </c>
      <c r="R5263">
        <v>0</v>
      </c>
      <c r="S5263">
        <v>0</v>
      </c>
      <c r="T5263">
        <v>0</v>
      </c>
    </row>
    <row r="5264" spans="1:20" x14ac:dyDescent="0.2">
      <c r="A5264" t="s">
        <v>4718</v>
      </c>
      <c r="B5264" t="s">
        <v>4740</v>
      </c>
      <c r="C5264" t="s">
        <v>25</v>
      </c>
      <c r="D5264">
        <v>4</v>
      </c>
      <c r="E5264" t="s">
        <v>23</v>
      </c>
      <c r="F5264">
        <v>1</v>
      </c>
      <c r="G5264">
        <v>-1</v>
      </c>
      <c r="I5264">
        <v>0</v>
      </c>
      <c r="J5264">
        <v>-2</v>
      </c>
      <c r="K5264">
        <v>0</v>
      </c>
      <c r="L5264">
        <v>0</v>
      </c>
      <c r="M5264">
        <v>0</v>
      </c>
      <c r="N5264">
        <v>0</v>
      </c>
      <c r="O5264">
        <v>0</v>
      </c>
      <c r="P5264">
        <v>2</v>
      </c>
      <c r="Q5264">
        <v>0</v>
      </c>
      <c r="R5264">
        <v>0</v>
      </c>
      <c r="S5264">
        <v>0</v>
      </c>
      <c r="T5264">
        <v>0</v>
      </c>
    </row>
    <row r="5265" spans="1:20" x14ac:dyDescent="0.2">
      <c r="A5265" t="s">
        <v>4718</v>
      </c>
      <c r="B5265" t="s">
        <v>4741</v>
      </c>
      <c r="C5265" t="s">
        <v>25</v>
      </c>
      <c r="D5265">
        <v>4</v>
      </c>
      <c r="E5265" t="s">
        <v>23</v>
      </c>
      <c r="F5265">
        <v>1</v>
      </c>
      <c r="G5265">
        <v>0</v>
      </c>
      <c r="I5265">
        <v>0</v>
      </c>
      <c r="J5265">
        <v>-2</v>
      </c>
      <c r="K5265">
        <v>0</v>
      </c>
      <c r="L5265">
        <v>-1</v>
      </c>
      <c r="M5265">
        <v>0</v>
      </c>
      <c r="N5265">
        <v>0</v>
      </c>
      <c r="O5265">
        <v>0</v>
      </c>
      <c r="P5265">
        <v>1</v>
      </c>
      <c r="Q5265">
        <v>0</v>
      </c>
      <c r="R5265">
        <v>0</v>
      </c>
      <c r="S5265">
        <v>0</v>
      </c>
      <c r="T5265">
        <v>0</v>
      </c>
    </row>
    <row r="5266" spans="1:20" x14ac:dyDescent="0.2">
      <c r="A5266" t="s">
        <v>4718</v>
      </c>
      <c r="B5266" t="s">
        <v>4742</v>
      </c>
      <c r="C5266" t="s">
        <v>25</v>
      </c>
      <c r="D5266">
        <v>4</v>
      </c>
      <c r="E5266" t="s">
        <v>23</v>
      </c>
      <c r="F5266">
        <v>1</v>
      </c>
      <c r="G5266">
        <v>1</v>
      </c>
      <c r="I5266">
        <v>0</v>
      </c>
      <c r="J5266">
        <v>1</v>
      </c>
      <c r="K5266">
        <v>2</v>
      </c>
      <c r="L5266">
        <v>0</v>
      </c>
      <c r="M5266">
        <v>1</v>
      </c>
      <c r="N5266">
        <v>0</v>
      </c>
      <c r="O5266">
        <v>0</v>
      </c>
      <c r="P5266">
        <v>0</v>
      </c>
      <c r="Q5266">
        <v>0</v>
      </c>
      <c r="R5266">
        <v>0</v>
      </c>
      <c r="S5266">
        <v>0</v>
      </c>
      <c r="T5266">
        <v>-1</v>
      </c>
    </row>
    <row r="5267" spans="1:20" x14ac:dyDescent="0.2">
      <c r="A5267" t="s">
        <v>4718</v>
      </c>
      <c r="B5267" t="s">
        <v>4743</v>
      </c>
      <c r="C5267" t="s">
        <v>22</v>
      </c>
      <c r="D5267">
        <v>5</v>
      </c>
      <c r="E5267" t="s">
        <v>23</v>
      </c>
      <c r="F5267">
        <v>1</v>
      </c>
      <c r="G5267">
        <v>2</v>
      </c>
      <c r="I5267">
        <v>0</v>
      </c>
      <c r="J5267">
        <v>0</v>
      </c>
      <c r="K5267">
        <v>0</v>
      </c>
      <c r="L5267">
        <v>0</v>
      </c>
      <c r="M5267">
        <v>0</v>
      </c>
      <c r="N5267">
        <v>0</v>
      </c>
      <c r="O5267">
        <v>0</v>
      </c>
      <c r="P5267">
        <v>2</v>
      </c>
      <c r="Q5267">
        <v>0</v>
      </c>
      <c r="R5267">
        <v>0</v>
      </c>
      <c r="S5267">
        <v>0</v>
      </c>
      <c r="T5267">
        <v>0</v>
      </c>
    </row>
    <row r="5268" spans="1:20" x14ac:dyDescent="0.2">
      <c r="A5268" t="s">
        <v>4718</v>
      </c>
      <c r="B5268" t="s">
        <v>4744</v>
      </c>
      <c r="C5268" t="s">
        <v>22</v>
      </c>
      <c r="D5268">
        <v>5</v>
      </c>
      <c r="E5268" t="s">
        <v>23</v>
      </c>
      <c r="F5268">
        <v>1</v>
      </c>
      <c r="G5268">
        <v>2</v>
      </c>
      <c r="I5268">
        <v>0</v>
      </c>
      <c r="J5268">
        <v>0</v>
      </c>
      <c r="K5268">
        <v>0</v>
      </c>
      <c r="L5268">
        <v>0</v>
      </c>
      <c r="M5268">
        <v>0</v>
      </c>
      <c r="N5268">
        <v>0</v>
      </c>
      <c r="O5268">
        <v>0</v>
      </c>
      <c r="P5268">
        <v>2</v>
      </c>
      <c r="Q5268">
        <v>0</v>
      </c>
      <c r="R5268">
        <v>0</v>
      </c>
      <c r="S5268">
        <v>0</v>
      </c>
      <c r="T5268">
        <v>0</v>
      </c>
    </row>
    <row r="5269" spans="1:20" x14ac:dyDescent="0.2">
      <c r="A5269" t="s">
        <v>4718</v>
      </c>
      <c r="B5269" t="s">
        <v>4745</v>
      </c>
      <c r="C5269" t="s">
        <v>22</v>
      </c>
      <c r="D5269">
        <v>5</v>
      </c>
      <c r="E5269" t="s">
        <v>23</v>
      </c>
      <c r="F5269">
        <v>1</v>
      </c>
      <c r="G5269">
        <v>2</v>
      </c>
      <c r="I5269">
        <v>0</v>
      </c>
      <c r="J5269">
        <v>0</v>
      </c>
      <c r="K5269">
        <v>0</v>
      </c>
      <c r="L5269">
        <v>0</v>
      </c>
      <c r="M5269">
        <v>0</v>
      </c>
      <c r="N5269">
        <v>0</v>
      </c>
      <c r="O5269">
        <v>0</v>
      </c>
      <c r="P5269">
        <v>2</v>
      </c>
      <c r="Q5269">
        <v>0</v>
      </c>
      <c r="R5269">
        <v>0</v>
      </c>
      <c r="S5269">
        <v>0</v>
      </c>
      <c r="T5269">
        <v>0</v>
      </c>
    </row>
    <row r="5270" spans="1:20" x14ac:dyDescent="0.2">
      <c r="A5270" t="s">
        <v>4718</v>
      </c>
      <c r="B5270" t="s">
        <v>4746</v>
      </c>
      <c r="C5270" t="s">
        <v>25</v>
      </c>
      <c r="D5270">
        <v>4</v>
      </c>
      <c r="E5270" t="s">
        <v>23</v>
      </c>
      <c r="F5270">
        <v>1</v>
      </c>
      <c r="G5270">
        <v>0</v>
      </c>
      <c r="I5270">
        <v>0</v>
      </c>
      <c r="J5270">
        <v>0</v>
      </c>
      <c r="K5270">
        <v>0</v>
      </c>
      <c r="L5270">
        <v>0</v>
      </c>
      <c r="M5270">
        <v>0</v>
      </c>
      <c r="N5270">
        <v>0</v>
      </c>
      <c r="O5270">
        <v>0</v>
      </c>
      <c r="P5270">
        <v>1</v>
      </c>
      <c r="Q5270">
        <v>1</v>
      </c>
      <c r="R5270">
        <v>0</v>
      </c>
      <c r="S5270">
        <v>0</v>
      </c>
      <c r="T5270">
        <v>0</v>
      </c>
    </row>
    <row r="5271" spans="1:20" x14ac:dyDescent="0.2">
      <c r="A5271" t="s">
        <v>4718</v>
      </c>
      <c r="B5271" t="s">
        <v>4747</v>
      </c>
      <c r="C5271" t="s">
        <v>22</v>
      </c>
      <c r="D5271">
        <v>5</v>
      </c>
      <c r="E5271" t="s">
        <v>23</v>
      </c>
      <c r="F5271">
        <v>1</v>
      </c>
      <c r="G5271">
        <v>1</v>
      </c>
      <c r="I5271">
        <v>0</v>
      </c>
      <c r="J5271">
        <v>0</v>
      </c>
      <c r="K5271">
        <v>0</v>
      </c>
      <c r="L5271">
        <v>0</v>
      </c>
      <c r="M5271">
        <v>0</v>
      </c>
      <c r="N5271">
        <v>0</v>
      </c>
      <c r="O5271">
        <v>0</v>
      </c>
      <c r="P5271">
        <v>0</v>
      </c>
      <c r="Q5271">
        <v>1</v>
      </c>
      <c r="R5271">
        <v>0</v>
      </c>
      <c r="S5271">
        <v>-1</v>
      </c>
      <c r="T5271">
        <v>0</v>
      </c>
    </row>
    <row r="5272" spans="1:20" x14ac:dyDescent="0.2">
      <c r="A5272" t="s">
        <v>4718</v>
      </c>
      <c r="B5272" t="s">
        <v>4748</v>
      </c>
      <c r="C5272" t="s">
        <v>53</v>
      </c>
      <c r="D5272">
        <v>1</v>
      </c>
      <c r="E5272" t="s">
        <v>29</v>
      </c>
      <c r="F5272">
        <v>0</v>
      </c>
      <c r="G5272">
        <v>-2</v>
      </c>
      <c r="I5272">
        <v>0</v>
      </c>
      <c r="J5272">
        <v>0</v>
      </c>
      <c r="K5272">
        <v>0</v>
      </c>
      <c r="L5272">
        <v>0</v>
      </c>
      <c r="M5272">
        <v>0</v>
      </c>
      <c r="N5272">
        <v>0</v>
      </c>
      <c r="O5272">
        <v>0</v>
      </c>
      <c r="P5272">
        <v>0</v>
      </c>
      <c r="Q5272">
        <v>0</v>
      </c>
      <c r="R5272">
        <v>0</v>
      </c>
      <c r="S5272">
        <v>0</v>
      </c>
      <c r="T5272">
        <v>0</v>
      </c>
    </row>
    <row r="5273" spans="1:20" x14ac:dyDescent="0.2">
      <c r="A5273" t="s">
        <v>4718</v>
      </c>
      <c r="B5273" t="s">
        <v>4749</v>
      </c>
      <c r="C5273" t="s">
        <v>25</v>
      </c>
      <c r="D5273">
        <v>4</v>
      </c>
      <c r="E5273" t="s">
        <v>23</v>
      </c>
      <c r="F5273">
        <v>1</v>
      </c>
      <c r="G5273">
        <v>2</v>
      </c>
      <c r="I5273">
        <v>0</v>
      </c>
      <c r="J5273">
        <v>0</v>
      </c>
      <c r="K5273">
        <v>0</v>
      </c>
      <c r="L5273">
        <v>0</v>
      </c>
      <c r="M5273">
        <v>0</v>
      </c>
      <c r="N5273">
        <v>0</v>
      </c>
      <c r="O5273">
        <v>0</v>
      </c>
      <c r="P5273">
        <v>1</v>
      </c>
      <c r="Q5273">
        <v>0</v>
      </c>
      <c r="R5273">
        <v>0</v>
      </c>
      <c r="S5273">
        <v>0</v>
      </c>
      <c r="T5273">
        <v>0</v>
      </c>
    </row>
    <row r="5274" spans="1:20" x14ac:dyDescent="0.2">
      <c r="A5274" t="s">
        <v>4718</v>
      </c>
      <c r="B5274" t="s">
        <v>4750</v>
      </c>
      <c r="C5274" t="s">
        <v>53</v>
      </c>
      <c r="D5274">
        <v>1</v>
      </c>
      <c r="E5274" t="s">
        <v>29</v>
      </c>
      <c r="F5274">
        <v>0</v>
      </c>
      <c r="G5274">
        <v>-1</v>
      </c>
      <c r="I5274">
        <v>0</v>
      </c>
      <c r="J5274">
        <v>-1</v>
      </c>
      <c r="K5274">
        <v>0</v>
      </c>
      <c r="L5274">
        <v>0</v>
      </c>
      <c r="M5274">
        <v>0</v>
      </c>
      <c r="N5274">
        <v>0</v>
      </c>
      <c r="O5274">
        <v>0</v>
      </c>
      <c r="P5274">
        <v>-1</v>
      </c>
      <c r="Q5274">
        <v>0</v>
      </c>
      <c r="R5274">
        <v>0</v>
      </c>
      <c r="S5274">
        <v>0</v>
      </c>
      <c r="T5274">
        <v>0</v>
      </c>
    </row>
    <row r="5275" spans="1:20" x14ac:dyDescent="0.2">
      <c r="A5275" t="s">
        <v>4718</v>
      </c>
      <c r="B5275" t="s">
        <v>4751</v>
      </c>
      <c r="C5275" t="s">
        <v>25</v>
      </c>
      <c r="D5275">
        <v>4</v>
      </c>
      <c r="E5275" t="s">
        <v>23</v>
      </c>
      <c r="F5275">
        <v>1</v>
      </c>
      <c r="G5275">
        <v>1</v>
      </c>
      <c r="I5275">
        <v>0</v>
      </c>
      <c r="J5275">
        <v>0</v>
      </c>
      <c r="K5275">
        <v>0</v>
      </c>
      <c r="L5275">
        <v>0</v>
      </c>
      <c r="M5275">
        <v>0</v>
      </c>
      <c r="N5275">
        <v>0</v>
      </c>
      <c r="O5275">
        <v>0</v>
      </c>
      <c r="P5275">
        <v>0</v>
      </c>
      <c r="Q5275">
        <v>0</v>
      </c>
      <c r="R5275">
        <v>0</v>
      </c>
      <c r="S5275">
        <v>0</v>
      </c>
      <c r="T5275">
        <v>0</v>
      </c>
    </row>
    <row r="5276" spans="1:20" x14ac:dyDescent="0.2">
      <c r="A5276" t="s">
        <v>4718</v>
      </c>
      <c r="B5276" t="s">
        <v>4752</v>
      </c>
      <c r="C5276" t="s">
        <v>22</v>
      </c>
      <c r="D5276">
        <v>5</v>
      </c>
      <c r="E5276" t="s">
        <v>23</v>
      </c>
      <c r="F5276">
        <v>1</v>
      </c>
      <c r="G5276">
        <v>1</v>
      </c>
      <c r="I5276">
        <v>2</v>
      </c>
      <c r="J5276">
        <v>0</v>
      </c>
      <c r="K5276">
        <v>1</v>
      </c>
      <c r="L5276">
        <v>0</v>
      </c>
      <c r="M5276">
        <v>0</v>
      </c>
      <c r="N5276">
        <v>0</v>
      </c>
      <c r="O5276">
        <v>0</v>
      </c>
      <c r="P5276">
        <v>2</v>
      </c>
      <c r="Q5276">
        <v>0</v>
      </c>
      <c r="R5276">
        <v>0</v>
      </c>
      <c r="S5276">
        <v>0</v>
      </c>
      <c r="T5276">
        <v>0</v>
      </c>
    </row>
    <row r="5277" spans="1:20" x14ac:dyDescent="0.2">
      <c r="A5277" t="s">
        <v>4718</v>
      </c>
      <c r="B5277" t="s">
        <v>4753</v>
      </c>
      <c r="C5277" t="s">
        <v>25</v>
      </c>
      <c r="D5277">
        <v>4</v>
      </c>
      <c r="E5277" t="s">
        <v>23</v>
      </c>
      <c r="F5277">
        <v>1</v>
      </c>
      <c r="G5277">
        <v>1</v>
      </c>
      <c r="I5277">
        <v>0</v>
      </c>
      <c r="J5277">
        <v>0</v>
      </c>
      <c r="K5277">
        <v>0</v>
      </c>
      <c r="L5277">
        <v>0</v>
      </c>
      <c r="M5277">
        <v>0</v>
      </c>
      <c r="N5277">
        <v>0</v>
      </c>
      <c r="O5277">
        <v>0</v>
      </c>
      <c r="P5277">
        <v>0</v>
      </c>
      <c r="Q5277">
        <v>0</v>
      </c>
      <c r="R5277">
        <v>0</v>
      </c>
      <c r="S5277">
        <v>0</v>
      </c>
      <c r="T5277">
        <v>0</v>
      </c>
    </row>
    <row r="5278" spans="1:20" x14ac:dyDescent="0.2">
      <c r="A5278" t="s">
        <v>4718</v>
      </c>
      <c r="B5278" t="s">
        <v>4754</v>
      </c>
      <c r="C5278" t="s">
        <v>35</v>
      </c>
      <c r="D5278">
        <v>3</v>
      </c>
      <c r="E5278" t="s">
        <v>29</v>
      </c>
      <c r="F5278">
        <v>0</v>
      </c>
      <c r="G5278">
        <v>-1</v>
      </c>
      <c r="I5278">
        <v>0</v>
      </c>
      <c r="J5278">
        <v>0</v>
      </c>
      <c r="K5278">
        <v>0</v>
      </c>
      <c r="L5278">
        <v>0</v>
      </c>
      <c r="M5278">
        <v>1</v>
      </c>
      <c r="N5278">
        <v>0</v>
      </c>
      <c r="O5278">
        <v>0</v>
      </c>
      <c r="P5278">
        <v>1</v>
      </c>
      <c r="Q5278">
        <v>0</v>
      </c>
      <c r="R5278">
        <v>0</v>
      </c>
      <c r="S5278">
        <v>0</v>
      </c>
      <c r="T5278">
        <v>0</v>
      </c>
    </row>
    <row r="5279" spans="1:20" x14ac:dyDescent="0.2">
      <c r="A5279" t="s">
        <v>4718</v>
      </c>
      <c r="B5279" t="s">
        <v>4755</v>
      </c>
      <c r="C5279" t="s">
        <v>53</v>
      </c>
      <c r="D5279">
        <v>1</v>
      </c>
      <c r="E5279" t="s">
        <v>29</v>
      </c>
      <c r="F5279">
        <v>0</v>
      </c>
      <c r="G5279">
        <v>1</v>
      </c>
      <c r="I5279">
        <v>0</v>
      </c>
      <c r="J5279">
        <v>2</v>
      </c>
      <c r="K5279">
        <v>0</v>
      </c>
      <c r="L5279">
        <v>0</v>
      </c>
      <c r="M5279">
        <v>0</v>
      </c>
      <c r="N5279">
        <v>0</v>
      </c>
      <c r="O5279">
        <v>0</v>
      </c>
      <c r="P5279">
        <v>0</v>
      </c>
      <c r="Q5279">
        <v>0</v>
      </c>
      <c r="R5279">
        <v>0</v>
      </c>
      <c r="S5279">
        <v>0</v>
      </c>
      <c r="T5279">
        <v>0</v>
      </c>
    </row>
    <row r="5280" spans="1:20" x14ac:dyDescent="0.2">
      <c r="A5280" t="s">
        <v>4718</v>
      </c>
      <c r="B5280" t="s">
        <v>4756</v>
      </c>
      <c r="C5280" t="s">
        <v>22</v>
      </c>
      <c r="D5280">
        <v>5</v>
      </c>
      <c r="E5280" t="s">
        <v>23</v>
      </c>
      <c r="F5280">
        <v>1</v>
      </c>
      <c r="G5280">
        <v>1</v>
      </c>
      <c r="I5280">
        <v>0</v>
      </c>
      <c r="J5280">
        <v>1</v>
      </c>
      <c r="K5280">
        <v>0</v>
      </c>
      <c r="L5280">
        <v>0</v>
      </c>
      <c r="M5280">
        <v>0</v>
      </c>
      <c r="N5280">
        <v>0</v>
      </c>
      <c r="O5280">
        <v>0</v>
      </c>
      <c r="P5280">
        <v>2</v>
      </c>
      <c r="Q5280">
        <v>1</v>
      </c>
      <c r="R5280">
        <v>0</v>
      </c>
      <c r="S5280">
        <v>0</v>
      </c>
      <c r="T5280">
        <v>0</v>
      </c>
    </row>
    <row r="5281" spans="1:20" x14ac:dyDescent="0.2">
      <c r="A5281" t="s">
        <v>4718</v>
      </c>
      <c r="B5281" t="s">
        <v>4757</v>
      </c>
      <c r="C5281" t="s">
        <v>35</v>
      </c>
      <c r="D5281">
        <v>3</v>
      </c>
      <c r="E5281" t="s">
        <v>29</v>
      </c>
      <c r="F5281">
        <v>0</v>
      </c>
      <c r="G5281">
        <v>0</v>
      </c>
      <c r="I5281">
        <v>0</v>
      </c>
      <c r="J5281">
        <v>0</v>
      </c>
      <c r="K5281">
        <v>0</v>
      </c>
      <c r="L5281">
        <v>0</v>
      </c>
      <c r="M5281">
        <v>0</v>
      </c>
      <c r="N5281">
        <v>0</v>
      </c>
      <c r="O5281">
        <v>0</v>
      </c>
      <c r="P5281">
        <v>0</v>
      </c>
      <c r="Q5281">
        <v>0</v>
      </c>
      <c r="R5281">
        <v>0</v>
      </c>
      <c r="S5281">
        <v>0</v>
      </c>
      <c r="T5281">
        <v>0</v>
      </c>
    </row>
    <row r="5282" spans="1:20" x14ac:dyDescent="0.2">
      <c r="A5282" t="s">
        <v>4718</v>
      </c>
      <c r="B5282" t="s">
        <v>4758</v>
      </c>
      <c r="C5282" t="s">
        <v>22</v>
      </c>
      <c r="D5282">
        <v>5</v>
      </c>
      <c r="E5282" t="s">
        <v>23</v>
      </c>
      <c r="F5282">
        <v>1</v>
      </c>
      <c r="G5282">
        <v>3</v>
      </c>
      <c r="I5282">
        <v>0</v>
      </c>
      <c r="J5282">
        <v>0</v>
      </c>
      <c r="K5282">
        <v>0</v>
      </c>
      <c r="L5282">
        <v>0</v>
      </c>
      <c r="M5282">
        <v>0</v>
      </c>
      <c r="N5282">
        <v>0</v>
      </c>
      <c r="O5282">
        <v>0</v>
      </c>
      <c r="P5282">
        <v>0</v>
      </c>
      <c r="Q5282">
        <v>0</v>
      </c>
      <c r="R5282">
        <v>0</v>
      </c>
      <c r="S5282">
        <v>0</v>
      </c>
      <c r="T5282">
        <v>0</v>
      </c>
    </row>
    <row r="5283" spans="1:20" x14ac:dyDescent="0.2">
      <c r="A5283" t="s">
        <v>4718</v>
      </c>
      <c r="B5283" t="s">
        <v>4759</v>
      </c>
      <c r="C5283" t="s">
        <v>25</v>
      </c>
      <c r="D5283">
        <v>4</v>
      </c>
      <c r="E5283" t="s">
        <v>23</v>
      </c>
      <c r="F5283">
        <v>1</v>
      </c>
      <c r="G5283">
        <v>0</v>
      </c>
      <c r="I5283">
        <v>1</v>
      </c>
      <c r="J5283">
        <v>0</v>
      </c>
      <c r="K5283">
        <v>0</v>
      </c>
      <c r="L5283">
        <v>0</v>
      </c>
      <c r="M5283">
        <v>0</v>
      </c>
      <c r="N5283">
        <v>0</v>
      </c>
      <c r="O5283">
        <v>0</v>
      </c>
      <c r="P5283">
        <v>0</v>
      </c>
      <c r="Q5283">
        <v>1</v>
      </c>
      <c r="R5283">
        <v>0</v>
      </c>
      <c r="S5283">
        <v>0</v>
      </c>
      <c r="T5283">
        <v>0</v>
      </c>
    </row>
    <row r="5284" spans="1:20" x14ac:dyDescent="0.2">
      <c r="A5284" t="s">
        <v>4718</v>
      </c>
      <c r="B5284" t="s">
        <v>4760</v>
      </c>
      <c r="C5284" t="s">
        <v>25</v>
      </c>
      <c r="D5284">
        <v>4</v>
      </c>
      <c r="E5284" t="s">
        <v>23</v>
      </c>
      <c r="F5284">
        <v>1</v>
      </c>
      <c r="G5284">
        <v>0</v>
      </c>
      <c r="I5284">
        <v>0</v>
      </c>
      <c r="J5284">
        <v>0</v>
      </c>
      <c r="K5284">
        <v>-2</v>
      </c>
      <c r="L5284">
        <v>0</v>
      </c>
      <c r="M5284">
        <v>0</v>
      </c>
      <c r="N5284">
        <v>0</v>
      </c>
      <c r="O5284">
        <v>0</v>
      </c>
      <c r="P5284">
        <v>2</v>
      </c>
      <c r="Q5284">
        <v>0</v>
      </c>
      <c r="R5284">
        <v>0</v>
      </c>
      <c r="S5284">
        <v>0</v>
      </c>
      <c r="T5284">
        <v>0</v>
      </c>
    </row>
    <row r="5285" spans="1:20" x14ac:dyDescent="0.2">
      <c r="A5285" t="s">
        <v>4718</v>
      </c>
      <c r="B5285" t="s">
        <v>4761</v>
      </c>
      <c r="C5285" t="s">
        <v>22</v>
      </c>
      <c r="D5285">
        <v>5</v>
      </c>
      <c r="E5285" t="s">
        <v>23</v>
      </c>
      <c r="F5285">
        <v>1</v>
      </c>
      <c r="G5285">
        <v>1</v>
      </c>
      <c r="I5285">
        <v>0</v>
      </c>
      <c r="J5285">
        <v>0</v>
      </c>
      <c r="K5285">
        <v>0</v>
      </c>
      <c r="L5285">
        <v>0</v>
      </c>
      <c r="M5285">
        <v>1</v>
      </c>
      <c r="N5285">
        <v>0</v>
      </c>
      <c r="O5285">
        <v>0</v>
      </c>
      <c r="P5285">
        <v>-1</v>
      </c>
      <c r="Q5285">
        <v>0</v>
      </c>
      <c r="R5285">
        <v>0</v>
      </c>
      <c r="S5285">
        <v>-1</v>
      </c>
      <c r="T5285">
        <v>0</v>
      </c>
    </row>
    <row r="5286" spans="1:20" x14ac:dyDescent="0.2">
      <c r="A5286" t="s">
        <v>4718</v>
      </c>
      <c r="B5286" t="s">
        <v>4762</v>
      </c>
      <c r="C5286" t="s">
        <v>25</v>
      </c>
      <c r="D5286">
        <v>4</v>
      </c>
      <c r="E5286" t="s">
        <v>23</v>
      </c>
      <c r="F5286">
        <v>1</v>
      </c>
      <c r="G5286">
        <v>0</v>
      </c>
      <c r="I5286">
        <v>0</v>
      </c>
      <c r="J5286">
        <v>0</v>
      </c>
      <c r="K5286">
        <v>1</v>
      </c>
      <c r="L5286">
        <v>0</v>
      </c>
      <c r="M5286">
        <v>0</v>
      </c>
      <c r="N5286">
        <v>0</v>
      </c>
      <c r="O5286">
        <v>0</v>
      </c>
      <c r="P5286">
        <v>0</v>
      </c>
      <c r="Q5286">
        <v>0</v>
      </c>
      <c r="R5286">
        <v>0</v>
      </c>
      <c r="S5286">
        <v>0</v>
      </c>
      <c r="T5286">
        <v>0</v>
      </c>
    </row>
    <row r="5287" spans="1:20" x14ac:dyDescent="0.2">
      <c r="A5287" t="s">
        <v>4718</v>
      </c>
      <c r="B5287" t="s">
        <v>4763</v>
      </c>
      <c r="C5287" t="s">
        <v>35</v>
      </c>
      <c r="D5287">
        <v>3</v>
      </c>
      <c r="E5287" t="s">
        <v>29</v>
      </c>
      <c r="F5287">
        <v>0</v>
      </c>
      <c r="G5287">
        <v>-1</v>
      </c>
      <c r="I5287">
        <v>0</v>
      </c>
      <c r="J5287">
        <v>0</v>
      </c>
      <c r="K5287">
        <v>0</v>
      </c>
      <c r="L5287">
        <v>0</v>
      </c>
      <c r="M5287">
        <v>0</v>
      </c>
      <c r="N5287">
        <v>0</v>
      </c>
      <c r="O5287">
        <v>0</v>
      </c>
      <c r="P5287">
        <v>1</v>
      </c>
      <c r="Q5287">
        <v>0</v>
      </c>
      <c r="R5287">
        <v>0</v>
      </c>
      <c r="S5287">
        <v>0</v>
      </c>
      <c r="T5287">
        <v>0</v>
      </c>
    </row>
    <row r="5288" spans="1:20" x14ac:dyDescent="0.2">
      <c r="A5288" t="s">
        <v>4718</v>
      </c>
      <c r="B5288" t="s">
        <v>4764</v>
      </c>
      <c r="C5288" t="s">
        <v>25</v>
      </c>
      <c r="D5288">
        <v>4</v>
      </c>
      <c r="E5288" t="s">
        <v>23</v>
      </c>
      <c r="F5288">
        <v>1</v>
      </c>
      <c r="G5288">
        <v>2</v>
      </c>
      <c r="I5288">
        <v>0</v>
      </c>
      <c r="J5288">
        <v>0</v>
      </c>
      <c r="K5288">
        <v>0</v>
      </c>
      <c r="L5288">
        <v>0</v>
      </c>
      <c r="M5288">
        <v>0</v>
      </c>
      <c r="N5288">
        <v>0</v>
      </c>
      <c r="O5288">
        <v>0</v>
      </c>
      <c r="P5288">
        <v>0</v>
      </c>
      <c r="Q5288">
        <v>0</v>
      </c>
      <c r="R5288">
        <v>0</v>
      </c>
      <c r="S5288">
        <v>0</v>
      </c>
      <c r="T5288">
        <v>0</v>
      </c>
    </row>
    <row r="5289" spans="1:20" x14ac:dyDescent="0.2">
      <c r="A5289" t="s">
        <v>4718</v>
      </c>
      <c r="B5289" t="s">
        <v>4765</v>
      </c>
      <c r="C5289" t="s">
        <v>22</v>
      </c>
      <c r="D5289">
        <v>5</v>
      </c>
      <c r="E5289" t="s">
        <v>23</v>
      </c>
      <c r="F5289">
        <v>1</v>
      </c>
      <c r="G5289">
        <v>2</v>
      </c>
      <c r="I5289">
        <v>0</v>
      </c>
      <c r="J5289">
        <v>0</v>
      </c>
      <c r="K5289">
        <v>0</v>
      </c>
      <c r="L5289">
        <v>0</v>
      </c>
      <c r="M5289">
        <v>0</v>
      </c>
      <c r="N5289">
        <v>0</v>
      </c>
      <c r="O5289">
        <v>0</v>
      </c>
      <c r="P5289">
        <v>0</v>
      </c>
      <c r="Q5289">
        <v>0</v>
      </c>
      <c r="R5289">
        <v>0</v>
      </c>
      <c r="S5289">
        <v>0</v>
      </c>
      <c r="T5289">
        <v>0</v>
      </c>
    </row>
    <row r="5290" spans="1:20" x14ac:dyDescent="0.2">
      <c r="A5290" t="s">
        <v>4718</v>
      </c>
      <c r="B5290" t="s">
        <v>4766</v>
      </c>
      <c r="C5290" t="s">
        <v>35</v>
      </c>
      <c r="D5290">
        <v>3</v>
      </c>
      <c r="E5290" t="s">
        <v>29</v>
      </c>
      <c r="F5290">
        <v>0</v>
      </c>
      <c r="G5290">
        <v>2</v>
      </c>
      <c r="I5290">
        <v>0</v>
      </c>
      <c r="J5290">
        <v>0</v>
      </c>
      <c r="K5290">
        <v>0</v>
      </c>
      <c r="L5290">
        <v>0</v>
      </c>
      <c r="M5290">
        <v>0</v>
      </c>
      <c r="N5290">
        <v>0</v>
      </c>
      <c r="O5290">
        <v>0</v>
      </c>
      <c r="P5290">
        <v>0</v>
      </c>
      <c r="Q5290">
        <v>0</v>
      </c>
      <c r="R5290">
        <v>0</v>
      </c>
      <c r="S5290">
        <v>0</v>
      </c>
      <c r="T5290">
        <v>0</v>
      </c>
    </row>
    <row r="5291" spans="1:20" x14ac:dyDescent="0.2">
      <c r="A5291" t="s">
        <v>4718</v>
      </c>
      <c r="B5291" t="s">
        <v>4767</v>
      </c>
      <c r="C5291" t="s">
        <v>22</v>
      </c>
      <c r="D5291">
        <v>5</v>
      </c>
      <c r="E5291" t="s">
        <v>23</v>
      </c>
      <c r="F5291">
        <v>1</v>
      </c>
      <c r="G5291">
        <v>1</v>
      </c>
      <c r="I5291">
        <v>0</v>
      </c>
      <c r="J5291">
        <v>1</v>
      </c>
      <c r="K5291">
        <v>0</v>
      </c>
      <c r="L5291">
        <v>0</v>
      </c>
      <c r="M5291">
        <v>0</v>
      </c>
      <c r="N5291">
        <v>0</v>
      </c>
      <c r="O5291">
        <v>0</v>
      </c>
      <c r="P5291">
        <v>0</v>
      </c>
      <c r="Q5291">
        <v>0</v>
      </c>
      <c r="R5291">
        <v>0</v>
      </c>
      <c r="S5291">
        <v>0</v>
      </c>
      <c r="T5291">
        <v>0</v>
      </c>
    </row>
    <row r="5292" spans="1:20" x14ac:dyDescent="0.2">
      <c r="A5292" t="s">
        <v>4718</v>
      </c>
      <c r="B5292" t="s">
        <v>4768</v>
      </c>
      <c r="C5292" t="s">
        <v>28</v>
      </c>
      <c r="D5292">
        <v>2</v>
      </c>
      <c r="E5292" t="s">
        <v>29</v>
      </c>
      <c r="F5292">
        <v>0</v>
      </c>
      <c r="G5292">
        <v>0</v>
      </c>
      <c r="I5292">
        <v>0</v>
      </c>
      <c r="J5292">
        <v>0</v>
      </c>
      <c r="K5292">
        <v>0</v>
      </c>
      <c r="L5292">
        <v>0</v>
      </c>
      <c r="M5292">
        <v>0</v>
      </c>
      <c r="N5292">
        <v>0</v>
      </c>
      <c r="O5292">
        <v>0</v>
      </c>
      <c r="P5292">
        <v>-1</v>
      </c>
      <c r="Q5292">
        <v>0</v>
      </c>
      <c r="R5292">
        <v>0</v>
      </c>
      <c r="S5292">
        <v>0</v>
      </c>
      <c r="T5292">
        <v>0</v>
      </c>
    </row>
    <row r="5293" spans="1:20" x14ac:dyDescent="0.2">
      <c r="A5293" t="s">
        <v>4718</v>
      </c>
      <c r="B5293" t="s">
        <v>4769</v>
      </c>
      <c r="C5293" t="s">
        <v>28</v>
      </c>
      <c r="D5293">
        <v>2</v>
      </c>
      <c r="E5293" t="s">
        <v>29</v>
      </c>
      <c r="F5293">
        <v>0</v>
      </c>
      <c r="G5293">
        <v>1</v>
      </c>
      <c r="I5293">
        <v>0</v>
      </c>
      <c r="J5293">
        <v>0</v>
      </c>
      <c r="K5293">
        <v>0</v>
      </c>
      <c r="L5293">
        <v>0</v>
      </c>
      <c r="M5293">
        <v>0</v>
      </c>
      <c r="N5293">
        <v>0</v>
      </c>
      <c r="O5293">
        <v>0</v>
      </c>
      <c r="P5293">
        <v>2</v>
      </c>
      <c r="Q5293">
        <v>0</v>
      </c>
      <c r="R5293">
        <v>0</v>
      </c>
      <c r="S5293">
        <v>0</v>
      </c>
      <c r="T5293">
        <v>0</v>
      </c>
    </row>
    <row r="5294" spans="1:20" x14ac:dyDescent="0.2">
      <c r="A5294" t="s">
        <v>4718</v>
      </c>
      <c r="B5294" t="s">
        <v>4770</v>
      </c>
      <c r="C5294" t="s">
        <v>22</v>
      </c>
      <c r="D5294">
        <v>5</v>
      </c>
      <c r="E5294" t="s">
        <v>23</v>
      </c>
      <c r="F5294">
        <v>1</v>
      </c>
      <c r="G5294">
        <v>3</v>
      </c>
      <c r="I5294">
        <v>0</v>
      </c>
      <c r="J5294">
        <v>0</v>
      </c>
      <c r="K5294">
        <v>0</v>
      </c>
      <c r="L5294">
        <v>0</v>
      </c>
      <c r="M5294">
        <v>0</v>
      </c>
      <c r="N5294">
        <v>0</v>
      </c>
      <c r="O5294">
        <v>0</v>
      </c>
      <c r="P5294">
        <v>1</v>
      </c>
      <c r="Q5294">
        <v>0</v>
      </c>
      <c r="R5294">
        <v>0</v>
      </c>
      <c r="S5294">
        <v>0</v>
      </c>
      <c r="T5294">
        <v>0</v>
      </c>
    </row>
    <row r="5295" spans="1:20" x14ac:dyDescent="0.2">
      <c r="A5295" t="s">
        <v>4718</v>
      </c>
      <c r="B5295" t="s">
        <v>4771</v>
      </c>
      <c r="C5295" t="s">
        <v>25</v>
      </c>
      <c r="D5295">
        <v>4</v>
      </c>
      <c r="E5295" t="s">
        <v>23</v>
      </c>
      <c r="F5295">
        <v>1</v>
      </c>
      <c r="G5295">
        <v>3</v>
      </c>
      <c r="I5295">
        <v>0</v>
      </c>
      <c r="J5295">
        <v>0</v>
      </c>
      <c r="K5295">
        <v>0</v>
      </c>
      <c r="L5295">
        <v>0</v>
      </c>
      <c r="M5295">
        <v>0</v>
      </c>
      <c r="N5295">
        <v>0</v>
      </c>
      <c r="O5295">
        <v>0</v>
      </c>
      <c r="P5295">
        <v>0</v>
      </c>
      <c r="Q5295">
        <v>0</v>
      </c>
      <c r="R5295">
        <v>0</v>
      </c>
      <c r="S5295">
        <v>0</v>
      </c>
      <c r="T5295">
        <v>0</v>
      </c>
    </row>
    <row r="5296" spans="1:20" x14ac:dyDescent="0.2">
      <c r="A5296" t="s">
        <v>4718</v>
      </c>
      <c r="B5296" t="s">
        <v>4772</v>
      </c>
      <c r="C5296" t="s">
        <v>22</v>
      </c>
      <c r="D5296">
        <v>5</v>
      </c>
      <c r="E5296" t="s">
        <v>23</v>
      </c>
      <c r="F5296">
        <v>1</v>
      </c>
      <c r="G5296">
        <v>1</v>
      </c>
      <c r="I5296">
        <v>0</v>
      </c>
      <c r="J5296">
        <v>0</v>
      </c>
      <c r="K5296">
        <v>2</v>
      </c>
      <c r="L5296">
        <v>0</v>
      </c>
      <c r="M5296">
        <v>0</v>
      </c>
      <c r="N5296">
        <v>0</v>
      </c>
      <c r="O5296">
        <v>0</v>
      </c>
      <c r="P5296">
        <v>1</v>
      </c>
      <c r="Q5296">
        <v>0</v>
      </c>
      <c r="R5296">
        <v>0</v>
      </c>
      <c r="S5296">
        <v>0</v>
      </c>
      <c r="T5296">
        <v>1</v>
      </c>
    </row>
    <row r="5297" spans="1:20" x14ac:dyDescent="0.2">
      <c r="A5297" t="s">
        <v>4718</v>
      </c>
      <c r="B5297" t="s">
        <v>4773</v>
      </c>
      <c r="C5297" t="s">
        <v>25</v>
      </c>
      <c r="D5297">
        <v>4</v>
      </c>
      <c r="E5297" t="s">
        <v>23</v>
      </c>
      <c r="F5297">
        <v>1</v>
      </c>
      <c r="G5297">
        <v>0</v>
      </c>
      <c r="I5297">
        <v>0</v>
      </c>
      <c r="J5297">
        <v>0</v>
      </c>
      <c r="K5297">
        <v>0</v>
      </c>
      <c r="L5297">
        <v>-2</v>
      </c>
      <c r="M5297">
        <v>0</v>
      </c>
      <c r="N5297">
        <v>0</v>
      </c>
      <c r="O5297">
        <v>0</v>
      </c>
      <c r="P5297">
        <v>0</v>
      </c>
      <c r="Q5297">
        <v>2</v>
      </c>
      <c r="R5297">
        <v>0</v>
      </c>
      <c r="S5297">
        <v>0</v>
      </c>
      <c r="T5297">
        <v>0</v>
      </c>
    </row>
    <row r="5298" spans="1:20" x14ac:dyDescent="0.2">
      <c r="A5298" t="s">
        <v>4718</v>
      </c>
      <c r="B5298" t="s">
        <v>4774</v>
      </c>
      <c r="C5298" t="s">
        <v>25</v>
      </c>
      <c r="D5298">
        <v>4</v>
      </c>
      <c r="E5298" t="s">
        <v>23</v>
      </c>
      <c r="F5298">
        <v>1</v>
      </c>
      <c r="G5298">
        <v>2</v>
      </c>
      <c r="I5298">
        <v>0</v>
      </c>
      <c r="J5298">
        <v>2</v>
      </c>
      <c r="K5298">
        <v>0</v>
      </c>
      <c r="L5298">
        <v>0</v>
      </c>
      <c r="M5298">
        <v>0</v>
      </c>
      <c r="N5298">
        <v>0</v>
      </c>
      <c r="O5298">
        <v>0</v>
      </c>
      <c r="P5298">
        <v>0</v>
      </c>
      <c r="Q5298">
        <v>2</v>
      </c>
      <c r="R5298">
        <v>0</v>
      </c>
      <c r="S5298">
        <v>0</v>
      </c>
      <c r="T5298">
        <v>0</v>
      </c>
    </row>
    <row r="5299" spans="1:20" x14ac:dyDescent="0.2">
      <c r="A5299" t="s">
        <v>4718</v>
      </c>
      <c r="B5299" t="s">
        <v>4775</v>
      </c>
      <c r="C5299" t="s">
        <v>22</v>
      </c>
      <c r="D5299">
        <v>5</v>
      </c>
      <c r="E5299" t="s">
        <v>23</v>
      </c>
      <c r="F5299">
        <v>1</v>
      </c>
      <c r="G5299">
        <v>3</v>
      </c>
      <c r="I5299">
        <v>0</v>
      </c>
      <c r="J5299">
        <v>0</v>
      </c>
      <c r="K5299">
        <v>0</v>
      </c>
      <c r="L5299">
        <v>0</v>
      </c>
      <c r="M5299">
        <v>0</v>
      </c>
      <c r="N5299">
        <v>0</v>
      </c>
      <c r="O5299">
        <v>0</v>
      </c>
      <c r="P5299">
        <v>3</v>
      </c>
      <c r="Q5299">
        <v>2</v>
      </c>
      <c r="R5299">
        <v>0</v>
      </c>
      <c r="S5299">
        <v>0</v>
      </c>
      <c r="T5299">
        <v>0</v>
      </c>
    </row>
    <row r="5300" spans="1:20" x14ac:dyDescent="0.2">
      <c r="A5300" t="s">
        <v>4718</v>
      </c>
      <c r="B5300" t="s">
        <v>4776</v>
      </c>
      <c r="C5300" t="s">
        <v>25</v>
      </c>
      <c r="D5300">
        <v>4</v>
      </c>
      <c r="E5300" t="s">
        <v>23</v>
      </c>
      <c r="F5300">
        <v>1</v>
      </c>
      <c r="G5300">
        <v>0</v>
      </c>
      <c r="I5300">
        <v>0</v>
      </c>
      <c r="J5300">
        <v>2</v>
      </c>
      <c r="K5300">
        <v>0</v>
      </c>
      <c r="L5300">
        <v>0</v>
      </c>
      <c r="M5300">
        <v>0</v>
      </c>
      <c r="N5300">
        <v>0</v>
      </c>
      <c r="O5300">
        <v>0</v>
      </c>
      <c r="P5300">
        <v>2</v>
      </c>
      <c r="Q5300">
        <v>2</v>
      </c>
      <c r="R5300">
        <v>0</v>
      </c>
      <c r="S5300">
        <v>2</v>
      </c>
      <c r="T5300">
        <v>0</v>
      </c>
    </row>
    <row r="5301" spans="1:20" x14ac:dyDescent="0.2">
      <c r="A5301" t="s">
        <v>4718</v>
      </c>
      <c r="B5301" t="s">
        <v>4777</v>
      </c>
      <c r="C5301" t="s">
        <v>22</v>
      </c>
      <c r="D5301">
        <v>5</v>
      </c>
      <c r="E5301" t="s">
        <v>23</v>
      </c>
      <c r="F5301">
        <v>1</v>
      </c>
      <c r="G5301">
        <v>2</v>
      </c>
      <c r="I5301">
        <v>0</v>
      </c>
      <c r="J5301">
        <v>0</v>
      </c>
      <c r="K5301">
        <v>2</v>
      </c>
      <c r="L5301">
        <v>0</v>
      </c>
      <c r="M5301">
        <v>0</v>
      </c>
      <c r="N5301">
        <v>0</v>
      </c>
      <c r="O5301">
        <v>0</v>
      </c>
      <c r="P5301">
        <v>2</v>
      </c>
      <c r="Q5301">
        <v>0</v>
      </c>
      <c r="R5301">
        <v>0</v>
      </c>
      <c r="S5301">
        <v>0</v>
      </c>
      <c r="T5301">
        <v>0</v>
      </c>
    </row>
    <row r="5302" spans="1:20" x14ac:dyDescent="0.2">
      <c r="A5302" t="s">
        <v>4718</v>
      </c>
      <c r="B5302" t="s">
        <v>4778</v>
      </c>
      <c r="C5302" t="s">
        <v>53</v>
      </c>
      <c r="D5302">
        <v>1</v>
      </c>
      <c r="E5302" t="s">
        <v>29</v>
      </c>
      <c r="F5302">
        <v>0</v>
      </c>
      <c r="G5302">
        <v>1</v>
      </c>
      <c r="I5302">
        <v>2</v>
      </c>
      <c r="J5302">
        <v>0</v>
      </c>
      <c r="K5302">
        <v>0</v>
      </c>
      <c r="L5302">
        <v>0</v>
      </c>
      <c r="M5302">
        <v>0</v>
      </c>
      <c r="N5302">
        <v>0</v>
      </c>
      <c r="O5302">
        <v>0</v>
      </c>
      <c r="P5302">
        <v>0</v>
      </c>
      <c r="Q5302">
        <v>0</v>
      </c>
      <c r="R5302">
        <v>0</v>
      </c>
      <c r="S5302">
        <v>0</v>
      </c>
      <c r="T5302">
        <v>0</v>
      </c>
    </row>
    <row r="5303" spans="1:20" x14ac:dyDescent="0.2">
      <c r="A5303" t="s">
        <v>4718</v>
      </c>
      <c r="B5303" t="s">
        <v>4779</v>
      </c>
      <c r="C5303" t="s">
        <v>28</v>
      </c>
      <c r="D5303">
        <v>2</v>
      </c>
      <c r="E5303" t="s">
        <v>29</v>
      </c>
      <c r="F5303">
        <v>0</v>
      </c>
      <c r="G5303">
        <v>-3</v>
      </c>
      <c r="I5303">
        <v>0</v>
      </c>
      <c r="J5303">
        <v>-3</v>
      </c>
      <c r="K5303">
        <v>0</v>
      </c>
      <c r="L5303">
        <v>0</v>
      </c>
      <c r="M5303">
        <v>0</v>
      </c>
      <c r="N5303">
        <v>0</v>
      </c>
      <c r="O5303">
        <v>0</v>
      </c>
      <c r="P5303">
        <v>1</v>
      </c>
      <c r="Q5303">
        <v>0</v>
      </c>
      <c r="R5303">
        <v>0</v>
      </c>
      <c r="S5303">
        <v>0</v>
      </c>
      <c r="T5303">
        <v>1</v>
      </c>
    </row>
    <row r="5304" spans="1:20" x14ac:dyDescent="0.2">
      <c r="A5304" t="s">
        <v>4718</v>
      </c>
      <c r="B5304" t="s">
        <v>4780</v>
      </c>
      <c r="C5304" t="s">
        <v>25</v>
      </c>
      <c r="D5304">
        <v>4</v>
      </c>
      <c r="E5304" t="s">
        <v>23</v>
      </c>
      <c r="F5304">
        <v>1</v>
      </c>
      <c r="G5304">
        <v>2</v>
      </c>
      <c r="I5304">
        <v>0</v>
      </c>
      <c r="J5304">
        <v>0</v>
      </c>
      <c r="K5304">
        <v>0</v>
      </c>
      <c r="L5304">
        <v>0</v>
      </c>
      <c r="M5304">
        <v>0</v>
      </c>
      <c r="N5304">
        <v>0</v>
      </c>
      <c r="O5304">
        <v>0</v>
      </c>
      <c r="P5304">
        <v>0</v>
      </c>
      <c r="Q5304">
        <v>0</v>
      </c>
      <c r="R5304">
        <v>0</v>
      </c>
      <c r="S5304">
        <v>0</v>
      </c>
      <c r="T5304">
        <v>0</v>
      </c>
    </row>
    <row r="5305" spans="1:20" x14ac:dyDescent="0.2">
      <c r="A5305" t="s">
        <v>4718</v>
      </c>
      <c r="B5305" t="s">
        <v>4781</v>
      </c>
      <c r="C5305" t="s">
        <v>22</v>
      </c>
      <c r="D5305">
        <v>5</v>
      </c>
      <c r="E5305" t="s">
        <v>23</v>
      </c>
      <c r="F5305">
        <v>1</v>
      </c>
      <c r="G5305">
        <v>2</v>
      </c>
      <c r="I5305">
        <v>0</v>
      </c>
      <c r="J5305">
        <v>0</v>
      </c>
      <c r="K5305">
        <v>0</v>
      </c>
      <c r="L5305">
        <v>0</v>
      </c>
      <c r="M5305">
        <v>0</v>
      </c>
      <c r="N5305">
        <v>0</v>
      </c>
      <c r="O5305">
        <v>0</v>
      </c>
      <c r="P5305">
        <v>1</v>
      </c>
      <c r="Q5305">
        <v>0</v>
      </c>
      <c r="R5305">
        <v>0</v>
      </c>
      <c r="S5305">
        <v>0</v>
      </c>
      <c r="T5305">
        <v>0</v>
      </c>
    </row>
    <row r="5306" spans="1:20" x14ac:dyDescent="0.2">
      <c r="A5306" t="s">
        <v>4718</v>
      </c>
      <c r="B5306" t="s">
        <v>4782</v>
      </c>
      <c r="C5306" t="s">
        <v>22</v>
      </c>
      <c r="D5306">
        <v>5</v>
      </c>
      <c r="E5306" t="s">
        <v>23</v>
      </c>
      <c r="F5306">
        <v>1</v>
      </c>
      <c r="G5306">
        <v>2</v>
      </c>
      <c r="I5306">
        <v>0</v>
      </c>
      <c r="J5306">
        <v>0</v>
      </c>
      <c r="K5306">
        <v>0</v>
      </c>
      <c r="L5306">
        <v>0</v>
      </c>
      <c r="M5306">
        <v>0</v>
      </c>
      <c r="N5306">
        <v>0</v>
      </c>
      <c r="O5306">
        <v>0</v>
      </c>
      <c r="P5306">
        <v>0</v>
      </c>
      <c r="Q5306">
        <v>0</v>
      </c>
      <c r="R5306">
        <v>0</v>
      </c>
      <c r="S5306">
        <v>0</v>
      </c>
      <c r="T5306">
        <v>0</v>
      </c>
    </row>
    <row r="5307" spans="1:20" x14ac:dyDescent="0.2">
      <c r="A5307" t="s">
        <v>4718</v>
      </c>
      <c r="B5307" t="s">
        <v>4783</v>
      </c>
      <c r="C5307" t="s">
        <v>22</v>
      </c>
      <c r="D5307">
        <v>5</v>
      </c>
      <c r="E5307" t="s">
        <v>23</v>
      </c>
      <c r="F5307">
        <v>1</v>
      </c>
      <c r="G5307">
        <v>3</v>
      </c>
      <c r="I5307">
        <v>0</v>
      </c>
      <c r="J5307">
        <v>0</v>
      </c>
      <c r="K5307">
        <v>1</v>
      </c>
      <c r="L5307">
        <v>0</v>
      </c>
      <c r="M5307">
        <v>0</v>
      </c>
      <c r="N5307">
        <v>0</v>
      </c>
      <c r="O5307">
        <v>0</v>
      </c>
      <c r="P5307">
        <v>3</v>
      </c>
      <c r="Q5307">
        <v>3</v>
      </c>
      <c r="R5307">
        <v>0</v>
      </c>
      <c r="S5307">
        <v>0</v>
      </c>
      <c r="T5307">
        <v>0</v>
      </c>
    </row>
    <row r="5308" spans="1:20" x14ac:dyDescent="0.2">
      <c r="A5308" t="s">
        <v>4718</v>
      </c>
      <c r="B5308" t="s">
        <v>4784</v>
      </c>
      <c r="C5308" t="s">
        <v>22</v>
      </c>
      <c r="D5308">
        <v>5</v>
      </c>
      <c r="E5308" t="s">
        <v>23</v>
      </c>
      <c r="F5308">
        <v>1</v>
      </c>
      <c r="G5308">
        <v>2</v>
      </c>
      <c r="I5308">
        <v>0</v>
      </c>
      <c r="J5308">
        <v>1</v>
      </c>
      <c r="K5308">
        <v>0</v>
      </c>
      <c r="L5308">
        <v>0</v>
      </c>
      <c r="M5308">
        <v>0</v>
      </c>
      <c r="N5308">
        <v>0</v>
      </c>
      <c r="O5308">
        <v>0</v>
      </c>
      <c r="P5308">
        <v>1</v>
      </c>
      <c r="Q5308">
        <v>0</v>
      </c>
      <c r="R5308">
        <v>2</v>
      </c>
      <c r="S5308">
        <v>0</v>
      </c>
      <c r="T5308">
        <v>0</v>
      </c>
    </row>
    <row r="5309" spans="1:20" x14ac:dyDescent="0.2">
      <c r="A5309" t="s">
        <v>4718</v>
      </c>
      <c r="B5309" t="s">
        <v>4785</v>
      </c>
      <c r="C5309" t="s">
        <v>25</v>
      </c>
      <c r="D5309">
        <v>4</v>
      </c>
      <c r="E5309" t="s">
        <v>23</v>
      </c>
      <c r="F5309">
        <v>1</v>
      </c>
      <c r="G5309">
        <v>1</v>
      </c>
      <c r="I5309">
        <v>0</v>
      </c>
      <c r="J5309">
        <v>0</v>
      </c>
      <c r="K5309">
        <v>1</v>
      </c>
      <c r="L5309">
        <v>0</v>
      </c>
      <c r="M5309">
        <v>0</v>
      </c>
      <c r="N5309">
        <v>0</v>
      </c>
      <c r="O5309">
        <v>0</v>
      </c>
      <c r="P5309">
        <v>2</v>
      </c>
      <c r="Q5309">
        <v>0</v>
      </c>
      <c r="R5309">
        <v>0</v>
      </c>
      <c r="S5309">
        <v>0</v>
      </c>
      <c r="T5309">
        <v>0</v>
      </c>
    </row>
    <row r="5310" spans="1:20" x14ac:dyDescent="0.2">
      <c r="A5310" t="s">
        <v>4718</v>
      </c>
      <c r="B5310" t="s">
        <v>4786</v>
      </c>
      <c r="C5310" t="s">
        <v>25</v>
      </c>
      <c r="D5310">
        <v>4</v>
      </c>
      <c r="E5310" t="s">
        <v>23</v>
      </c>
      <c r="F5310">
        <v>1</v>
      </c>
      <c r="G5310">
        <v>1</v>
      </c>
      <c r="I5310">
        <v>0</v>
      </c>
      <c r="J5310">
        <v>0</v>
      </c>
      <c r="K5310">
        <v>1</v>
      </c>
      <c r="L5310">
        <v>0</v>
      </c>
      <c r="M5310">
        <v>2</v>
      </c>
      <c r="N5310">
        <v>0</v>
      </c>
      <c r="O5310">
        <v>0</v>
      </c>
      <c r="P5310">
        <v>0</v>
      </c>
      <c r="Q5310">
        <v>1</v>
      </c>
      <c r="R5310">
        <v>0</v>
      </c>
      <c r="S5310">
        <v>0</v>
      </c>
      <c r="T5310">
        <v>0</v>
      </c>
    </row>
    <row r="5311" spans="1:20" x14ac:dyDescent="0.2">
      <c r="A5311" t="s">
        <v>4718</v>
      </c>
      <c r="B5311" t="s">
        <v>4787</v>
      </c>
      <c r="C5311" t="s">
        <v>22</v>
      </c>
      <c r="D5311">
        <v>5</v>
      </c>
      <c r="E5311" t="s">
        <v>23</v>
      </c>
      <c r="F5311">
        <v>1</v>
      </c>
      <c r="G5311">
        <v>0</v>
      </c>
      <c r="I5311">
        <v>0</v>
      </c>
      <c r="J5311">
        <v>0</v>
      </c>
      <c r="K5311">
        <v>0</v>
      </c>
      <c r="L5311">
        <v>0</v>
      </c>
      <c r="M5311">
        <v>1</v>
      </c>
      <c r="N5311">
        <v>0</v>
      </c>
      <c r="O5311">
        <v>0</v>
      </c>
      <c r="P5311">
        <v>-1</v>
      </c>
      <c r="Q5311">
        <v>2</v>
      </c>
      <c r="R5311">
        <v>0</v>
      </c>
      <c r="S5311">
        <v>0</v>
      </c>
      <c r="T5311">
        <v>0</v>
      </c>
    </row>
    <row r="5312" spans="1:20" x14ac:dyDescent="0.2">
      <c r="A5312" t="s">
        <v>4718</v>
      </c>
      <c r="B5312" t="s">
        <v>4788</v>
      </c>
      <c r="C5312" t="s">
        <v>35</v>
      </c>
      <c r="D5312">
        <v>3</v>
      </c>
      <c r="E5312" t="s">
        <v>29</v>
      </c>
      <c r="F5312">
        <v>0</v>
      </c>
      <c r="G5312">
        <v>-1</v>
      </c>
      <c r="I5312">
        <v>0</v>
      </c>
      <c r="J5312">
        <v>0</v>
      </c>
      <c r="K5312">
        <v>1</v>
      </c>
      <c r="L5312">
        <v>0</v>
      </c>
      <c r="M5312">
        <v>0</v>
      </c>
      <c r="N5312">
        <v>0</v>
      </c>
      <c r="O5312">
        <v>0</v>
      </c>
      <c r="P5312">
        <v>0</v>
      </c>
      <c r="Q5312">
        <v>0</v>
      </c>
      <c r="R5312">
        <v>0</v>
      </c>
      <c r="S5312">
        <v>0</v>
      </c>
      <c r="T5312">
        <v>0</v>
      </c>
    </row>
    <row r="5313" spans="1:20" x14ac:dyDescent="0.2">
      <c r="A5313" t="s">
        <v>4718</v>
      </c>
      <c r="B5313" t="s">
        <v>4789</v>
      </c>
      <c r="C5313" t="s">
        <v>25</v>
      </c>
      <c r="D5313">
        <v>4</v>
      </c>
      <c r="E5313" t="s">
        <v>23</v>
      </c>
      <c r="F5313">
        <v>1</v>
      </c>
      <c r="G5313">
        <v>2</v>
      </c>
      <c r="I5313">
        <v>0</v>
      </c>
      <c r="J5313">
        <v>0</v>
      </c>
      <c r="K5313">
        <v>0</v>
      </c>
      <c r="L5313">
        <v>0</v>
      </c>
      <c r="M5313">
        <v>0</v>
      </c>
      <c r="N5313">
        <v>0</v>
      </c>
      <c r="O5313">
        <v>0</v>
      </c>
      <c r="P5313">
        <v>0</v>
      </c>
      <c r="Q5313">
        <v>0</v>
      </c>
      <c r="R5313">
        <v>0</v>
      </c>
      <c r="S5313">
        <v>0</v>
      </c>
      <c r="T5313">
        <v>0</v>
      </c>
    </row>
    <row r="5314" spans="1:20" x14ac:dyDescent="0.2">
      <c r="A5314" t="s">
        <v>4718</v>
      </c>
      <c r="B5314" t="s">
        <v>4790</v>
      </c>
      <c r="C5314" t="s">
        <v>22</v>
      </c>
      <c r="D5314">
        <v>5</v>
      </c>
      <c r="E5314" t="s">
        <v>23</v>
      </c>
      <c r="F5314">
        <v>1</v>
      </c>
      <c r="G5314">
        <v>2</v>
      </c>
      <c r="I5314">
        <v>0</v>
      </c>
      <c r="J5314">
        <v>0</v>
      </c>
      <c r="K5314">
        <v>0</v>
      </c>
      <c r="L5314">
        <v>0</v>
      </c>
      <c r="M5314">
        <v>0</v>
      </c>
      <c r="N5314">
        <v>2</v>
      </c>
      <c r="O5314">
        <v>0</v>
      </c>
      <c r="P5314">
        <v>1</v>
      </c>
      <c r="Q5314">
        <v>0</v>
      </c>
      <c r="R5314">
        <v>0</v>
      </c>
      <c r="S5314">
        <v>0</v>
      </c>
      <c r="T5314">
        <v>0</v>
      </c>
    </row>
    <row r="5315" spans="1:20" x14ac:dyDescent="0.2">
      <c r="A5315" t="s">
        <v>4718</v>
      </c>
      <c r="B5315" t="s">
        <v>4791</v>
      </c>
      <c r="C5315" t="s">
        <v>35</v>
      </c>
      <c r="D5315">
        <v>3</v>
      </c>
      <c r="E5315" t="s">
        <v>29</v>
      </c>
      <c r="F5315">
        <v>0</v>
      </c>
      <c r="G5315">
        <v>2</v>
      </c>
      <c r="I5315">
        <v>0</v>
      </c>
      <c r="J5315">
        <v>0</v>
      </c>
      <c r="K5315">
        <v>0</v>
      </c>
      <c r="L5315">
        <v>0</v>
      </c>
      <c r="M5315">
        <v>0</v>
      </c>
      <c r="N5315">
        <v>0</v>
      </c>
      <c r="O5315">
        <v>0</v>
      </c>
      <c r="P5315">
        <v>0</v>
      </c>
      <c r="Q5315">
        <v>0</v>
      </c>
      <c r="R5315">
        <v>0</v>
      </c>
      <c r="S5315">
        <v>0</v>
      </c>
      <c r="T5315">
        <v>0</v>
      </c>
    </row>
    <row r="5316" spans="1:20" x14ac:dyDescent="0.2">
      <c r="A5316" t="s">
        <v>4718</v>
      </c>
      <c r="B5316" t="s">
        <v>4792</v>
      </c>
      <c r="C5316" t="s">
        <v>22</v>
      </c>
      <c r="D5316">
        <v>5</v>
      </c>
      <c r="E5316" t="s">
        <v>23</v>
      </c>
      <c r="F5316">
        <v>1</v>
      </c>
      <c r="G5316">
        <v>1</v>
      </c>
      <c r="I5316">
        <v>0</v>
      </c>
      <c r="J5316">
        <v>1</v>
      </c>
      <c r="K5316">
        <v>0</v>
      </c>
      <c r="L5316">
        <v>0</v>
      </c>
      <c r="M5316">
        <v>0</v>
      </c>
      <c r="N5316">
        <v>0</v>
      </c>
      <c r="O5316">
        <v>0</v>
      </c>
      <c r="P5316">
        <v>0</v>
      </c>
      <c r="Q5316">
        <v>0</v>
      </c>
      <c r="R5316">
        <v>0</v>
      </c>
      <c r="S5316">
        <v>0</v>
      </c>
      <c r="T5316">
        <v>1</v>
      </c>
    </row>
    <row r="5317" spans="1:20" x14ac:dyDescent="0.2">
      <c r="A5317" t="s">
        <v>4718</v>
      </c>
      <c r="B5317" t="s">
        <v>4793</v>
      </c>
      <c r="C5317" t="s">
        <v>22</v>
      </c>
      <c r="D5317">
        <v>5</v>
      </c>
      <c r="E5317" t="s">
        <v>23</v>
      </c>
      <c r="F5317">
        <v>1</v>
      </c>
      <c r="G5317">
        <v>2</v>
      </c>
      <c r="I5317">
        <v>0</v>
      </c>
      <c r="J5317">
        <v>0</v>
      </c>
      <c r="K5317">
        <v>0</v>
      </c>
      <c r="L5317">
        <v>0</v>
      </c>
      <c r="M5317">
        <v>1</v>
      </c>
      <c r="N5317">
        <v>0</v>
      </c>
      <c r="O5317">
        <v>0</v>
      </c>
      <c r="P5317">
        <v>1</v>
      </c>
      <c r="Q5317">
        <v>2</v>
      </c>
      <c r="R5317">
        <v>0</v>
      </c>
      <c r="S5317">
        <v>0</v>
      </c>
      <c r="T5317">
        <v>1</v>
      </c>
    </row>
    <row r="5318" spans="1:20" x14ac:dyDescent="0.2">
      <c r="A5318" t="s">
        <v>4718</v>
      </c>
      <c r="B5318" t="s">
        <v>4794</v>
      </c>
      <c r="C5318" t="s">
        <v>25</v>
      </c>
      <c r="D5318">
        <v>4</v>
      </c>
      <c r="E5318" t="s">
        <v>23</v>
      </c>
      <c r="F5318">
        <v>1</v>
      </c>
      <c r="G5318">
        <v>2</v>
      </c>
      <c r="I5318">
        <v>0</v>
      </c>
      <c r="J5318">
        <v>0</v>
      </c>
      <c r="K5318">
        <v>0</v>
      </c>
      <c r="L5318">
        <v>0</v>
      </c>
      <c r="M5318">
        <v>0</v>
      </c>
      <c r="N5318">
        <v>0</v>
      </c>
      <c r="O5318">
        <v>0</v>
      </c>
      <c r="P5318">
        <v>0</v>
      </c>
      <c r="Q5318">
        <v>0</v>
      </c>
      <c r="R5318">
        <v>0</v>
      </c>
      <c r="S5318">
        <v>0</v>
      </c>
      <c r="T5318">
        <v>0</v>
      </c>
    </row>
    <row r="5319" spans="1:20" x14ac:dyDescent="0.2">
      <c r="A5319" t="s">
        <v>4718</v>
      </c>
      <c r="B5319" t="s">
        <v>4795</v>
      </c>
      <c r="C5319" t="s">
        <v>22</v>
      </c>
      <c r="D5319">
        <v>5</v>
      </c>
      <c r="E5319" t="s">
        <v>23</v>
      </c>
      <c r="F5319">
        <v>1</v>
      </c>
      <c r="G5319">
        <v>2</v>
      </c>
      <c r="I5319">
        <v>0</v>
      </c>
      <c r="J5319">
        <v>2</v>
      </c>
      <c r="K5319">
        <v>0</v>
      </c>
      <c r="L5319">
        <v>0</v>
      </c>
      <c r="M5319">
        <v>0</v>
      </c>
      <c r="N5319">
        <v>0</v>
      </c>
      <c r="O5319">
        <v>0</v>
      </c>
      <c r="P5319">
        <v>0</v>
      </c>
      <c r="Q5319">
        <v>0</v>
      </c>
      <c r="R5319">
        <v>0</v>
      </c>
      <c r="S5319">
        <v>0</v>
      </c>
      <c r="T5319">
        <v>0</v>
      </c>
    </row>
    <row r="5320" spans="1:20" x14ac:dyDescent="0.2">
      <c r="A5320" t="s">
        <v>4718</v>
      </c>
      <c r="B5320" t="s">
        <v>4796</v>
      </c>
      <c r="C5320" t="s">
        <v>25</v>
      </c>
      <c r="D5320">
        <v>4</v>
      </c>
      <c r="E5320" t="s">
        <v>23</v>
      </c>
      <c r="F5320">
        <v>1</v>
      </c>
      <c r="G5320">
        <v>2</v>
      </c>
      <c r="I5320">
        <v>0</v>
      </c>
      <c r="J5320">
        <v>0</v>
      </c>
      <c r="K5320">
        <v>0</v>
      </c>
      <c r="L5320">
        <v>0</v>
      </c>
      <c r="M5320">
        <v>0</v>
      </c>
      <c r="N5320">
        <v>1</v>
      </c>
      <c r="O5320">
        <v>0</v>
      </c>
      <c r="P5320">
        <v>0</v>
      </c>
      <c r="Q5320">
        <v>0</v>
      </c>
      <c r="R5320">
        <v>0</v>
      </c>
      <c r="S5320">
        <v>0</v>
      </c>
      <c r="T5320">
        <v>0</v>
      </c>
    </row>
    <row r="5321" spans="1:20" x14ac:dyDescent="0.2">
      <c r="A5321" t="s">
        <v>4718</v>
      </c>
      <c r="B5321" t="s">
        <v>4797</v>
      </c>
      <c r="C5321" t="s">
        <v>22</v>
      </c>
      <c r="D5321">
        <v>5</v>
      </c>
      <c r="E5321" t="s">
        <v>23</v>
      </c>
      <c r="F5321">
        <v>1</v>
      </c>
      <c r="G5321">
        <v>2</v>
      </c>
      <c r="I5321">
        <v>0</v>
      </c>
      <c r="J5321">
        <v>0</v>
      </c>
      <c r="K5321">
        <v>0</v>
      </c>
      <c r="L5321">
        <v>0</v>
      </c>
      <c r="M5321">
        <v>0</v>
      </c>
      <c r="N5321">
        <v>0</v>
      </c>
      <c r="O5321">
        <v>0</v>
      </c>
      <c r="P5321">
        <v>0</v>
      </c>
      <c r="Q5321">
        <v>0</v>
      </c>
      <c r="R5321">
        <v>0</v>
      </c>
      <c r="S5321">
        <v>0</v>
      </c>
      <c r="T5321">
        <v>0</v>
      </c>
    </row>
    <row r="5322" spans="1:20" x14ac:dyDescent="0.2">
      <c r="A5322" t="s">
        <v>4718</v>
      </c>
      <c r="B5322" t="s">
        <v>4798</v>
      </c>
      <c r="C5322" t="s">
        <v>22</v>
      </c>
      <c r="D5322">
        <v>5</v>
      </c>
      <c r="E5322" t="s">
        <v>23</v>
      </c>
      <c r="F5322">
        <v>1</v>
      </c>
      <c r="G5322">
        <v>2</v>
      </c>
      <c r="I5322">
        <v>0</v>
      </c>
      <c r="J5322">
        <v>0</v>
      </c>
      <c r="K5322">
        <v>0</v>
      </c>
      <c r="L5322">
        <v>0</v>
      </c>
      <c r="M5322">
        <v>0</v>
      </c>
      <c r="N5322">
        <v>0</v>
      </c>
      <c r="O5322">
        <v>0</v>
      </c>
      <c r="P5322">
        <v>2</v>
      </c>
      <c r="Q5322">
        <v>0</v>
      </c>
      <c r="R5322">
        <v>0</v>
      </c>
      <c r="S5322">
        <v>0</v>
      </c>
      <c r="T5322">
        <v>0</v>
      </c>
    </row>
    <row r="5323" spans="1:20" x14ac:dyDescent="0.2">
      <c r="A5323" t="s">
        <v>4718</v>
      </c>
      <c r="B5323" t="s">
        <v>4799</v>
      </c>
      <c r="C5323" t="s">
        <v>22</v>
      </c>
      <c r="D5323">
        <v>5</v>
      </c>
      <c r="E5323" t="s">
        <v>23</v>
      </c>
      <c r="F5323">
        <v>1</v>
      </c>
      <c r="G5323">
        <v>2</v>
      </c>
      <c r="I5323">
        <v>0</v>
      </c>
      <c r="J5323">
        <v>0</v>
      </c>
      <c r="K5323">
        <v>0</v>
      </c>
      <c r="L5323">
        <v>0</v>
      </c>
      <c r="M5323">
        <v>0</v>
      </c>
      <c r="N5323">
        <v>0</v>
      </c>
      <c r="O5323">
        <v>0</v>
      </c>
      <c r="P5323">
        <v>1</v>
      </c>
      <c r="Q5323">
        <v>0</v>
      </c>
      <c r="R5323">
        <v>0</v>
      </c>
      <c r="S5323">
        <v>0</v>
      </c>
      <c r="T5323">
        <v>0</v>
      </c>
    </row>
    <row r="5324" spans="1:20" x14ac:dyDescent="0.2">
      <c r="A5324" t="s">
        <v>4718</v>
      </c>
      <c r="B5324" t="s">
        <v>4800</v>
      </c>
      <c r="C5324" t="s">
        <v>22</v>
      </c>
      <c r="D5324">
        <v>5</v>
      </c>
      <c r="E5324" t="s">
        <v>23</v>
      </c>
      <c r="F5324">
        <v>1</v>
      </c>
      <c r="G5324">
        <v>2</v>
      </c>
      <c r="I5324">
        <v>0</v>
      </c>
      <c r="J5324">
        <v>2</v>
      </c>
      <c r="K5324">
        <v>1</v>
      </c>
      <c r="L5324">
        <v>0</v>
      </c>
      <c r="M5324">
        <v>0</v>
      </c>
      <c r="N5324">
        <v>0</v>
      </c>
      <c r="O5324">
        <v>0</v>
      </c>
      <c r="P5324">
        <v>2</v>
      </c>
      <c r="Q5324">
        <v>2</v>
      </c>
      <c r="R5324">
        <v>0</v>
      </c>
      <c r="S5324">
        <v>0</v>
      </c>
      <c r="T5324">
        <v>0</v>
      </c>
    </row>
    <row r="5325" spans="1:20" x14ac:dyDescent="0.2">
      <c r="A5325" t="s">
        <v>4718</v>
      </c>
      <c r="B5325" t="s">
        <v>4801</v>
      </c>
      <c r="C5325" t="s">
        <v>22</v>
      </c>
      <c r="D5325">
        <v>5</v>
      </c>
      <c r="E5325" t="s">
        <v>23</v>
      </c>
      <c r="F5325">
        <v>1</v>
      </c>
      <c r="G5325">
        <v>2</v>
      </c>
      <c r="I5325">
        <v>0</v>
      </c>
      <c r="J5325">
        <v>0</v>
      </c>
      <c r="K5325">
        <v>0</v>
      </c>
      <c r="L5325">
        <v>0</v>
      </c>
      <c r="M5325">
        <v>0</v>
      </c>
      <c r="N5325">
        <v>0</v>
      </c>
      <c r="O5325">
        <v>0</v>
      </c>
      <c r="P5325">
        <v>0</v>
      </c>
      <c r="Q5325">
        <v>0</v>
      </c>
      <c r="R5325">
        <v>0</v>
      </c>
      <c r="S5325">
        <v>0</v>
      </c>
      <c r="T5325">
        <v>0</v>
      </c>
    </row>
    <row r="5326" spans="1:20" x14ac:dyDescent="0.2">
      <c r="A5326" t="s">
        <v>4718</v>
      </c>
      <c r="B5326" t="s">
        <v>4802</v>
      </c>
      <c r="C5326" t="s">
        <v>22</v>
      </c>
      <c r="D5326">
        <v>5</v>
      </c>
      <c r="E5326" t="s">
        <v>23</v>
      </c>
      <c r="F5326">
        <v>1</v>
      </c>
      <c r="G5326">
        <v>1</v>
      </c>
      <c r="I5326">
        <v>0</v>
      </c>
      <c r="J5326">
        <v>0</v>
      </c>
      <c r="K5326">
        <v>0</v>
      </c>
      <c r="L5326">
        <v>0</v>
      </c>
      <c r="M5326">
        <v>0</v>
      </c>
      <c r="N5326">
        <v>0</v>
      </c>
      <c r="O5326">
        <v>0</v>
      </c>
      <c r="P5326">
        <v>2</v>
      </c>
      <c r="Q5326">
        <v>0</v>
      </c>
      <c r="R5326">
        <v>0</v>
      </c>
      <c r="S5326">
        <v>0</v>
      </c>
      <c r="T5326">
        <v>0</v>
      </c>
    </row>
    <row r="5327" spans="1:20" x14ac:dyDescent="0.2">
      <c r="A5327" t="s">
        <v>4718</v>
      </c>
      <c r="B5327" t="s">
        <v>4803</v>
      </c>
      <c r="C5327" t="s">
        <v>22</v>
      </c>
      <c r="D5327">
        <v>5</v>
      </c>
      <c r="E5327" t="s">
        <v>23</v>
      </c>
      <c r="F5327">
        <v>1</v>
      </c>
      <c r="G5327">
        <v>1</v>
      </c>
      <c r="I5327">
        <v>0</v>
      </c>
      <c r="J5327">
        <v>0</v>
      </c>
      <c r="K5327">
        <v>2</v>
      </c>
      <c r="L5327">
        <v>0</v>
      </c>
      <c r="M5327">
        <v>0</v>
      </c>
      <c r="N5327">
        <v>0</v>
      </c>
      <c r="O5327">
        <v>0</v>
      </c>
      <c r="P5327">
        <v>0</v>
      </c>
      <c r="Q5327">
        <v>0</v>
      </c>
      <c r="R5327">
        <v>0</v>
      </c>
      <c r="S5327">
        <v>0</v>
      </c>
      <c r="T5327">
        <v>0</v>
      </c>
    </row>
    <row r="5328" spans="1:20" x14ac:dyDescent="0.2">
      <c r="A5328" t="s">
        <v>4718</v>
      </c>
      <c r="B5328" t="s">
        <v>4804</v>
      </c>
      <c r="C5328" t="s">
        <v>25</v>
      </c>
      <c r="D5328">
        <v>4</v>
      </c>
      <c r="E5328" t="s">
        <v>23</v>
      </c>
      <c r="F5328">
        <v>1</v>
      </c>
      <c r="G5328">
        <v>0</v>
      </c>
      <c r="I5328">
        <v>0</v>
      </c>
      <c r="J5328">
        <v>0</v>
      </c>
      <c r="K5328">
        <v>0</v>
      </c>
      <c r="L5328">
        <v>0</v>
      </c>
      <c r="M5328">
        <v>0</v>
      </c>
      <c r="N5328">
        <v>0</v>
      </c>
      <c r="O5328">
        <v>0</v>
      </c>
      <c r="P5328">
        <v>1</v>
      </c>
      <c r="Q5328">
        <v>0</v>
      </c>
      <c r="R5328">
        <v>0</v>
      </c>
      <c r="S5328">
        <v>0</v>
      </c>
      <c r="T5328">
        <v>0</v>
      </c>
    </row>
    <row r="5329" spans="1:20" x14ac:dyDescent="0.2">
      <c r="A5329" t="s">
        <v>4718</v>
      </c>
      <c r="B5329" t="s">
        <v>4805</v>
      </c>
      <c r="C5329" t="s">
        <v>25</v>
      </c>
      <c r="D5329">
        <v>4</v>
      </c>
      <c r="E5329" t="s">
        <v>23</v>
      </c>
      <c r="F5329">
        <v>1</v>
      </c>
      <c r="G5329">
        <v>1</v>
      </c>
      <c r="I5329">
        <v>0</v>
      </c>
      <c r="J5329">
        <v>0</v>
      </c>
      <c r="K5329">
        <v>0</v>
      </c>
      <c r="L5329">
        <v>2</v>
      </c>
      <c r="M5329">
        <v>2</v>
      </c>
      <c r="N5329">
        <v>0</v>
      </c>
      <c r="O5329">
        <v>0</v>
      </c>
      <c r="P5329">
        <v>1</v>
      </c>
      <c r="Q5329">
        <v>0</v>
      </c>
      <c r="R5329">
        <v>0</v>
      </c>
      <c r="S5329">
        <v>0</v>
      </c>
      <c r="T5329">
        <v>0</v>
      </c>
    </row>
    <row r="5330" spans="1:20" x14ac:dyDescent="0.2">
      <c r="A5330" t="s">
        <v>4718</v>
      </c>
      <c r="B5330" t="s">
        <v>4806</v>
      </c>
      <c r="C5330" t="s">
        <v>22</v>
      </c>
      <c r="D5330">
        <v>5</v>
      </c>
      <c r="E5330" t="s">
        <v>23</v>
      </c>
      <c r="F5330">
        <v>1</v>
      </c>
      <c r="G5330">
        <v>2</v>
      </c>
      <c r="I5330">
        <v>0</v>
      </c>
      <c r="J5330">
        <v>0</v>
      </c>
      <c r="K5330">
        <v>0</v>
      </c>
      <c r="L5330">
        <v>0</v>
      </c>
      <c r="M5330">
        <v>0</v>
      </c>
      <c r="N5330">
        <v>0</v>
      </c>
      <c r="O5330">
        <v>0</v>
      </c>
      <c r="P5330">
        <v>1</v>
      </c>
      <c r="Q5330">
        <v>0</v>
      </c>
      <c r="R5330">
        <v>0</v>
      </c>
      <c r="S5330">
        <v>0</v>
      </c>
      <c r="T5330">
        <v>0</v>
      </c>
    </row>
    <row r="5331" spans="1:20" x14ac:dyDescent="0.2">
      <c r="A5331" t="s">
        <v>4718</v>
      </c>
      <c r="B5331" t="s">
        <v>4807</v>
      </c>
      <c r="C5331" t="s">
        <v>28</v>
      </c>
      <c r="D5331">
        <v>2</v>
      </c>
      <c r="E5331" t="s">
        <v>29</v>
      </c>
      <c r="F5331">
        <v>0</v>
      </c>
      <c r="G5331">
        <v>0</v>
      </c>
      <c r="I5331">
        <v>0</v>
      </c>
      <c r="J5331">
        <v>0</v>
      </c>
      <c r="K5331">
        <v>0</v>
      </c>
      <c r="L5331">
        <v>0</v>
      </c>
      <c r="M5331">
        <v>0</v>
      </c>
      <c r="N5331">
        <v>0</v>
      </c>
      <c r="O5331">
        <v>0</v>
      </c>
      <c r="P5331">
        <v>1</v>
      </c>
      <c r="Q5331">
        <v>0</v>
      </c>
      <c r="R5331">
        <v>0</v>
      </c>
      <c r="S5331">
        <v>0</v>
      </c>
      <c r="T5331">
        <v>0</v>
      </c>
    </row>
    <row r="5332" spans="1:20" x14ac:dyDescent="0.2">
      <c r="A5332" t="s">
        <v>4718</v>
      </c>
      <c r="B5332" t="s">
        <v>4808</v>
      </c>
      <c r="C5332" t="s">
        <v>22</v>
      </c>
      <c r="D5332">
        <v>5</v>
      </c>
      <c r="E5332" t="s">
        <v>23</v>
      </c>
      <c r="F5332">
        <v>1</v>
      </c>
      <c r="G5332">
        <v>0</v>
      </c>
      <c r="I5332">
        <v>0</v>
      </c>
      <c r="J5332">
        <v>1</v>
      </c>
      <c r="K5332">
        <v>0</v>
      </c>
      <c r="L5332">
        <v>0</v>
      </c>
      <c r="M5332">
        <v>0</v>
      </c>
      <c r="N5332">
        <v>0</v>
      </c>
      <c r="O5332">
        <v>0</v>
      </c>
      <c r="P5332">
        <v>0</v>
      </c>
      <c r="Q5332">
        <v>0</v>
      </c>
      <c r="R5332">
        <v>0</v>
      </c>
      <c r="S5332">
        <v>0</v>
      </c>
      <c r="T5332">
        <v>0</v>
      </c>
    </row>
    <row r="5333" spans="1:20" x14ac:dyDescent="0.2">
      <c r="A5333" t="s">
        <v>4718</v>
      </c>
      <c r="B5333" t="s">
        <v>4809</v>
      </c>
      <c r="C5333" t="s">
        <v>28</v>
      </c>
      <c r="D5333">
        <v>2</v>
      </c>
      <c r="E5333" t="s">
        <v>29</v>
      </c>
      <c r="F5333">
        <v>0</v>
      </c>
      <c r="G5333">
        <v>0</v>
      </c>
      <c r="I5333">
        <v>0</v>
      </c>
      <c r="J5333">
        <v>1</v>
      </c>
      <c r="K5333">
        <v>0</v>
      </c>
      <c r="L5333">
        <v>0</v>
      </c>
      <c r="M5333">
        <v>0</v>
      </c>
      <c r="N5333">
        <v>0</v>
      </c>
      <c r="O5333">
        <v>0</v>
      </c>
      <c r="P5333">
        <v>-1</v>
      </c>
      <c r="Q5333">
        <v>0</v>
      </c>
      <c r="R5333">
        <v>0</v>
      </c>
      <c r="S5333">
        <v>0</v>
      </c>
      <c r="T5333">
        <v>0</v>
      </c>
    </row>
    <row r="5334" spans="1:20" x14ac:dyDescent="0.2">
      <c r="A5334" t="s">
        <v>4718</v>
      </c>
      <c r="B5334" t="s">
        <v>4810</v>
      </c>
      <c r="C5334" t="s">
        <v>35</v>
      </c>
      <c r="D5334">
        <v>3</v>
      </c>
      <c r="E5334" t="s">
        <v>29</v>
      </c>
      <c r="F5334">
        <v>0</v>
      </c>
      <c r="G5334">
        <v>1</v>
      </c>
      <c r="I5334">
        <v>0</v>
      </c>
      <c r="J5334">
        <v>0</v>
      </c>
      <c r="K5334">
        <v>0</v>
      </c>
      <c r="L5334">
        <v>0</v>
      </c>
      <c r="M5334">
        <v>0</v>
      </c>
      <c r="N5334">
        <v>0</v>
      </c>
      <c r="O5334">
        <v>0</v>
      </c>
      <c r="P5334">
        <v>1</v>
      </c>
      <c r="Q5334">
        <v>0</v>
      </c>
      <c r="R5334">
        <v>1</v>
      </c>
      <c r="S5334">
        <v>0</v>
      </c>
      <c r="T5334">
        <v>0</v>
      </c>
    </row>
    <row r="5335" spans="1:20" x14ac:dyDescent="0.2">
      <c r="A5335" t="s">
        <v>4718</v>
      </c>
      <c r="B5335" t="s">
        <v>4811</v>
      </c>
      <c r="C5335" t="s">
        <v>35</v>
      </c>
      <c r="D5335">
        <v>3</v>
      </c>
      <c r="E5335" t="s">
        <v>29</v>
      </c>
      <c r="F5335">
        <v>0</v>
      </c>
      <c r="G5335">
        <v>0</v>
      </c>
      <c r="I5335">
        <v>0</v>
      </c>
      <c r="J5335">
        <v>0</v>
      </c>
      <c r="K5335">
        <v>0</v>
      </c>
      <c r="L5335">
        <v>0</v>
      </c>
      <c r="M5335">
        <v>-1</v>
      </c>
      <c r="N5335">
        <v>0</v>
      </c>
      <c r="O5335">
        <v>0</v>
      </c>
      <c r="P5335">
        <v>1</v>
      </c>
      <c r="Q5335">
        <v>0</v>
      </c>
      <c r="R5335">
        <v>0</v>
      </c>
      <c r="S5335">
        <v>0</v>
      </c>
      <c r="T5335">
        <v>0</v>
      </c>
    </row>
    <row r="5336" spans="1:20" x14ac:dyDescent="0.2">
      <c r="A5336" t="s">
        <v>4718</v>
      </c>
      <c r="B5336" t="s">
        <v>4812</v>
      </c>
      <c r="C5336" t="s">
        <v>28</v>
      </c>
      <c r="D5336">
        <v>2</v>
      </c>
      <c r="E5336" t="s">
        <v>29</v>
      </c>
      <c r="F5336">
        <v>0</v>
      </c>
      <c r="G5336">
        <v>-2</v>
      </c>
      <c r="I5336">
        <v>0</v>
      </c>
      <c r="J5336">
        <v>0</v>
      </c>
      <c r="K5336">
        <v>0</v>
      </c>
      <c r="L5336">
        <v>0</v>
      </c>
      <c r="M5336">
        <v>0</v>
      </c>
      <c r="N5336">
        <v>0</v>
      </c>
      <c r="O5336">
        <v>0</v>
      </c>
      <c r="P5336">
        <v>0</v>
      </c>
      <c r="Q5336">
        <v>0</v>
      </c>
      <c r="R5336">
        <v>0</v>
      </c>
      <c r="S5336">
        <v>0</v>
      </c>
      <c r="T5336">
        <v>0</v>
      </c>
    </row>
    <row r="5337" spans="1:20" x14ac:dyDescent="0.2">
      <c r="A5337" t="s">
        <v>4718</v>
      </c>
      <c r="B5337" t="s">
        <v>4813</v>
      </c>
      <c r="C5337" t="s">
        <v>22</v>
      </c>
      <c r="D5337">
        <v>5</v>
      </c>
      <c r="E5337" t="s">
        <v>23</v>
      </c>
      <c r="F5337">
        <v>1</v>
      </c>
      <c r="G5337">
        <v>1</v>
      </c>
      <c r="I5337">
        <v>0</v>
      </c>
      <c r="J5337">
        <v>0</v>
      </c>
      <c r="K5337">
        <v>0</v>
      </c>
      <c r="L5337">
        <v>0</v>
      </c>
      <c r="M5337">
        <v>0</v>
      </c>
      <c r="N5337">
        <v>0</v>
      </c>
      <c r="O5337">
        <v>0</v>
      </c>
      <c r="P5337">
        <v>0</v>
      </c>
      <c r="Q5337">
        <v>0</v>
      </c>
      <c r="R5337">
        <v>0</v>
      </c>
      <c r="S5337">
        <v>0</v>
      </c>
      <c r="T5337">
        <v>0</v>
      </c>
    </row>
    <row r="5338" spans="1:20" x14ac:dyDescent="0.2">
      <c r="A5338" t="s">
        <v>4718</v>
      </c>
      <c r="B5338" t="s">
        <v>4814</v>
      </c>
      <c r="C5338" t="s">
        <v>25</v>
      </c>
      <c r="D5338">
        <v>4</v>
      </c>
      <c r="E5338" t="s">
        <v>23</v>
      </c>
      <c r="F5338">
        <v>1</v>
      </c>
      <c r="G5338">
        <v>1</v>
      </c>
      <c r="I5338">
        <v>0</v>
      </c>
      <c r="J5338">
        <v>0</v>
      </c>
      <c r="K5338">
        <v>0</v>
      </c>
      <c r="L5338">
        <v>0</v>
      </c>
      <c r="M5338">
        <v>0</v>
      </c>
      <c r="N5338">
        <v>0</v>
      </c>
      <c r="O5338">
        <v>0</v>
      </c>
      <c r="P5338">
        <v>1</v>
      </c>
      <c r="Q5338">
        <v>0</v>
      </c>
      <c r="R5338">
        <v>0</v>
      </c>
      <c r="S5338">
        <v>0</v>
      </c>
      <c r="T5338">
        <v>0</v>
      </c>
    </row>
    <row r="5339" spans="1:20" x14ac:dyDescent="0.2">
      <c r="A5339" t="s">
        <v>4718</v>
      </c>
      <c r="B5339" t="s">
        <v>4815</v>
      </c>
      <c r="C5339" t="s">
        <v>35</v>
      </c>
      <c r="D5339">
        <v>3</v>
      </c>
      <c r="E5339" t="s">
        <v>29</v>
      </c>
      <c r="F5339">
        <v>0</v>
      </c>
      <c r="G5339">
        <v>0</v>
      </c>
      <c r="I5339">
        <v>0</v>
      </c>
      <c r="J5339">
        <v>0</v>
      </c>
      <c r="K5339">
        <v>1</v>
      </c>
      <c r="L5339">
        <v>0</v>
      </c>
      <c r="M5339">
        <v>0</v>
      </c>
      <c r="N5339">
        <v>0</v>
      </c>
      <c r="O5339">
        <v>0</v>
      </c>
      <c r="P5339">
        <v>0</v>
      </c>
      <c r="Q5339">
        <v>-1</v>
      </c>
      <c r="R5339">
        <v>0</v>
      </c>
      <c r="S5339">
        <v>0</v>
      </c>
      <c r="T5339">
        <v>0</v>
      </c>
    </row>
    <row r="5340" spans="1:20" x14ac:dyDescent="0.2">
      <c r="A5340" t="s">
        <v>4718</v>
      </c>
      <c r="B5340" t="s">
        <v>4816</v>
      </c>
      <c r="C5340" t="s">
        <v>25</v>
      </c>
      <c r="D5340">
        <v>4</v>
      </c>
      <c r="E5340" t="s">
        <v>23</v>
      </c>
      <c r="F5340">
        <v>1</v>
      </c>
      <c r="G5340">
        <v>3</v>
      </c>
      <c r="I5340">
        <v>0</v>
      </c>
      <c r="J5340">
        <v>0</v>
      </c>
      <c r="K5340">
        <v>0</v>
      </c>
      <c r="L5340">
        <v>0</v>
      </c>
      <c r="M5340">
        <v>1</v>
      </c>
      <c r="N5340">
        <v>0</v>
      </c>
      <c r="O5340">
        <v>0</v>
      </c>
      <c r="P5340">
        <v>0</v>
      </c>
      <c r="Q5340">
        <v>0</v>
      </c>
      <c r="R5340">
        <v>0</v>
      </c>
      <c r="S5340">
        <v>0</v>
      </c>
      <c r="T5340">
        <v>0</v>
      </c>
    </row>
    <row r="5341" spans="1:20" x14ac:dyDescent="0.2">
      <c r="A5341" t="s">
        <v>4718</v>
      </c>
      <c r="B5341" t="s">
        <v>4817</v>
      </c>
      <c r="C5341" t="s">
        <v>25</v>
      </c>
      <c r="D5341">
        <v>4</v>
      </c>
      <c r="E5341" t="s">
        <v>23</v>
      </c>
      <c r="F5341">
        <v>1</v>
      </c>
      <c r="G5341">
        <v>1</v>
      </c>
      <c r="I5341">
        <v>0</v>
      </c>
      <c r="J5341">
        <v>0</v>
      </c>
      <c r="K5341">
        <v>0</v>
      </c>
      <c r="L5341">
        <v>-1</v>
      </c>
      <c r="M5341">
        <v>0</v>
      </c>
      <c r="N5341">
        <v>0</v>
      </c>
      <c r="O5341">
        <v>0</v>
      </c>
      <c r="P5341">
        <v>1</v>
      </c>
      <c r="Q5341">
        <v>0</v>
      </c>
      <c r="R5341">
        <v>0</v>
      </c>
      <c r="S5341">
        <v>0</v>
      </c>
      <c r="T5341">
        <v>0</v>
      </c>
    </row>
    <row r="5342" spans="1:20" x14ac:dyDescent="0.2">
      <c r="A5342" t="s">
        <v>4718</v>
      </c>
      <c r="B5342" t="s">
        <v>4818</v>
      </c>
      <c r="C5342" t="s">
        <v>25</v>
      </c>
      <c r="D5342">
        <v>4</v>
      </c>
      <c r="E5342" t="s">
        <v>23</v>
      </c>
      <c r="F5342">
        <v>1</v>
      </c>
      <c r="G5342">
        <v>0</v>
      </c>
      <c r="I5342">
        <v>0</v>
      </c>
      <c r="J5342">
        <v>1</v>
      </c>
      <c r="K5342">
        <v>0</v>
      </c>
      <c r="L5342">
        <v>0</v>
      </c>
      <c r="M5342">
        <v>0</v>
      </c>
      <c r="N5342">
        <v>0</v>
      </c>
      <c r="O5342">
        <v>0</v>
      </c>
      <c r="P5342">
        <v>0</v>
      </c>
      <c r="Q5342">
        <v>1</v>
      </c>
      <c r="R5342">
        <v>0</v>
      </c>
      <c r="S5342">
        <v>0</v>
      </c>
      <c r="T5342">
        <v>0</v>
      </c>
    </row>
    <row r="5343" spans="1:20" x14ac:dyDescent="0.2">
      <c r="A5343" t="s">
        <v>4819</v>
      </c>
      <c r="B5343" t="s">
        <v>4820</v>
      </c>
      <c r="C5343" t="s">
        <v>25</v>
      </c>
      <c r="D5343">
        <v>4</v>
      </c>
      <c r="E5343" t="s">
        <v>23</v>
      </c>
      <c r="F5343">
        <v>1</v>
      </c>
      <c r="G5343">
        <v>1</v>
      </c>
      <c r="I5343">
        <v>0</v>
      </c>
      <c r="J5343">
        <v>0</v>
      </c>
      <c r="K5343">
        <v>0</v>
      </c>
      <c r="L5343">
        <v>1</v>
      </c>
      <c r="M5343">
        <v>0</v>
      </c>
      <c r="N5343">
        <v>0</v>
      </c>
      <c r="O5343">
        <v>0</v>
      </c>
      <c r="P5343">
        <v>1</v>
      </c>
      <c r="Q5343">
        <v>0</v>
      </c>
      <c r="R5343">
        <v>0</v>
      </c>
      <c r="S5343">
        <v>0</v>
      </c>
      <c r="T5343">
        <v>0</v>
      </c>
    </row>
    <row r="5344" spans="1:20" x14ac:dyDescent="0.2">
      <c r="A5344" t="s">
        <v>4819</v>
      </c>
      <c r="B5344" t="s">
        <v>4821</v>
      </c>
      <c r="C5344" t="s">
        <v>25</v>
      </c>
      <c r="D5344">
        <v>4</v>
      </c>
      <c r="E5344" t="s">
        <v>23</v>
      </c>
      <c r="F5344">
        <v>1</v>
      </c>
      <c r="G5344">
        <v>0</v>
      </c>
      <c r="I5344">
        <v>0</v>
      </c>
      <c r="J5344">
        <v>2</v>
      </c>
      <c r="K5344">
        <v>0</v>
      </c>
      <c r="L5344">
        <v>0</v>
      </c>
      <c r="M5344">
        <v>2</v>
      </c>
      <c r="N5344">
        <v>0</v>
      </c>
      <c r="O5344">
        <v>0</v>
      </c>
      <c r="P5344">
        <v>-1</v>
      </c>
      <c r="Q5344">
        <v>0</v>
      </c>
      <c r="R5344">
        <v>0</v>
      </c>
      <c r="S5344">
        <v>0</v>
      </c>
      <c r="T5344">
        <v>0</v>
      </c>
    </row>
    <row r="5345" spans="1:20" x14ac:dyDescent="0.2">
      <c r="A5345" t="s">
        <v>4819</v>
      </c>
      <c r="B5345" t="s">
        <v>4822</v>
      </c>
      <c r="C5345" t="s">
        <v>28</v>
      </c>
      <c r="D5345">
        <v>2</v>
      </c>
      <c r="E5345" t="s">
        <v>29</v>
      </c>
      <c r="F5345">
        <v>0</v>
      </c>
      <c r="G5345">
        <v>0</v>
      </c>
      <c r="I5345">
        <v>0</v>
      </c>
      <c r="J5345">
        <v>-2</v>
      </c>
      <c r="K5345">
        <v>0</v>
      </c>
      <c r="L5345">
        <v>0</v>
      </c>
      <c r="M5345">
        <v>0</v>
      </c>
      <c r="N5345">
        <v>0</v>
      </c>
      <c r="O5345">
        <v>0</v>
      </c>
      <c r="P5345">
        <v>0</v>
      </c>
      <c r="Q5345">
        <v>0</v>
      </c>
      <c r="R5345">
        <v>0</v>
      </c>
      <c r="S5345">
        <v>0</v>
      </c>
      <c r="T5345">
        <v>0</v>
      </c>
    </row>
    <row r="5346" spans="1:20" x14ac:dyDescent="0.2">
      <c r="A5346" t="s">
        <v>4819</v>
      </c>
      <c r="B5346" t="s">
        <v>4823</v>
      </c>
      <c r="C5346" t="s">
        <v>22</v>
      </c>
      <c r="D5346">
        <v>5</v>
      </c>
      <c r="E5346" t="s">
        <v>23</v>
      </c>
      <c r="F5346">
        <v>1</v>
      </c>
      <c r="G5346">
        <v>2</v>
      </c>
      <c r="I5346">
        <v>0</v>
      </c>
      <c r="J5346">
        <v>0</v>
      </c>
      <c r="K5346">
        <v>0</v>
      </c>
      <c r="L5346">
        <v>0</v>
      </c>
      <c r="M5346">
        <v>0</v>
      </c>
      <c r="N5346">
        <v>0</v>
      </c>
      <c r="O5346">
        <v>0</v>
      </c>
      <c r="P5346">
        <v>2</v>
      </c>
      <c r="Q5346">
        <v>0</v>
      </c>
      <c r="R5346">
        <v>0</v>
      </c>
      <c r="S5346">
        <v>0</v>
      </c>
      <c r="T5346">
        <v>0</v>
      </c>
    </row>
    <row r="5347" spans="1:20" x14ac:dyDescent="0.2">
      <c r="A5347" t="s">
        <v>4819</v>
      </c>
      <c r="B5347" t="s">
        <v>4824</v>
      </c>
      <c r="C5347" t="s">
        <v>28</v>
      </c>
      <c r="D5347">
        <v>2</v>
      </c>
      <c r="E5347" t="s">
        <v>29</v>
      </c>
      <c r="F5347">
        <v>0</v>
      </c>
      <c r="G5347">
        <v>1</v>
      </c>
      <c r="I5347">
        <v>0</v>
      </c>
      <c r="J5347">
        <v>0</v>
      </c>
      <c r="K5347">
        <v>0</v>
      </c>
      <c r="L5347">
        <v>0</v>
      </c>
      <c r="M5347">
        <v>0</v>
      </c>
      <c r="N5347">
        <v>0</v>
      </c>
      <c r="O5347">
        <v>0</v>
      </c>
      <c r="P5347">
        <v>0</v>
      </c>
      <c r="Q5347">
        <v>0</v>
      </c>
      <c r="R5347">
        <v>0</v>
      </c>
      <c r="S5347">
        <v>-1</v>
      </c>
      <c r="T5347">
        <v>0</v>
      </c>
    </row>
    <row r="5348" spans="1:20" x14ac:dyDescent="0.2">
      <c r="A5348" t="s">
        <v>4819</v>
      </c>
      <c r="B5348" t="s">
        <v>4825</v>
      </c>
      <c r="C5348" t="s">
        <v>25</v>
      </c>
      <c r="D5348">
        <v>4</v>
      </c>
      <c r="E5348" t="s">
        <v>23</v>
      </c>
      <c r="F5348">
        <v>1</v>
      </c>
      <c r="G5348">
        <v>2</v>
      </c>
      <c r="I5348">
        <v>0</v>
      </c>
      <c r="J5348">
        <v>0</v>
      </c>
      <c r="K5348">
        <v>0</v>
      </c>
      <c r="L5348">
        <v>0</v>
      </c>
      <c r="M5348">
        <v>0</v>
      </c>
      <c r="N5348">
        <v>0</v>
      </c>
      <c r="O5348">
        <v>0</v>
      </c>
      <c r="P5348">
        <v>0</v>
      </c>
      <c r="Q5348">
        <v>0</v>
      </c>
      <c r="R5348">
        <v>0</v>
      </c>
      <c r="S5348">
        <v>0</v>
      </c>
      <c r="T5348">
        <v>0</v>
      </c>
    </row>
    <row r="5349" spans="1:20" x14ac:dyDescent="0.2">
      <c r="A5349" t="s">
        <v>4819</v>
      </c>
      <c r="B5349" t="s">
        <v>4826</v>
      </c>
      <c r="C5349" t="s">
        <v>35</v>
      </c>
      <c r="D5349">
        <v>3</v>
      </c>
      <c r="E5349" t="s">
        <v>29</v>
      </c>
      <c r="F5349">
        <v>0</v>
      </c>
      <c r="G5349">
        <v>-2</v>
      </c>
      <c r="I5349">
        <v>0</v>
      </c>
      <c r="J5349">
        <v>0</v>
      </c>
      <c r="K5349">
        <v>0</v>
      </c>
      <c r="L5349">
        <v>0</v>
      </c>
      <c r="M5349">
        <v>0</v>
      </c>
      <c r="N5349">
        <v>0</v>
      </c>
      <c r="O5349">
        <v>0</v>
      </c>
      <c r="P5349">
        <v>1</v>
      </c>
      <c r="Q5349">
        <v>0</v>
      </c>
      <c r="R5349">
        <v>0</v>
      </c>
      <c r="S5349">
        <v>0</v>
      </c>
      <c r="T5349">
        <v>0</v>
      </c>
    </row>
    <row r="5350" spans="1:20" x14ac:dyDescent="0.2">
      <c r="A5350" t="s">
        <v>4819</v>
      </c>
      <c r="B5350" t="s">
        <v>4827</v>
      </c>
      <c r="C5350" t="s">
        <v>35</v>
      </c>
      <c r="D5350">
        <v>3</v>
      </c>
      <c r="E5350" t="s">
        <v>29</v>
      </c>
      <c r="F5350">
        <v>0</v>
      </c>
      <c r="G5350">
        <v>1</v>
      </c>
      <c r="I5350">
        <v>0</v>
      </c>
      <c r="J5350">
        <v>0</v>
      </c>
      <c r="K5350">
        <v>0</v>
      </c>
      <c r="L5350">
        <v>1</v>
      </c>
      <c r="M5350">
        <v>0</v>
      </c>
      <c r="N5350">
        <v>0</v>
      </c>
      <c r="O5350">
        <v>0</v>
      </c>
      <c r="P5350">
        <v>1</v>
      </c>
      <c r="Q5350">
        <v>0</v>
      </c>
      <c r="R5350">
        <v>0</v>
      </c>
      <c r="S5350">
        <v>0</v>
      </c>
      <c r="T5350">
        <v>0</v>
      </c>
    </row>
    <row r="5351" spans="1:20" x14ac:dyDescent="0.2">
      <c r="A5351" t="s">
        <v>4819</v>
      </c>
      <c r="B5351" t="s">
        <v>4828</v>
      </c>
      <c r="C5351" t="s">
        <v>25</v>
      </c>
      <c r="D5351">
        <v>4</v>
      </c>
      <c r="E5351" t="s">
        <v>23</v>
      </c>
      <c r="F5351">
        <v>1</v>
      </c>
      <c r="G5351">
        <v>3</v>
      </c>
      <c r="I5351">
        <v>0</v>
      </c>
      <c r="J5351">
        <v>0</v>
      </c>
      <c r="K5351">
        <v>0</v>
      </c>
      <c r="L5351">
        <v>0</v>
      </c>
      <c r="M5351">
        <v>3</v>
      </c>
      <c r="N5351">
        <v>1</v>
      </c>
      <c r="O5351">
        <v>0</v>
      </c>
      <c r="P5351">
        <v>0</v>
      </c>
      <c r="Q5351">
        <v>0</v>
      </c>
      <c r="R5351">
        <v>2</v>
      </c>
      <c r="S5351">
        <v>0</v>
      </c>
      <c r="T5351">
        <v>0</v>
      </c>
    </row>
    <row r="5352" spans="1:20" x14ac:dyDescent="0.2">
      <c r="A5352" t="s">
        <v>4819</v>
      </c>
      <c r="B5352" t="s">
        <v>4829</v>
      </c>
      <c r="C5352" t="s">
        <v>25</v>
      </c>
      <c r="D5352">
        <v>4</v>
      </c>
      <c r="E5352" t="s">
        <v>23</v>
      </c>
      <c r="F5352">
        <v>1</v>
      </c>
      <c r="G5352">
        <v>1</v>
      </c>
      <c r="I5352">
        <v>0</v>
      </c>
      <c r="J5352">
        <v>0</v>
      </c>
      <c r="K5352">
        <v>0</v>
      </c>
      <c r="L5352">
        <v>0</v>
      </c>
      <c r="M5352">
        <v>0</v>
      </c>
      <c r="N5352">
        <v>0</v>
      </c>
      <c r="O5352">
        <v>0</v>
      </c>
      <c r="P5352">
        <v>1</v>
      </c>
      <c r="Q5352">
        <v>0</v>
      </c>
      <c r="R5352">
        <v>0</v>
      </c>
      <c r="S5352">
        <v>0</v>
      </c>
      <c r="T5352">
        <v>0</v>
      </c>
    </row>
    <row r="5353" spans="1:20" x14ac:dyDescent="0.2">
      <c r="A5353" t="s">
        <v>4819</v>
      </c>
      <c r="B5353" t="s">
        <v>4830</v>
      </c>
      <c r="C5353" t="s">
        <v>22</v>
      </c>
      <c r="D5353">
        <v>5</v>
      </c>
      <c r="E5353" t="s">
        <v>23</v>
      </c>
      <c r="F5353">
        <v>1</v>
      </c>
      <c r="G5353">
        <v>2</v>
      </c>
      <c r="I5353">
        <v>0</v>
      </c>
      <c r="J5353">
        <v>2</v>
      </c>
      <c r="K5353">
        <v>0</v>
      </c>
      <c r="L5353">
        <v>2</v>
      </c>
      <c r="M5353">
        <v>0</v>
      </c>
      <c r="N5353">
        <v>0</v>
      </c>
      <c r="O5353">
        <v>2</v>
      </c>
      <c r="P5353">
        <v>0</v>
      </c>
      <c r="Q5353">
        <v>0</v>
      </c>
      <c r="R5353">
        <v>0</v>
      </c>
      <c r="S5353">
        <v>0</v>
      </c>
      <c r="T5353">
        <v>2</v>
      </c>
    </row>
    <row r="5354" spans="1:20" x14ac:dyDescent="0.2">
      <c r="A5354" t="s">
        <v>4819</v>
      </c>
      <c r="B5354" t="s">
        <v>4831</v>
      </c>
      <c r="C5354" t="s">
        <v>25</v>
      </c>
      <c r="D5354">
        <v>4</v>
      </c>
      <c r="E5354" t="s">
        <v>23</v>
      </c>
      <c r="F5354">
        <v>1</v>
      </c>
      <c r="G5354">
        <v>0</v>
      </c>
      <c r="I5354">
        <v>0</v>
      </c>
      <c r="J5354">
        <v>0</v>
      </c>
      <c r="K5354">
        <v>0</v>
      </c>
      <c r="L5354">
        <v>0</v>
      </c>
      <c r="M5354">
        <v>0</v>
      </c>
      <c r="N5354">
        <v>0</v>
      </c>
      <c r="O5354">
        <v>0</v>
      </c>
      <c r="P5354">
        <v>0</v>
      </c>
      <c r="Q5354">
        <v>0</v>
      </c>
      <c r="R5354">
        <v>0</v>
      </c>
      <c r="S5354">
        <v>0</v>
      </c>
      <c r="T5354">
        <v>0</v>
      </c>
    </row>
    <row r="5355" spans="1:20" x14ac:dyDescent="0.2">
      <c r="A5355" t="s">
        <v>4819</v>
      </c>
      <c r="B5355" t="s">
        <v>4832</v>
      </c>
      <c r="C5355" t="s">
        <v>22</v>
      </c>
      <c r="D5355">
        <v>5</v>
      </c>
      <c r="E5355" t="s">
        <v>23</v>
      </c>
      <c r="F5355">
        <v>1</v>
      </c>
      <c r="G5355">
        <v>2</v>
      </c>
      <c r="I5355">
        <v>0</v>
      </c>
      <c r="J5355">
        <v>0</v>
      </c>
      <c r="K5355">
        <v>0</v>
      </c>
      <c r="L5355">
        <v>0</v>
      </c>
      <c r="M5355">
        <v>0</v>
      </c>
      <c r="N5355">
        <v>0</v>
      </c>
      <c r="O5355">
        <v>0</v>
      </c>
      <c r="P5355">
        <v>0</v>
      </c>
      <c r="Q5355">
        <v>0</v>
      </c>
      <c r="R5355">
        <v>0</v>
      </c>
      <c r="S5355">
        <v>0</v>
      </c>
      <c r="T5355">
        <v>0</v>
      </c>
    </row>
    <row r="5356" spans="1:20" x14ac:dyDescent="0.2">
      <c r="A5356" t="s">
        <v>4819</v>
      </c>
      <c r="B5356" t="s">
        <v>4833</v>
      </c>
      <c r="C5356" t="s">
        <v>22</v>
      </c>
      <c r="D5356">
        <v>5</v>
      </c>
      <c r="E5356" t="s">
        <v>23</v>
      </c>
      <c r="F5356">
        <v>1</v>
      </c>
      <c r="G5356">
        <v>0</v>
      </c>
      <c r="I5356">
        <v>0</v>
      </c>
      <c r="J5356">
        <v>0</v>
      </c>
      <c r="K5356">
        <v>0</v>
      </c>
      <c r="L5356">
        <v>0</v>
      </c>
      <c r="M5356">
        <v>0</v>
      </c>
      <c r="N5356">
        <v>0</v>
      </c>
      <c r="O5356">
        <v>0</v>
      </c>
      <c r="P5356">
        <v>0</v>
      </c>
      <c r="Q5356">
        <v>0</v>
      </c>
      <c r="R5356">
        <v>0</v>
      </c>
      <c r="S5356">
        <v>0</v>
      </c>
      <c r="T5356">
        <v>0</v>
      </c>
    </row>
    <row r="5357" spans="1:20" x14ac:dyDescent="0.2">
      <c r="A5357" t="s">
        <v>4819</v>
      </c>
      <c r="B5357" t="s">
        <v>4834</v>
      </c>
      <c r="C5357" t="s">
        <v>28</v>
      </c>
      <c r="D5357">
        <v>2</v>
      </c>
      <c r="E5357" t="s">
        <v>29</v>
      </c>
      <c r="F5357">
        <v>0</v>
      </c>
      <c r="G5357">
        <v>-2</v>
      </c>
      <c r="I5357">
        <v>0</v>
      </c>
      <c r="J5357">
        <v>0</v>
      </c>
      <c r="K5357">
        <v>0</v>
      </c>
      <c r="L5357">
        <v>0</v>
      </c>
      <c r="M5357">
        <v>0</v>
      </c>
      <c r="N5357">
        <v>0</v>
      </c>
      <c r="O5357">
        <v>0</v>
      </c>
      <c r="P5357">
        <v>2</v>
      </c>
      <c r="Q5357">
        <v>0</v>
      </c>
      <c r="R5357">
        <v>0</v>
      </c>
      <c r="S5357">
        <v>0</v>
      </c>
      <c r="T5357">
        <v>0</v>
      </c>
    </row>
    <row r="5358" spans="1:20" x14ac:dyDescent="0.2">
      <c r="A5358" t="s">
        <v>4819</v>
      </c>
      <c r="B5358" t="s">
        <v>4835</v>
      </c>
      <c r="C5358" t="s">
        <v>22</v>
      </c>
      <c r="D5358">
        <v>5</v>
      </c>
      <c r="E5358" t="s">
        <v>23</v>
      </c>
      <c r="F5358">
        <v>1</v>
      </c>
      <c r="G5358">
        <v>0</v>
      </c>
      <c r="I5358">
        <v>0</v>
      </c>
      <c r="J5358">
        <v>0</v>
      </c>
      <c r="K5358">
        <v>0</v>
      </c>
      <c r="L5358">
        <v>0</v>
      </c>
      <c r="M5358">
        <v>0</v>
      </c>
      <c r="N5358">
        <v>0</v>
      </c>
      <c r="O5358">
        <v>0</v>
      </c>
      <c r="P5358">
        <v>2</v>
      </c>
      <c r="Q5358">
        <v>0</v>
      </c>
      <c r="R5358">
        <v>0</v>
      </c>
      <c r="S5358">
        <v>0</v>
      </c>
      <c r="T5358">
        <v>0</v>
      </c>
    </row>
    <row r="5359" spans="1:20" x14ac:dyDescent="0.2">
      <c r="A5359" t="s">
        <v>4819</v>
      </c>
      <c r="B5359" t="s">
        <v>4836</v>
      </c>
      <c r="C5359" t="s">
        <v>22</v>
      </c>
      <c r="D5359">
        <v>5</v>
      </c>
      <c r="E5359" t="s">
        <v>23</v>
      </c>
      <c r="F5359">
        <v>1</v>
      </c>
      <c r="G5359">
        <v>1</v>
      </c>
      <c r="I5359">
        <v>0</v>
      </c>
      <c r="J5359">
        <v>2</v>
      </c>
      <c r="K5359">
        <v>0</v>
      </c>
      <c r="L5359">
        <v>0</v>
      </c>
      <c r="M5359">
        <v>0</v>
      </c>
      <c r="N5359">
        <v>0</v>
      </c>
      <c r="O5359">
        <v>0</v>
      </c>
      <c r="P5359">
        <v>1</v>
      </c>
      <c r="Q5359">
        <v>0</v>
      </c>
      <c r="R5359">
        <v>0</v>
      </c>
      <c r="S5359">
        <v>0</v>
      </c>
      <c r="T5359">
        <v>0</v>
      </c>
    </row>
    <row r="5360" spans="1:20" x14ac:dyDescent="0.2">
      <c r="A5360" t="s">
        <v>4819</v>
      </c>
      <c r="B5360" t="s">
        <v>4837</v>
      </c>
      <c r="C5360" t="s">
        <v>28</v>
      </c>
      <c r="D5360">
        <v>2</v>
      </c>
      <c r="E5360" t="s">
        <v>29</v>
      </c>
      <c r="F5360">
        <v>0</v>
      </c>
      <c r="G5360">
        <v>0</v>
      </c>
      <c r="I5360">
        <v>0</v>
      </c>
      <c r="J5360">
        <v>-2</v>
      </c>
      <c r="K5360">
        <v>0</v>
      </c>
      <c r="L5360">
        <v>0</v>
      </c>
      <c r="M5360">
        <v>0</v>
      </c>
      <c r="N5360">
        <v>0</v>
      </c>
      <c r="O5360">
        <v>0</v>
      </c>
      <c r="P5360">
        <v>2</v>
      </c>
      <c r="Q5360">
        <v>0</v>
      </c>
      <c r="R5360">
        <v>0</v>
      </c>
      <c r="S5360">
        <v>0</v>
      </c>
      <c r="T5360">
        <v>0</v>
      </c>
    </row>
    <row r="5361" spans="1:20" x14ac:dyDescent="0.2">
      <c r="A5361" t="s">
        <v>4819</v>
      </c>
      <c r="B5361" t="s">
        <v>4838</v>
      </c>
      <c r="C5361" t="s">
        <v>25</v>
      </c>
      <c r="D5361">
        <v>4</v>
      </c>
      <c r="E5361" t="s">
        <v>23</v>
      </c>
      <c r="F5361">
        <v>1</v>
      </c>
      <c r="G5361">
        <v>1</v>
      </c>
      <c r="I5361">
        <v>0</v>
      </c>
      <c r="J5361">
        <v>1</v>
      </c>
      <c r="K5361">
        <v>1</v>
      </c>
      <c r="L5361">
        <v>0</v>
      </c>
      <c r="M5361">
        <v>0</v>
      </c>
      <c r="N5361">
        <v>0</v>
      </c>
      <c r="O5361">
        <v>0</v>
      </c>
      <c r="P5361">
        <v>2</v>
      </c>
      <c r="Q5361">
        <v>2</v>
      </c>
      <c r="R5361">
        <v>0</v>
      </c>
      <c r="S5361">
        <v>0</v>
      </c>
      <c r="T5361">
        <v>0</v>
      </c>
    </row>
    <row r="5362" spans="1:20" x14ac:dyDescent="0.2">
      <c r="A5362" t="s">
        <v>4819</v>
      </c>
      <c r="B5362" t="s">
        <v>4839</v>
      </c>
      <c r="C5362" t="s">
        <v>25</v>
      </c>
      <c r="D5362">
        <v>4</v>
      </c>
      <c r="E5362" t="s">
        <v>23</v>
      </c>
      <c r="F5362">
        <v>1</v>
      </c>
      <c r="G5362">
        <v>1</v>
      </c>
      <c r="I5362">
        <v>0</v>
      </c>
      <c r="J5362">
        <v>0</v>
      </c>
      <c r="K5362">
        <v>0</v>
      </c>
      <c r="L5362">
        <v>0</v>
      </c>
      <c r="M5362">
        <v>0</v>
      </c>
      <c r="N5362">
        <v>0</v>
      </c>
      <c r="O5362">
        <v>2</v>
      </c>
      <c r="P5362">
        <v>0</v>
      </c>
      <c r="Q5362">
        <v>0</v>
      </c>
      <c r="R5362">
        <v>1</v>
      </c>
      <c r="S5362">
        <v>0</v>
      </c>
      <c r="T5362">
        <v>0</v>
      </c>
    </row>
    <row r="5363" spans="1:20" x14ac:dyDescent="0.2">
      <c r="A5363" t="s">
        <v>4819</v>
      </c>
      <c r="B5363" t="s">
        <v>4840</v>
      </c>
      <c r="C5363" t="s">
        <v>22</v>
      </c>
      <c r="D5363">
        <v>5</v>
      </c>
      <c r="E5363" t="s">
        <v>23</v>
      </c>
      <c r="F5363">
        <v>1</v>
      </c>
      <c r="G5363">
        <v>1</v>
      </c>
      <c r="I5363">
        <v>0</v>
      </c>
      <c r="J5363">
        <v>0</v>
      </c>
      <c r="K5363">
        <v>1</v>
      </c>
      <c r="L5363">
        <v>0</v>
      </c>
      <c r="M5363">
        <v>0</v>
      </c>
      <c r="N5363">
        <v>0</v>
      </c>
      <c r="O5363">
        <v>0</v>
      </c>
      <c r="P5363">
        <v>-1</v>
      </c>
      <c r="Q5363">
        <v>0</v>
      </c>
      <c r="R5363">
        <v>0</v>
      </c>
      <c r="S5363">
        <v>0</v>
      </c>
      <c r="T5363">
        <v>0</v>
      </c>
    </row>
    <row r="5364" spans="1:20" x14ac:dyDescent="0.2">
      <c r="A5364" t="s">
        <v>4819</v>
      </c>
      <c r="B5364" t="s">
        <v>4841</v>
      </c>
      <c r="C5364" t="s">
        <v>25</v>
      </c>
      <c r="D5364">
        <v>4</v>
      </c>
      <c r="E5364" t="s">
        <v>23</v>
      </c>
      <c r="F5364">
        <v>1</v>
      </c>
      <c r="G5364">
        <v>2</v>
      </c>
      <c r="I5364">
        <v>0</v>
      </c>
      <c r="J5364">
        <v>0</v>
      </c>
      <c r="K5364">
        <v>0</v>
      </c>
      <c r="L5364">
        <v>0</v>
      </c>
      <c r="M5364">
        <v>0</v>
      </c>
      <c r="N5364">
        <v>0</v>
      </c>
      <c r="O5364">
        <v>2</v>
      </c>
      <c r="P5364">
        <v>3</v>
      </c>
      <c r="Q5364">
        <v>0</v>
      </c>
      <c r="R5364">
        <v>0</v>
      </c>
      <c r="S5364">
        <v>0</v>
      </c>
      <c r="T5364">
        <v>0</v>
      </c>
    </row>
    <row r="5365" spans="1:20" x14ac:dyDescent="0.2">
      <c r="A5365" t="s">
        <v>4819</v>
      </c>
      <c r="B5365" t="s">
        <v>4842</v>
      </c>
      <c r="C5365" t="s">
        <v>22</v>
      </c>
      <c r="D5365">
        <v>5</v>
      </c>
      <c r="E5365" t="s">
        <v>23</v>
      </c>
      <c r="F5365">
        <v>1</v>
      </c>
      <c r="G5365">
        <v>0</v>
      </c>
      <c r="I5365">
        <v>0</v>
      </c>
      <c r="J5365">
        <v>2</v>
      </c>
      <c r="K5365">
        <v>2</v>
      </c>
      <c r="L5365">
        <v>0</v>
      </c>
      <c r="M5365">
        <v>0</v>
      </c>
      <c r="N5365">
        <v>0</v>
      </c>
      <c r="O5365">
        <v>0</v>
      </c>
      <c r="P5365">
        <v>2</v>
      </c>
      <c r="Q5365">
        <v>0</v>
      </c>
      <c r="R5365">
        <v>0</v>
      </c>
      <c r="S5365">
        <v>0</v>
      </c>
      <c r="T5365">
        <v>0</v>
      </c>
    </row>
    <row r="5366" spans="1:20" x14ac:dyDescent="0.2">
      <c r="A5366" t="s">
        <v>4819</v>
      </c>
      <c r="B5366" t="s">
        <v>4843</v>
      </c>
      <c r="C5366" t="s">
        <v>25</v>
      </c>
      <c r="D5366">
        <v>4</v>
      </c>
      <c r="E5366" t="s">
        <v>23</v>
      </c>
      <c r="F5366">
        <v>1</v>
      </c>
      <c r="G5366">
        <v>1</v>
      </c>
      <c r="I5366">
        <v>0</v>
      </c>
      <c r="J5366">
        <v>0</v>
      </c>
      <c r="K5366">
        <v>0</v>
      </c>
      <c r="L5366">
        <v>0</v>
      </c>
      <c r="M5366">
        <v>0</v>
      </c>
      <c r="N5366">
        <v>0</v>
      </c>
      <c r="O5366">
        <v>2</v>
      </c>
      <c r="P5366">
        <v>2</v>
      </c>
      <c r="Q5366">
        <v>0</v>
      </c>
      <c r="R5366">
        <v>0</v>
      </c>
      <c r="S5366">
        <v>0</v>
      </c>
      <c r="T5366">
        <v>0</v>
      </c>
    </row>
    <row r="5367" spans="1:20" x14ac:dyDescent="0.2">
      <c r="A5367" t="s">
        <v>4819</v>
      </c>
      <c r="B5367" t="s">
        <v>4844</v>
      </c>
      <c r="C5367" t="s">
        <v>53</v>
      </c>
      <c r="D5367">
        <v>1</v>
      </c>
      <c r="E5367" t="s">
        <v>29</v>
      </c>
      <c r="F5367">
        <v>0</v>
      </c>
      <c r="G5367">
        <v>0</v>
      </c>
      <c r="I5367">
        <v>0</v>
      </c>
      <c r="J5367">
        <v>0</v>
      </c>
      <c r="K5367">
        <v>0</v>
      </c>
      <c r="L5367">
        <v>0</v>
      </c>
      <c r="M5367">
        <v>0</v>
      </c>
      <c r="N5367">
        <v>0</v>
      </c>
      <c r="O5367">
        <v>0</v>
      </c>
      <c r="P5367">
        <v>-1</v>
      </c>
      <c r="Q5367">
        <v>0</v>
      </c>
      <c r="R5367">
        <v>0</v>
      </c>
      <c r="S5367">
        <v>0</v>
      </c>
      <c r="T5367">
        <v>0</v>
      </c>
    </row>
    <row r="5368" spans="1:20" x14ac:dyDescent="0.2">
      <c r="A5368" t="s">
        <v>4819</v>
      </c>
      <c r="B5368" t="s">
        <v>4845</v>
      </c>
      <c r="C5368" t="s">
        <v>25</v>
      </c>
      <c r="D5368">
        <v>4</v>
      </c>
      <c r="E5368" t="s">
        <v>23</v>
      </c>
      <c r="F5368">
        <v>1</v>
      </c>
      <c r="G5368">
        <v>2</v>
      </c>
      <c r="I5368">
        <v>0</v>
      </c>
      <c r="J5368">
        <v>0</v>
      </c>
      <c r="K5368">
        <v>0</v>
      </c>
      <c r="L5368">
        <v>0</v>
      </c>
      <c r="M5368">
        <v>0</v>
      </c>
      <c r="N5368">
        <v>0</v>
      </c>
      <c r="O5368">
        <v>0</v>
      </c>
      <c r="P5368">
        <v>0</v>
      </c>
      <c r="Q5368">
        <v>0</v>
      </c>
      <c r="R5368">
        <v>0</v>
      </c>
      <c r="S5368">
        <v>0</v>
      </c>
      <c r="T5368">
        <v>0</v>
      </c>
    </row>
    <row r="5369" spans="1:20" x14ac:dyDescent="0.2">
      <c r="A5369" t="s">
        <v>4819</v>
      </c>
      <c r="B5369" t="s">
        <v>4846</v>
      </c>
      <c r="C5369" t="s">
        <v>35</v>
      </c>
      <c r="D5369">
        <v>3</v>
      </c>
      <c r="E5369" t="s">
        <v>29</v>
      </c>
      <c r="F5369">
        <v>0</v>
      </c>
      <c r="G5369">
        <v>-2</v>
      </c>
      <c r="I5369">
        <v>0</v>
      </c>
      <c r="J5369">
        <v>0</v>
      </c>
      <c r="K5369">
        <v>0</v>
      </c>
      <c r="L5369">
        <v>0</v>
      </c>
      <c r="M5369">
        <v>0</v>
      </c>
      <c r="N5369">
        <v>0</v>
      </c>
      <c r="O5369">
        <v>0</v>
      </c>
      <c r="P5369">
        <v>0</v>
      </c>
      <c r="Q5369">
        <v>0</v>
      </c>
      <c r="R5369">
        <v>0</v>
      </c>
      <c r="S5369">
        <v>0</v>
      </c>
      <c r="T5369">
        <v>0</v>
      </c>
    </row>
    <row r="5370" spans="1:20" x14ac:dyDescent="0.2">
      <c r="A5370" t="s">
        <v>4819</v>
      </c>
      <c r="B5370" t="s">
        <v>4847</v>
      </c>
      <c r="C5370" t="s">
        <v>22</v>
      </c>
      <c r="D5370">
        <v>5</v>
      </c>
      <c r="E5370" t="s">
        <v>23</v>
      </c>
      <c r="F5370">
        <v>1</v>
      </c>
      <c r="G5370">
        <v>0</v>
      </c>
      <c r="I5370">
        <v>0</v>
      </c>
      <c r="J5370">
        <v>0</v>
      </c>
      <c r="K5370">
        <v>0</v>
      </c>
      <c r="L5370">
        <v>0</v>
      </c>
      <c r="M5370">
        <v>0</v>
      </c>
      <c r="N5370">
        <v>0</v>
      </c>
      <c r="O5370">
        <v>0</v>
      </c>
      <c r="P5370">
        <v>0</v>
      </c>
      <c r="Q5370">
        <v>0</v>
      </c>
      <c r="R5370">
        <v>0</v>
      </c>
      <c r="S5370">
        <v>0</v>
      </c>
      <c r="T5370">
        <v>0</v>
      </c>
    </row>
    <row r="5371" spans="1:20" x14ac:dyDescent="0.2">
      <c r="A5371" t="s">
        <v>4819</v>
      </c>
      <c r="B5371" t="s">
        <v>4848</v>
      </c>
      <c r="C5371" t="s">
        <v>22</v>
      </c>
      <c r="D5371">
        <v>5</v>
      </c>
      <c r="E5371" t="s">
        <v>23</v>
      </c>
      <c r="F5371">
        <v>1</v>
      </c>
      <c r="G5371">
        <v>-2</v>
      </c>
      <c r="I5371">
        <v>0</v>
      </c>
      <c r="J5371">
        <v>0</v>
      </c>
      <c r="K5371">
        <v>0</v>
      </c>
      <c r="L5371">
        <v>0</v>
      </c>
      <c r="M5371">
        <v>0</v>
      </c>
      <c r="N5371">
        <v>0</v>
      </c>
      <c r="O5371">
        <v>-1</v>
      </c>
      <c r="P5371">
        <v>-1</v>
      </c>
      <c r="Q5371">
        <v>0</v>
      </c>
      <c r="R5371">
        <v>0</v>
      </c>
      <c r="S5371">
        <v>0</v>
      </c>
      <c r="T5371">
        <v>0</v>
      </c>
    </row>
    <row r="5372" spans="1:20" x14ac:dyDescent="0.2">
      <c r="A5372" t="s">
        <v>4819</v>
      </c>
      <c r="B5372" t="s">
        <v>4849</v>
      </c>
      <c r="C5372" t="s">
        <v>25</v>
      </c>
      <c r="D5372">
        <v>4</v>
      </c>
      <c r="E5372" t="s">
        <v>23</v>
      </c>
      <c r="F5372">
        <v>1</v>
      </c>
      <c r="G5372">
        <v>0</v>
      </c>
      <c r="I5372">
        <v>0</v>
      </c>
      <c r="J5372">
        <v>0</v>
      </c>
      <c r="K5372">
        <v>0</v>
      </c>
      <c r="L5372">
        <v>0</v>
      </c>
      <c r="M5372">
        <v>0</v>
      </c>
      <c r="N5372">
        <v>0</v>
      </c>
      <c r="O5372">
        <v>0</v>
      </c>
      <c r="P5372">
        <v>0</v>
      </c>
      <c r="Q5372">
        <v>0</v>
      </c>
      <c r="R5372">
        <v>0</v>
      </c>
      <c r="S5372">
        <v>0</v>
      </c>
      <c r="T5372">
        <v>0</v>
      </c>
    </row>
    <row r="5373" spans="1:20" x14ac:dyDescent="0.2">
      <c r="A5373" t="s">
        <v>4819</v>
      </c>
      <c r="B5373" t="s">
        <v>4850</v>
      </c>
      <c r="C5373" t="s">
        <v>22</v>
      </c>
      <c r="D5373">
        <v>5</v>
      </c>
      <c r="E5373" t="s">
        <v>23</v>
      </c>
      <c r="F5373">
        <v>1</v>
      </c>
      <c r="G5373">
        <v>-2</v>
      </c>
      <c r="I5373">
        <v>0</v>
      </c>
      <c r="J5373">
        <v>0</v>
      </c>
      <c r="K5373">
        <v>0</v>
      </c>
      <c r="L5373">
        <v>0</v>
      </c>
      <c r="M5373">
        <v>0</v>
      </c>
      <c r="N5373">
        <v>0</v>
      </c>
      <c r="O5373">
        <v>0</v>
      </c>
      <c r="P5373">
        <v>1</v>
      </c>
      <c r="Q5373">
        <v>0</v>
      </c>
      <c r="R5373">
        <v>0</v>
      </c>
      <c r="S5373">
        <v>0</v>
      </c>
      <c r="T5373">
        <v>0</v>
      </c>
    </row>
    <row r="5374" spans="1:20" x14ac:dyDescent="0.2">
      <c r="A5374" t="s">
        <v>4819</v>
      </c>
      <c r="B5374" t="s">
        <v>4851</v>
      </c>
      <c r="C5374" t="s">
        <v>28</v>
      </c>
      <c r="D5374">
        <v>2</v>
      </c>
      <c r="E5374" t="s">
        <v>29</v>
      </c>
      <c r="F5374">
        <v>0</v>
      </c>
      <c r="G5374">
        <v>-2</v>
      </c>
      <c r="I5374">
        <v>0</v>
      </c>
      <c r="J5374">
        <v>0</v>
      </c>
      <c r="K5374">
        <v>0</v>
      </c>
      <c r="L5374">
        <v>-2</v>
      </c>
      <c r="M5374">
        <v>0</v>
      </c>
      <c r="N5374">
        <v>0</v>
      </c>
      <c r="O5374">
        <v>0</v>
      </c>
      <c r="P5374">
        <v>-2</v>
      </c>
      <c r="Q5374">
        <v>0</v>
      </c>
      <c r="R5374">
        <v>1</v>
      </c>
      <c r="S5374">
        <v>0</v>
      </c>
      <c r="T5374">
        <v>0</v>
      </c>
    </row>
    <row r="5375" spans="1:20" x14ac:dyDescent="0.2">
      <c r="A5375" t="s">
        <v>4819</v>
      </c>
      <c r="B5375" t="s">
        <v>4852</v>
      </c>
      <c r="C5375" t="s">
        <v>25</v>
      </c>
      <c r="D5375">
        <v>4</v>
      </c>
      <c r="E5375" t="s">
        <v>23</v>
      </c>
      <c r="F5375">
        <v>1</v>
      </c>
      <c r="G5375">
        <v>1</v>
      </c>
      <c r="I5375">
        <v>0</v>
      </c>
      <c r="J5375">
        <v>0</v>
      </c>
      <c r="K5375">
        <v>0</v>
      </c>
      <c r="L5375">
        <v>0</v>
      </c>
      <c r="M5375">
        <v>0</v>
      </c>
      <c r="N5375">
        <v>0</v>
      </c>
      <c r="O5375">
        <v>0</v>
      </c>
      <c r="P5375">
        <v>0</v>
      </c>
      <c r="Q5375">
        <v>2</v>
      </c>
      <c r="R5375">
        <v>0</v>
      </c>
      <c r="S5375">
        <v>1</v>
      </c>
      <c r="T5375">
        <v>0</v>
      </c>
    </row>
    <row r="5376" spans="1:20" x14ac:dyDescent="0.2">
      <c r="A5376" t="s">
        <v>4819</v>
      </c>
      <c r="B5376" t="s">
        <v>4853</v>
      </c>
      <c r="C5376" t="s">
        <v>28</v>
      </c>
      <c r="D5376">
        <v>2</v>
      </c>
      <c r="E5376" t="s">
        <v>29</v>
      </c>
      <c r="F5376">
        <v>0</v>
      </c>
      <c r="G5376">
        <v>1</v>
      </c>
      <c r="I5376">
        <v>0</v>
      </c>
      <c r="J5376">
        <v>0</v>
      </c>
      <c r="K5376">
        <v>0</v>
      </c>
      <c r="L5376">
        <v>0</v>
      </c>
      <c r="M5376">
        <v>0</v>
      </c>
      <c r="N5376">
        <v>0</v>
      </c>
      <c r="O5376">
        <v>0</v>
      </c>
      <c r="P5376">
        <v>2</v>
      </c>
      <c r="Q5376">
        <v>0</v>
      </c>
      <c r="R5376">
        <v>0</v>
      </c>
      <c r="S5376">
        <v>0</v>
      </c>
      <c r="T5376">
        <v>2</v>
      </c>
    </row>
    <row r="5377" spans="1:20" x14ac:dyDescent="0.2">
      <c r="A5377" t="s">
        <v>4819</v>
      </c>
      <c r="B5377" t="s">
        <v>4854</v>
      </c>
      <c r="C5377" t="s">
        <v>35</v>
      </c>
      <c r="D5377">
        <v>3</v>
      </c>
      <c r="E5377" t="s">
        <v>29</v>
      </c>
      <c r="F5377">
        <v>0</v>
      </c>
      <c r="G5377">
        <v>2</v>
      </c>
      <c r="I5377">
        <v>0</v>
      </c>
      <c r="J5377">
        <v>0</v>
      </c>
      <c r="K5377">
        <v>0</v>
      </c>
      <c r="L5377">
        <v>0</v>
      </c>
      <c r="M5377">
        <v>1</v>
      </c>
      <c r="N5377">
        <v>0</v>
      </c>
      <c r="O5377">
        <v>0</v>
      </c>
      <c r="P5377">
        <v>2</v>
      </c>
      <c r="Q5377">
        <v>0</v>
      </c>
      <c r="R5377">
        <v>0</v>
      </c>
      <c r="S5377">
        <v>0</v>
      </c>
      <c r="T5377">
        <v>0</v>
      </c>
    </row>
    <row r="5378" spans="1:20" x14ac:dyDescent="0.2">
      <c r="A5378" t="s">
        <v>4819</v>
      </c>
      <c r="B5378" t="s">
        <v>4855</v>
      </c>
      <c r="C5378" t="s">
        <v>28</v>
      </c>
      <c r="D5378">
        <v>2</v>
      </c>
      <c r="E5378" t="s">
        <v>29</v>
      </c>
      <c r="F5378">
        <v>0</v>
      </c>
      <c r="G5378">
        <v>-1</v>
      </c>
      <c r="I5378">
        <v>0</v>
      </c>
      <c r="J5378">
        <v>0</v>
      </c>
      <c r="K5378">
        <v>0</v>
      </c>
      <c r="L5378">
        <v>0</v>
      </c>
      <c r="M5378">
        <v>0</v>
      </c>
      <c r="N5378">
        <v>0</v>
      </c>
      <c r="O5378">
        <v>0</v>
      </c>
      <c r="P5378">
        <v>0</v>
      </c>
      <c r="Q5378">
        <v>0</v>
      </c>
      <c r="R5378">
        <v>0</v>
      </c>
      <c r="S5378">
        <v>0</v>
      </c>
      <c r="T5378">
        <v>0</v>
      </c>
    </row>
    <row r="5379" spans="1:20" x14ac:dyDescent="0.2">
      <c r="A5379" t="s">
        <v>4819</v>
      </c>
      <c r="B5379" t="s">
        <v>4856</v>
      </c>
      <c r="C5379" t="s">
        <v>53</v>
      </c>
      <c r="D5379">
        <v>1</v>
      </c>
      <c r="E5379" t="s">
        <v>29</v>
      </c>
      <c r="F5379">
        <v>0</v>
      </c>
      <c r="G5379">
        <v>-2</v>
      </c>
      <c r="I5379">
        <v>0</v>
      </c>
      <c r="J5379">
        <v>0</v>
      </c>
      <c r="K5379">
        <v>0</v>
      </c>
      <c r="L5379">
        <v>0</v>
      </c>
      <c r="M5379">
        <v>0</v>
      </c>
      <c r="N5379">
        <v>0</v>
      </c>
      <c r="O5379">
        <v>0</v>
      </c>
      <c r="P5379">
        <v>0</v>
      </c>
      <c r="Q5379">
        <v>0</v>
      </c>
      <c r="R5379">
        <v>0</v>
      </c>
      <c r="S5379">
        <v>0</v>
      </c>
      <c r="T5379">
        <v>0</v>
      </c>
    </row>
    <row r="5380" spans="1:20" x14ac:dyDescent="0.2">
      <c r="A5380" t="s">
        <v>4819</v>
      </c>
      <c r="B5380" t="s">
        <v>4857</v>
      </c>
      <c r="C5380" t="s">
        <v>35</v>
      </c>
      <c r="D5380">
        <v>3</v>
      </c>
      <c r="E5380" t="s">
        <v>29</v>
      </c>
      <c r="F5380">
        <v>0</v>
      </c>
      <c r="G5380">
        <v>0</v>
      </c>
      <c r="I5380">
        <v>0</v>
      </c>
      <c r="J5380">
        <v>0</v>
      </c>
      <c r="K5380">
        <v>0</v>
      </c>
      <c r="L5380">
        <v>0</v>
      </c>
      <c r="M5380">
        <v>0</v>
      </c>
      <c r="N5380">
        <v>0</v>
      </c>
      <c r="O5380">
        <v>0</v>
      </c>
      <c r="P5380">
        <v>1</v>
      </c>
      <c r="Q5380">
        <v>1</v>
      </c>
      <c r="R5380">
        <v>0</v>
      </c>
      <c r="S5380">
        <v>0</v>
      </c>
      <c r="T5380">
        <v>0</v>
      </c>
    </row>
    <row r="5381" spans="1:20" x14ac:dyDescent="0.2">
      <c r="A5381" t="s">
        <v>4819</v>
      </c>
      <c r="B5381" t="s">
        <v>4858</v>
      </c>
      <c r="C5381" t="s">
        <v>25</v>
      </c>
      <c r="D5381">
        <v>4</v>
      </c>
      <c r="E5381" t="s">
        <v>23</v>
      </c>
      <c r="F5381">
        <v>1</v>
      </c>
      <c r="G5381">
        <v>0</v>
      </c>
      <c r="I5381">
        <v>0</v>
      </c>
      <c r="J5381">
        <v>0</v>
      </c>
      <c r="K5381">
        <v>0</v>
      </c>
      <c r="L5381">
        <v>0</v>
      </c>
      <c r="M5381">
        <v>0</v>
      </c>
      <c r="N5381">
        <v>0</v>
      </c>
      <c r="O5381">
        <v>0</v>
      </c>
      <c r="P5381">
        <v>0</v>
      </c>
      <c r="Q5381">
        <v>0</v>
      </c>
      <c r="R5381">
        <v>0</v>
      </c>
      <c r="S5381">
        <v>0</v>
      </c>
      <c r="T5381">
        <v>0</v>
      </c>
    </row>
    <row r="5382" spans="1:20" x14ac:dyDescent="0.2">
      <c r="A5382" t="s">
        <v>4819</v>
      </c>
      <c r="B5382" t="s">
        <v>4859</v>
      </c>
      <c r="C5382" t="s">
        <v>25</v>
      </c>
      <c r="D5382">
        <v>4</v>
      </c>
      <c r="E5382" t="s">
        <v>23</v>
      </c>
      <c r="F5382">
        <v>1</v>
      </c>
      <c r="G5382">
        <v>2</v>
      </c>
      <c r="I5382">
        <v>0</v>
      </c>
      <c r="J5382">
        <v>0</v>
      </c>
      <c r="K5382">
        <v>0</v>
      </c>
      <c r="L5382">
        <v>0</v>
      </c>
      <c r="M5382">
        <v>0</v>
      </c>
      <c r="N5382">
        <v>0</v>
      </c>
      <c r="O5382">
        <v>0</v>
      </c>
      <c r="P5382">
        <v>2</v>
      </c>
      <c r="Q5382">
        <v>0</v>
      </c>
      <c r="R5382">
        <v>0</v>
      </c>
      <c r="S5382">
        <v>0</v>
      </c>
      <c r="T5382">
        <v>0</v>
      </c>
    </row>
    <row r="5383" spans="1:20" x14ac:dyDescent="0.2">
      <c r="A5383" t="s">
        <v>4819</v>
      </c>
      <c r="B5383" t="s">
        <v>4860</v>
      </c>
      <c r="C5383" t="s">
        <v>22</v>
      </c>
      <c r="D5383">
        <v>5</v>
      </c>
      <c r="E5383" t="s">
        <v>23</v>
      </c>
      <c r="F5383">
        <v>1</v>
      </c>
      <c r="G5383">
        <v>1</v>
      </c>
      <c r="I5383">
        <v>0</v>
      </c>
      <c r="J5383">
        <v>2</v>
      </c>
      <c r="K5383">
        <v>0</v>
      </c>
      <c r="L5383">
        <v>0</v>
      </c>
      <c r="M5383">
        <v>0</v>
      </c>
      <c r="N5383">
        <v>0</v>
      </c>
      <c r="O5383">
        <v>0</v>
      </c>
      <c r="P5383">
        <v>-1</v>
      </c>
      <c r="Q5383">
        <v>0</v>
      </c>
      <c r="R5383">
        <v>0</v>
      </c>
      <c r="S5383">
        <v>0</v>
      </c>
      <c r="T5383">
        <v>0</v>
      </c>
    </row>
    <row r="5384" spans="1:20" x14ac:dyDescent="0.2">
      <c r="A5384" t="s">
        <v>4819</v>
      </c>
      <c r="B5384" t="s">
        <v>4861</v>
      </c>
      <c r="C5384" t="s">
        <v>22</v>
      </c>
      <c r="D5384">
        <v>5</v>
      </c>
      <c r="E5384" t="s">
        <v>23</v>
      </c>
      <c r="F5384">
        <v>1</v>
      </c>
      <c r="G5384">
        <v>1</v>
      </c>
      <c r="I5384">
        <v>0</v>
      </c>
      <c r="J5384">
        <v>0</v>
      </c>
      <c r="K5384">
        <v>0</v>
      </c>
      <c r="L5384">
        <v>0</v>
      </c>
      <c r="M5384">
        <v>0</v>
      </c>
      <c r="N5384">
        <v>0</v>
      </c>
      <c r="O5384">
        <v>0</v>
      </c>
      <c r="P5384">
        <v>2</v>
      </c>
      <c r="Q5384">
        <v>-1</v>
      </c>
      <c r="R5384">
        <v>0</v>
      </c>
      <c r="S5384">
        <v>0</v>
      </c>
      <c r="T5384">
        <v>0</v>
      </c>
    </row>
    <row r="5385" spans="1:20" x14ac:dyDescent="0.2">
      <c r="A5385" t="s">
        <v>4819</v>
      </c>
      <c r="B5385" t="s">
        <v>4862</v>
      </c>
      <c r="C5385" t="s">
        <v>25</v>
      </c>
      <c r="D5385">
        <v>4</v>
      </c>
      <c r="E5385" t="s">
        <v>23</v>
      </c>
      <c r="F5385">
        <v>1</v>
      </c>
      <c r="G5385">
        <v>0</v>
      </c>
      <c r="I5385">
        <v>0</v>
      </c>
      <c r="J5385">
        <v>1</v>
      </c>
      <c r="K5385">
        <v>0</v>
      </c>
      <c r="L5385">
        <v>0</v>
      </c>
      <c r="M5385">
        <v>0</v>
      </c>
      <c r="N5385">
        <v>0</v>
      </c>
      <c r="O5385">
        <v>0</v>
      </c>
      <c r="P5385">
        <v>0</v>
      </c>
      <c r="Q5385">
        <v>0</v>
      </c>
      <c r="R5385">
        <v>0</v>
      </c>
      <c r="S5385">
        <v>0</v>
      </c>
      <c r="T5385">
        <v>0</v>
      </c>
    </row>
    <row r="5386" spans="1:20" x14ac:dyDescent="0.2">
      <c r="A5386" t="s">
        <v>4819</v>
      </c>
      <c r="B5386" t="s">
        <v>4863</v>
      </c>
      <c r="C5386" t="s">
        <v>22</v>
      </c>
      <c r="D5386">
        <v>5</v>
      </c>
      <c r="E5386" t="s">
        <v>23</v>
      </c>
      <c r="F5386">
        <v>1</v>
      </c>
      <c r="G5386">
        <v>1</v>
      </c>
      <c r="I5386">
        <v>0</v>
      </c>
      <c r="J5386">
        <v>0</v>
      </c>
      <c r="K5386">
        <v>0</v>
      </c>
      <c r="L5386">
        <v>0</v>
      </c>
      <c r="M5386">
        <v>0</v>
      </c>
      <c r="N5386">
        <v>0</v>
      </c>
      <c r="O5386">
        <v>0</v>
      </c>
      <c r="P5386">
        <v>-1</v>
      </c>
      <c r="Q5386">
        <v>0</v>
      </c>
      <c r="R5386">
        <v>0</v>
      </c>
      <c r="S5386">
        <v>0</v>
      </c>
      <c r="T5386">
        <v>0</v>
      </c>
    </row>
    <row r="5387" spans="1:20" x14ac:dyDescent="0.2">
      <c r="A5387" t="s">
        <v>4819</v>
      </c>
      <c r="B5387" t="s">
        <v>4864</v>
      </c>
      <c r="C5387" t="s">
        <v>28</v>
      </c>
      <c r="D5387">
        <v>2</v>
      </c>
      <c r="E5387" t="s">
        <v>29</v>
      </c>
      <c r="F5387">
        <v>0</v>
      </c>
      <c r="G5387">
        <v>1</v>
      </c>
      <c r="I5387">
        <v>0</v>
      </c>
      <c r="J5387">
        <v>0</v>
      </c>
      <c r="K5387">
        <v>0</v>
      </c>
      <c r="L5387">
        <v>0</v>
      </c>
      <c r="M5387">
        <v>0</v>
      </c>
      <c r="N5387">
        <v>0</v>
      </c>
      <c r="O5387">
        <v>2</v>
      </c>
      <c r="P5387">
        <v>2</v>
      </c>
      <c r="Q5387">
        <v>0</v>
      </c>
      <c r="R5387">
        <v>0</v>
      </c>
      <c r="S5387">
        <v>0</v>
      </c>
      <c r="T5387">
        <v>0</v>
      </c>
    </row>
    <row r="5388" spans="1:20" x14ac:dyDescent="0.2">
      <c r="A5388" t="s">
        <v>4819</v>
      </c>
      <c r="B5388" t="s">
        <v>4865</v>
      </c>
      <c r="C5388" t="s">
        <v>22</v>
      </c>
      <c r="D5388">
        <v>5</v>
      </c>
      <c r="E5388" t="s">
        <v>23</v>
      </c>
      <c r="F5388">
        <v>1</v>
      </c>
      <c r="G5388">
        <v>2</v>
      </c>
      <c r="I5388">
        <v>0</v>
      </c>
      <c r="J5388">
        <v>2</v>
      </c>
      <c r="K5388">
        <v>0</v>
      </c>
      <c r="L5388">
        <v>0</v>
      </c>
      <c r="M5388">
        <v>0</v>
      </c>
      <c r="N5388">
        <v>0</v>
      </c>
      <c r="O5388">
        <v>0</v>
      </c>
      <c r="P5388">
        <v>0</v>
      </c>
      <c r="Q5388">
        <v>0</v>
      </c>
      <c r="R5388">
        <v>0</v>
      </c>
      <c r="S5388">
        <v>0</v>
      </c>
      <c r="T5388">
        <v>0</v>
      </c>
    </row>
    <row r="5389" spans="1:20" x14ac:dyDescent="0.2">
      <c r="A5389" t="s">
        <v>4819</v>
      </c>
      <c r="B5389" t="s">
        <v>4866</v>
      </c>
      <c r="C5389" t="s">
        <v>35</v>
      </c>
      <c r="D5389">
        <v>3</v>
      </c>
      <c r="E5389" t="s">
        <v>29</v>
      </c>
      <c r="F5389">
        <v>0</v>
      </c>
      <c r="G5389">
        <v>0</v>
      </c>
      <c r="I5389">
        <v>0</v>
      </c>
      <c r="J5389">
        <v>0</v>
      </c>
      <c r="K5389">
        <v>0</v>
      </c>
      <c r="L5389">
        <v>0</v>
      </c>
      <c r="M5389">
        <v>0</v>
      </c>
      <c r="N5389">
        <v>0</v>
      </c>
      <c r="O5389">
        <v>0</v>
      </c>
      <c r="P5389">
        <v>0</v>
      </c>
      <c r="Q5389">
        <v>0</v>
      </c>
      <c r="R5389">
        <v>0</v>
      </c>
      <c r="S5389">
        <v>-1</v>
      </c>
      <c r="T5389">
        <v>0</v>
      </c>
    </row>
    <row r="5390" spans="1:20" x14ac:dyDescent="0.2">
      <c r="A5390" t="s">
        <v>4819</v>
      </c>
      <c r="B5390" t="s">
        <v>4867</v>
      </c>
      <c r="C5390" t="s">
        <v>22</v>
      </c>
      <c r="D5390">
        <v>5</v>
      </c>
      <c r="E5390" t="s">
        <v>23</v>
      </c>
      <c r="F5390">
        <v>1</v>
      </c>
      <c r="G5390">
        <v>2</v>
      </c>
      <c r="I5390">
        <v>0</v>
      </c>
      <c r="J5390">
        <v>0</v>
      </c>
      <c r="K5390">
        <v>0</v>
      </c>
      <c r="L5390">
        <v>0</v>
      </c>
      <c r="M5390">
        <v>0</v>
      </c>
      <c r="N5390">
        <v>0</v>
      </c>
      <c r="O5390">
        <v>0</v>
      </c>
      <c r="P5390">
        <v>1</v>
      </c>
      <c r="Q5390">
        <v>0</v>
      </c>
      <c r="R5390">
        <v>0</v>
      </c>
      <c r="S5390">
        <v>0</v>
      </c>
      <c r="T5390">
        <v>0</v>
      </c>
    </row>
    <row r="5391" spans="1:20" x14ac:dyDescent="0.2">
      <c r="A5391" t="s">
        <v>4819</v>
      </c>
      <c r="B5391" t="s">
        <v>4868</v>
      </c>
      <c r="C5391" t="s">
        <v>25</v>
      </c>
      <c r="D5391">
        <v>4</v>
      </c>
      <c r="E5391" t="s">
        <v>23</v>
      </c>
      <c r="F5391">
        <v>1</v>
      </c>
      <c r="G5391">
        <v>1</v>
      </c>
      <c r="I5391">
        <v>0</v>
      </c>
      <c r="J5391">
        <v>0</v>
      </c>
      <c r="K5391">
        <v>0</v>
      </c>
      <c r="L5391">
        <v>0</v>
      </c>
      <c r="M5391">
        <v>0</v>
      </c>
      <c r="N5391">
        <v>0</v>
      </c>
      <c r="O5391">
        <v>0</v>
      </c>
      <c r="P5391">
        <v>0</v>
      </c>
      <c r="Q5391">
        <v>0</v>
      </c>
      <c r="R5391">
        <v>0</v>
      </c>
      <c r="S5391">
        <v>0</v>
      </c>
      <c r="T5391">
        <v>0</v>
      </c>
    </row>
    <row r="5392" spans="1:20" x14ac:dyDescent="0.2">
      <c r="A5392" t="s">
        <v>4819</v>
      </c>
      <c r="B5392" t="s">
        <v>4869</v>
      </c>
      <c r="C5392" t="s">
        <v>22</v>
      </c>
      <c r="D5392">
        <v>5</v>
      </c>
      <c r="E5392" t="s">
        <v>23</v>
      </c>
      <c r="F5392">
        <v>1</v>
      </c>
      <c r="G5392">
        <v>2</v>
      </c>
      <c r="I5392">
        <v>0</v>
      </c>
      <c r="J5392">
        <v>0</v>
      </c>
      <c r="K5392">
        <v>0</v>
      </c>
      <c r="L5392">
        <v>0</v>
      </c>
      <c r="M5392">
        <v>0</v>
      </c>
      <c r="N5392">
        <v>0</v>
      </c>
      <c r="O5392">
        <v>0</v>
      </c>
      <c r="P5392">
        <v>2</v>
      </c>
      <c r="Q5392">
        <v>0</v>
      </c>
      <c r="R5392">
        <v>0</v>
      </c>
      <c r="S5392">
        <v>0</v>
      </c>
      <c r="T5392">
        <v>0</v>
      </c>
    </row>
    <row r="5393" spans="1:20" x14ac:dyDescent="0.2">
      <c r="A5393" t="s">
        <v>4819</v>
      </c>
      <c r="B5393" t="s">
        <v>4870</v>
      </c>
      <c r="C5393" t="s">
        <v>22</v>
      </c>
      <c r="D5393">
        <v>5</v>
      </c>
      <c r="E5393" t="s">
        <v>23</v>
      </c>
      <c r="F5393">
        <v>1</v>
      </c>
      <c r="G5393">
        <v>2</v>
      </c>
      <c r="I5393">
        <v>0</v>
      </c>
      <c r="J5393">
        <v>0</v>
      </c>
      <c r="K5393">
        <v>0</v>
      </c>
      <c r="L5393">
        <v>0</v>
      </c>
      <c r="M5393">
        <v>0</v>
      </c>
      <c r="N5393">
        <v>0</v>
      </c>
      <c r="O5393">
        <v>1</v>
      </c>
      <c r="P5393">
        <v>0</v>
      </c>
      <c r="Q5393">
        <v>0</v>
      </c>
      <c r="R5393">
        <v>0</v>
      </c>
      <c r="S5393">
        <v>0</v>
      </c>
      <c r="T5393">
        <v>0</v>
      </c>
    </row>
    <row r="5394" spans="1:20" x14ac:dyDescent="0.2">
      <c r="A5394" t="s">
        <v>4819</v>
      </c>
      <c r="B5394" t="s">
        <v>4871</v>
      </c>
      <c r="C5394" t="s">
        <v>22</v>
      </c>
      <c r="D5394">
        <v>5</v>
      </c>
      <c r="E5394" t="s">
        <v>23</v>
      </c>
      <c r="F5394">
        <v>1</v>
      </c>
      <c r="G5394">
        <v>2</v>
      </c>
      <c r="I5394">
        <v>0</v>
      </c>
      <c r="J5394">
        <v>0</v>
      </c>
      <c r="K5394">
        <v>0</v>
      </c>
      <c r="L5394">
        <v>2</v>
      </c>
      <c r="M5394">
        <v>0</v>
      </c>
      <c r="N5394">
        <v>0</v>
      </c>
      <c r="O5394">
        <v>0</v>
      </c>
      <c r="P5394">
        <v>2</v>
      </c>
      <c r="Q5394">
        <v>0</v>
      </c>
      <c r="R5394">
        <v>0</v>
      </c>
      <c r="S5394">
        <v>0</v>
      </c>
      <c r="T5394">
        <v>0</v>
      </c>
    </row>
    <row r="5395" spans="1:20" x14ac:dyDescent="0.2">
      <c r="A5395" t="s">
        <v>4819</v>
      </c>
      <c r="B5395" t="s">
        <v>4872</v>
      </c>
      <c r="C5395" t="s">
        <v>22</v>
      </c>
      <c r="D5395">
        <v>5</v>
      </c>
      <c r="E5395" t="s">
        <v>23</v>
      </c>
      <c r="F5395">
        <v>1</v>
      </c>
      <c r="G5395">
        <v>0</v>
      </c>
      <c r="I5395">
        <v>0</v>
      </c>
      <c r="J5395">
        <v>0</v>
      </c>
      <c r="K5395">
        <v>0</v>
      </c>
      <c r="L5395">
        <v>0</v>
      </c>
      <c r="M5395">
        <v>0</v>
      </c>
      <c r="N5395">
        <v>0</v>
      </c>
      <c r="O5395">
        <v>0</v>
      </c>
      <c r="P5395">
        <v>1</v>
      </c>
      <c r="Q5395">
        <v>1</v>
      </c>
      <c r="R5395">
        <v>0</v>
      </c>
      <c r="S5395">
        <v>0</v>
      </c>
      <c r="T5395">
        <v>0</v>
      </c>
    </row>
    <row r="5396" spans="1:20" x14ac:dyDescent="0.2">
      <c r="A5396" t="s">
        <v>4819</v>
      </c>
      <c r="B5396" t="s">
        <v>4873</v>
      </c>
      <c r="C5396" t="s">
        <v>35</v>
      </c>
      <c r="D5396">
        <v>3</v>
      </c>
      <c r="E5396" t="s">
        <v>29</v>
      </c>
      <c r="F5396">
        <v>0</v>
      </c>
      <c r="G5396">
        <v>1</v>
      </c>
      <c r="I5396">
        <v>0</v>
      </c>
      <c r="J5396">
        <v>0</v>
      </c>
      <c r="K5396">
        <v>0</v>
      </c>
      <c r="L5396">
        <v>0</v>
      </c>
      <c r="M5396">
        <v>0</v>
      </c>
      <c r="N5396">
        <v>0</v>
      </c>
      <c r="O5396">
        <v>0</v>
      </c>
      <c r="P5396">
        <v>2</v>
      </c>
      <c r="Q5396">
        <v>0</v>
      </c>
      <c r="R5396">
        <v>0</v>
      </c>
      <c r="S5396">
        <v>2</v>
      </c>
      <c r="T5396">
        <v>0</v>
      </c>
    </row>
    <row r="5397" spans="1:20" x14ac:dyDescent="0.2">
      <c r="A5397" t="s">
        <v>4819</v>
      </c>
      <c r="B5397" t="s">
        <v>4874</v>
      </c>
      <c r="C5397" t="s">
        <v>53</v>
      </c>
      <c r="D5397">
        <v>1</v>
      </c>
      <c r="E5397" t="s">
        <v>29</v>
      </c>
      <c r="F5397">
        <v>0</v>
      </c>
      <c r="G5397">
        <v>-1</v>
      </c>
      <c r="I5397">
        <v>0</v>
      </c>
      <c r="J5397">
        <v>0</v>
      </c>
      <c r="K5397">
        <v>0</v>
      </c>
      <c r="L5397">
        <v>0</v>
      </c>
      <c r="M5397">
        <v>0</v>
      </c>
      <c r="N5397">
        <v>0</v>
      </c>
      <c r="O5397">
        <v>0</v>
      </c>
      <c r="P5397">
        <v>0</v>
      </c>
      <c r="Q5397">
        <v>0</v>
      </c>
      <c r="R5397">
        <v>0</v>
      </c>
      <c r="S5397">
        <v>0</v>
      </c>
      <c r="T5397">
        <v>0</v>
      </c>
    </row>
    <row r="5398" spans="1:20" x14ac:dyDescent="0.2">
      <c r="A5398" t="s">
        <v>4819</v>
      </c>
      <c r="B5398" t="s">
        <v>4875</v>
      </c>
      <c r="C5398" t="s">
        <v>22</v>
      </c>
      <c r="D5398">
        <v>5</v>
      </c>
      <c r="E5398" t="s">
        <v>23</v>
      </c>
      <c r="F5398">
        <v>1</v>
      </c>
      <c r="G5398">
        <v>1</v>
      </c>
      <c r="I5398">
        <v>0</v>
      </c>
      <c r="J5398">
        <v>0</v>
      </c>
      <c r="K5398">
        <v>0</v>
      </c>
      <c r="L5398">
        <v>0</v>
      </c>
      <c r="M5398">
        <v>0</v>
      </c>
      <c r="N5398">
        <v>0</v>
      </c>
      <c r="O5398">
        <v>1</v>
      </c>
      <c r="P5398">
        <v>3</v>
      </c>
      <c r="Q5398">
        <v>0</v>
      </c>
      <c r="R5398">
        <v>0</v>
      </c>
      <c r="S5398">
        <v>0</v>
      </c>
      <c r="T5398">
        <v>1</v>
      </c>
    </row>
    <row r="5399" spans="1:20" x14ac:dyDescent="0.2">
      <c r="A5399" t="s">
        <v>4819</v>
      </c>
      <c r="B5399" t="s">
        <v>4876</v>
      </c>
      <c r="C5399" t="s">
        <v>22</v>
      </c>
      <c r="D5399">
        <v>5</v>
      </c>
      <c r="E5399" t="s">
        <v>23</v>
      </c>
      <c r="F5399">
        <v>1</v>
      </c>
      <c r="G5399">
        <v>1</v>
      </c>
      <c r="I5399">
        <v>0</v>
      </c>
      <c r="J5399">
        <v>0</v>
      </c>
      <c r="K5399">
        <v>0</v>
      </c>
      <c r="L5399">
        <v>0</v>
      </c>
      <c r="M5399">
        <v>0</v>
      </c>
      <c r="N5399">
        <v>0</v>
      </c>
      <c r="O5399">
        <v>0</v>
      </c>
      <c r="P5399">
        <v>0</v>
      </c>
      <c r="Q5399">
        <v>0</v>
      </c>
      <c r="R5399">
        <v>0</v>
      </c>
      <c r="S5399">
        <v>0</v>
      </c>
      <c r="T5399">
        <v>0</v>
      </c>
    </row>
    <row r="5400" spans="1:20" x14ac:dyDescent="0.2">
      <c r="A5400" t="s">
        <v>4819</v>
      </c>
      <c r="B5400" t="s">
        <v>4877</v>
      </c>
      <c r="C5400" t="s">
        <v>22</v>
      </c>
      <c r="D5400">
        <v>5</v>
      </c>
      <c r="E5400" t="s">
        <v>23</v>
      </c>
      <c r="F5400">
        <v>1</v>
      </c>
      <c r="G5400">
        <v>1</v>
      </c>
      <c r="I5400">
        <v>0</v>
      </c>
      <c r="J5400">
        <v>2</v>
      </c>
      <c r="K5400">
        <v>0</v>
      </c>
      <c r="L5400">
        <v>0</v>
      </c>
      <c r="M5400">
        <v>0</v>
      </c>
      <c r="N5400">
        <v>0</v>
      </c>
      <c r="O5400">
        <v>2</v>
      </c>
      <c r="P5400">
        <v>0</v>
      </c>
      <c r="Q5400">
        <v>0</v>
      </c>
      <c r="R5400">
        <v>0</v>
      </c>
      <c r="S5400">
        <v>0</v>
      </c>
      <c r="T5400">
        <v>0</v>
      </c>
    </row>
    <row r="5401" spans="1:20" x14ac:dyDescent="0.2">
      <c r="A5401" t="s">
        <v>4819</v>
      </c>
      <c r="B5401" t="s">
        <v>4878</v>
      </c>
      <c r="C5401" t="s">
        <v>22</v>
      </c>
      <c r="D5401">
        <v>5</v>
      </c>
      <c r="E5401" t="s">
        <v>23</v>
      </c>
      <c r="F5401">
        <v>1</v>
      </c>
      <c r="G5401">
        <v>1</v>
      </c>
      <c r="I5401">
        <v>0</v>
      </c>
      <c r="J5401">
        <v>2</v>
      </c>
      <c r="K5401">
        <v>0</v>
      </c>
      <c r="L5401">
        <v>0</v>
      </c>
      <c r="M5401">
        <v>0</v>
      </c>
      <c r="N5401">
        <v>0</v>
      </c>
      <c r="O5401">
        <v>-1</v>
      </c>
      <c r="P5401">
        <v>1</v>
      </c>
      <c r="Q5401">
        <v>0</v>
      </c>
      <c r="R5401">
        <v>0</v>
      </c>
      <c r="S5401">
        <v>0</v>
      </c>
      <c r="T5401">
        <v>0</v>
      </c>
    </row>
    <row r="5402" spans="1:20" x14ac:dyDescent="0.2">
      <c r="A5402" t="s">
        <v>4819</v>
      </c>
      <c r="B5402" t="s">
        <v>4879</v>
      </c>
      <c r="C5402" t="s">
        <v>28</v>
      </c>
      <c r="D5402">
        <v>2</v>
      </c>
      <c r="E5402" t="s">
        <v>29</v>
      </c>
      <c r="F5402">
        <v>0</v>
      </c>
      <c r="G5402">
        <v>0</v>
      </c>
      <c r="I5402">
        <v>0</v>
      </c>
      <c r="J5402">
        <v>0</v>
      </c>
      <c r="K5402">
        <v>0</v>
      </c>
      <c r="L5402">
        <v>0</v>
      </c>
      <c r="M5402">
        <v>0</v>
      </c>
      <c r="N5402">
        <v>0</v>
      </c>
      <c r="O5402">
        <v>0</v>
      </c>
      <c r="P5402">
        <v>0</v>
      </c>
      <c r="Q5402">
        <v>0</v>
      </c>
      <c r="R5402">
        <v>0</v>
      </c>
      <c r="S5402">
        <v>0</v>
      </c>
      <c r="T5402">
        <v>0</v>
      </c>
    </row>
    <row r="5403" spans="1:20" x14ac:dyDescent="0.2">
      <c r="A5403" t="s">
        <v>4819</v>
      </c>
      <c r="B5403" t="s">
        <v>4880</v>
      </c>
      <c r="C5403" t="s">
        <v>25</v>
      </c>
      <c r="D5403">
        <v>4</v>
      </c>
      <c r="E5403" t="s">
        <v>23</v>
      </c>
      <c r="F5403">
        <v>1</v>
      </c>
      <c r="G5403">
        <v>-1</v>
      </c>
      <c r="I5403">
        <v>0</v>
      </c>
      <c r="J5403">
        <v>0</v>
      </c>
      <c r="K5403">
        <v>0</v>
      </c>
      <c r="L5403">
        <v>0</v>
      </c>
      <c r="M5403">
        <v>0</v>
      </c>
      <c r="N5403">
        <v>0</v>
      </c>
      <c r="O5403">
        <v>2</v>
      </c>
      <c r="P5403">
        <v>2</v>
      </c>
      <c r="Q5403">
        <v>0</v>
      </c>
      <c r="R5403">
        <v>0</v>
      </c>
      <c r="S5403">
        <v>0</v>
      </c>
      <c r="T5403">
        <v>0</v>
      </c>
    </row>
    <row r="5404" spans="1:20" x14ac:dyDescent="0.2">
      <c r="A5404" t="s">
        <v>4819</v>
      </c>
      <c r="B5404" t="s">
        <v>4881</v>
      </c>
      <c r="C5404" t="s">
        <v>28</v>
      </c>
      <c r="D5404">
        <v>2</v>
      </c>
      <c r="E5404" t="s">
        <v>29</v>
      </c>
      <c r="F5404">
        <v>0</v>
      </c>
      <c r="G5404">
        <v>0</v>
      </c>
      <c r="I5404">
        <v>0</v>
      </c>
      <c r="J5404">
        <v>0</v>
      </c>
      <c r="K5404">
        <v>0</v>
      </c>
      <c r="L5404">
        <v>0</v>
      </c>
      <c r="M5404">
        <v>0</v>
      </c>
      <c r="N5404">
        <v>0</v>
      </c>
      <c r="O5404">
        <v>0</v>
      </c>
      <c r="P5404">
        <v>1</v>
      </c>
      <c r="Q5404">
        <v>-1</v>
      </c>
      <c r="R5404">
        <v>0</v>
      </c>
      <c r="S5404">
        <v>0</v>
      </c>
      <c r="T5404">
        <v>0</v>
      </c>
    </row>
    <row r="5405" spans="1:20" x14ac:dyDescent="0.2">
      <c r="A5405" t="s">
        <v>4819</v>
      </c>
      <c r="B5405" t="s">
        <v>4882</v>
      </c>
      <c r="C5405" t="s">
        <v>25</v>
      </c>
      <c r="D5405">
        <v>4</v>
      </c>
      <c r="E5405" t="s">
        <v>23</v>
      </c>
      <c r="F5405">
        <v>1</v>
      </c>
      <c r="G5405">
        <v>2</v>
      </c>
      <c r="I5405">
        <v>0</v>
      </c>
      <c r="J5405">
        <v>0</v>
      </c>
      <c r="K5405">
        <v>0</v>
      </c>
      <c r="L5405">
        <v>0</v>
      </c>
      <c r="M5405">
        <v>0</v>
      </c>
      <c r="N5405">
        <v>0</v>
      </c>
      <c r="O5405">
        <v>0</v>
      </c>
      <c r="P5405">
        <v>2</v>
      </c>
      <c r="Q5405">
        <v>0</v>
      </c>
      <c r="R5405">
        <v>0</v>
      </c>
      <c r="S5405">
        <v>0</v>
      </c>
      <c r="T5405">
        <v>0</v>
      </c>
    </row>
    <row r="5406" spans="1:20" x14ac:dyDescent="0.2">
      <c r="A5406" t="s">
        <v>4819</v>
      </c>
      <c r="B5406" t="s">
        <v>4883</v>
      </c>
      <c r="C5406" t="s">
        <v>28</v>
      </c>
      <c r="D5406">
        <v>2</v>
      </c>
      <c r="E5406" t="s">
        <v>29</v>
      </c>
      <c r="F5406">
        <v>0</v>
      </c>
      <c r="G5406">
        <v>-1</v>
      </c>
      <c r="I5406">
        <v>0</v>
      </c>
      <c r="J5406">
        <v>0</v>
      </c>
      <c r="K5406">
        <v>0</v>
      </c>
      <c r="L5406">
        <v>0</v>
      </c>
      <c r="M5406">
        <v>0</v>
      </c>
      <c r="N5406">
        <v>0</v>
      </c>
      <c r="O5406">
        <v>0</v>
      </c>
      <c r="P5406">
        <v>2</v>
      </c>
      <c r="Q5406">
        <v>0</v>
      </c>
      <c r="R5406">
        <v>0</v>
      </c>
      <c r="S5406">
        <v>0</v>
      </c>
      <c r="T5406">
        <v>0</v>
      </c>
    </row>
    <row r="5407" spans="1:20" x14ac:dyDescent="0.2">
      <c r="A5407" t="s">
        <v>4819</v>
      </c>
      <c r="B5407" t="s">
        <v>4884</v>
      </c>
      <c r="C5407" t="s">
        <v>22</v>
      </c>
      <c r="D5407">
        <v>5</v>
      </c>
      <c r="E5407" t="s">
        <v>23</v>
      </c>
      <c r="F5407">
        <v>1</v>
      </c>
      <c r="G5407">
        <v>2</v>
      </c>
      <c r="I5407">
        <v>0</v>
      </c>
      <c r="J5407">
        <v>0</v>
      </c>
      <c r="K5407">
        <v>0</v>
      </c>
      <c r="L5407">
        <v>0</v>
      </c>
      <c r="M5407">
        <v>0</v>
      </c>
      <c r="N5407">
        <v>0</v>
      </c>
      <c r="O5407">
        <v>0</v>
      </c>
      <c r="P5407">
        <v>0</v>
      </c>
      <c r="Q5407">
        <v>0</v>
      </c>
      <c r="R5407">
        <v>0</v>
      </c>
      <c r="S5407">
        <v>0</v>
      </c>
      <c r="T5407">
        <v>0</v>
      </c>
    </row>
    <row r="5408" spans="1:20" x14ac:dyDescent="0.2">
      <c r="A5408" t="s">
        <v>4819</v>
      </c>
      <c r="B5408" t="s">
        <v>4885</v>
      </c>
      <c r="C5408" t="s">
        <v>25</v>
      </c>
      <c r="D5408">
        <v>4</v>
      </c>
      <c r="E5408" t="s">
        <v>23</v>
      </c>
      <c r="F5408">
        <v>1</v>
      </c>
      <c r="G5408">
        <v>1</v>
      </c>
      <c r="I5408">
        <v>0</v>
      </c>
      <c r="J5408">
        <v>0</v>
      </c>
      <c r="K5408">
        <v>0</v>
      </c>
      <c r="L5408">
        <v>0</v>
      </c>
      <c r="M5408">
        <v>0</v>
      </c>
      <c r="N5408">
        <v>0</v>
      </c>
      <c r="O5408">
        <v>0</v>
      </c>
      <c r="P5408">
        <v>0</v>
      </c>
      <c r="Q5408">
        <v>0</v>
      </c>
      <c r="R5408">
        <v>0</v>
      </c>
      <c r="S5408">
        <v>0</v>
      </c>
      <c r="T5408">
        <v>0</v>
      </c>
    </row>
    <row r="5409" spans="1:20" x14ac:dyDescent="0.2">
      <c r="A5409" t="s">
        <v>4819</v>
      </c>
      <c r="B5409" t="s">
        <v>4886</v>
      </c>
      <c r="C5409" t="s">
        <v>22</v>
      </c>
      <c r="D5409">
        <v>5</v>
      </c>
      <c r="E5409" t="s">
        <v>23</v>
      </c>
      <c r="F5409">
        <v>1</v>
      </c>
      <c r="G5409">
        <v>0</v>
      </c>
      <c r="I5409">
        <v>0</v>
      </c>
      <c r="J5409">
        <v>2</v>
      </c>
      <c r="K5409">
        <v>0</v>
      </c>
      <c r="L5409">
        <v>0</v>
      </c>
      <c r="M5409">
        <v>2</v>
      </c>
      <c r="N5409">
        <v>0</v>
      </c>
      <c r="O5409">
        <v>0</v>
      </c>
      <c r="P5409">
        <v>-2</v>
      </c>
      <c r="Q5409">
        <v>0</v>
      </c>
      <c r="R5409">
        <v>0</v>
      </c>
      <c r="S5409">
        <v>0</v>
      </c>
      <c r="T5409">
        <v>0</v>
      </c>
    </row>
    <row r="5410" spans="1:20" x14ac:dyDescent="0.2">
      <c r="A5410" t="s">
        <v>4819</v>
      </c>
      <c r="B5410" t="s">
        <v>4887</v>
      </c>
      <c r="C5410" t="s">
        <v>35</v>
      </c>
      <c r="D5410">
        <v>3</v>
      </c>
      <c r="E5410" t="s">
        <v>29</v>
      </c>
      <c r="F5410">
        <v>0</v>
      </c>
      <c r="G5410">
        <v>1</v>
      </c>
      <c r="I5410">
        <v>0</v>
      </c>
      <c r="J5410">
        <v>0</v>
      </c>
      <c r="K5410">
        <v>0</v>
      </c>
      <c r="L5410">
        <v>0</v>
      </c>
      <c r="M5410">
        <v>0</v>
      </c>
      <c r="N5410">
        <v>0</v>
      </c>
      <c r="O5410">
        <v>0</v>
      </c>
      <c r="P5410">
        <v>2</v>
      </c>
      <c r="Q5410">
        <v>0</v>
      </c>
      <c r="R5410">
        <v>0</v>
      </c>
      <c r="S5410">
        <v>2</v>
      </c>
      <c r="T5410">
        <v>0</v>
      </c>
    </row>
    <row r="5411" spans="1:20" x14ac:dyDescent="0.2">
      <c r="A5411" t="s">
        <v>4819</v>
      </c>
      <c r="B5411" t="s">
        <v>4888</v>
      </c>
      <c r="C5411" t="s">
        <v>22</v>
      </c>
      <c r="D5411">
        <v>5</v>
      </c>
      <c r="E5411" t="s">
        <v>23</v>
      </c>
      <c r="F5411">
        <v>1</v>
      </c>
      <c r="G5411">
        <v>1</v>
      </c>
      <c r="I5411">
        <v>0</v>
      </c>
      <c r="J5411">
        <v>0</v>
      </c>
      <c r="K5411">
        <v>0</v>
      </c>
      <c r="L5411">
        <v>0</v>
      </c>
      <c r="M5411">
        <v>0</v>
      </c>
      <c r="N5411">
        <v>0</v>
      </c>
      <c r="O5411">
        <v>0</v>
      </c>
      <c r="P5411">
        <v>0</v>
      </c>
      <c r="Q5411">
        <v>0</v>
      </c>
      <c r="R5411">
        <v>0</v>
      </c>
      <c r="S5411">
        <v>0</v>
      </c>
      <c r="T5411">
        <v>0</v>
      </c>
    </row>
    <row r="5412" spans="1:20" x14ac:dyDescent="0.2">
      <c r="A5412" t="s">
        <v>4819</v>
      </c>
      <c r="B5412" t="s">
        <v>4889</v>
      </c>
      <c r="C5412" t="s">
        <v>22</v>
      </c>
      <c r="D5412">
        <v>5</v>
      </c>
      <c r="E5412" t="s">
        <v>23</v>
      </c>
      <c r="F5412">
        <v>1</v>
      </c>
      <c r="G5412">
        <v>2</v>
      </c>
      <c r="I5412">
        <v>0</v>
      </c>
      <c r="J5412">
        <v>0</v>
      </c>
      <c r="K5412">
        <v>0</v>
      </c>
      <c r="L5412">
        <v>0</v>
      </c>
      <c r="M5412">
        <v>0</v>
      </c>
      <c r="N5412">
        <v>0</v>
      </c>
      <c r="O5412">
        <v>0</v>
      </c>
      <c r="P5412">
        <v>1</v>
      </c>
      <c r="Q5412">
        <v>1</v>
      </c>
      <c r="R5412">
        <v>0</v>
      </c>
      <c r="S5412">
        <v>0</v>
      </c>
      <c r="T5412">
        <v>0</v>
      </c>
    </row>
    <row r="5413" spans="1:20" x14ac:dyDescent="0.2">
      <c r="A5413" t="s">
        <v>4819</v>
      </c>
      <c r="B5413" t="s">
        <v>4890</v>
      </c>
      <c r="C5413" t="s">
        <v>22</v>
      </c>
      <c r="D5413">
        <v>5</v>
      </c>
      <c r="E5413" t="s">
        <v>23</v>
      </c>
      <c r="F5413">
        <v>1</v>
      </c>
      <c r="G5413">
        <v>2</v>
      </c>
      <c r="I5413">
        <v>0</v>
      </c>
      <c r="J5413">
        <v>3</v>
      </c>
      <c r="K5413">
        <v>0</v>
      </c>
      <c r="L5413">
        <v>0</v>
      </c>
      <c r="M5413">
        <v>0</v>
      </c>
      <c r="N5413">
        <v>0</v>
      </c>
      <c r="O5413">
        <v>0</v>
      </c>
      <c r="P5413">
        <v>2</v>
      </c>
      <c r="Q5413">
        <v>2</v>
      </c>
      <c r="R5413">
        <v>1</v>
      </c>
      <c r="S5413">
        <v>0</v>
      </c>
      <c r="T5413">
        <v>0</v>
      </c>
    </row>
    <row r="5414" spans="1:20" x14ac:dyDescent="0.2">
      <c r="A5414" t="s">
        <v>4819</v>
      </c>
      <c r="B5414" t="s">
        <v>4891</v>
      </c>
      <c r="C5414" t="s">
        <v>25</v>
      </c>
      <c r="D5414">
        <v>4</v>
      </c>
      <c r="E5414" t="s">
        <v>23</v>
      </c>
      <c r="F5414">
        <v>1</v>
      </c>
      <c r="G5414">
        <v>-1</v>
      </c>
      <c r="I5414">
        <v>0</v>
      </c>
      <c r="J5414">
        <v>1</v>
      </c>
      <c r="K5414">
        <v>0</v>
      </c>
      <c r="L5414">
        <v>0</v>
      </c>
      <c r="M5414">
        <v>0</v>
      </c>
      <c r="N5414">
        <v>0</v>
      </c>
      <c r="O5414">
        <v>1</v>
      </c>
      <c r="P5414">
        <v>-1</v>
      </c>
      <c r="Q5414">
        <v>0</v>
      </c>
      <c r="R5414">
        <v>1</v>
      </c>
      <c r="S5414">
        <v>0</v>
      </c>
      <c r="T5414">
        <v>0</v>
      </c>
    </row>
    <row r="5415" spans="1:20" x14ac:dyDescent="0.2">
      <c r="A5415" t="s">
        <v>4819</v>
      </c>
      <c r="B5415" t="s">
        <v>4892</v>
      </c>
      <c r="C5415" t="s">
        <v>35</v>
      </c>
      <c r="D5415">
        <v>3</v>
      </c>
      <c r="E5415" t="s">
        <v>29</v>
      </c>
      <c r="F5415">
        <v>0</v>
      </c>
      <c r="G5415">
        <v>0</v>
      </c>
      <c r="I5415">
        <v>0</v>
      </c>
      <c r="J5415">
        <v>0</v>
      </c>
      <c r="K5415">
        <v>0</v>
      </c>
      <c r="L5415">
        <v>0</v>
      </c>
      <c r="M5415">
        <v>0</v>
      </c>
      <c r="N5415">
        <v>0</v>
      </c>
      <c r="O5415">
        <v>0</v>
      </c>
      <c r="P5415">
        <v>0</v>
      </c>
      <c r="Q5415">
        <v>0</v>
      </c>
      <c r="R5415">
        <v>1</v>
      </c>
      <c r="S5415">
        <v>0</v>
      </c>
      <c r="T5415">
        <v>0</v>
      </c>
    </row>
    <row r="5416" spans="1:20" x14ac:dyDescent="0.2">
      <c r="A5416" t="s">
        <v>4819</v>
      </c>
      <c r="B5416" t="s">
        <v>4893</v>
      </c>
      <c r="C5416" t="s">
        <v>25</v>
      </c>
      <c r="D5416">
        <v>4</v>
      </c>
      <c r="E5416" t="s">
        <v>23</v>
      </c>
      <c r="F5416">
        <v>1</v>
      </c>
      <c r="G5416">
        <v>1</v>
      </c>
      <c r="I5416">
        <v>0</v>
      </c>
      <c r="J5416">
        <v>2</v>
      </c>
      <c r="K5416">
        <v>-1</v>
      </c>
      <c r="L5416">
        <v>0</v>
      </c>
      <c r="M5416">
        <v>0</v>
      </c>
      <c r="N5416">
        <v>0</v>
      </c>
      <c r="O5416">
        <v>0</v>
      </c>
      <c r="P5416">
        <v>2</v>
      </c>
      <c r="Q5416">
        <v>0</v>
      </c>
      <c r="R5416">
        <v>0</v>
      </c>
      <c r="S5416">
        <v>0</v>
      </c>
      <c r="T5416">
        <v>0</v>
      </c>
    </row>
    <row r="5417" spans="1:20" x14ac:dyDescent="0.2">
      <c r="A5417" t="s">
        <v>4819</v>
      </c>
      <c r="B5417" t="s">
        <v>4894</v>
      </c>
      <c r="C5417" t="s">
        <v>25</v>
      </c>
      <c r="D5417">
        <v>4</v>
      </c>
      <c r="E5417" t="s">
        <v>23</v>
      </c>
      <c r="F5417">
        <v>1</v>
      </c>
      <c r="G5417">
        <v>1</v>
      </c>
      <c r="I5417">
        <v>0</v>
      </c>
      <c r="J5417">
        <v>0</v>
      </c>
      <c r="K5417">
        <v>0</v>
      </c>
      <c r="L5417">
        <v>0</v>
      </c>
      <c r="M5417">
        <v>0</v>
      </c>
      <c r="N5417">
        <v>0</v>
      </c>
      <c r="O5417">
        <v>0</v>
      </c>
      <c r="P5417">
        <v>1</v>
      </c>
      <c r="Q5417">
        <v>0</v>
      </c>
      <c r="R5417">
        <v>0</v>
      </c>
      <c r="S5417">
        <v>0</v>
      </c>
      <c r="T5417">
        <v>0</v>
      </c>
    </row>
    <row r="5418" spans="1:20" x14ac:dyDescent="0.2">
      <c r="A5418" t="s">
        <v>4819</v>
      </c>
      <c r="B5418" t="s">
        <v>4895</v>
      </c>
      <c r="C5418" t="s">
        <v>22</v>
      </c>
      <c r="D5418">
        <v>5</v>
      </c>
      <c r="E5418" t="s">
        <v>23</v>
      </c>
      <c r="F5418">
        <v>1</v>
      </c>
      <c r="G5418">
        <v>2</v>
      </c>
      <c r="I5418">
        <v>0</v>
      </c>
      <c r="J5418">
        <v>0</v>
      </c>
      <c r="K5418">
        <v>0</v>
      </c>
      <c r="L5418">
        <v>0</v>
      </c>
      <c r="M5418">
        <v>0</v>
      </c>
      <c r="N5418">
        <v>0</v>
      </c>
      <c r="O5418">
        <v>0</v>
      </c>
      <c r="P5418">
        <v>2</v>
      </c>
      <c r="Q5418">
        <v>2</v>
      </c>
      <c r="R5418">
        <v>0</v>
      </c>
      <c r="S5418">
        <v>0</v>
      </c>
      <c r="T5418">
        <v>0</v>
      </c>
    </row>
    <row r="5419" spans="1:20" x14ac:dyDescent="0.2">
      <c r="A5419" t="s">
        <v>4819</v>
      </c>
      <c r="B5419" t="s">
        <v>4896</v>
      </c>
      <c r="C5419" t="s">
        <v>35</v>
      </c>
      <c r="D5419">
        <v>3</v>
      </c>
      <c r="E5419" t="s">
        <v>29</v>
      </c>
      <c r="F5419">
        <v>0</v>
      </c>
      <c r="G5419">
        <v>1</v>
      </c>
      <c r="I5419">
        <v>0</v>
      </c>
      <c r="J5419">
        <v>0</v>
      </c>
      <c r="K5419">
        <v>0</v>
      </c>
      <c r="L5419">
        <v>0</v>
      </c>
      <c r="M5419">
        <v>0</v>
      </c>
      <c r="N5419">
        <v>0</v>
      </c>
      <c r="O5419">
        <v>0</v>
      </c>
      <c r="P5419">
        <v>2</v>
      </c>
      <c r="Q5419">
        <v>2</v>
      </c>
      <c r="R5419">
        <v>0</v>
      </c>
      <c r="S5419">
        <v>0</v>
      </c>
      <c r="T5419">
        <v>0</v>
      </c>
    </row>
    <row r="5420" spans="1:20" x14ac:dyDescent="0.2">
      <c r="A5420" t="s">
        <v>4819</v>
      </c>
      <c r="B5420" t="s">
        <v>4897</v>
      </c>
      <c r="C5420" t="s">
        <v>28</v>
      </c>
      <c r="D5420">
        <v>2</v>
      </c>
      <c r="E5420" t="s">
        <v>29</v>
      </c>
      <c r="F5420">
        <v>0</v>
      </c>
      <c r="G5420">
        <v>1</v>
      </c>
      <c r="I5420">
        <v>0</v>
      </c>
      <c r="J5420">
        <v>0</v>
      </c>
      <c r="K5420">
        <v>0</v>
      </c>
      <c r="L5420">
        <v>0</v>
      </c>
      <c r="M5420">
        <v>-1</v>
      </c>
      <c r="N5420">
        <v>0</v>
      </c>
      <c r="O5420">
        <v>0</v>
      </c>
      <c r="P5420">
        <v>-1</v>
      </c>
      <c r="Q5420">
        <v>0</v>
      </c>
      <c r="R5420">
        <v>0</v>
      </c>
      <c r="S5420">
        <v>0</v>
      </c>
      <c r="T5420">
        <v>0</v>
      </c>
    </row>
    <row r="5421" spans="1:20" x14ac:dyDescent="0.2">
      <c r="A5421" t="s">
        <v>4819</v>
      </c>
      <c r="B5421" t="s">
        <v>4898</v>
      </c>
      <c r="C5421" t="s">
        <v>35</v>
      </c>
      <c r="D5421">
        <v>3</v>
      </c>
      <c r="E5421" t="s">
        <v>29</v>
      </c>
      <c r="F5421">
        <v>0</v>
      </c>
      <c r="G5421">
        <v>1</v>
      </c>
      <c r="I5421">
        <v>0</v>
      </c>
      <c r="J5421">
        <v>0</v>
      </c>
      <c r="K5421">
        <v>0</v>
      </c>
      <c r="L5421">
        <v>0</v>
      </c>
      <c r="M5421">
        <v>0</v>
      </c>
      <c r="N5421">
        <v>0</v>
      </c>
      <c r="O5421">
        <v>0</v>
      </c>
      <c r="P5421">
        <v>-1</v>
      </c>
      <c r="Q5421">
        <v>0</v>
      </c>
      <c r="R5421">
        <v>0</v>
      </c>
      <c r="S5421">
        <v>0</v>
      </c>
      <c r="T5421">
        <v>0</v>
      </c>
    </row>
    <row r="5422" spans="1:20" x14ac:dyDescent="0.2">
      <c r="A5422" t="s">
        <v>4819</v>
      </c>
      <c r="B5422" t="s">
        <v>4899</v>
      </c>
      <c r="C5422" t="s">
        <v>22</v>
      </c>
      <c r="D5422">
        <v>5</v>
      </c>
      <c r="E5422" t="s">
        <v>23</v>
      </c>
      <c r="F5422">
        <v>1</v>
      </c>
      <c r="G5422">
        <v>1</v>
      </c>
      <c r="I5422">
        <v>0</v>
      </c>
      <c r="J5422">
        <v>0</v>
      </c>
      <c r="K5422">
        <v>0</v>
      </c>
      <c r="L5422">
        <v>0</v>
      </c>
      <c r="M5422">
        <v>0</v>
      </c>
      <c r="N5422">
        <v>0</v>
      </c>
      <c r="O5422">
        <v>0</v>
      </c>
      <c r="P5422">
        <v>1</v>
      </c>
      <c r="Q5422">
        <v>0</v>
      </c>
      <c r="R5422">
        <v>0</v>
      </c>
      <c r="S5422">
        <v>0</v>
      </c>
      <c r="T5422">
        <v>0</v>
      </c>
    </row>
    <row r="5423" spans="1:20" x14ac:dyDescent="0.2">
      <c r="A5423" t="s">
        <v>4819</v>
      </c>
      <c r="B5423" t="s">
        <v>4900</v>
      </c>
      <c r="C5423" t="s">
        <v>35</v>
      </c>
      <c r="D5423">
        <v>3</v>
      </c>
      <c r="E5423" t="s">
        <v>29</v>
      </c>
      <c r="F5423">
        <v>0</v>
      </c>
      <c r="G5423">
        <v>-1</v>
      </c>
      <c r="I5423">
        <v>0</v>
      </c>
      <c r="J5423">
        <v>0</v>
      </c>
      <c r="K5423">
        <v>0</v>
      </c>
      <c r="L5423">
        <v>0</v>
      </c>
      <c r="M5423">
        <v>0</v>
      </c>
      <c r="N5423">
        <v>0</v>
      </c>
      <c r="O5423">
        <v>0</v>
      </c>
      <c r="P5423">
        <v>0</v>
      </c>
      <c r="Q5423">
        <v>0</v>
      </c>
      <c r="R5423">
        <v>0</v>
      </c>
      <c r="S5423">
        <v>0</v>
      </c>
      <c r="T5423">
        <v>0</v>
      </c>
    </row>
    <row r="5424" spans="1:20" x14ac:dyDescent="0.2">
      <c r="A5424" t="s">
        <v>4819</v>
      </c>
      <c r="B5424" t="s">
        <v>4901</v>
      </c>
      <c r="C5424" t="s">
        <v>22</v>
      </c>
      <c r="D5424">
        <v>5</v>
      </c>
      <c r="E5424" t="s">
        <v>23</v>
      </c>
      <c r="F5424">
        <v>1</v>
      </c>
      <c r="G5424">
        <v>2</v>
      </c>
      <c r="I5424">
        <v>0</v>
      </c>
      <c r="J5424">
        <v>0</v>
      </c>
      <c r="K5424">
        <v>0</v>
      </c>
      <c r="L5424">
        <v>0</v>
      </c>
      <c r="M5424">
        <v>2</v>
      </c>
      <c r="N5424">
        <v>0</v>
      </c>
      <c r="O5424">
        <v>0</v>
      </c>
      <c r="P5424">
        <v>1</v>
      </c>
      <c r="Q5424">
        <v>0</v>
      </c>
      <c r="R5424">
        <v>0</v>
      </c>
      <c r="S5424">
        <v>0</v>
      </c>
      <c r="T5424">
        <v>0</v>
      </c>
    </row>
    <row r="5425" spans="1:20" x14ac:dyDescent="0.2">
      <c r="A5425" t="s">
        <v>4819</v>
      </c>
      <c r="B5425" t="s">
        <v>4902</v>
      </c>
      <c r="C5425" t="s">
        <v>22</v>
      </c>
      <c r="D5425">
        <v>5</v>
      </c>
      <c r="E5425" t="s">
        <v>23</v>
      </c>
      <c r="F5425">
        <v>1</v>
      </c>
      <c r="G5425">
        <v>3</v>
      </c>
      <c r="I5425">
        <v>0</v>
      </c>
      <c r="J5425">
        <v>0</v>
      </c>
      <c r="K5425">
        <v>-1</v>
      </c>
      <c r="L5425">
        <v>0</v>
      </c>
      <c r="M5425">
        <v>0</v>
      </c>
      <c r="N5425">
        <v>0</v>
      </c>
      <c r="O5425">
        <v>0</v>
      </c>
      <c r="P5425">
        <v>1</v>
      </c>
      <c r="Q5425">
        <v>0</v>
      </c>
      <c r="R5425">
        <v>0</v>
      </c>
      <c r="S5425">
        <v>0</v>
      </c>
      <c r="T5425">
        <v>0</v>
      </c>
    </row>
    <row r="5426" spans="1:20" x14ac:dyDescent="0.2">
      <c r="A5426" t="s">
        <v>4819</v>
      </c>
      <c r="B5426" t="s">
        <v>4903</v>
      </c>
      <c r="C5426" t="s">
        <v>25</v>
      </c>
      <c r="D5426">
        <v>4</v>
      </c>
      <c r="E5426" t="s">
        <v>23</v>
      </c>
      <c r="F5426">
        <v>1</v>
      </c>
      <c r="G5426">
        <v>2</v>
      </c>
      <c r="I5426">
        <v>0</v>
      </c>
      <c r="J5426">
        <v>0</v>
      </c>
      <c r="K5426">
        <v>0</v>
      </c>
      <c r="L5426">
        <v>0</v>
      </c>
      <c r="M5426">
        <v>0</v>
      </c>
      <c r="N5426">
        <v>0</v>
      </c>
      <c r="O5426">
        <v>0</v>
      </c>
      <c r="P5426">
        <v>0</v>
      </c>
      <c r="Q5426">
        <v>0</v>
      </c>
      <c r="R5426">
        <v>0</v>
      </c>
      <c r="S5426">
        <v>0</v>
      </c>
      <c r="T5426">
        <v>0</v>
      </c>
    </row>
    <row r="5427" spans="1:20" x14ac:dyDescent="0.2">
      <c r="A5427" t="s">
        <v>4819</v>
      </c>
      <c r="B5427" t="s">
        <v>4904</v>
      </c>
      <c r="C5427" t="s">
        <v>22</v>
      </c>
      <c r="D5427">
        <v>5</v>
      </c>
      <c r="E5427" t="s">
        <v>23</v>
      </c>
      <c r="F5427">
        <v>1</v>
      </c>
      <c r="G5427">
        <v>1</v>
      </c>
      <c r="I5427">
        <v>0</v>
      </c>
      <c r="J5427">
        <v>0</v>
      </c>
      <c r="K5427">
        <v>0</v>
      </c>
      <c r="L5427">
        <v>0</v>
      </c>
      <c r="M5427">
        <v>0</v>
      </c>
      <c r="N5427">
        <v>0</v>
      </c>
      <c r="O5427">
        <v>0</v>
      </c>
      <c r="P5427">
        <v>0</v>
      </c>
      <c r="Q5427">
        <v>0</v>
      </c>
      <c r="R5427">
        <v>0</v>
      </c>
      <c r="S5427">
        <v>-1</v>
      </c>
      <c r="T5427">
        <v>0</v>
      </c>
    </row>
    <row r="5428" spans="1:20" x14ac:dyDescent="0.2">
      <c r="A5428" t="s">
        <v>4819</v>
      </c>
      <c r="B5428" t="s">
        <v>4905</v>
      </c>
      <c r="C5428" t="s">
        <v>53</v>
      </c>
      <c r="D5428">
        <v>1</v>
      </c>
      <c r="E5428" t="s">
        <v>29</v>
      </c>
      <c r="F5428">
        <v>0</v>
      </c>
      <c r="G5428">
        <v>0</v>
      </c>
      <c r="I5428">
        <v>0</v>
      </c>
      <c r="J5428">
        <v>0</v>
      </c>
      <c r="K5428">
        <v>0</v>
      </c>
      <c r="L5428">
        <v>0</v>
      </c>
      <c r="M5428">
        <v>0</v>
      </c>
      <c r="N5428">
        <v>0</v>
      </c>
      <c r="O5428">
        <v>0</v>
      </c>
      <c r="P5428">
        <v>0</v>
      </c>
      <c r="Q5428">
        <v>0</v>
      </c>
      <c r="R5428">
        <v>0</v>
      </c>
      <c r="S5428">
        <v>0</v>
      </c>
      <c r="T5428">
        <v>0</v>
      </c>
    </row>
    <row r="5429" spans="1:20" x14ac:dyDescent="0.2">
      <c r="A5429" t="s">
        <v>4819</v>
      </c>
      <c r="B5429" t="s">
        <v>4906</v>
      </c>
      <c r="C5429" t="s">
        <v>25</v>
      </c>
      <c r="D5429">
        <v>4</v>
      </c>
      <c r="E5429" t="s">
        <v>23</v>
      </c>
      <c r="F5429">
        <v>1</v>
      </c>
      <c r="G5429">
        <v>2</v>
      </c>
      <c r="I5429">
        <v>0</v>
      </c>
      <c r="J5429">
        <v>1</v>
      </c>
      <c r="K5429">
        <v>0</v>
      </c>
      <c r="L5429">
        <v>0</v>
      </c>
      <c r="M5429">
        <v>0</v>
      </c>
      <c r="N5429">
        <v>0</v>
      </c>
      <c r="O5429">
        <v>0</v>
      </c>
      <c r="P5429">
        <v>0</v>
      </c>
      <c r="Q5429">
        <v>0</v>
      </c>
      <c r="R5429">
        <v>0</v>
      </c>
      <c r="S5429">
        <v>1</v>
      </c>
      <c r="T5429">
        <v>0</v>
      </c>
    </row>
    <row r="5430" spans="1:20" x14ac:dyDescent="0.2">
      <c r="A5430" t="s">
        <v>4819</v>
      </c>
      <c r="B5430" t="s">
        <v>4907</v>
      </c>
      <c r="C5430" t="s">
        <v>25</v>
      </c>
      <c r="D5430">
        <v>4</v>
      </c>
      <c r="E5430" t="s">
        <v>23</v>
      </c>
      <c r="F5430">
        <v>1</v>
      </c>
      <c r="G5430">
        <v>1</v>
      </c>
      <c r="I5430">
        <v>0</v>
      </c>
      <c r="J5430">
        <v>0</v>
      </c>
      <c r="K5430">
        <v>0</v>
      </c>
      <c r="L5430">
        <v>0</v>
      </c>
      <c r="M5430">
        <v>0</v>
      </c>
      <c r="N5430">
        <v>0</v>
      </c>
      <c r="O5430">
        <v>2</v>
      </c>
      <c r="P5430">
        <v>0</v>
      </c>
      <c r="Q5430">
        <v>0</v>
      </c>
      <c r="R5430">
        <v>0</v>
      </c>
      <c r="S5430">
        <v>0</v>
      </c>
      <c r="T5430">
        <v>0</v>
      </c>
    </row>
    <row r="5431" spans="1:20" x14ac:dyDescent="0.2">
      <c r="A5431" t="s">
        <v>4819</v>
      </c>
      <c r="B5431" t="s">
        <v>4908</v>
      </c>
      <c r="C5431" t="s">
        <v>35</v>
      </c>
      <c r="D5431">
        <v>3</v>
      </c>
      <c r="E5431" t="s">
        <v>29</v>
      </c>
      <c r="F5431">
        <v>0</v>
      </c>
      <c r="G5431">
        <v>1</v>
      </c>
      <c r="I5431">
        <v>0</v>
      </c>
      <c r="J5431">
        <v>0</v>
      </c>
      <c r="K5431">
        <v>0</v>
      </c>
      <c r="L5431">
        <v>0</v>
      </c>
      <c r="M5431">
        <v>0</v>
      </c>
      <c r="N5431">
        <v>0</v>
      </c>
      <c r="O5431">
        <v>0</v>
      </c>
      <c r="P5431">
        <v>0</v>
      </c>
      <c r="Q5431">
        <v>0</v>
      </c>
      <c r="R5431">
        <v>0</v>
      </c>
      <c r="S5431">
        <v>0</v>
      </c>
      <c r="T5431">
        <v>0</v>
      </c>
    </row>
    <row r="5432" spans="1:20" x14ac:dyDescent="0.2">
      <c r="A5432" t="s">
        <v>4819</v>
      </c>
      <c r="B5432" t="s">
        <v>4909</v>
      </c>
      <c r="C5432" t="s">
        <v>35</v>
      </c>
      <c r="D5432">
        <v>3</v>
      </c>
      <c r="E5432" t="s">
        <v>29</v>
      </c>
      <c r="F5432">
        <v>0</v>
      </c>
      <c r="G5432">
        <v>-1</v>
      </c>
      <c r="I5432">
        <v>0</v>
      </c>
      <c r="J5432">
        <v>0</v>
      </c>
      <c r="K5432">
        <v>0</v>
      </c>
      <c r="L5432">
        <v>0</v>
      </c>
      <c r="M5432">
        <v>0</v>
      </c>
      <c r="N5432">
        <v>0</v>
      </c>
      <c r="O5432">
        <v>0</v>
      </c>
      <c r="P5432">
        <v>0</v>
      </c>
      <c r="Q5432">
        <v>0</v>
      </c>
      <c r="R5432">
        <v>0</v>
      </c>
      <c r="S5432">
        <v>0</v>
      </c>
      <c r="T5432">
        <v>0</v>
      </c>
    </row>
    <row r="5433" spans="1:20" x14ac:dyDescent="0.2">
      <c r="A5433" t="s">
        <v>4819</v>
      </c>
      <c r="B5433" t="s">
        <v>4910</v>
      </c>
      <c r="C5433" t="s">
        <v>35</v>
      </c>
      <c r="D5433">
        <v>3</v>
      </c>
      <c r="E5433" t="s">
        <v>29</v>
      </c>
      <c r="F5433">
        <v>0</v>
      </c>
      <c r="G5433">
        <v>1</v>
      </c>
      <c r="I5433">
        <v>0</v>
      </c>
      <c r="J5433">
        <v>2</v>
      </c>
      <c r="K5433">
        <v>0</v>
      </c>
      <c r="L5433">
        <v>0</v>
      </c>
      <c r="M5433">
        <v>0</v>
      </c>
      <c r="N5433">
        <v>0</v>
      </c>
      <c r="O5433">
        <v>0</v>
      </c>
      <c r="P5433">
        <v>2</v>
      </c>
      <c r="Q5433">
        <v>0</v>
      </c>
      <c r="R5433">
        <v>0</v>
      </c>
      <c r="S5433">
        <v>0</v>
      </c>
      <c r="T5433">
        <v>0</v>
      </c>
    </row>
    <row r="5434" spans="1:20" x14ac:dyDescent="0.2">
      <c r="A5434" t="s">
        <v>4819</v>
      </c>
      <c r="B5434" t="s">
        <v>4911</v>
      </c>
      <c r="C5434" t="s">
        <v>28</v>
      </c>
      <c r="D5434">
        <v>2</v>
      </c>
      <c r="E5434" t="s">
        <v>29</v>
      </c>
      <c r="F5434">
        <v>0</v>
      </c>
      <c r="G5434">
        <v>0</v>
      </c>
      <c r="I5434">
        <v>0</v>
      </c>
      <c r="J5434">
        <v>0</v>
      </c>
      <c r="K5434">
        <v>0</v>
      </c>
      <c r="L5434">
        <v>0</v>
      </c>
      <c r="M5434">
        <v>0</v>
      </c>
      <c r="N5434">
        <v>0</v>
      </c>
      <c r="O5434">
        <v>0</v>
      </c>
      <c r="P5434">
        <v>0</v>
      </c>
      <c r="Q5434">
        <v>0</v>
      </c>
      <c r="R5434">
        <v>0</v>
      </c>
      <c r="S5434">
        <v>0</v>
      </c>
      <c r="T5434">
        <v>0</v>
      </c>
    </row>
    <row r="5435" spans="1:20" x14ac:dyDescent="0.2">
      <c r="A5435" t="s">
        <v>4819</v>
      </c>
      <c r="B5435" t="s">
        <v>4912</v>
      </c>
      <c r="C5435" t="s">
        <v>25</v>
      </c>
      <c r="D5435">
        <v>4</v>
      </c>
      <c r="E5435" t="s">
        <v>23</v>
      </c>
      <c r="F5435">
        <v>1</v>
      </c>
      <c r="G5435">
        <v>1</v>
      </c>
      <c r="I5435">
        <v>0</v>
      </c>
      <c r="J5435">
        <v>0</v>
      </c>
      <c r="K5435">
        <v>0</v>
      </c>
      <c r="L5435">
        <v>0</v>
      </c>
      <c r="M5435">
        <v>0</v>
      </c>
      <c r="N5435">
        <v>0</v>
      </c>
      <c r="O5435">
        <v>0</v>
      </c>
      <c r="P5435">
        <v>1</v>
      </c>
      <c r="Q5435">
        <v>0</v>
      </c>
      <c r="R5435">
        <v>0</v>
      </c>
      <c r="S5435">
        <v>0</v>
      </c>
      <c r="T5435">
        <v>0</v>
      </c>
    </row>
    <row r="5436" spans="1:20" x14ac:dyDescent="0.2">
      <c r="A5436" t="s">
        <v>4819</v>
      </c>
      <c r="B5436" t="s">
        <v>4913</v>
      </c>
      <c r="C5436" t="s">
        <v>25</v>
      </c>
      <c r="D5436">
        <v>4</v>
      </c>
      <c r="E5436" t="s">
        <v>23</v>
      </c>
      <c r="F5436">
        <v>1</v>
      </c>
      <c r="G5436">
        <v>2</v>
      </c>
      <c r="I5436">
        <v>0</v>
      </c>
      <c r="J5436">
        <v>0</v>
      </c>
      <c r="K5436">
        <v>0</v>
      </c>
      <c r="L5436">
        <v>0</v>
      </c>
      <c r="M5436">
        <v>0</v>
      </c>
      <c r="N5436">
        <v>2</v>
      </c>
      <c r="O5436">
        <v>0</v>
      </c>
      <c r="P5436">
        <v>2</v>
      </c>
      <c r="Q5436">
        <v>0</v>
      </c>
      <c r="R5436">
        <v>0</v>
      </c>
      <c r="S5436">
        <v>0</v>
      </c>
      <c r="T5436">
        <v>0</v>
      </c>
    </row>
    <row r="5437" spans="1:20" x14ac:dyDescent="0.2">
      <c r="A5437" t="s">
        <v>4819</v>
      </c>
      <c r="B5437" t="s">
        <v>4914</v>
      </c>
      <c r="C5437" t="s">
        <v>28</v>
      </c>
      <c r="D5437">
        <v>2</v>
      </c>
      <c r="E5437" t="s">
        <v>29</v>
      </c>
      <c r="F5437">
        <v>0</v>
      </c>
      <c r="G5437">
        <v>0</v>
      </c>
      <c r="I5437">
        <v>0</v>
      </c>
      <c r="J5437">
        <v>0</v>
      </c>
      <c r="K5437">
        <v>0</v>
      </c>
      <c r="L5437">
        <v>1</v>
      </c>
      <c r="M5437">
        <v>0</v>
      </c>
      <c r="N5437">
        <v>0</v>
      </c>
      <c r="O5437">
        <v>0</v>
      </c>
      <c r="P5437">
        <v>1</v>
      </c>
      <c r="Q5437">
        <v>0</v>
      </c>
      <c r="R5437">
        <v>0</v>
      </c>
      <c r="S5437">
        <v>0</v>
      </c>
      <c r="T5437">
        <v>0</v>
      </c>
    </row>
    <row r="5438" spans="1:20" x14ac:dyDescent="0.2">
      <c r="A5438" t="s">
        <v>4819</v>
      </c>
      <c r="B5438" t="s">
        <v>4915</v>
      </c>
      <c r="C5438" t="s">
        <v>22</v>
      </c>
      <c r="D5438">
        <v>5</v>
      </c>
      <c r="E5438" t="s">
        <v>23</v>
      </c>
      <c r="F5438">
        <v>1</v>
      </c>
      <c r="G5438">
        <v>1</v>
      </c>
      <c r="I5438">
        <v>0</v>
      </c>
      <c r="J5438">
        <v>0</v>
      </c>
      <c r="K5438">
        <v>-1</v>
      </c>
      <c r="L5438">
        <v>0</v>
      </c>
      <c r="M5438">
        <v>0</v>
      </c>
      <c r="N5438">
        <v>0</v>
      </c>
      <c r="O5438">
        <v>0</v>
      </c>
      <c r="P5438">
        <v>-1</v>
      </c>
      <c r="Q5438">
        <v>0</v>
      </c>
      <c r="R5438">
        <v>0</v>
      </c>
      <c r="S5438">
        <v>0</v>
      </c>
      <c r="T5438">
        <v>0</v>
      </c>
    </row>
    <row r="5439" spans="1:20" x14ac:dyDescent="0.2">
      <c r="A5439" t="s">
        <v>4819</v>
      </c>
      <c r="B5439" t="s">
        <v>4916</v>
      </c>
      <c r="C5439" t="s">
        <v>25</v>
      </c>
      <c r="D5439">
        <v>4</v>
      </c>
      <c r="E5439" t="s">
        <v>23</v>
      </c>
      <c r="F5439">
        <v>1</v>
      </c>
      <c r="G5439">
        <v>2</v>
      </c>
      <c r="I5439">
        <v>0</v>
      </c>
      <c r="J5439">
        <v>2</v>
      </c>
      <c r="K5439">
        <v>0</v>
      </c>
      <c r="L5439">
        <v>0</v>
      </c>
      <c r="M5439">
        <v>0</v>
      </c>
      <c r="N5439">
        <v>0</v>
      </c>
      <c r="O5439">
        <v>0</v>
      </c>
      <c r="P5439">
        <v>0</v>
      </c>
      <c r="Q5439">
        <v>0</v>
      </c>
      <c r="R5439">
        <v>0</v>
      </c>
      <c r="S5439">
        <v>0</v>
      </c>
      <c r="T5439">
        <v>0</v>
      </c>
    </row>
    <row r="5440" spans="1:20" x14ac:dyDescent="0.2">
      <c r="A5440" t="s">
        <v>4819</v>
      </c>
      <c r="B5440" t="s">
        <v>4917</v>
      </c>
      <c r="C5440" t="s">
        <v>25</v>
      </c>
      <c r="D5440">
        <v>4</v>
      </c>
      <c r="E5440" t="s">
        <v>23</v>
      </c>
      <c r="F5440">
        <v>1</v>
      </c>
      <c r="G5440">
        <v>1</v>
      </c>
      <c r="I5440">
        <v>0</v>
      </c>
      <c r="J5440">
        <v>0</v>
      </c>
      <c r="K5440">
        <v>0</v>
      </c>
      <c r="L5440">
        <v>0</v>
      </c>
      <c r="M5440">
        <v>0</v>
      </c>
      <c r="N5440">
        <v>0</v>
      </c>
      <c r="O5440">
        <v>0</v>
      </c>
      <c r="P5440">
        <v>-1</v>
      </c>
      <c r="Q5440">
        <v>0</v>
      </c>
      <c r="R5440">
        <v>0</v>
      </c>
      <c r="S5440">
        <v>0</v>
      </c>
      <c r="T5440">
        <v>0</v>
      </c>
    </row>
    <row r="5441" spans="1:20" x14ac:dyDescent="0.2">
      <c r="A5441" t="s">
        <v>4819</v>
      </c>
      <c r="B5441" t="s">
        <v>4918</v>
      </c>
      <c r="C5441" t="s">
        <v>22</v>
      </c>
      <c r="D5441">
        <v>5</v>
      </c>
      <c r="E5441" t="s">
        <v>23</v>
      </c>
      <c r="F5441">
        <v>1</v>
      </c>
      <c r="G5441">
        <v>2</v>
      </c>
      <c r="I5441">
        <v>0</v>
      </c>
      <c r="J5441">
        <v>1</v>
      </c>
      <c r="K5441">
        <v>0</v>
      </c>
      <c r="L5441">
        <v>0</v>
      </c>
      <c r="M5441">
        <v>0</v>
      </c>
      <c r="N5441">
        <v>0</v>
      </c>
      <c r="O5441">
        <v>2</v>
      </c>
      <c r="P5441">
        <v>2</v>
      </c>
      <c r="Q5441">
        <v>0</v>
      </c>
      <c r="R5441">
        <v>0</v>
      </c>
      <c r="S5441">
        <v>0</v>
      </c>
      <c r="T5441">
        <v>0</v>
      </c>
    </row>
    <row r="5442" spans="1:20" x14ac:dyDescent="0.2">
      <c r="A5442" t="s">
        <v>4819</v>
      </c>
      <c r="B5442" t="s">
        <v>4919</v>
      </c>
      <c r="C5442" t="s">
        <v>22</v>
      </c>
      <c r="D5442">
        <v>5</v>
      </c>
      <c r="E5442" t="s">
        <v>23</v>
      </c>
      <c r="F5442">
        <v>1</v>
      </c>
      <c r="G5442">
        <v>0</v>
      </c>
      <c r="I5442">
        <v>0</v>
      </c>
      <c r="J5442">
        <v>2</v>
      </c>
      <c r="K5442">
        <v>0</v>
      </c>
      <c r="L5442">
        <v>0</v>
      </c>
      <c r="M5442">
        <v>0</v>
      </c>
      <c r="N5442">
        <v>0</v>
      </c>
      <c r="O5442">
        <v>0</v>
      </c>
      <c r="P5442">
        <v>0</v>
      </c>
      <c r="Q5442">
        <v>0</v>
      </c>
      <c r="R5442">
        <v>0</v>
      </c>
      <c r="S5442">
        <v>0</v>
      </c>
      <c r="T5442">
        <v>0</v>
      </c>
    </row>
    <row r="5443" spans="1:20" x14ac:dyDescent="0.2">
      <c r="A5443" t="s">
        <v>4920</v>
      </c>
      <c r="B5443" t="s">
        <v>4921</v>
      </c>
      <c r="C5443" t="s">
        <v>25</v>
      </c>
      <c r="D5443">
        <v>4</v>
      </c>
      <c r="E5443" t="s">
        <v>23</v>
      </c>
      <c r="F5443">
        <v>1</v>
      </c>
      <c r="G5443">
        <v>0</v>
      </c>
      <c r="I5443">
        <v>0</v>
      </c>
      <c r="J5443">
        <v>1</v>
      </c>
      <c r="K5443">
        <v>0</v>
      </c>
      <c r="L5443">
        <v>0</v>
      </c>
      <c r="M5443">
        <v>0</v>
      </c>
      <c r="N5443">
        <v>0</v>
      </c>
      <c r="O5443">
        <v>0</v>
      </c>
      <c r="P5443">
        <v>0</v>
      </c>
      <c r="Q5443">
        <v>0</v>
      </c>
      <c r="R5443">
        <v>0</v>
      </c>
      <c r="S5443">
        <v>0</v>
      </c>
      <c r="T5443">
        <v>0</v>
      </c>
    </row>
    <row r="5444" spans="1:20" x14ac:dyDescent="0.2">
      <c r="A5444" t="s">
        <v>4920</v>
      </c>
      <c r="B5444" t="s">
        <v>4922</v>
      </c>
      <c r="C5444" t="s">
        <v>22</v>
      </c>
      <c r="D5444">
        <v>5</v>
      </c>
      <c r="E5444" t="s">
        <v>23</v>
      </c>
      <c r="F5444">
        <v>1</v>
      </c>
      <c r="G5444">
        <v>2</v>
      </c>
      <c r="I5444">
        <v>0</v>
      </c>
      <c r="J5444">
        <v>0</v>
      </c>
      <c r="K5444">
        <v>0</v>
      </c>
      <c r="L5444">
        <v>0</v>
      </c>
      <c r="M5444">
        <v>0</v>
      </c>
      <c r="N5444">
        <v>0</v>
      </c>
      <c r="O5444">
        <v>2</v>
      </c>
      <c r="P5444">
        <v>2</v>
      </c>
      <c r="Q5444">
        <v>0</v>
      </c>
      <c r="R5444">
        <v>0</v>
      </c>
      <c r="S5444">
        <v>0</v>
      </c>
      <c r="T5444">
        <v>0</v>
      </c>
    </row>
    <row r="5445" spans="1:20" x14ac:dyDescent="0.2">
      <c r="A5445" t="s">
        <v>4920</v>
      </c>
      <c r="B5445" t="s">
        <v>4923</v>
      </c>
      <c r="C5445" t="s">
        <v>22</v>
      </c>
      <c r="D5445">
        <v>5</v>
      </c>
      <c r="E5445" t="s">
        <v>23</v>
      </c>
      <c r="F5445">
        <v>1</v>
      </c>
      <c r="G5445">
        <v>2</v>
      </c>
      <c r="I5445">
        <v>0</v>
      </c>
      <c r="J5445">
        <v>0</v>
      </c>
      <c r="K5445">
        <v>0</v>
      </c>
      <c r="L5445">
        <v>0</v>
      </c>
      <c r="M5445">
        <v>0</v>
      </c>
      <c r="N5445">
        <v>0</v>
      </c>
      <c r="O5445">
        <v>0</v>
      </c>
      <c r="P5445">
        <v>0</v>
      </c>
      <c r="Q5445">
        <v>0</v>
      </c>
      <c r="R5445">
        <v>0</v>
      </c>
      <c r="S5445">
        <v>0</v>
      </c>
      <c r="T5445">
        <v>0</v>
      </c>
    </row>
    <row r="5446" spans="1:20" x14ac:dyDescent="0.2">
      <c r="A5446" t="s">
        <v>4920</v>
      </c>
      <c r="B5446" t="s">
        <v>4924</v>
      </c>
      <c r="C5446" t="s">
        <v>25</v>
      </c>
      <c r="D5446">
        <v>4</v>
      </c>
      <c r="E5446" t="s">
        <v>23</v>
      </c>
      <c r="F5446">
        <v>1</v>
      </c>
      <c r="G5446">
        <v>2</v>
      </c>
      <c r="I5446">
        <v>0</v>
      </c>
      <c r="J5446">
        <v>0</v>
      </c>
      <c r="K5446">
        <v>1</v>
      </c>
      <c r="L5446">
        <v>0</v>
      </c>
      <c r="M5446">
        <v>3</v>
      </c>
      <c r="N5446">
        <v>0</v>
      </c>
      <c r="O5446">
        <v>1</v>
      </c>
      <c r="P5446">
        <v>2</v>
      </c>
      <c r="Q5446">
        <v>2</v>
      </c>
      <c r="R5446">
        <v>0</v>
      </c>
      <c r="S5446">
        <v>0</v>
      </c>
      <c r="T5446">
        <v>0</v>
      </c>
    </row>
    <row r="5447" spans="1:20" x14ac:dyDescent="0.2">
      <c r="A5447" t="s">
        <v>4920</v>
      </c>
      <c r="B5447" t="s">
        <v>4925</v>
      </c>
      <c r="C5447" t="s">
        <v>35</v>
      </c>
      <c r="D5447">
        <v>3</v>
      </c>
      <c r="E5447" t="s">
        <v>29</v>
      </c>
      <c r="F5447">
        <v>0</v>
      </c>
      <c r="G5447">
        <v>1</v>
      </c>
      <c r="I5447">
        <v>-1</v>
      </c>
      <c r="J5447">
        <v>0</v>
      </c>
      <c r="K5447">
        <v>0</v>
      </c>
      <c r="L5447">
        <v>0</v>
      </c>
      <c r="M5447">
        <v>0</v>
      </c>
      <c r="N5447">
        <v>0</v>
      </c>
      <c r="O5447">
        <v>2</v>
      </c>
      <c r="P5447">
        <v>0</v>
      </c>
      <c r="Q5447">
        <v>0</v>
      </c>
      <c r="R5447">
        <v>1</v>
      </c>
      <c r="S5447">
        <v>0</v>
      </c>
      <c r="T5447">
        <v>0</v>
      </c>
    </row>
    <row r="5448" spans="1:20" x14ac:dyDescent="0.2">
      <c r="A5448" t="s">
        <v>4920</v>
      </c>
      <c r="B5448" t="s">
        <v>4926</v>
      </c>
      <c r="C5448" t="s">
        <v>22</v>
      </c>
      <c r="D5448">
        <v>5</v>
      </c>
      <c r="E5448" t="s">
        <v>23</v>
      </c>
      <c r="F5448">
        <v>1</v>
      </c>
      <c r="G5448">
        <v>2</v>
      </c>
      <c r="I5448">
        <v>0</v>
      </c>
      <c r="J5448">
        <v>0</v>
      </c>
      <c r="K5448">
        <v>0</v>
      </c>
      <c r="L5448">
        <v>0</v>
      </c>
      <c r="M5448">
        <v>0</v>
      </c>
      <c r="N5448">
        <v>0</v>
      </c>
      <c r="O5448">
        <v>1</v>
      </c>
      <c r="P5448">
        <v>0</v>
      </c>
      <c r="Q5448">
        <v>1</v>
      </c>
      <c r="R5448">
        <v>0</v>
      </c>
      <c r="S5448">
        <v>0</v>
      </c>
      <c r="T5448">
        <v>1</v>
      </c>
    </row>
    <row r="5449" spans="1:20" x14ac:dyDescent="0.2">
      <c r="A5449" t="s">
        <v>4920</v>
      </c>
      <c r="B5449" t="s">
        <v>4927</v>
      </c>
      <c r="C5449" t="s">
        <v>25</v>
      </c>
      <c r="D5449">
        <v>4</v>
      </c>
      <c r="E5449" t="s">
        <v>23</v>
      </c>
      <c r="F5449">
        <v>1</v>
      </c>
      <c r="G5449">
        <v>-1</v>
      </c>
      <c r="I5449">
        <v>0</v>
      </c>
      <c r="J5449">
        <v>0</v>
      </c>
      <c r="K5449">
        <v>0</v>
      </c>
      <c r="L5449">
        <v>0</v>
      </c>
      <c r="M5449">
        <v>0</v>
      </c>
      <c r="N5449">
        <v>0</v>
      </c>
      <c r="O5449">
        <v>0</v>
      </c>
      <c r="P5449">
        <v>-1</v>
      </c>
      <c r="Q5449">
        <v>0</v>
      </c>
      <c r="R5449">
        <v>0</v>
      </c>
      <c r="S5449">
        <v>0</v>
      </c>
      <c r="T5449">
        <v>0</v>
      </c>
    </row>
    <row r="5450" spans="1:20" x14ac:dyDescent="0.2">
      <c r="A5450" t="s">
        <v>4920</v>
      </c>
      <c r="B5450" t="s">
        <v>4928</v>
      </c>
      <c r="C5450" t="s">
        <v>22</v>
      </c>
      <c r="D5450">
        <v>5</v>
      </c>
      <c r="E5450" t="s">
        <v>23</v>
      </c>
      <c r="F5450">
        <v>1</v>
      </c>
      <c r="G5450">
        <v>2</v>
      </c>
      <c r="I5450">
        <v>0</v>
      </c>
      <c r="J5450">
        <v>0</v>
      </c>
      <c r="K5450">
        <v>0</v>
      </c>
      <c r="L5450">
        <v>0</v>
      </c>
      <c r="M5450">
        <v>0</v>
      </c>
      <c r="N5450">
        <v>0</v>
      </c>
      <c r="O5450">
        <v>0</v>
      </c>
      <c r="P5450">
        <v>0</v>
      </c>
      <c r="Q5450">
        <v>0</v>
      </c>
      <c r="R5450">
        <v>0</v>
      </c>
      <c r="S5450">
        <v>0</v>
      </c>
      <c r="T5450">
        <v>0</v>
      </c>
    </row>
    <row r="5451" spans="1:20" x14ac:dyDescent="0.2">
      <c r="A5451" t="s">
        <v>4920</v>
      </c>
      <c r="B5451" t="s">
        <v>4929</v>
      </c>
      <c r="C5451" t="s">
        <v>25</v>
      </c>
      <c r="D5451">
        <v>4</v>
      </c>
      <c r="E5451" t="s">
        <v>23</v>
      </c>
      <c r="F5451">
        <v>1</v>
      </c>
      <c r="G5451">
        <v>0</v>
      </c>
      <c r="I5451">
        <v>0</v>
      </c>
      <c r="J5451">
        <v>0</v>
      </c>
      <c r="K5451">
        <v>0</v>
      </c>
      <c r="L5451">
        <v>1</v>
      </c>
      <c r="M5451">
        <v>1</v>
      </c>
      <c r="N5451">
        <v>-1</v>
      </c>
      <c r="O5451">
        <v>1</v>
      </c>
      <c r="P5451">
        <v>0</v>
      </c>
      <c r="Q5451">
        <v>1</v>
      </c>
      <c r="R5451">
        <v>0</v>
      </c>
      <c r="S5451">
        <v>0</v>
      </c>
      <c r="T5451">
        <v>1</v>
      </c>
    </row>
    <row r="5452" spans="1:20" x14ac:dyDescent="0.2">
      <c r="A5452" t="s">
        <v>4920</v>
      </c>
      <c r="B5452" t="s">
        <v>4930</v>
      </c>
      <c r="C5452" t="s">
        <v>25</v>
      </c>
      <c r="D5452">
        <v>4</v>
      </c>
      <c r="E5452" t="s">
        <v>23</v>
      </c>
      <c r="F5452">
        <v>1</v>
      </c>
      <c r="G5452">
        <v>1</v>
      </c>
      <c r="I5452">
        <v>0</v>
      </c>
      <c r="J5452">
        <v>0</v>
      </c>
      <c r="K5452">
        <v>1</v>
      </c>
      <c r="L5452">
        <v>0</v>
      </c>
      <c r="M5452">
        <v>0</v>
      </c>
      <c r="N5452">
        <v>0</v>
      </c>
      <c r="O5452">
        <v>2</v>
      </c>
      <c r="P5452">
        <v>0</v>
      </c>
      <c r="Q5452">
        <v>0</v>
      </c>
      <c r="R5452">
        <v>0</v>
      </c>
      <c r="S5452">
        <v>0</v>
      </c>
      <c r="T5452">
        <v>0</v>
      </c>
    </row>
    <row r="5453" spans="1:20" x14ac:dyDescent="0.2">
      <c r="A5453" t="s">
        <v>4920</v>
      </c>
      <c r="B5453" t="s">
        <v>4931</v>
      </c>
      <c r="C5453" t="s">
        <v>22</v>
      </c>
      <c r="D5453">
        <v>5</v>
      </c>
      <c r="E5453" t="s">
        <v>23</v>
      </c>
      <c r="F5453">
        <v>1</v>
      </c>
      <c r="G5453">
        <v>1</v>
      </c>
      <c r="I5453">
        <v>0</v>
      </c>
      <c r="J5453">
        <v>1</v>
      </c>
      <c r="K5453">
        <v>2</v>
      </c>
      <c r="L5453">
        <v>1</v>
      </c>
      <c r="M5453">
        <v>0</v>
      </c>
      <c r="N5453">
        <v>0</v>
      </c>
      <c r="O5453">
        <v>2</v>
      </c>
      <c r="P5453">
        <v>-1</v>
      </c>
      <c r="Q5453">
        <v>0</v>
      </c>
      <c r="R5453">
        <v>0</v>
      </c>
      <c r="S5453">
        <v>0</v>
      </c>
      <c r="T5453">
        <v>0</v>
      </c>
    </row>
    <row r="5454" spans="1:20" x14ac:dyDescent="0.2">
      <c r="A5454" t="s">
        <v>4920</v>
      </c>
      <c r="B5454" t="s">
        <v>4932</v>
      </c>
      <c r="C5454" t="s">
        <v>28</v>
      </c>
      <c r="D5454">
        <v>2</v>
      </c>
      <c r="E5454" t="s">
        <v>29</v>
      </c>
      <c r="F5454">
        <v>0</v>
      </c>
      <c r="G5454">
        <v>-1</v>
      </c>
      <c r="I5454">
        <v>0</v>
      </c>
      <c r="J5454">
        <v>0</v>
      </c>
      <c r="K5454">
        <v>-1</v>
      </c>
      <c r="L5454">
        <v>0</v>
      </c>
      <c r="M5454">
        <v>0</v>
      </c>
      <c r="N5454">
        <v>0</v>
      </c>
      <c r="O5454">
        <v>0</v>
      </c>
      <c r="P5454">
        <v>-2</v>
      </c>
      <c r="Q5454">
        <v>0</v>
      </c>
      <c r="R5454">
        <v>0</v>
      </c>
      <c r="S5454">
        <v>0</v>
      </c>
      <c r="T5454">
        <v>0</v>
      </c>
    </row>
    <row r="5455" spans="1:20" x14ac:dyDescent="0.2">
      <c r="A5455" t="s">
        <v>4920</v>
      </c>
      <c r="B5455" t="s">
        <v>4933</v>
      </c>
      <c r="C5455" t="s">
        <v>53</v>
      </c>
      <c r="D5455">
        <v>1</v>
      </c>
      <c r="E5455" t="s">
        <v>29</v>
      </c>
      <c r="F5455">
        <v>0</v>
      </c>
      <c r="G5455">
        <v>-4</v>
      </c>
      <c r="I5455">
        <v>0</v>
      </c>
      <c r="J5455">
        <v>0</v>
      </c>
      <c r="K5455">
        <v>0</v>
      </c>
      <c r="L5455">
        <v>0</v>
      </c>
      <c r="M5455">
        <v>0</v>
      </c>
      <c r="N5455">
        <v>0</v>
      </c>
      <c r="O5455">
        <v>0</v>
      </c>
      <c r="P5455">
        <v>0</v>
      </c>
      <c r="Q5455">
        <v>0</v>
      </c>
      <c r="R5455">
        <v>0</v>
      </c>
      <c r="S5455">
        <v>0</v>
      </c>
      <c r="T5455">
        <v>0</v>
      </c>
    </row>
    <row r="5456" spans="1:20" x14ac:dyDescent="0.2">
      <c r="A5456" t="s">
        <v>4920</v>
      </c>
      <c r="B5456" t="s">
        <v>4934</v>
      </c>
      <c r="C5456" t="s">
        <v>22</v>
      </c>
      <c r="D5456">
        <v>5</v>
      </c>
      <c r="E5456" t="s">
        <v>23</v>
      </c>
      <c r="F5456">
        <v>1</v>
      </c>
      <c r="G5456">
        <v>1</v>
      </c>
      <c r="I5456">
        <v>0</v>
      </c>
      <c r="J5456">
        <v>0</v>
      </c>
      <c r="K5456">
        <v>0</v>
      </c>
      <c r="L5456">
        <v>0</v>
      </c>
      <c r="M5456">
        <v>0</v>
      </c>
      <c r="N5456">
        <v>0</v>
      </c>
      <c r="O5456">
        <v>0</v>
      </c>
      <c r="P5456">
        <v>1</v>
      </c>
      <c r="Q5456">
        <v>0</v>
      </c>
      <c r="R5456">
        <v>0</v>
      </c>
      <c r="S5456">
        <v>0</v>
      </c>
      <c r="T5456">
        <v>0</v>
      </c>
    </row>
    <row r="5457" spans="1:20" x14ac:dyDescent="0.2">
      <c r="A5457" t="s">
        <v>4920</v>
      </c>
      <c r="B5457" t="s">
        <v>4935</v>
      </c>
      <c r="C5457" t="s">
        <v>28</v>
      </c>
      <c r="D5457">
        <v>2</v>
      </c>
      <c r="E5457" t="s">
        <v>29</v>
      </c>
      <c r="F5457">
        <v>0</v>
      </c>
      <c r="G5457">
        <v>1</v>
      </c>
      <c r="I5457">
        <v>0</v>
      </c>
      <c r="J5457">
        <v>0</v>
      </c>
      <c r="K5457">
        <v>0</v>
      </c>
      <c r="L5457">
        <v>0</v>
      </c>
      <c r="M5457">
        <v>0</v>
      </c>
      <c r="N5457">
        <v>0</v>
      </c>
      <c r="O5457">
        <v>0</v>
      </c>
      <c r="P5457">
        <v>1</v>
      </c>
      <c r="Q5457">
        <v>0</v>
      </c>
      <c r="R5457">
        <v>0</v>
      </c>
      <c r="S5457">
        <v>0</v>
      </c>
      <c r="T5457">
        <v>0</v>
      </c>
    </row>
    <row r="5458" spans="1:20" x14ac:dyDescent="0.2">
      <c r="A5458" t="s">
        <v>4920</v>
      </c>
      <c r="B5458" t="s">
        <v>4936</v>
      </c>
      <c r="C5458" t="s">
        <v>22</v>
      </c>
      <c r="D5458">
        <v>5</v>
      </c>
      <c r="E5458" t="s">
        <v>23</v>
      </c>
      <c r="F5458">
        <v>1</v>
      </c>
      <c r="G5458">
        <v>-1</v>
      </c>
      <c r="I5458">
        <v>0</v>
      </c>
      <c r="J5458">
        <v>0</v>
      </c>
      <c r="K5458">
        <v>1</v>
      </c>
      <c r="L5458">
        <v>0</v>
      </c>
      <c r="M5458">
        <v>0</v>
      </c>
      <c r="N5458">
        <v>0</v>
      </c>
      <c r="O5458">
        <v>0</v>
      </c>
      <c r="P5458">
        <v>1</v>
      </c>
      <c r="Q5458">
        <v>0</v>
      </c>
      <c r="R5458">
        <v>0</v>
      </c>
      <c r="S5458">
        <v>0</v>
      </c>
      <c r="T5458">
        <v>0</v>
      </c>
    </row>
    <row r="5459" spans="1:20" x14ac:dyDescent="0.2">
      <c r="A5459" t="s">
        <v>4920</v>
      </c>
      <c r="B5459" t="s">
        <v>4937</v>
      </c>
      <c r="C5459" t="s">
        <v>35</v>
      </c>
      <c r="D5459">
        <v>3</v>
      </c>
      <c r="E5459" t="s">
        <v>29</v>
      </c>
      <c r="F5459">
        <v>0</v>
      </c>
      <c r="G5459">
        <v>1</v>
      </c>
      <c r="I5459">
        <v>0</v>
      </c>
      <c r="J5459">
        <v>1</v>
      </c>
      <c r="K5459">
        <v>0</v>
      </c>
      <c r="L5459">
        <v>0</v>
      </c>
      <c r="M5459">
        <v>0</v>
      </c>
      <c r="N5459">
        <v>0</v>
      </c>
      <c r="O5459">
        <v>0</v>
      </c>
      <c r="P5459">
        <v>2</v>
      </c>
      <c r="Q5459">
        <v>0</v>
      </c>
      <c r="R5459">
        <v>0</v>
      </c>
      <c r="S5459">
        <v>0</v>
      </c>
      <c r="T5459">
        <v>0</v>
      </c>
    </row>
    <row r="5460" spans="1:20" x14ac:dyDescent="0.2">
      <c r="A5460" t="s">
        <v>4920</v>
      </c>
      <c r="B5460" t="s">
        <v>4938</v>
      </c>
      <c r="C5460" t="s">
        <v>25</v>
      </c>
      <c r="D5460">
        <v>4</v>
      </c>
      <c r="E5460" t="s">
        <v>23</v>
      </c>
      <c r="F5460">
        <v>1</v>
      </c>
      <c r="G5460">
        <v>2</v>
      </c>
      <c r="I5460">
        <v>0</v>
      </c>
      <c r="J5460">
        <v>0</v>
      </c>
      <c r="K5460">
        <v>0</v>
      </c>
      <c r="L5460">
        <v>0</v>
      </c>
      <c r="M5460">
        <v>0</v>
      </c>
      <c r="N5460">
        <v>0</v>
      </c>
      <c r="O5460">
        <v>2</v>
      </c>
      <c r="P5460">
        <v>2</v>
      </c>
      <c r="Q5460">
        <v>0</v>
      </c>
      <c r="R5460">
        <v>0</v>
      </c>
      <c r="S5460">
        <v>0</v>
      </c>
      <c r="T5460">
        <v>0</v>
      </c>
    </row>
    <row r="5461" spans="1:20" x14ac:dyDescent="0.2">
      <c r="A5461" t="s">
        <v>4920</v>
      </c>
      <c r="B5461" t="s">
        <v>4939</v>
      </c>
      <c r="C5461" t="s">
        <v>25</v>
      </c>
      <c r="D5461">
        <v>4</v>
      </c>
      <c r="E5461" t="s">
        <v>23</v>
      </c>
      <c r="F5461">
        <v>1</v>
      </c>
      <c r="G5461">
        <v>-1</v>
      </c>
      <c r="I5461">
        <v>0</v>
      </c>
      <c r="J5461">
        <v>0</v>
      </c>
      <c r="K5461">
        <v>0</v>
      </c>
      <c r="L5461">
        <v>0</v>
      </c>
      <c r="M5461">
        <v>0</v>
      </c>
      <c r="N5461">
        <v>0</v>
      </c>
      <c r="O5461">
        <v>0</v>
      </c>
      <c r="P5461">
        <v>1</v>
      </c>
      <c r="Q5461">
        <v>-1</v>
      </c>
      <c r="R5461">
        <v>0</v>
      </c>
      <c r="S5461">
        <v>0</v>
      </c>
      <c r="T5461">
        <v>0</v>
      </c>
    </row>
    <row r="5462" spans="1:20" x14ac:dyDescent="0.2">
      <c r="A5462" t="s">
        <v>4920</v>
      </c>
      <c r="B5462" t="s">
        <v>4940</v>
      </c>
      <c r="C5462" t="s">
        <v>25</v>
      </c>
      <c r="D5462">
        <v>4</v>
      </c>
      <c r="E5462" t="s">
        <v>23</v>
      </c>
      <c r="F5462">
        <v>1</v>
      </c>
      <c r="G5462">
        <v>1</v>
      </c>
      <c r="I5462">
        <v>0</v>
      </c>
      <c r="J5462">
        <v>2</v>
      </c>
      <c r="K5462">
        <v>2</v>
      </c>
      <c r="L5462">
        <v>0</v>
      </c>
      <c r="M5462">
        <v>0</v>
      </c>
      <c r="N5462">
        <v>0</v>
      </c>
      <c r="O5462">
        <v>0</v>
      </c>
      <c r="P5462">
        <v>0</v>
      </c>
      <c r="Q5462">
        <v>0</v>
      </c>
      <c r="R5462">
        <v>0</v>
      </c>
      <c r="S5462">
        <v>0</v>
      </c>
      <c r="T5462">
        <v>0</v>
      </c>
    </row>
    <row r="5463" spans="1:20" x14ac:dyDescent="0.2">
      <c r="A5463" t="s">
        <v>4920</v>
      </c>
      <c r="B5463" t="s">
        <v>4941</v>
      </c>
      <c r="C5463" t="s">
        <v>22</v>
      </c>
      <c r="D5463">
        <v>5</v>
      </c>
      <c r="E5463" t="s">
        <v>23</v>
      </c>
      <c r="F5463">
        <v>1</v>
      </c>
      <c r="G5463">
        <v>1</v>
      </c>
      <c r="I5463">
        <v>2</v>
      </c>
      <c r="J5463">
        <v>1</v>
      </c>
      <c r="K5463">
        <v>0</v>
      </c>
      <c r="L5463">
        <v>0</v>
      </c>
      <c r="M5463">
        <v>0</v>
      </c>
      <c r="N5463">
        <v>0</v>
      </c>
      <c r="O5463">
        <v>2</v>
      </c>
      <c r="P5463">
        <v>0</v>
      </c>
      <c r="Q5463">
        <v>2</v>
      </c>
      <c r="R5463">
        <v>0</v>
      </c>
      <c r="S5463">
        <v>0</v>
      </c>
      <c r="T5463">
        <v>0</v>
      </c>
    </row>
    <row r="5464" spans="1:20" x14ac:dyDescent="0.2">
      <c r="A5464" t="s">
        <v>4920</v>
      </c>
      <c r="B5464" t="s">
        <v>4942</v>
      </c>
      <c r="C5464" t="s">
        <v>35</v>
      </c>
      <c r="D5464">
        <v>3</v>
      </c>
      <c r="E5464" t="s">
        <v>29</v>
      </c>
      <c r="F5464">
        <v>0</v>
      </c>
      <c r="G5464">
        <v>1</v>
      </c>
      <c r="I5464">
        <v>0</v>
      </c>
      <c r="J5464">
        <v>0</v>
      </c>
      <c r="K5464">
        <v>0</v>
      </c>
      <c r="L5464">
        <v>0</v>
      </c>
      <c r="M5464">
        <v>0</v>
      </c>
      <c r="N5464">
        <v>0</v>
      </c>
      <c r="O5464">
        <v>2</v>
      </c>
      <c r="P5464">
        <v>2</v>
      </c>
      <c r="Q5464">
        <v>0</v>
      </c>
      <c r="R5464">
        <v>0</v>
      </c>
      <c r="S5464">
        <v>0</v>
      </c>
      <c r="T5464">
        <v>0</v>
      </c>
    </row>
    <row r="5465" spans="1:20" x14ac:dyDescent="0.2">
      <c r="A5465" t="s">
        <v>4920</v>
      </c>
      <c r="B5465" t="s">
        <v>4943</v>
      </c>
      <c r="C5465" t="s">
        <v>25</v>
      </c>
      <c r="D5465">
        <v>4</v>
      </c>
      <c r="E5465" t="s">
        <v>23</v>
      </c>
      <c r="F5465">
        <v>1</v>
      </c>
      <c r="G5465">
        <v>-1</v>
      </c>
      <c r="I5465">
        <v>0</v>
      </c>
      <c r="J5465">
        <v>0</v>
      </c>
      <c r="K5465">
        <v>0</v>
      </c>
      <c r="L5465">
        <v>0</v>
      </c>
      <c r="M5465">
        <v>2</v>
      </c>
      <c r="N5465">
        <v>0</v>
      </c>
      <c r="O5465">
        <v>2</v>
      </c>
      <c r="P5465">
        <v>2</v>
      </c>
      <c r="Q5465">
        <v>2</v>
      </c>
      <c r="R5465">
        <v>0</v>
      </c>
      <c r="S5465">
        <v>0</v>
      </c>
      <c r="T5465">
        <v>0</v>
      </c>
    </row>
    <row r="5466" spans="1:20" x14ac:dyDescent="0.2">
      <c r="A5466" t="s">
        <v>4920</v>
      </c>
      <c r="B5466" t="s">
        <v>4944</v>
      </c>
      <c r="C5466" t="s">
        <v>22</v>
      </c>
      <c r="D5466">
        <v>5</v>
      </c>
      <c r="E5466" t="s">
        <v>23</v>
      </c>
      <c r="F5466">
        <v>1</v>
      </c>
      <c r="G5466">
        <v>3</v>
      </c>
      <c r="I5466">
        <v>0</v>
      </c>
      <c r="J5466">
        <v>0</v>
      </c>
      <c r="K5466">
        <v>0</v>
      </c>
      <c r="L5466">
        <v>0</v>
      </c>
      <c r="M5466">
        <v>0</v>
      </c>
      <c r="N5466">
        <v>0</v>
      </c>
      <c r="O5466">
        <v>1</v>
      </c>
      <c r="P5466">
        <v>1</v>
      </c>
      <c r="Q5466">
        <v>0</v>
      </c>
      <c r="R5466">
        <v>0</v>
      </c>
      <c r="S5466">
        <v>0</v>
      </c>
      <c r="T5466">
        <v>0</v>
      </c>
    </row>
    <row r="5467" spans="1:20" x14ac:dyDescent="0.2">
      <c r="A5467" t="s">
        <v>4920</v>
      </c>
      <c r="B5467" t="s">
        <v>4945</v>
      </c>
      <c r="C5467" t="s">
        <v>22</v>
      </c>
      <c r="D5467">
        <v>5</v>
      </c>
      <c r="E5467" t="s">
        <v>23</v>
      </c>
      <c r="F5467">
        <v>1</v>
      </c>
      <c r="G5467">
        <v>1</v>
      </c>
      <c r="I5467">
        <v>0</v>
      </c>
      <c r="J5467">
        <v>2</v>
      </c>
      <c r="K5467">
        <v>0</v>
      </c>
      <c r="L5467">
        <v>0</v>
      </c>
      <c r="M5467">
        <v>0</v>
      </c>
      <c r="N5467">
        <v>0</v>
      </c>
      <c r="O5467">
        <v>0</v>
      </c>
      <c r="P5467">
        <v>2</v>
      </c>
      <c r="Q5467">
        <v>0</v>
      </c>
      <c r="R5467">
        <v>0</v>
      </c>
      <c r="S5467">
        <v>0</v>
      </c>
      <c r="T5467">
        <v>0</v>
      </c>
    </row>
    <row r="5468" spans="1:20" x14ac:dyDescent="0.2">
      <c r="A5468" t="s">
        <v>4920</v>
      </c>
      <c r="B5468" t="s">
        <v>4946</v>
      </c>
      <c r="C5468" t="s">
        <v>53</v>
      </c>
      <c r="D5468">
        <v>1</v>
      </c>
      <c r="E5468" t="s">
        <v>29</v>
      </c>
      <c r="F5468">
        <v>0</v>
      </c>
      <c r="G5468">
        <v>-2</v>
      </c>
      <c r="I5468">
        <v>-1</v>
      </c>
      <c r="J5468">
        <v>0</v>
      </c>
      <c r="K5468">
        <v>0</v>
      </c>
      <c r="L5468">
        <v>-1</v>
      </c>
      <c r="M5468">
        <v>-2</v>
      </c>
      <c r="N5468">
        <v>0</v>
      </c>
      <c r="O5468">
        <v>0</v>
      </c>
      <c r="P5468">
        <v>-1</v>
      </c>
      <c r="Q5468">
        <v>0</v>
      </c>
      <c r="R5468">
        <v>0</v>
      </c>
      <c r="S5468">
        <v>0</v>
      </c>
      <c r="T5468">
        <v>0</v>
      </c>
    </row>
    <row r="5469" spans="1:20" x14ac:dyDescent="0.2">
      <c r="A5469" t="s">
        <v>4920</v>
      </c>
      <c r="B5469" t="s">
        <v>4947</v>
      </c>
      <c r="C5469" t="s">
        <v>25</v>
      </c>
      <c r="D5469">
        <v>4</v>
      </c>
      <c r="E5469" t="s">
        <v>23</v>
      </c>
      <c r="F5469">
        <v>1</v>
      </c>
      <c r="G5469">
        <v>2</v>
      </c>
      <c r="I5469">
        <v>0</v>
      </c>
      <c r="J5469">
        <v>0</v>
      </c>
      <c r="K5469">
        <v>0</v>
      </c>
      <c r="L5469">
        <v>0</v>
      </c>
      <c r="M5469">
        <v>0</v>
      </c>
      <c r="N5469">
        <v>0</v>
      </c>
      <c r="O5469">
        <v>0</v>
      </c>
      <c r="P5469">
        <v>0</v>
      </c>
      <c r="Q5469">
        <v>0</v>
      </c>
      <c r="R5469">
        <v>0</v>
      </c>
      <c r="S5469">
        <v>0</v>
      </c>
      <c r="T5469">
        <v>0</v>
      </c>
    </row>
    <row r="5470" spans="1:20" x14ac:dyDescent="0.2">
      <c r="A5470" t="s">
        <v>4920</v>
      </c>
      <c r="B5470" t="s">
        <v>4948</v>
      </c>
      <c r="C5470" t="s">
        <v>35</v>
      </c>
      <c r="D5470">
        <v>3</v>
      </c>
      <c r="E5470" t="s">
        <v>29</v>
      </c>
      <c r="F5470">
        <v>0</v>
      </c>
      <c r="G5470">
        <v>0</v>
      </c>
      <c r="I5470">
        <v>0</v>
      </c>
      <c r="J5470">
        <v>0</v>
      </c>
      <c r="K5470">
        <v>0</v>
      </c>
      <c r="L5470">
        <v>0</v>
      </c>
      <c r="M5470">
        <v>0</v>
      </c>
      <c r="N5470">
        <v>0</v>
      </c>
      <c r="O5470">
        <v>0</v>
      </c>
      <c r="P5470">
        <v>0</v>
      </c>
      <c r="Q5470">
        <v>0</v>
      </c>
      <c r="R5470">
        <v>0</v>
      </c>
      <c r="S5470">
        <v>0</v>
      </c>
      <c r="T5470">
        <v>0</v>
      </c>
    </row>
    <row r="5471" spans="1:20" x14ac:dyDescent="0.2">
      <c r="A5471" t="s">
        <v>4920</v>
      </c>
      <c r="B5471" t="s">
        <v>4949</v>
      </c>
      <c r="C5471" t="s">
        <v>22</v>
      </c>
      <c r="D5471">
        <v>5</v>
      </c>
      <c r="E5471" t="s">
        <v>23</v>
      </c>
      <c r="F5471">
        <v>1</v>
      </c>
      <c r="G5471">
        <v>2</v>
      </c>
      <c r="I5471">
        <v>0</v>
      </c>
      <c r="J5471">
        <v>0</v>
      </c>
      <c r="K5471">
        <v>0</v>
      </c>
      <c r="L5471">
        <v>0</v>
      </c>
      <c r="M5471">
        <v>0</v>
      </c>
      <c r="N5471">
        <v>0</v>
      </c>
      <c r="O5471">
        <v>3</v>
      </c>
      <c r="P5471">
        <v>3</v>
      </c>
      <c r="Q5471">
        <v>0</v>
      </c>
      <c r="R5471">
        <v>0</v>
      </c>
      <c r="S5471">
        <v>0</v>
      </c>
      <c r="T5471">
        <v>0</v>
      </c>
    </row>
    <row r="5472" spans="1:20" x14ac:dyDescent="0.2">
      <c r="A5472" t="s">
        <v>4920</v>
      </c>
      <c r="B5472" t="s">
        <v>4950</v>
      </c>
      <c r="C5472" t="s">
        <v>22</v>
      </c>
      <c r="D5472">
        <v>5</v>
      </c>
      <c r="E5472" t="s">
        <v>23</v>
      </c>
      <c r="F5472">
        <v>1</v>
      </c>
      <c r="G5472">
        <v>2</v>
      </c>
      <c r="I5472">
        <v>0</v>
      </c>
      <c r="J5472">
        <v>0</v>
      </c>
      <c r="K5472">
        <v>0</v>
      </c>
      <c r="L5472">
        <v>0</v>
      </c>
      <c r="M5472">
        <v>0</v>
      </c>
      <c r="N5472">
        <v>0</v>
      </c>
      <c r="O5472">
        <v>0</v>
      </c>
      <c r="P5472">
        <v>0</v>
      </c>
      <c r="Q5472">
        <v>2</v>
      </c>
      <c r="R5472">
        <v>0</v>
      </c>
      <c r="S5472">
        <v>0</v>
      </c>
      <c r="T5472">
        <v>0</v>
      </c>
    </row>
    <row r="5473" spans="1:20" x14ac:dyDescent="0.2">
      <c r="A5473" t="s">
        <v>4920</v>
      </c>
      <c r="B5473" t="s">
        <v>4951</v>
      </c>
      <c r="C5473" t="s">
        <v>22</v>
      </c>
      <c r="D5473">
        <v>5</v>
      </c>
      <c r="E5473" t="s">
        <v>23</v>
      </c>
      <c r="F5473">
        <v>1</v>
      </c>
      <c r="G5473">
        <v>3</v>
      </c>
      <c r="I5473">
        <v>0</v>
      </c>
      <c r="J5473">
        <v>0</v>
      </c>
      <c r="K5473">
        <v>0</v>
      </c>
      <c r="L5473">
        <v>0</v>
      </c>
      <c r="M5473">
        <v>0</v>
      </c>
      <c r="N5473">
        <v>0</v>
      </c>
      <c r="O5473">
        <v>0</v>
      </c>
      <c r="P5473">
        <v>2</v>
      </c>
      <c r="Q5473">
        <v>0</v>
      </c>
      <c r="R5473">
        <v>0</v>
      </c>
      <c r="S5473">
        <v>0</v>
      </c>
      <c r="T5473">
        <v>0</v>
      </c>
    </row>
    <row r="5474" spans="1:20" x14ac:dyDescent="0.2">
      <c r="A5474" t="s">
        <v>4920</v>
      </c>
      <c r="B5474" t="s">
        <v>4952</v>
      </c>
      <c r="C5474" t="s">
        <v>22</v>
      </c>
      <c r="D5474">
        <v>5</v>
      </c>
      <c r="E5474" t="s">
        <v>23</v>
      </c>
      <c r="F5474">
        <v>1</v>
      </c>
      <c r="G5474">
        <v>0</v>
      </c>
      <c r="I5474">
        <v>0</v>
      </c>
      <c r="J5474">
        <v>0</v>
      </c>
      <c r="K5474">
        <v>0</v>
      </c>
      <c r="L5474">
        <v>0</v>
      </c>
      <c r="M5474">
        <v>0</v>
      </c>
      <c r="N5474">
        <v>0</v>
      </c>
      <c r="O5474">
        <v>2</v>
      </c>
      <c r="P5474">
        <v>0</v>
      </c>
      <c r="Q5474">
        <v>0</v>
      </c>
      <c r="R5474">
        <v>0</v>
      </c>
      <c r="S5474">
        <v>0</v>
      </c>
      <c r="T5474">
        <v>0</v>
      </c>
    </row>
    <row r="5475" spans="1:20" x14ac:dyDescent="0.2">
      <c r="A5475" t="s">
        <v>4920</v>
      </c>
      <c r="B5475" t="s">
        <v>4953</v>
      </c>
      <c r="C5475" t="s">
        <v>22</v>
      </c>
      <c r="D5475">
        <v>5</v>
      </c>
      <c r="E5475" t="s">
        <v>23</v>
      </c>
      <c r="F5475">
        <v>1</v>
      </c>
      <c r="G5475">
        <v>1</v>
      </c>
      <c r="I5475">
        <v>0</v>
      </c>
      <c r="J5475">
        <v>0</v>
      </c>
      <c r="K5475">
        <v>1</v>
      </c>
      <c r="L5475">
        <v>0</v>
      </c>
      <c r="M5475">
        <v>0</v>
      </c>
      <c r="N5475">
        <v>0</v>
      </c>
      <c r="O5475">
        <v>0</v>
      </c>
      <c r="P5475">
        <v>0</v>
      </c>
      <c r="Q5475">
        <v>0</v>
      </c>
      <c r="R5475">
        <v>0</v>
      </c>
      <c r="S5475">
        <v>0</v>
      </c>
      <c r="T5475">
        <v>0</v>
      </c>
    </row>
    <row r="5476" spans="1:20" x14ac:dyDescent="0.2">
      <c r="A5476" t="s">
        <v>4920</v>
      </c>
      <c r="B5476" t="s">
        <v>4954</v>
      </c>
      <c r="C5476" t="s">
        <v>22</v>
      </c>
      <c r="D5476">
        <v>5</v>
      </c>
      <c r="E5476" t="s">
        <v>23</v>
      </c>
      <c r="F5476">
        <v>1</v>
      </c>
      <c r="G5476">
        <v>1</v>
      </c>
      <c r="I5476">
        <v>0</v>
      </c>
      <c r="J5476">
        <v>0</v>
      </c>
      <c r="K5476">
        <v>0</v>
      </c>
      <c r="L5476">
        <v>0</v>
      </c>
      <c r="M5476">
        <v>0</v>
      </c>
      <c r="N5476">
        <v>0</v>
      </c>
      <c r="O5476">
        <v>1</v>
      </c>
      <c r="P5476">
        <v>0</v>
      </c>
      <c r="Q5476">
        <v>2</v>
      </c>
      <c r="R5476">
        <v>0</v>
      </c>
      <c r="S5476">
        <v>0</v>
      </c>
      <c r="T5476">
        <v>0</v>
      </c>
    </row>
    <row r="5477" spans="1:20" x14ac:dyDescent="0.2">
      <c r="A5477" t="s">
        <v>4920</v>
      </c>
      <c r="B5477" t="s">
        <v>4955</v>
      </c>
      <c r="C5477" t="s">
        <v>25</v>
      </c>
      <c r="D5477">
        <v>4</v>
      </c>
      <c r="E5477" t="s">
        <v>23</v>
      </c>
      <c r="F5477">
        <v>1</v>
      </c>
      <c r="G5477">
        <v>1</v>
      </c>
      <c r="I5477">
        <v>0</v>
      </c>
      <c r="J5477">
        <v>0</v>
      </c>
      <c r="K5477">
        <v>0</v>
      </c>
      <c r="L5477">
        <v>0</v>
      </c>
      <c r="M5477">
        <v>0</v>
      </c>
      <c r="N5477">
        <v>0</v>
      </c>
      <c r="O5477">
        <v>0</v>
      </c>
      <c r="P5477">
        <v>1</v>
      </c>
      <c r="Q5477">
        <v>0</v>
      </c>
      <c r="R5477">
        <v>0</v>
      </c>
      <c r="S5477">
        <v>0</v>
      </c>
      <c r="T5477">
        <v>0</v>
      </c>
    </row>
    <row r="5478" spans="1:20" x14ac:dyDescent="0.2">
      <c r="A5478" t="s">
        <v>4920</v>
      </c>
      <c r="B5478" t="s">
        <v>4956</v>
      </c>
      <c r="C5478" t="s">
        <v>22</v>
      </c>
      <c r="D5478">
        <v>5</v>
      </c>
      <c r="E5478" t="s">
        <v>23</v>
      </c>
      <c r="F5478">
        <v>1</v>
      </c>
      <c r="G5478">
        <v>1</v>
      </c>
      <c r="I5478">
        <v>0</v>
      </c>
      <c r="J5478">
        <v>0</v>
      </c>
      <c r="K5478">
        <v>0</v>
      </c>
      <c r="L5478">
        <v>0</v>
      </c>
      <c r="M5478">
        <v>0</v>
      </c>
      <c r="N5478">
        <v>0</v>
      </c>
      <c r="O5478">
        <v>0</v>
      </c>
      <c r="P5478">
        <v>1</v>
      </c>
      <c r="Q5478">
        <v>0</v>
      </c>
      <c r="R5478">
        <v>0</v>
      </c>
      <c r="S5478">
        <v>0</v>
      </c>
      <c r="T5478">
        <v>0</v>
      </c>
    </row>
    <row r="5479" spans="1:20" x14ac:dyDescent="0.2">
      <c r="A5479" t="s">
        <v>4920</v>
      </c>
      <c r="B5479" t="s">
        <v>4957</v>
      </c>
      <c r="C5479" t="s">
        <v>25</v>
      </c>
      <c r="D5479">
        <v>4</v>
      </c>
      <c r="E5479" t="s">
        <v>23</v>
      </c>
      <c r="F5479">
        <v>1</v>
      </c>
      <c r="G5479">
        <v>-1</v>
      </c>
      <c r="I5479">
        <v>0</v>
      </c>
      <c r="J5479">
        <v>2</v>
      </c>
      <c r="K5479">
        <v>0</v>
      </c>
      <c r="L5479">
        <v>0</v>
      </c>
      <c r="M5479">
        <v>0</v>
      </c>
      <c r="N5479">
        <v>0</v>
      </c>
      <c r="O5479">
        <v>0</v>
      </c>
      <c r="P5479">
        <v>0</v>
      </c>
      <c r="Q5479">
        <v>1</v>
      </c>
      <c r="R5479">
        <v>0</v>
      </c>
      <c r="S5479">
        <v>-1</v>
      </c>
      <c r="T5479">
        <v>0</v>
      </c>
    </row>
    <row r="5480" spans="1:20" x14ac:dyDescent="0.2">
      <c r="A5480" t="s">
        <v>4920</v>
      </c>
      <c r="B5480" t="s">
        <v>4958</v>
      </c>
      <c r="C5480" t="s">
        <v>35</v>
      </c>
      <c r="D5480">
        <v>3</v>
      </c>
      <c r="E5480" t="s">
        <v>29</v>
      </c>
      <c r="F5480">
        <v>0</v>
      </c>
      <c r="G5480">
        <v>-1</v>
      </c>
      <c r="I5480">
        <v>0</v>
      </c>
      <c r="J5480">
        <v>-1</v>
      </c>
      <c r="K5480">
        <v>0</v>
      </c>
      <c r="L5480">
        <v>0</v>
      </c>
      <c r="M5480">
        <v>2</v>
      </c>
      <c r="N5480">
        <v>0</v>
      </c>
      <c r="O5480">
        <v>0</v>
      </c>
      <c r="P5480">
        <v>1</v>
      </c>
      <c r="Q5480">
        <v>0</v>
      </c>
      <c r="R5480">
        <v>0</v>
      </c>
      <c r="S5480">
        <v>0</v>
      </c>
      <c r="T5480">
        <v>0</v>
      </c>
    </row>
    <row r="5481" spans="1:20" x14ac:dyDescent="0.2">
      <c r="A5481" t="s">
        <v>4920</v>
      </c>
      <c r="B5481" t="s">
        <v>4959</v>
      </c>
      <c r="C5481" t="s">
        <v>25</v>
      </c>
      <c r="D5481">
        <v>4</v>
      </c>
      <c r="E5481" t="s">
        <v>23</v>
      </c>
      <c r="F5481">
        <v>1</v>
      </c>
      <c r="G5481">
        <v>2</v>
      </c>
      <c r="I5481">
        <v>0</v>
      </c>
      <c r="J5481">
        <v>0</v>
      </c>
      <c r="K5481">
        <v>0</v>
      </c>
      <c r="L5481">
        <v>0</v>
      </c>
      <c r="M5481">
        <v>0</v>
      </c>
      <c r="N5481">
        <v>0</v>
      </c>
      <c r="O5481">
        <v>0</v>
      </c>
      <c r="P5481">
        <v>2</v>
      </c>
      <c r="Q5481">
        <v>0</v>
      </c>
      <c r="R5481">
        <v>0</v>
      </c>
      <c r="S5481">
        <v>0</v>
      </c>
      <c r="T5481">
        <v>0</v>
      </c>
    </row>
    <row r="5482" spans="1:20" x14ac:dyDescent="0.2">
      <c r="A5482" t="s">
        <v>4920</v>
      </c>
      <c r="B5482" t="s">
        <v>4960</v>
      </c>
      <c r="C5482" t="s">
        <v>22</v>
      </c>
      <c r="D5482">
        <v>5</v>
      </c>
      <c r="E5482" t="s">
        <v>23</v>
      </c>
      <c r="F5482">
        <v>1</v>
      </c>
      <c r="G5482">
        <v>3</v>
      </c>
      <c r="I5482">
        <v>0</v>
      </c>
      <c r="J5482">
        <v>2</v>
      </c>
      <c r="K5482">
        <v>2</v>
      </c>
      <c r="L5482">
        <v>0</v>
      </c>
      <c r="M5482">
        <v>3</v>
      </c>
      <c r="N5482">
        <v>0</v>
      </c>
      <c r="O5482">
        <v>2</v>
      </c>
      <c r="P5482">
        <v>0</v>
      </c>
      <c r="Q5482">
        <v>0</v>
      </c>
      <c r="R5482">
        <v>0</v>
      </c>
      <c r="S5482">
        <v>0</v>
      </c>
      <c r="T5482">
        <v>0</v>
      </c>
    </row>
    <row r="5483" spans="1:20" x14ac:dyDescent="0.2">
      <c r="A5483" t="s">
        <v>4920</v>
      </c>
      <c r="B5483" t="s">
        <v>4961</v>
      </c>
      <c r="C5483" t="s">
        <v>25</v>
      </c>
      <c r="D5483">
        <v>4</v>
      </c>
      <c r="E5483" t="s">
        <v>23</v>
      </c>
      <c r="F5483">
        <v>1</v>
      </c>
      <c r="G5483">
        <v>2</v>
      </c>
      <c r="I5483">
        <v>0</v>
      </c>
      <c r="J5483">
        <v>0</v>
      </c>
      <c r="K5483">
        <v>0</v>
      </c>
      <c r="L5483">
        <v>0</v>
      </c>
      <c r="M5483">
        <v>0</v>
      </c>
      <c r="N5483">
        <v>0</v>
      </c>
      <c r="O5483">
        <v>0</v>
      </c>
      <c r="P5483">
        <v>0</v>
      </c>
      <c r="Q5483">
        <v>2</v>
      </c>
      <c r="R5483">
        <v>0</v>
      </c>
      <c r="S5483">
        <v>0</v>
      </c>
      <c r="T5483">
        <v>0</v>
      </c>
    </row>
    <row r="5484" spans="1:20" x14ac:dyDescent="0.2">
      <c r="A5484" t="s">
        <v>4920</v>
      </c>
      <c r="B5484" t="s">
        <v>4962</v>
      </c>
      <c r="C5484" t="s">
        <v>25</v>
      </c>
      <c r="D5484">
        <v>4</v>
      </c>
      <c r="E5484" t="s">
        <v>23</v>
      </c>
      <c r="F5484">
        <v>1</v>
      </c>
      <c r="G5484">
        <v>0</v>
      </c>
      <c r="I5484">
        <v>0</v>
      </c>
      <c r="J5484">
        <v>0</v>
      </c>
      <c r="K5484">
        <v>2</v>
      </c>
      <c r="L5484">
        <v>0</v>
      </c>
      <c r="M5484">
        <v>0</v>
      </c>
      <c r="N5484">
        <v>0</v>
      </c>
      <c r="O5484">
        <v>1</v>
      </c>
      <c r="P5484">
        <v>1</v>
      </c>
      <c r="Q5484">
        <v>1</v>
      </c>
      <c r="R5484">
        <v>0</v>
      </c>
      <c r="S5484">
        <v>0</v>
      </c>
      <c r="T5484">
        <v>0</v>
      </c>
    </row>
    <row r="5485" spans="1:20" x14ac:dyDescent="0.2">
      <c r="A5485" t="s">
        <v>4920</v>
      </c>
      <c r="B5485" t="s">
        <v>4963</v>
      </c>
      <c r="C5485" t="s">
        <v>25</v>
      </c>
      <c r="D5485">
        <v>4</v>
      </c>
      <c r="E5485" t="s">
        <v>23</v>
      </c>
      <c r="F5485">
        <v>1</v>
      </c>
      <c r="G5485">
        <v>0</v>
      </c>
      <c r="I5485">
        <v>0</v>
      </c>
      <c r="J5485">
        <v>0</v>
      </c>
      <c r="K5485">
        <v>-2</v>
      </c>
      <c r="L5485">
        <v>0</v>
      </c>
      <c r="M5485">
        <v>0</v>
      </c>
      <c r="N5485">
        <v>0</v>
      </c>
      <c r="O5485">
        <v>0</v>
      </c>
      <c r="P5485">
        <v>2</v>
      </c>
      <c r="Q5485">
        <v>0</v>
      </c>
      <c r="R5485">
        <v>0</v>
      </c>
      <c r="S5485">
        <v>0</v>
      </c>
      <c r="T5485">
        <v>0</v>
      </c>
    </row>
    <row r="5486" spans="1:20" x14ac:dyDescent="0.2">
      <c r="A5486" t="s">
        <v>4920</v>
      </c>
      <c r="B5486" t="s">
        <v>4964</v>
      </c>
      <c r="C5486" t="s">
        <v>22</v>
      </c>
      <c r="D5486">
        <v>5</v>
      </c>
      <c r="E5486" t="s">
        <v>23</v>
      </c>
      <c r="F5486">
        <v>1</v>
      </c>
      <c r="G5486">
        <v>1</v>
      </c>
      <c r="I5486">
        <v>0</v>
      </c>
      <c r="J5486">
        <v>0</v>
      </c>
      <c r="K5486">
        <v>0</v>
      </c>
      <c r="L5486">
        <v>0</v>
      </c>
      <c r="M5486">
        <v>0</v>
      </c>
      <c r="N5486">
        <v>0</v>
      </c>
      <c r="O5486">
        <v>1</v>
      </c>
      <c r="P5486">
        <v>0</v>
      </c>
      <c r="Q5486">
        <v>0</v>
      </c>
      <c r="R5486">
        <v>0</v>
      </c>
      <c r="S5486">
        <v>0</v>
      </c>
      <c r="T5486">
        <v>0</v>
      </c>
    </row>
    <row r="5487" spans="1:20" x14ac:dyDescent="0.2">
      <c r="A5487" t="s">
        <v>4920</v>
      </c>
      <c r="B5487" t="s">
        <v>4965</v>
      </c>
      <c r="C5487" t="s">
        <v>25</v>
      </c>
      <c r="D5487">
        <v>4</v>
      </c>
      <c r="E5487" t="s">
        <v>23</v>
      </c>
      <c r="F5487">
        <v>1</v>
      </c>
      <c r="G5487">
        <v>2</v>
      </c>
      <c r="I5487">
        <v>0</v>
      </c>
      <c r="J5487">
        <v>0</v>
      </c>
      <c r="K5487">
        <v>0</v>
      </c>
      <c r="L5487">
        <v>0</v>
      </c>
      <c r="M5487">
        <v>0</v>
      </c>
      <c r="N5487">
        <v>2</v>
      </c>
      <c r="O5487">
        <v>0</v>
      </c>
      <c r="P5487">
        <v>0</v>
      </c>
      <c r="Q5487">
        <v>0</v>
      </c>
      <c r="R5487">
        <v>0</v>
      </c>
      <c r="S5487">
        <v>0</v>
      </c>
      <c r="T5487">
        <v>0</v>
      </c>
    </row>
    <row r="5488" spans="1:20" x14ac:dyDescent="0.2">
      <c r="A5488" t="s">
        <v>4920</v>
      </c>
      <c r="B5488" t="s">
        <v>4966</v>
      </c>
      <c r="C5488" t="s">
        <v>25</v>
      </c>
      <c r="D5488">
        <v>4</v>
      </c>
      <c r="E5488" t="s">
        <v>23</v>
      </c>
      <c r="F5488">
        <v>1</v>
      </c>
      <c r="G5488">
        <v>-1</v>
      </c>
      <c r="I5488">
        <v>0</v>
      </c>
      <c r="J5488">
        <v>0</v>
      </c>
      <c r="K5488">
        <v>0</v>
      </c>
      <c r="L5488">
        <v>0</v>
      </c>
      <c r="M5488">
        <v>-1</v>
      </c>
      <c r="N5488">
        <v>0</v>
      </c>
      <c r="O5488">
        <v>0</v>
      </c>
      <c r="P5488">
        <v>-1</v>
      </c>
      <c r="Q5488">
        <v>0</v>
      </c>
      <c r="R5488">
        <v>0</v>
      </c>
      <c r="S5488">
        <v>0</v>
      </c>
      <c r="T5488">
        <v>0</v>
      </c>
    </row>
    <row r="5489" spans="1:20" x14ac:dyDescent="0.2">
      <c r="A5489" t="s">
        <v>4920</v>
      </c>
      <c r="B5489" t="s">
        <v>4967</v>
      </c>
      <c r="C5489" t="s">
        <v>25</v>
      </c>
      <c r="D5489">
        <v>4</v>
      </c>
      <c r="E5489" t="s">
        <v>23</v>
      </c>
      <c r="F5489">
        <v>1</v>
      </c>
      <c r="G5489">
        <v>2</v>
      </c>
      <c r="I5489">
        <v>0</v>
      </c>
      <c r="J5489">
        <v>0</v>
      </c>
      <c r="K5489">
        <v>-1</v>
      </c>
      <c r="L5489">
        <v>0</v>
      </c>
      <c r="M5489">
        <v>0</v>
      </c>
      <c r="N5489">
        <v>1</v>
      </c>
      <c r="O5489">
        <v>0</v>
      </c>
      <c r="P5489">
        <v>0</v>
      </c>
      <c r="Q5489">
        <v>0</v>
      </c>
      <c r="R5489">
        <v>0</v>
      </c>
      <c r="S5489">
        <v>0</v>
      </c>
      <c r="T5489">
        <v>0</v>
      </c>
    </row>
    <row r="5490" spans="1:20" x14ac:dyDescent="0.2">
      <c r="A5490" t="s">
        <v>4920</v>
      </c>
      <c r="B5490" t="s">
        <v>4968</v>
      </c>
      <c r="C5490" t="s">
        <v>25</v>
      </c>
      <c r="D5490">
        <v>4</v>
      </c>
      <c r="E5490" t="s">
        <v>23</v>
      </c>
      <c r="F5490">
        <v>1</v>
      </c>
      <c r="G5490">
        <v>2</v>
      </c>
      <c r="I5490">
        <v>0</v>
      </c>
      <c r="J5490">
        <v>0</v>
      </c>
      <c r="K5490">
        <v>0</v>
      </c>
      <c r="L5490">
        <v>0</v>
      </c>
      <c r="M5490">
        <v>0</v>
      </c>
      <c r="N5490">
        <v>0</v>
      </c>
      <c r="O5490">
        <v>2</v>
      </c>
      <c r="P5490">
        <v>0</v>
      </c>
      <c r="Q5490">
        <v>0</v>
      </c>
      <c r="R5490">
        <v>0</v>
      </c>
      <c r="S5490">
        <v>0</v>
      </c>
      <c r="T5490">
        <v>0</v>
      </c>
    </row>
    <row r="5491" spans="1:20" x14ac:dyDescent="0.2">
      <c r="A5491" t="s">
        <v>4920</v>
      </c>
      <c r="B5491" t="s">
        <v>4969</v>
      </c>
      <c r="C5491" t="s">
        <v>25</v>
      </c>
      <c r="D5491">
        <v>4</v>
      </c>
      <c r="E5491" t="s">
        <v>23</v>
      </c>
      <c r="F5491">
        <v>1</v>
      </c>
      <c r="G5491">
        <v>1</v>
      </c>
      <c r="I5491">
        <v>0</v>
      </c>
      <c r="J5491">
        <v>0</v>
      </c>
      <c r="K5491">
        <v>0</v>
      </c>
      <c r="L5491">
        <v>0</v>
      </c>
      <c r="M5491">
        <v>1</v>
      </c>
      <c r="N5491">
        <v>0</v>
      </c>
      <c r="O5491">
        <v>0</v>
      </c>
      <c r="P5491">
        <v>-1</v>
      </c>
      <c r="Q5491">
        <v>0</v>
      </c>
      <c r="R5491">
        <v>0</v>
      </c>
      <c r="S5491">
        <v>0</v>
      </c>
      <c r="T5491">
        <v>0</v>
      </c>
    </row>
    <row r="5492" spans="1:20" x14ac:dyDescent="0.2">
      <c r="A5492" t="s">
        <v>4920</v>
      </c>
      <c r="B5492" t="s">
        <v>4970</v>
      </c>
      <c r="C5492" t="s">
        <v>35</v>
      </c>
      <c r="D5492">
        <v>3</v>
      </c>
      <c r="E5492" t="s">
        <v>29</v>
      </c>
      <c r="F5492">
        <v>0</v>
      </c>
      <c r="G5492">
        <v>1</v>
      </c>
      <c r="I5492">
        <v>0</v>
      </c>
      <c r="J5492">
        <v>0</v>
      </c>
      <c r="K5492">
        <v>0</v>
      </c>
      <c r="L5492">
        <v>0</v>
      </c>
      <c r="M5492">
        <v>0</v>
      </c>
      <c r="N5492">
        <v>0</v>
      </c>
      <c r="O5492">
        <v>0</v>
      </c>
      <c r="P5492">
        <v>0</v>
      </c>
      <c r="Q5492">
        <v>0</v>
      </c>
      <c r="R5492">
        <v>0</v>
      </c>
      <c r="S5492">
        <v>0</v>
      </c>
      <c r="T5492">
        <v>0</v>
      </c>
    </row>
    <row r="5493" spans="1:20" x14ac:dyDescent="0.2">
      <c r="A5493" t="s">
        <v>4920</v>
      </c>
      <c r="B5493" t="s">
        <v>4971</v>
      </c>
      <c r="C5493" t="s">
        <v>25</v>
      </c>
      <c r="D5493">
        <v>4</v>
      </c>
      <c r="E5493" t="s">
        <v>23</v>
      </c>
      <c r="F5493">
        <v>1</v>
      </c>
      <c r="G5493">
        <v>2</v>
      </c>
      <c r="I5493">
        <v>0</v>
      </c>
      <c r="J5493">
        <v>0</v>
      </c>
      <c r="K5493">
        <v>0</v>
      </c>
      <c r="L5493">
        <v>0</v>
      </c>
      <c r="M5493">
        <v>0</v>
      </c>
      <c r="N5493">
        <v>0</v>
      </c>
      <c r="O5493">
        <v>0</v>
      </c>
      <c r="P5493">
        <v>2</v>
      </c>
      <c r="Q5493">
        <v>0</v>
      </c>
      <c r="R5493">
        <v>0</v>
      </c>
      <c r="S5493">
        <v>0</v>
      </c>
      <c r="T5493">
        <v>0</v>
      </c>
    </row>
    <row r="5494" spans="1:20" x14ac:dyDescent="0.2">
      <c r="A5494" t="s">
        <v>4920</v>
      </c>
      <c r="B5494" t="s">
        <v>4972</v>
      </c>
      <c r="C5494" t="s">
        <v>28</v>
      </c>
      <c r="D5494">
        <v>2</v>
      </c>
      <c r="E5494" t="s">
        <v>29</v>
      </c>
      <c r="F5494">
        <v>0</v>
      </c>
      <c r="G5494">
        <v>-1</v>
      </c>
      <c r="I5494">
        <v>0</v>
      </c>
      <c r="J5494">
        <v>0</v>
      </c>
      <c r="K5494">
        <v>0</v>
      </c>
      <c r="L5494">
        <v>0</v>
      </c>
      <c r="M5494">
        <v>-1</v>
      </c>
      <c r="N5494">
        <v>0</v>
      </c>
      <c r="O5494">
        <v>2</v>
      </c>
      <c r="P5494">
        <v>0</v>
      </c>
      <c r="Q5494">
        <v>0</v>
      </c>
      <c r="R5494">
        <v>0</v>
      </c>
      <c r="S5494">
        <v>0</v>
      </c>
      <c r="T5494">
        <v>0</v>
      </c>
    </row>
    <row r="5495" spans="1:20" x14ac:dyDescent="0.2">
      <c r="A5495" t="s">
        <v>4920</v>
      </c>
      <c r="B5495" t="s">
        <v>4973</v>
      </c>
      <c r="C5495" t="s">
        <v>22</v>
      </c>
      <c r="D5495">
        <v>5</v>
      </c>
      <c r="E5495" t="s">
        <v>23</v>
      </c>
      <c r="F5495">
        <v>1</v>
      </c>
      <c r="G5495">
        <v>2</v>
      </c>
      <c r="I5495">
        <v>0</v>
      </c>
      <c r="J5495">
        <v>0</v>
      </c>
      <c r="K5495">
        <v>0</v>
      </c>
      <c r="L5495">
        <v>0</v>
      </c>
      <c r="M5495">
        <v>0</v>
      </c>
      <c r="N5495">
        <v>0</v>
      </c>
      <c r="O5495">
        <v>0</v>
      </c>
      <c r="P5495">
        <v>2</v>
      </c>
      <c r="Q5495">
        <v>0</v>
      </c>
      <c r="R5495">
        <v>0</v>
      </c>
      <c r="S5495">
        <v>0</v>
      </c>
      <c r="T5495">
        <v>0</v>
      </c>
    </row>
    <row r="5496" spans="1:20" x14ac:dyDescent="0.2">
      <c r="A5496" t="s">
        <v>4920</v>
      </c>
      <c r="B5496" t="s">
        <v>4974</v>
      </c>
      <c r="C5496" t="s">
        <v>22</v>
      </c>
      <c r="D5496">
        <v>5</v>
      </c>
      <c r="E5496" t="s">
        <v>23</v>
      </c>
      <c r="F5496">
        <v>1</v>
      </c>
      <c r="G5496">
        <v>2</v>
      </c>
      <c r="I5496">
        <v>0</v>
      </c>
      <c r="J5496">
        <v>2</v>
      </c>
      <c r="K5496">
        <v>0</v>
      </c>
      <c r="L5496">
        <v>0</v>
      </c>
      <c r="M5496">
        <v>0</v>
      </c>
      <c r="N5496">
        <v>0</v>
      </c>
      <c r="O5496">
        <v>2</v>
      </c>
      <c r="P5496">
        <v>2</v>
      </c>
      <c r="Q5496">
        <v>0</v>
      </c>
      <c r="R5496">
        <v>0</v>
      </c>
      <c r="S5496">
        <v>0</v>
      </c>
      <c r="T5496">
        <v>0</v>
      </c>
    </row>
    <row r="5497" spans="1:20" x14ac:dyDescent="0.2">
      <c r="A5497" t="s">
        <v>4920</v>
      </c>
      <c r="B5497" t="s">
        <v>4975</v>
      </c>
      <c r="C5497" t="s">
        <v>25</v>
      </c>
      <c r="D5497">
        <v>4</v>
      </c>
      <c r="E5497" t="s">
        <v>23</v>
      </c>
      <c r="F5497">
        <v>1</v>
      </c>
      <c r="G5497">
        <v>2</v>
      </c>
      <c r="I5497">
        <v>0</v>
      </c>
      <c r="J5497">
        <v>0</v>
      </c>
      <c r="K5497">
        <v>0</v>
      </c>
      <c r="L5497">
        <v>0</v>
      </c>
      <c r="M5497">
        <v>0</v>
      </c>
      <c r="N5497">
        <v>0</v>
      </c>
      <c r="O5497">
        <v>0</v>
      </c>
      <c r="P5497">
        <v>0</v>
      </c>
      <c r="Q5497">
        <v>0</v>
      </c>
      <c r="R5497">
        <v>0</v>
      </c>
      <c r="S5497">
        <v>0</v>
      </c>
      <c r="T5497">
        <v>0</v>
      </c>
    </row>
    <row r="5498" spans="1:20" x14ac:dyDescent="0.2">
      <c r="A5498" t="s">
        <v>4920</v>
      </c>
      <c r="B5498" t="s">
        <v>4976</v>
      </c>
      <c r="C5498" t="s">
        <v>22</v>
      </c>
      <c r="D5498">
        <v>5</v>
      </c>
      <c r="E5498" t="s">
        <v>23</v>
      </c>
      <c r="F5498">
        <v>1</v>
      </c>
      <c r="G5498">
        <v>2</v>
      </c>
      <c r="I5498">
        <v>0</v>
      </c>
      <c r="J5498">
        <v>0</v>
      </c>
      <c r="K5498">
        <v>2</v>
      </c>
      <c r="L5498">
        <v>0</v>
      </c>
      <c r="M5498">
        <v>0</v>
      </c>
      <c r="N5498">
        <v>0</v>
      </c>
      <c r="O5498">
        <v>0</v>
      </c>
      <c r="P5498">
        <v>0</v>
      </c>
      <c r="Q5498">
        <v>0</v>
      </c>
      <c r="R5498">
        <v>0</v>
      </c>
      <c r="S5498">
        <v>0</v>
      </c>
      <c r="T5498">
        <v>0</v>
      </c>
    </row>
    <row r="5499" spans="1:20" x14ac:dyDescent="0.2">
      <c r="A5499" t="s">
        <v>4920</v>
      </c>
      <c r="B5499" t="s">
        <v>4977</v>
      </c>
      <c r="C5499" t="s">
        <v>22</v>
      </c>
      <c r="D5499">
        <v>5</v>
      </c>
      <c r="E5499" t="s">
        <v>23</v>
      </c>
      <c r="F5499">
        <v>1</v>
      </c>
      <c r="G5499">
        <v>1</v>
      </c>
      <c r="I5499">
        <v>0</v>
      </c>
      <c r="J5499">
        <v>3</v>
      </c>
      <c r="K5499">
        <v>0</v>
      </c>
      <c r="L5499">
        <v>0</v>
      </c>
      <c r="M5499">
        <v>0</v>
      </c>
      <c r="N5499">
        <v>0</v>
      </c>
      <c r="O5499">
        <v>0</v>
      </c>
      <c r="P5499">
        <v>2</v>
      </c>
      <c r="Q5499">
        <v>2</v>
      </c>
      <c r="R5499">
        <v>0</v>
      </c>
      <c r="S5499">
        <v>0</v>
      </c>
      <c r="T5499">
        <v>1</v>
      </c>
    </row>
    <row r="5500" spans="1:20" x14ac:dyDescent="0.2">
      <c r="A5500" t="s">
        <v>4920</v>
      </c>
      <c r="B5500" t="s">
        <v>4978</v>
      </c>
      <c r="C5500" t="s">
        <v>25</v>
      </c>
      <c r="D5500">
        <v>4</v>
      </c>
      <c r="E5500" t="s">
        <v>23</v>
      </c>
      <c r="F5500">
        <v>1</v>
      </c>
      <c r="G5500">
        <v>3</v>
      </c>
      <c r="I5500">
        <v>0</v>
      </c>
      <c r="J5500">
        <v>0</v>
      </c>
      <c r="K5500">
        <v>0</v>
      </c>
      <c r="L5500">
        <v>0</v>
      </c>
      <c r="M5500">
        <v>0</v>
      </c>
      <c r="N5500">
        <v>0</v>
      </c>
      <c r="O5500">
        <v>0</v>
      </c>
      <c r="P5500">
        <v>0</v>
      </c>
      <c r="Q5500">
        <v>0</v>
      </c>
      <c r="R5500">
        <v>0</v>
      </c>
      <c r="S5500">
        <v>0</v>
      </c>
      <c r="T5500">
        <v>0</v>
      </c>
    </row>
    <row r="5501" spans="1:20" x14ac:dyDescent="0.2">
      <c r="A5501" t="s">
        <v>4920</v>
      </c>
      <c r="B5501" t="s">
        <v>4979</v>
      </c>
      <c r="C5501" t="s">
        <v>25</v>
      </c>
      <c r="D5501">
        <v>4</v>
      </c>
      <c r="E5501" t="s">
        <v>23</v>
      </c>
      <c r="F5501">
        <v>1</v>
      </c>
      <c r="G5501">
        <v>2</v>
      </c>
      <c r="I5501">
        <v>0</v>
      </c>
      <c r="J5501">
        <v>0</v>
      </c>
      <c r="K5501">
        <v>2</v>
      </c>
      <c r="L5501">
        <v>0</v>
      </c>
      <c r="M5501">
        <v>0</v>
      </c>
      <c r="N5501">
        <v>0</v>
      </c>
      <c r="O5501">
        <v>0</v>
      </c>
      <c r="P5501">
        <v>0</v>
      </c>
      <c r="Q5501">
        <v>0</v>
      </c>
      <c r="R5501">
        <v>0</v>
      </c>
      <c r="S5501">
        <v>0</v>
      </c>
      <c r="T5501">
        <v>0</v>
      </c>
    </row>
    <row r="5502" spans="1:20" x14ac:dyDescent="0.2">
      <c r="A5502" t="s">
        <v>4920</v>
      </c>
      <c r="B5502" t="s">
        <v>4980</v>
      </c>
      <c r="C5502" t="s">
        <v>22</v>
      </c>
      <c r="D5502">
        <v>5</v>
      </c>
      <c r="E5502" t="s">
        <v>23</v>
      </c>
      <c r="F5502">
        <v>1</v>
      </c>
      <c r="G5502">
        <v>1</v>
      </c>
      <c r="I5502">
        <v>-1</v>
      </c>
      <c r="J5502">
        <v>0</v>
      </c>
      <c r="K5502">
        <v>2</v>
      </c>
      <c r="L5502">
        <v>0</v>
      </c>
      <c r="M5502">
        <v>0</v>
      </c>
      <c r="N5502">
        <v>0</v>
      </c>
      <c r="O5502">
        <v>0</v>
      </c>
      <c r="P5502">
        <v>1</v>
      </c>
      <c r="Q5502">
        <v>1</v>
      </c>
      <c r="R5502">
        <v>0</v>
      </c>
      <c r="S5502">
        <v>0</v>
      </c>
      <c r="T5502">
        <v>0</v>
      </c>
    </row>
    <row r="5503" spans="1:20" x14ac:dyDescent="0.2">
      <c r="A5503" t="s">
        <v>4920</v>
      </c>
      <c r="B5503" t="s">
        <v>4981</v>
      </c>
      <c r="C5503" t="s">
        <v>25</v>
      </c>
      <c r="D5503">
        <v>4</v>
      </c>
      <c r="E5503" t="s">
        <v>23</v>
      </c>
      <c r="F5503">
        <v>1</v>
      </c>
      <c r="G5503">
        <v>2</v>
      </c>
      <c r="I5503">
        <v>0</v>
      </c>
      <c r="J5503">
        <v>0</v>
      </c>
      <c r="K5503">
        <v>0</v>
      </c>
      <c r="L5503">
        <v>0</v>
      </c>
      <c r="M5503">
        <v>0</v>
      </c>
      <c r="N5503">
        <v>0</v>
      </c>
      <c r="O5503">
        <v>0</v>
      </c>
      <c r="P5503">
        <v>2</v>
      </c>
      <c r="Q5503">
        <v>0</v>
      </c>
      <c r="R5503">
        <v>0</v>
      </c>
      <c r="S5503">
        <v>0</v>
      </c>
      <c r="T5503">
        <v>0</v>
      </c>
    </row>
    <row r="5504" spans="1:20" x14ac:dyDescent="0.2">
      <c r="A5504" t="s">
        <v>4920</v>
      </c>
      <c r="B5504" t="s">
        <v>4982</v>
      </c>
      <c r="C5504" t="s">
        <v>22</v>
      </c>
      <c r="D5504">
        <v>5</v>
      </c>
      <c r="E5504" t="s">
        <v>23</v>
      </c>
      <c r="F5504">
        <v>1</v>
      </c>
      <c r="G5504">
        <v>2</v>
      </c>
      <c r="I5504">
        <v>2</v>
      </c>
      <c r="J5504">
        <v>0</v>
      </c>
      <c r="K5504">
        <v>0</v>
      </c>
      <c r="L5504">
        <v>0</v>
      </c>
      <c r="M5504">
        <v>0</v>
      </c>
      <c r="N5504">
        <v>0</v>
      </c>
      <c r="O5504">
        <v>0</v>
      </c>
      <c r="P5504">
        <v>0</v>
      </c>
      <c r="Q5504">
        <v>1</v>
      </c>
      <c r="R5504">
        <v>0</v>
      </c>
      <c r="S5504">
        <v>0</v>
      </c>
      <c r="T5504">
        <v>0</v>
      </c>
    </row>
    <row r="5505" spans="1:20" x14ac:dyDescent="0.2">
      <c r="A5505" t="s">
        <v>4920</v>
      </c>
      <c r="B5505" t="s">
        <v>4983</v>
      </c>
      <c r="C5505" t="s">
        <v>22</v>
      </c>
      <c r="D5505">
        <v>5</v>
      </c>
      <c r="E5505" t="s">
        <v>23</v>
      </c>
      <c r="F5505">
        <v>1</v>
      </c>
      <c r="G5505">
        <v>-1</v>
      </c>
      <c r="I5505">
        <v>0</v>
      </c>
      <c r="J5505">
        <v>2</v>
      </c>
      <c r="K5505">
        <v>0</v>
      </c>
      <c r="L5505">
        <v>0</v>
      </c>
      <c r="M5505">
        <v>0</v>
      </c>
      <c r="N5505">
        <v>0</v>
      </c>
      <c r="O5505">
        <v>0</v>
      </c>
      <c r="P5505">
        <v>2</v>
      </c>
      <c r="Q5505">
        <v>0</v>
      </c>
      <c r="R5505">
        <v>0</v>
      </c>
      <c r="S5505">
        <v>-2</v>
      </c>
      <c r="T5505">
        <v>0</v>
      </c>
    </row>
    <row r="5506" spans="1:20" x14ac:dyDescent="0.2">
      <c r="A5506" t="s">
        <v>4920</v>
      </c>
      <c r="B5506" t="s">
        <v>4984</v>
      </c>
      <c r="C5506" t="s">
        <v>25</v>
      </c>
      <c r="D5506">
        <v>4</v>
      </c>
      <c r="E5506" t="s">
        <v>23</v>
      </c>
      <c r="F5506">
        <v>1</v>
      </c>
      <c r="G5506">
        <v>0</v>
      </c>
      <c r="I5506">
        <v>0</v>
      </c>
      <c r="J5506">
        <v>2</v>
      </c>
      <c r="K5506">
        <v>0</v>
      </c>
      <c r="L5506">
        <v>0</v>
      </c>
      <c r="M5506">
        <v>0</v>
      </c>
      <c r="N5506">
        <v>0</v>
      </c>
      <c r="O5506">
        <v>0</v>
      </c>
      <c r="P5506">
        <v>1</v>
      </c>
      <c r="Q5506">
        <v>0</v>
      </c>
      <c r="R5506">
        <v>0</v>
      </c>
      <c r="S5506">
        <v>0</v>
      </c>
      <c r="T5506">
        <v>0</v>
      </c>
    </row>
    <row r="5507" spans="1:20" x14ac:dyDescent="0.2">
      <c r="A5507" t="s">
        <v>4920</v>
      </c>
      <c r="B5507" t="s">
        <v>4985</v>
      </c>
      <c r="C5507" t="s">
        <v>28</v>
      </c>
      <c r="D5507">
        <v>2</v>
      </c>
      <c r="E5507" t="s">
        <v>29</v>
      </c>
      <c r="F5507">
        <v>0</v>
      </c>
      <c r="G5507">
        <v>1</v>
      </c>
      <c r="I5507">
        <v>0</v>
      </c>
      <c r="J5507">
        <v>0</v>
      </c>
      <c r="K5507">
        <v>0</v>
      </c>
      <c r="L5507">
        <v>0</v>
      </c>
      <c r="M5507">
        <v>1</v>
      </c>
      <c r="N5507">
        <v>0</v>
      </c>
      <c r="O5507">
        <v>0</v>
      </c>
      <c r="P5507">
        <v>0</v>
      </c>
      <c r="Q5507">
        <v>0</v>
      </c>
      <c r="R5507">
        <v>0</v>
      </c>
      <c r="S5507">
        <v>2</v>
      </c>
      <c r="T5507">
        <v>0</v>
      </c>
    </row>
    <row r="5508" spans="1:20" x14ac:dyDescent="0.2">
      <c r="A5508" t="s">
        <v>4920</v>
      </c>
      <c r="B5508" t="s">
        <v>4986</v>
      </c>
      <c r="C5508" t="s">
        <v>35</v>
      </c>
      <c r="D5508">
        <v>3</v>
      </c>
      <c r="E5508" t="s">
        <v>29</v>
      </c>
      <c r="F5508">
        <v>0</v>
      </c>
      <c r="G5508">
        <v>2</v>
      </c>
      <c r="I5508">
        <v>0</v>
      </c>
      <c r="J5508">
        <v>0</v>
      </c>
      <c r="K5508">
        <v>0</v>
      </c>
      <c r="L5508">
        <v>0</v>
      </c>
      <c r="M5508">
        <v>0</v>
      </c>
      <c r="N5508">
        <v>0</v>
      </c>
      <c r="O5508">
        <v>0</v>
      </c>
      <c r="P5508">
        <v>3</v>
      </c>
      <c r="Q5508">
        <v>0</v>
      </c>
      <c r="R5508">
        <v>0</v>
      </c>
      <c r="S5508">
        <v>0</v>
      </c>
      <c r="T5508">
        <v>0</v>
      </c>
    </row>
    <row r="5509" spans="1:20" x14ac:dyDescent="0.2">
      <c r="A5509" t="s">
        <v>4920</v>
      </c>
      <c r="B5509" t="s">
        <v>4987</v>
      </c>
      <c r="C5509" t="s">
        <v>22</v>
      </c>
      <c r="D5509">
        <v>5</v>
      </c>
      <c r="E5509" t="s">
        <v>23</v>
      </c>
      <c r="F5509">
        <v>1</v>
      </c>
      <c r="G5509">
        <v>2</v>
      </c>
      <c r="I5509">
        <v>0</v>
      </c>
      <c r="J5509">
        <v>0</v>
      </c>
      <c r="K5509">
        <v>0</v>
      </c>
      <c r="L5509">
        <v>0</v>
      </c>
      <c r="M5509">
        <v>0</v>
      </c>
      <c r="N5509">
        <v>0</v>
      </c>
      <c r="O5509">
        <v>0</v>
      </c>
      <c r="P5509">
        <v>2</v>
      </c>
      <c r="Q5509">
        <v>0</v>
      </c>
      <c r="R5509">
        <v>0</v>
      </c>
      <c r="S5509">
        <v>0</v>
      </c>
      <c r="T5509">
        <v>0</v>
      </c>
    </row>
    <row r="5510" spans="1:20" x14ac:dyDescent="0.2">
      <c r="A5510" t="s">
        <v>4920</v>
      </c>
      <c r="B5510" t="s">
        <v>4988</v>
      </c>
      <c r="C5510" t="s">
        <v>25</v>
      </c>
      <c r="D5510">
        <v>4</v>
      </c>
      <c r="E5510" t="s">
        <v>23</v>
      </c>
      <c r="F5510">
        <v>1</v>
      </c>
      <c r="G5510">
        <v>0</v>
      </c>
      <c r="I5510">
        <v>0</v>
      </c>
      <c r="J5510">
        <v>0</v>
      </c>
      <c r="K5510">
        <v>0</v>
      </c>
      <c r="L5510">
        <v>0</v>
      </c>
      <c r="M5510">
        <v>0</v>
      </c>
      <c r="N5510">
        <v>0</v>
      </c>
      <c r="O5510">
        <v>0</v>
      </c>
      <c r="P5510">
        <v>2</v>
      </c>
      <c r="Q5510">
        <v>3</v>
      </c>
      <c r="R5510">
        <v>0</v>
      </c>
      <c r="S5510">
        <v>0</v>
      </c>
      <c r="T5510">
        <v>0</v>
      </c>
    </row>
    <row r="5511" spans="1:20" x14ac:dyDescent="0.2">
      <c r="A5511" t="s">
        <v>4920</v>
      </c>
      <c r="B5511" t="s">
        <v>4989</v>
      </c>
      <c r="C5511" t="s">
        <v>25</v>
      </c>
      <c r="D5511">
        <v>4</v>
      </c>
      <c r="E5511" t="s">
        <v>23</v>
      </c>
      <c r="F5511">
        <v>1</v>
      </c>
      <c r="G5511">
        <v>2</v>
      </c>
      <c r="I5511">
        <v>0</v>
      </c>
      <c r="J5511">
        <v>0</v>
      </c>
      <c r="K5511">
        <v>0</v>
      </c>
      <c r="L5511">
        <v>0</v>
      </c>
      <c r="M5511">
        <v>0</v>
      </c>
      <c r="N5511">
        <v>0</v>
      </c>
      <c r="O5511">
        <v>0</v>
      </c>
      <c r="P5511">
        <v>0</v>
      </c>
      <c r="Q5511">
        <v>1</v>
      </c>
      <c r="R5511">
        <v>0</v>
      </c>
      <c r="S5511">
        <v>0</v>
      </c>
      <c r="T5511">
        <v>0</v>
      </c>
    </row>
    <row r="5512" spans="1:20" x14ac:dyDescent="0.2">
      <c r="A5512" t="s">
        <v>4920</v>
      </c>
      <c r="B5512" t="s">
        <v>4990</v>
      </c>
      <c r="C5512" t="s">
        <v>35</v>
      </c>
      <c r="D5512">
        <v>3</v>
      </c>
      <c r="E5512" t="s">
        <v>29</v>
      </c>
      <c r="F5512">
        <v>0</v>
      </c>
      <c r="G5512">
        <v>0</v>
      </c>
      <c r="I5512">
        <v>0</v>
      </c>
      <c r="J5512">
        <v>0</v>
      </c>
      <c r="K5512">
        <v>1</v>
      </c>
      <c r="L5512">
        <v>0</v>
      </c>
      <c r="M5512">
        <v>0</v>
      </c>
      <c r="N5512">
        <v>0</v>
      </c>
      <c r="O5512">
        <v>1</v>
      </c>
      <c r="P5512">
        <v>1</v>
      </c>
      <c r="Q5512">
        <v>0</v>
      </c>
      <c r="R5512">
        <v>0</v>
      </c>
      <c r="S5512">
        <v>0</v>
      </c>
      <c r="T5512">
        <v>0</v>
      </c>
    </row>
    <row r="5513" spans="1:20" x14ac:dyDescent="0.2">
      <c r="A5513" t="s">
        <v>4920</v>
      </c>
      <c r="B5513" t="s">
        <v>4991</v>
      </c>
      <c r="C5513" t="s">
        <v>22</v>
      </c>
      <c r="D5513">
        <v>5</v>
      </c>
      <c r="E5513" t="s">
        <v>23</v>
      </c>
      <c r="F5513">
        <v>1</v>
      </c>
      <c r="G5513">
        <v>1</v>
      </c>
      <c r="I5513">
        <v>0</v>
      </c>
      <c r="J5513">
        <v>0</v>
      </c>
      <c r="K5513">
        <v>-1</v>
      </c>
      <c r="L5513">
        <v>0</v>
      </c>
      <c r="M5513">
        <v>0</v>
      </c>
      <c r="N5513">
        <v>0</v>
      </c>
      <c r="O5513">
        <v>0</v>
      </c>
      <c r="P5513">
        <v>0</v>
      </c>
      <c r="Q5513">
        <v>0</v>
      </c>
      <c r="R5513">
        <v>0</v>
      </c>
      <c r="S5513">
        <v>0</v>
      </c>
      <c r="T5513">
        <v>0</v>
      </c>
    </row>
    <row r="5514" spans="1:20" x14ac:dyDescent="0.2">
      <c r="A5514" t="s">
        <v>4920</v>
      </c>
      <c r="B5514" t="s">
        <v>4992</v>
      </c>
      <c r="C5514" t="s">
        <v>25</v>
      </c>
      <c r="D5514">
        <v>4</v>
      </c>
      <c r="E5514" t="s">
        <v>23</v>
      </c>
      <c r="F5514">
        <v>1</v>
      </c>
      <c r="G5514">
        <v>-1</v>
      </c>
      <c r="I5514">
        <v>0</v>
      </c>
      <c r="J5514">
        <v>0</v>
      </c>
      <c r="K5514">
        <v>1</v>
      </c>
      <c r="L5514">
        <v>-2</v>
      </c>
      <c r="M5514">
        <v>0</v>
      </c>
      <c r="N5514">
        <v>0</v>
      </c>
      <c r="O5514">
        <v>0</v>
      </c>
      <c r="P5514">
        <v>0</v>
      </c>
      <c r="Q5514">
        <v>-2</v>
      </c>
      <c r="R5514">
        <v>0</v>
      </c>
      <c r="S5514">
        <v>0</v>
      </c>
      <c r="T5514">
        <v>0</v>
      </c>
    </row>
    <row r="5515" spans="1:20" x14ac:dyDescent="0.2">
      <c r="A5515" t="s">
        <v>4920</v>
      </c>
      <c r="B5515" t="s">
        <v>4993</v>
      </c>
      <c r="C5515" t="s">
        <v>28</v>
      </c>
      <c r="D5515">
        <v>2</v>
      </c>
      <c r="E5515" t="s">
        <v>29</v>
      </c>
      <c r="F5515">
        <v>0</v>
      </c>
      <c r="G5515">
        <v>1</v>
      </c>
      <c r="I5515">
        <v>0</v>
      </c>
      <c r="J5515">
        <v>0</v>
      </c>
      <c r="K5515">
        <v>0</v>
      </c>
      <c r="L5515">
        <v>0</v>
      </c>
      <c r="M5515">
        <v>0</v>
      </c>
      <c r="N5515">
        <v>0</v>
      </c>
      <c r="O5515">
        <v>2</v>
      </c>
      <c r="P5515">
        <v>1</v>
      </c>
      <c r="Q5515">
        <v>0</v>
      </c>
      <c r="R5515">
        <v>0</v>
      </c>
      <c r="S5515">
        <v>0</v>
      </c>
      <c r="T5515">
        <v>0</v>
      </c>
    </row>
    <row r="5516" spans="1:20" x14ac:dyDescent="0.2">
      <c r="A5516" t="s">
        <v>4920</v>
      </c>
      <c r="B5516" t="s">
        <v>4994</v>
      </c>
      <c r="C5516" t="s">
        <v>25</v>
      </c>
      <c r="D5516">
        <v>4</v>
      </c>
      <c r="E5516" t="s">
        <v>23</v>
      </c>
      <c r="F5516">
        <v>1</v>
      </c>
      <c r="G5516">
        <v>2</v>
      </c>
      <c r="I5516">
        <v>0</v>
      </c>
      <c r="J5516">
        <v>2</v>
      </c>
      <c r="K5516">
        <v>0</v>
      </c>
      <c r="L5516">
        <v>0</v>
      </c>
      <c r="M5516">
        <v>2</v>
      </c>
      <c r="N5516">
        <v>1</v>
      </c>
      <c r="O5516">
        <v>0</v>
      </c>
      <c r="P5516">
        <v>2</v>
      </c>
      <c r="Q5516">
        <v>0</v>
      </c>
      <c r="R5516">
        <v>0</v>
      </c>
      <c r="S5516">
        <v>0</v>
      </c>
      <c r="T5516">
        <v>0</v>
      </c>
    </row>
    <row r="5517" spans="1:20" x14ac:dyDescent="0.2">
      <c r="A5517" t="s">
        <v>4920</v>
      </c>
      <c r="B5517" t="s">
        <v>4995</v>
      </c>
      <c r="C5517" t="s">
        <v>22</v>
      </c>
      <c r="D5517">
        <v>5</v>
      </c>
      <c r="E5517" t="s">
        <v>23</v>
      </c>
      <c r="F5517">
        <v>1</v>
      </c>
      <c r="G5517">
        <v>1</v>
      </c>
      <c r="I5517">
        <v>0</v>
      </c>
      <c r="J5517">
        <v>0</v>
      </c>
      <c r="K5517">
        <v>0</v>
      </c>
      <c r="L5517">
        <v>0</v>
      </c>
      <c r="M5517">
        <v>1</v>
      </c>
      <c r="N5517">
        <v>0</v>
      </c>
      <c r="O5517">
        <v>0</v>
      </c>
      <c r="P5517">
        <v>0</v>
      </c>
      <c r="Q5517">
        <v>0</v>
      </c>
      <c r="R5517">
        <v>1</v>
      </c>
      <c r="S5517">
        <v>0</v>
      </c>
      <c r="T5517">
        <v>0</v>
      </c>
    </row>
    <row r="5518" spans="1:20" x14ac:dyDescent="0.2">
      <c r="A5518" t="s">
        <v>4920</v>
      </c>
      <c r="B5518" t="s">
        <v>4996</v>
      </c>
      <c r="C5518" t="s">
        <v>28</v>
      </c>
      <c r="D5518">
        <v>2</v>
      </c>
      <c r="E5518" t="s">
        <v>29</v>
      </c>
      <c r="F5518">
        <v>0</v>
      </c>
      <c r="G5518">
        <v>-1</v>
      </c>
      <c r="I5518">
        <v>0</v>
      </c>
      <c r="J5518">
        <v>0</v>
      </c>
      <c r="K5518">
        <v>0</v>
      </c>
      <c r="L5518">
        <v>0</v>
      </c>
      <c r="M5518">
        <v>0</v>
      </c>
      <c r="N5518">
        <v>0</v>
      </c>
      <c r="O5518">
        <v>0</v>
      </c>
      <c r="P5518">
        <v>-3</v>
      </c>
      <c r="Q5518">
        <v>0</v>
      </c>
      <c r="R5518">
        <v>0</v>
      </c>
      <c r="S5518">
        <v>0</v>
      </c>
      <c r="T5518">
        <v>0</v>
      </c>
    </row>
    <row r="5519" spans="1:20" x14ac:dyDescent="0.2">
      <c r="A5519" t="s">
        <v>4920</v>
      </c>
      <c r="B5519" t="s">
        <v>4997</v>
      </c>
      <c r="C5519" t="s">
        <v>25</v>
      </c>
      <c r="D5519">
        <v>4</v>
      </c>
      <c r="E5519" t="s">
        <v>23</v>
      </c>
      <c r="F5519">
        <v>1</v>
      </c>
      <c r="G5519">
        <v>1</v>
      </c>
      <c r="I5519">
        <v>0</v>
      </c>
      <c r="J5519">
        <v>0</v>
      </c>
      <c r="K5519">
        <v>0</v>
      </c>
      <c r="L5519">
        <v>0</v>
      </c>
      <c r="M5519">
        <v>0</v>
      </c>
      <c r="N5519">
        <v>0</v>
      </c>
      <c r="O5519">
        <v>2</v>
      </c>
      <c r="P5519">
        <v>2</v>
      </c>
      <c r="Q5519">
        <v>1</v>
      </c>
      <c r="R5519">
        <v>0</v>
      </c>
      <c r="S5519">
        <v>0</v>
      </c>
      <c r="T5519">
        <v>0</v>
      </c>
    </row>
    <row r="5520" spans="1:20" x14ac:dyDescent="0.2">
      <c r="A5520" t="s">
        <v>4920</v>
      </c>
      <c r="B5520" t="s">
        <v>4998</v>
      </c>
      <c r="C5520" t="s">
        <v>25</v>
      </c>
      <c r="D5520">
        <v>4</v>
      </c>
      <c r="E5520" t="s">
        <v>23</v>
      </c>
      <c r="F5520">
        <v>1</v>
      </c>
      <c r="G5520">
        <v>0</v>
      </c>
      <c r="I5520">
        <v>0</v>
      </c>
      <c r="J5520">
        <v>0</v>
      </c>
      <c r="K5520">
        <v>0</v>
      </c>
      <c r="L5520">
        <v>0</v>
      </c>
      <c r="M5520">
        <v>0</v>
      </c>
      <c r="N5520">
        <v>0</v>
      </c>
      <c r="O5520">
        <v>0</v>
      </c>
      <c r="P5520">
        <v>0</v>
      </c>
      <c r="Q5520">
        <v>0</v>
      </c>
      <c r="R5520">
        <v>0</v>
      </c>
      <c r="S5520">
        <v>0</v>
      </c>
      <c r="T5520">
        <v>0</v>
      </c>
    </row>
    <row r="5521" spans="1:20" x14ac:dyDescent="0.2">
      <c r="A5521" t="s">
        <v>4920</v>
      </c>
      <c r="B5521" t="s">
        <v>4999</v>
      </c>
      <c r="C5521" t="s">
        <v>22</v>
      </c>
      <c r="D5521">
        <v>5</v>
      </c>
      <c r="E5521" t="s">
        <v>23</v>
      </c>
      <c r="F5521">
        <v>1</v>
      </c>
      <c r="G5521">
        <v>1</v>
      </c>
      <c r="I5521">
        <v>0</v>
      </c>
      <c r="J5521">
        <v>0</v>
      </c>
      <c r="K5521">
        <v>0</v>
      </c>
      <c r="L5521">
        <v>0</v>
      </c>
      <c r="M5521">
        <v>0</v>
      </c>
      <c r="N5521">
        <v>0</v>
      </c>
      <c r="O5521">
        <v>0</v>
      </c>
      <c r="P5521">
        <v>0</v>
      </c>
      <c r="Q5521">
        <v>2</v>
      </c>
      <c r="R5521">
        <v>0</v>
      </c>
      <c r="S5521">
        <v>0</v>
      </c>
      <c r="T5521">
        <v>0</v>
      </c>
    </row>
    <row r="5522" spans="1:20" x14ac:dyDescent="0.2">
      <c r="A5522" t="s">
        <v>4920</v>
      </c>
      <c r="B5522" t="s">
        <v>5000</v>
      </c>
      <c r="C5522" t="s">
        <v>22</v>
      </c>
      <c r="D5522">
        <v>5</v>
      </c>
      <c r="E5522" t="s">
        <v>23</v>
      </c>
      <c r="F5522">
        <v>1</v>
      </c>
      <c r="G5522">
        <v>3</v>
      </c>
      <c r="I5522">
        <v>2</v>
      </c>
      <c r="J5522">
        <v>1</v>
      </c>
      <c r="K5522">
        <v>0</v>
      </c>
      <c r="L5522">
        <v>0</v>
      </c>
      <c r="M5522">
        <v>0</v>
      </c>
      <c r="N5522">
        <v>0</v>
      </c>
      <c r="O5522">
        <v>0</v>
      </c>
      <c r="P5522">
        <v>1</v>
      </c>
      <c r="Q5522">
        <v>3</v>
      </c>
      <c r="R5522">
        <v>0</v>
      </c>
      <c r="S5522">
        <v>0</v>
      </c>
      <c r="T5522">
        <v>0</v>
      </c>
    </row>
    <row r="5523" spans="1:20" x14ac:dyDescent="0.2">
      <c r="A5523" t="s">
        <v>4920</v>
      </c>
      <c r="B5523" t="s">
        <v>5001</v>
      </c>
      <c r="C5523" t="s">
        <v>25</v>
      </c>
      <c r="D5523">
        <v>4</v>
      </c>
      <c r="E5523" t="s">
        <v>23</v>
      </c>
      <c r="F5523">
        <v>1</v>
      </c>
      <c r="G5523">
        <v>-1</v>
      </c>
      <c r="I5523">
        <v>0</v>
      </c>
      <c r="J5523">
        <v>0</v>
      </c>
      <c r="K5523">
        <v>0</v>
      </c>
      <c r="L5523">
        <v>0</v>
      </c>
      <c r="M5523">
        <v>-1</v>
      </c>
      <c r="N5523">
        <v>0</v>
      </c>
      <c r="O5523">
        <v>0</v>
      </c>
      <c r="P5523">
        <v>0</v>
      </c>
      <c r="Q5523">
        <v>0</v>
      </c>
      <c r="R5523">
        <v>0</v>
      </c>
      <c r="S5523">
        <v>0</v>
      </c>
      <c r="T5523">
        <v>0</v>
      </c>
    </row>
    <row r="5524" spans="1:20" x14ac:dyDescent="0.2">
      <c r="A5524" t="s">
        <v>4920</v>
      </c>
      <c r="B5524" t="s">
        <v>5002</v>
      </c>
      <c r="C5524" t="s">
        <v>22</v>
      </c>
      <c r="D5524">
        <v>5</v>
      </c>
      <c r="E5524" t="s">
        <v>23</v>
      </c>
      <c r="F5524">
        <v>1</v>
      </c>
      <c r="G5524">
        <v>1</v>
      </c>
      <c r="I5524">
        <v>0</v>
      </c>
      <c r="J5524">
        <v>0</v>
      </c>
      <c r="K5524">
        <v>0</v>
      </c>
      <c r="L5524">
        <v>0</v>
      </c>
      <c r="M5524">
        <v>0</v>
      </c>
      <c r="N5524">
        <v>0</v>
      </c>
      <c r="O5524">
        <v>0</v>
      </c>
      <c r="P5524">
        <v>-1</v>
      </c>
      <c r="Q5524">
        <v>3</v>
      </c>
      <c r="R5524">
        <v>0</v>
      </c>
      <c r="S5524">
        <v>0</v>
      </c>
      <c r="T5524">
        <v>0</v>
      </c>
    </row>
    <row r="5525" spans="1:20" x14ac:dyDescent="0.2">
      <c r="A5525" t="s">
        <v>4920</v>
      </c>
      <c r="B5525" t="s">
        <v>5003</v>
      </c>
      <c r="C5525" t="s">
        <v>28</v>
      </c>
      <c r="D5525">
        <v>2</v>
      </c>
      <c r="E5525" t="s">
        <v>29</v>
      </c>
      <c r="F5525">
        <v>0</v>
      </c>
      <c r="G5525">
        <v>-1</v>
      </c>
      <c r="I5525">
        <v>0</v>
      </c>
      <c r="J5525">
        <v>-2</v>
      </c>
      <c r="K5525">
        <v>0</v>
      </c>
      <c r="L5525">
        <v>0</v>
      </c>
      <c r="M5525">
        <v>-2</v>
      </c>
      <c r="N5525">
        <v>0</v>
      </c>
      <c r="O5525">
        <v>2</v>
      </c>
      <c r="P5525">
        <v>0</v>
      </c>
      <c r="Q5525">
        <v>1</v>
      </c>
      <c r="R5525">
        <v>0</v>
      </c>
      <c r="S5525">
        <v>0</v>
      </c>
      <c r="T5525">
        <v>0</v>
      </c>
    </row>
    <row r="5526" spans="1:20" x14ac:dyDescent="0.2">
      <c r="A5526" t="s">
        <v>4920</v>
      </c>
      <c r="B5526" t="s">
        <v>5004</v>
      </c>
      <c r="C5526" t="s">
        <v>22</v>
      </c>
      <c r="D5526">
        <v>5</v>
      </c>
      <c r="E5526" t="s">
        <v>23</v>
      </c>
      <c r="F5526">
        <v>1</v>
      </c>
      <c r="G5526">
        <v>2</v>
      </c>
      <c r="I5526">
        <v>0</v>
      </c>
      <c r="J5526">
        <v>0</v>
      </c>
      <c r="K5526">
        <v>0</v>
      </c>
      <c r="L5526">
        <v>0</v>
      </c>
      <c r="M5526">
        <v>0</v>
      </c>
      <c r="N5526">
        <v>0</v>
      </c>
      <c r="O5526">
        <v>0</v>
      </c>
      <c r="P5526">
        <v>0</v>
      </c>
      <c r="Q5526">
        <v>-1</v>
      </c>
      <c r="R5526">
        <v>0</v>
      </c>
      <c r="S5526">
        <v>0</v>
      </c>
      <c r="T5526">
        <v>0</v>
      </c>
    </row>
    <row r="5527" spans="1:20" x14ac:dyDescent="0.2">
      <c r="A5527" t="s">
        <v>4920</v>
      </c>
      <c r="B5527" t="s">
        <v>5005</v>
      </c>
      <c r="C5527" t="s">
        <v>22</v>
      </c>
      <c r="D5527">
        <v>5</v>
      </c>
      <c r="E5527" t="s">
        <v>23</v>
      </c>
      <c r="F5527">
        <v>1</v>
      </c>
      <c r="G5527">
        <v>0</v>
      </c>
      <c r="I5527">
        <v>0</v>
      </c>
      <c r="J5527">
        <v>0</v>
      </c>
      <c r="K5527">
        <v>0</v>
      </c>
      <c r="L5527">
        <v>0</v>
      </c>
      <c r="M5527">
        <v>0</v>
      </c>
      <c r="N5527">
        <v>0</v>
      </c>
      <c r="O5527">
        <v>0</v>
      </c>
      <c r="P5527">
        <v>-1</v>
      </c>
      <c r="Q5527">
        <v>0</v>
      </c>
      <c r="R5527">
        <v>0</v>
      </c>
      <c r="S5527">
        <v>0</v>
      </c>
      <c r="T5527">
        <v>0</v>
      </c>
    </row>
    <row r="5528" spans="1:20" x14ac:dyDescent="0.2">
      <c r="A5528" t="s">
        <v>4920</v>
      </c>
      <c r="B5528" t="s">
        <v>5006</v>
      </c>
      <c r="C5528" t="s">
        <v>35</v>
      </c>
      <c r="D5528">
        <v>3</v>
      </c>
      <c r="E5528" t="s">
        <v>29</v>
      </c>
      <c r="F5528">
        <v>0</v>
      </c>
      <c r="G5528">
        <v>1</v>
      </c>
      <c r="I5528">
        <v>0</v>
      </c>
      <c r="J5528">
        <v>0</v>
      </c>
      <c r="K5528">
        <v>0</v>
      </c>
      <c r="L5528">
        <v>0</v>
      </c>
      <c r="M5528">
        <v>0</v>
      </c>
      <c r="N5528">
        <v>0</v>
      </c>
      <c r="O5528">
        <v>0</v>
      </c>
      <c r="P5528">
        <v>0</v>
      </c>
      <c r="Q5528">
        <v>2</v>
      </c>
      <c r="R5528">
        <v>0</v>
      </c>
      <c r="S5528">
        <v>0</v>
      </c>
      <c r="T5528">
        <v>0</v>
      </c>
    </row>
    <row r="5529" spans="1:20" x14ac:dyDescent="0.2">
      <c r="A5529" t="s">
        <v>4920</v>
      </c>
      <c r="B5529" t="s">
        <v>5007</v>
      </c>
      <c r="C5529" t="s">
        <v>25</v>
      </c>
      <c r="D5529">
        <v>4</v>
      </c>
      <c r="E5529" t="s">
        <v>23</v>
      </c>
      <c r="F5529">
        <v>1</v>
      </c>
      <c r="G5529">
        <v>1</v>
      </c>
      <c r="I5529">
        <v>0</v>
      </c>
      <c r="J5529">
        <v>0</v>
      </c>
      <c r="K5529">
        <v>0</v>
      </c>
      <c r="L5529">
        <v>0</v>
      </c>
      <c r="M5529">
        <v>-1</v>
      </c>
      <c r="N5529">
        <v>0</v>
      </c>
      <c r="O5529">
        <v>0</v>
      </c>
      <c r="P5529">
        <v>0</v>
      </c>
      <c r="Q5529">
        <v>0</v>
      </c>
      <c r="R5529">
        <v>0</v>
      </c>
      <c r="S5529">
        <v>0</v>
      </c>
      <c r="T5529">
        <v>0</v>
      </c>
    </row>
    <row r="5530" spans="1:20" x14ac:dyDescent="0.2">
      <c r="A5530" t="s">
        <v>4920</v>
      </c>
      <c r="B5530" t="s">
        <v>5008</v>
      </c>
      <c r="C5530" t="s">
        <v>25</v>
      </c>
      <c r="D5530">
        <v>4</v>
      </c>
      <c r="E5530" t="s">
        <v>23</v>
      </c>
      <c r="F5530">
        <v>1</v>
      </c>
      <c r="G5530">
        <v>1</v>
      </c>
      <c r="I5530">
        <v>0</v>
      </c>
      <c r="J5530">
        <v>0</v>
      </c>
      <c r="K5530">
        <v>0</v>
      </c>
      <c r="L5530">
        <v>0</v>
      </c>
      <c r="M5530">
        <v>-1</v>
      </c>
      <c r="N5530">
        <v>0</v>
      </c>
      <c r="O5530">
        <v>-1</v>
      </c>
      <c r="P5530">
        <v>2</v>
      </c>
      <c r="Q5530">
        <v>0</v>
      </c>
      <c r="R5530">
        <v>0</v>
      </c>
      <c r="S5530">
        <v>0</v>
      </c>
      <c r="T5530">
        <v>0</v>
      </c>
    </row>
    <row r="5531" spans="1:20" x14ac:dyDescent="0.2">
      <c r="A5531" t="s">
        <v>4920</v>
      </c>
      <c r="B5531" t="s">
        <v>5009</v>
      </c>
      <c r="C5531" t="s">
        <v>25</v>
      </c>
      <c r="D5531">
        <v>4</v>
      </c>
      <c r="E5531" t="s">
        <v>23</v>
      </c>
      <c r="F5531">
        <v>1</v>
      </c>
      <c r="G5531">
        <v>1</v>
      </c>
      <c r="I5531">
        <v>0</v>
      </c>
      <c r="J5531">
        <v>0</v>
      </c>
      <c r="K5531">
        <v>2</v>
      </c>
      <c r="L5531">
        <v>0</v>
      </c>
      <c r="M5531">
        <v>0</v>
      </c>
      <c r="N5531">
        <v>-1</v>
      </c>
      <c r="O5531">
        <v>0</v>
      </c>
      <c r="P5531">
        <v>0</v>
      </c>
      <c r="Q5531">
        <v>0</v>
      </c>
      <c r="R5531">
        <v>0</v>
      </c>
      <c r="S5531">
        <v>0</v>
      </c>
      <c r="T5531">
        <v>0</v>
      </c>
    </row>
    <row r="5532" spans="1:20" x14ac:dyDescent="0.2">
      <c r="A5532" t="s">
        <v>4920</v>
      </c>
      <c r="B5532" t="s">
        <v>5010</v>
      </c>
      <c r="C5532" t="s">
        <v>25</v>
      </c>
      <c r="D5532">
        <v>4</v>
      </c>
      <c r="E5532" t="s">
        <v>23</v>
      </c>
      <c r="F5532">
        <v>1</v>
      </c>
      <c r="G5532">
        <v>3</v>
      </c>
      <c r="I5532">
        <v>0</v>
      </c>
      <c r="J5532">
        <v>0</v>
      </c>
      <c r="K5532">
        <v>0</v>
      </c>
      <c r="L5532">
        <v>0</v>
      </c>
      <c r="M5532">
        <v>0</v>
      </c>
      <c r="N5532">
        <v>0</v>
      </c>
      <c r="O5532">
        <v>2</v>
      </c>
      <c r="P5532">
        <v>-1</v>
      </c>
      <c r="Q5532">
        <v>0</v>
      </c>
      <c r="R5532">
        <v>0</v>
      </c>
      <c r="S5532">
        <v>0</v>
      </c>
      <c r="T5532">
        <v>0</v>
      </c>
    </row>
    <row r="5533" spans="1:20" x14ac:dyDescent="0.2">
      <c r="A5533" t="s">
        <v>4920</v>
      </c>
      <c r="B5533" t="s">
        <v>5011</v>
      </c>
      <c r="C5533" t="s">
        <v>22</v>
      </c>
      <c r="D5533">
        <v>5</v>
      </c>
      <c r="E5533" t="s">
        <v>23</v>
      </c>
      <c r="F5533">
        <v>1</v>
      </c>
      <c r="G5533">
        <v>2</v>
      </c>
      <c r="I5533">
        <v>0</v>
      </c>
      <c r="J5533">
        <v>3</v>
      </c>
      <c r="K5533">
        <v>0</v>
      </c>
      <c r="L5533">
        <v>0</v>
      </c>
      <c r="M5533">
        <v>0</v>
      </c>
      <c r="N5533">
        <v>0</v>
      </c>
      <c r="O5533">
        <v>0</v>
      </c>
      <c r="P5533">
        <v>3</v>
      </c>
      <c r="Q5533">
        <v>0</v>
      </c>
      <c r="R5533">
        <v>0</v>
      </c>
      <c r="S5533">
        <v>0</v>
      </c>
      <c r="T5533">
        <v>0</v>
      </c>
    </row>
    <row r="5534" spans="1:20" x14ac:dyDescent="0.2">
      <c r="A5534" t="s">
        <v>4920</v>
      </c>
      <c r="B5534" t="s">
        <v>5012</v>
      </c>
      <c r="C5534" t="s">
        <v>53</v>
      </c>
      <c r="D5534">
        <v>1</v>
      </c>
      <c r="E5534" t="s">
        <v>29</v>
      </c>
      <c r="F5534">
        <v>0</v>
      </c>
      <c r="G5534">
        <v>-1</v>
      </c>
      <c r="I5534">
        <v>0</v>
      </c>
      <c r="J5534">
        <v>0</v>
      </c>
      <c r="K5534">
        <v>0</v>
      </c>
      <c r="L5534">
        <v>0</v>
      </c>
      <c r="M5534">
        <v>0</v>
      </c>
      <c r="N5534">
        <v>0</v>
      </c>
      <c r="O5534">
        <v>0</v>
      </c>
      <c r="P5534">
        <v>0</v>
      </c>
      <c r="Q5534">
        <v>0</v>
      </c>
      <c r="R5534">
        <v>0</v>
      </c>
      <c r="S5534">
        <v>0</v>
      </c>
      <c r="T5534">
        <v>0</v>
      </c>
    </row>
    <row r="5535" spans="1:20" x14ac:dyDescent="0.2">
      <c r="A5535" t="s">
        <v>4920</v>
      </c>
      <c r="B5535" t="s">
        <v>5013</v>
      </c>
      <c r="C5535" t="s">
        <v>25</v>
      </c>
      <c r="D5535">
        <v>4</v>
      </c>
      <c r="E5535" t="s">
        <v>23</v>
      </c>
      <c r="F5535">
        <v>1</v>
      </c>
      <c r="G5535">
        <v>1</v>
      </c>
      <c r="I5535">
        <v>0</v>
      </c>
      <c r="J5535">
        <v>0</v>
      </c>
      <c r="K5535">
        <v>0</v>
      </c>
      <c r="L5535">
        <v>0</v>
      </c>
      <c r="M5535">
        <v>0</v>
      </c>
      <c r="N5535">
        <v>0</v>
      </c>
      <c r="O5535">
        <v>1</v>
      </c>
      <c r="P5535">
        <v>2</v>
      </c>
      <c r="Q5535">
        <v>0</v>
      </c>
      <c r="R5535">
        <v>0</v>
      </c>
      <c r="S5535">
        <v>0</v>
      </c>
      <c r="T5535">
        <v>0</v>
      </c>
    </row>
    <row r="5536" spans="1:20" x14ac:dyDescent="0.2">
      <c r="A5536" t="s">
        <v>4920</v>
      </c>
      <c r="B5536" t="s">
        <v>5014</v>
      </c>
      <c r="C5536" t="s">
        <v>35</v>
      </c>
      <c r="D5536">
        <v>3</v>
      </c>
      <c r="E5536" t="s">
        <v>29</v>
      </c>
      <c r="F5536">
        <v>0</v>
      </c>
      <c r="G5536">
        <v>0</v>
      </c>
      <c r="I5536">
        <v>0</v>
      </c>
      <c r="J5536">
        <v>0</v>
      </c>
      <c r="K5536">
        <v>-1</v>
      </c>
      <c r="L5536">
        <v>-1</v>
      </c>
      <c r="M5536">
        <v>0</v>
      </c>
      <c r="N5536">
        <v>0</v>
      </c>
      <c r="O5536">
        <v>0</v>
      </c>
      <c r="P5536">
        <v>-1</v>
      </c>
      <c r="Q5536">
        <v>0</v>
      </c>
      <c r="R5536">
        <v>0</v>
      </c>
      <c r="S5536">
        <v>0</v>
      </c>
      <c r="T5536">
        <v>0</v>
      </c>
    </row>
    <row r="5537" spans="1:20" x14ac:dyDescent="0.2">
      <c r="A5537" t="s">
        <v>4920</v>
      </c>
      <c r="B5537" t="s">
        <v>5015</v>
      </c>
      <c r="C5537" t="s">
        <v>35</v>
      </c>
      <c r="D5537">
        <v>3</v>
      </c>
      <c r="E5537" t="s">
        <v>29</v>
      </c>
      <c r="F5537">
        <v>0</v>
      </c>
      <c r="G5537">
        <v>-1</v>
      </c>
      <c r="I5537">
        <v>0</v>
      </c>
      <c r="J5537">
        <v>1</v>
      </c>
      <c r="K5537">
        <v>2</v>
      </c>
      <c r="L5537">
        <v>0</v>
      </c>
      <c r="M5537">
        <v>0</v>
      </c>
      <c r="N5537">
        <v>0</v>
      </c>
      <c r="O5537">
        <v>0</v>
      </c>
      <c r="P5537">
        <v>0</v>
      </c>
      <c r="Q5537">
        <v>-2</v>
      </c>
      <c r="R5537">
        <v>0</v>
      </c>
      <c r="S5537">
        <v>0</v>
      </c>
      <c r="T5537">
        <v>0</v>
      </c>
    </row>
    <row r="5538" spans="1:20" x14ac:dyDescent="0.2">
      <c r="A5538" t="s">
        <v>4920</v>
      </c>
      <c r="B5538" t="s">
        <v>5016</v>
      </c>
      <c r="C5538" t="s">
        <v>22</v>
      </c>
      <c r="D5538">
        <v>5</v>
      </c>
      <c r="E5538" t="s">
        <v>23</v>
      </c>
      <c r="F5538">
        <v>1</v>
      </c>
      <c r="G5538">
        <v>2</v>
      </c>
      <c r="I5538">
        <v>0</v>
      </c>
      <c r="J5538">
        <v>0</v>
      </c>
      <c r="K5538">
        <v>0</v>
      </c>
      <c r="L5538">
        <v>0</v>
      </c>
      <c r="M5538">
        <v>0</v>
      </c>
      <c r="N5538">
        <v>0</v>
      </c>
      <c r="O5538">
        <v>0</v>
      </c>
      <c r="P5538">
        <v>2</v>
      </c>
      <c r="Q5538">
        <v>0</v>
      </c>
      <c r="R5538">
        <v>0</v>
      </c>
      <c r="S5538">
        <v>0</v>
      </c>
      <c r="T5538">
        <v>0</v>
      </c>
    </row>
    <row r="5539" spans="1:20" x14ac:dyDescent="0.2">
      <c r="A5539" t="s">
        <v>4920</v>
      </c>
      <c r="B5539" t="s">
        <v>5017</v>
      </c>
      <c r="C5539" t="s">
        <v>22</v>
      </c>
      <c r="D5539">
        <v>5</v>
      </c>
      <c r="E5539" t="s">
        <v>23</v>
      </c>
      <c r="F5539">
        <v>1</v>
      </c>
      <c r="G5539">
        <v>1</v>
      </c>
      <c r="I5539">
        <v>0</v>
      </c>
      <c r="J5539">
        <v>0</v>
      </c>
      <c r="K5539">
        <v>0</v>
      </c>
      <c r="L5539">
        <v>0</v>
      </c>
      <c r="M5539">
        <v>0</v>
      </c>
      <c r="N5539">
        <v>0</v>
      </c>
      <c r="O5539">
        <v>2</v>
      </c>
      <c r="P5539">
        <v>1</v>
      </c>
      <c r="Q5539">
        <v>0</v>
      </c>
      <c r="R5539">
        <v>0</v>
      </c>
      <c r="S5539">
        <v>0</v>
      </c>
      <c r="T5539">
        <v>0</v>
      </c>
    </row>
    <row r="5540" spans="1:20" x14ac:dyDescent="0.2">
      <c r="A5540" t="s">
        <v>4920</v>
      </c>
      <c r="B5540" t="s">
        <v>5018</v>
      </c>
      <c r="C5540" t="s">
        <v>53</v>
      </c>
      <c r="D5540">
        <v>1</v>
      </c>
      <c r="E5540" t="s">
        <v>29</v>
      </c>
      <c r="F5540">
        <v>0</v>
      </c>
      <c r="G5540">
        <v>-1</v>
      </c>
      <c r="I5540">
        <v>0</v>
      </c>
      <c r="J5540">
        <v>0</v>
      </c>
      <c r="K5540">
        <v>0</v>
      </c>
      <c r="L5540">
        <v>0</v>
      </c>
      <c r="M5540">
        <v>2</v>
      </c>
      <c r="N5540">
        <v>0</v>
      </c>
      <c r="O5540">
        <v>0</v>
      </c>
      <c r="P5540">
        <v>0</v>
      </c>
      <c r="Q5540">
        <v>0</v>
      </c>
      <c r="R5540">
        <v>0</v>
      </c>
      <c r="S5540">
        <v>0</v>
      </c>
      <c r="T5540">
        <v>0</v>
      </c>
    </row>
    <row r="5541" spans="1:20" x14ac:dyDescent="0.2">
      <c r="A5541" t="s">
        <v>4920</v>
      </c>
      <c r="B5541" t="s">
        <v>5019</v>
      </c>
      <c r="C5541" t="s">
        <v>25</v>
      </c>
      <c r="D5541">
        <v>4</v>
      </c>
      <c r="E5541" t="s">
        <v>23</v>
      </c>
      <c r="F5541">
        <v>1</v>
      </c>
      <c r="G5541">
        <v>1</v>
      </c>
      <c r="I5541">
        <v>0</v>
      </c>
      <c r="J5541">
        <v>2</v>
      </c>
      <c r="K5541">
        <v>0</v>
      </c>
      <c r="L5541">
        <v>0</v>
      </c>
      <c r="M5541">
        <v>0</v>
      </c>
      <c r="N5541">
        <v>0</v>
      </c>
      <c r="O5541">
        <v>0</v>
      </c>
      <c r="P5541">
        <v>-1</v>
      </c>
      <c r="Q5541">
        <v>1</v>
      </c>
      <c r="R5541">
        <v>0</v>
      </c>
      <c r="S5541">
        <v>0</v>
      </c>
      <c r="T5541">
        <v>0</v>
      </c>
    </row>
    <row r="5542" spans="1:20" x14ac:dyDescent="0.2">
      <c r="A5542" t="s">
        <v>4920</v>
      </c>
      <c r="B5542" t="s">
        <v>5020</v>
      </c>
      <c r="C5542" t="s">
        <v>25</v>
      </c>
      <c r="D5542">
        <v>4</v>
      </c>
      <c r="E5542" t="s">
        <v>23</v>
      </c>
      <c r="F5542">
        <v>1</v>
      </c>
      <c r="G5542">
        <v>0</v>
      </c>
      <c r="I5542">
        <v>0</v>
      </c>
      <c r="J5542">
        <v>0</v>
      </c>
      <c r="K5542">
        <v>0</v>
      </c>
      <c r="L5542">
        <v>0</v>
      </c>
      <c r="M5542">
        <v>0</v>
      </c>
      <c r="N5542">
        <v>0</v>
      </c>
      <c r="O5542">
        <v>0</v>
      </c>
      <c r="P5542">
        <v>1</v>
      </c>
      <c r="Q5542">
        <v>2</v>
      </c>
      <c r="R5542">
        <v>0</v>
      </c>
      <c r="S5542">
        <v>0</v>
      </c>
      <c r="T5542">
        <v>0</v>
      </c>
    </row>
    <row r="5543" spans="1:20" x14ac:dyDescent="0.2">
      <c r="A5543" t="s">
        <v>5021</v>
      </c>
      <c r="B5543" t="s">
        <v>5022</v>
      </c>
      <c r="C5543" t="s">
        <v>25</v>
      </c>
      <c r="D5543">
        <v>4</v>
      </c>
      <c r="E5543" t="s">
        <v>23</v>
      </c>
      <c r="F5543">
        <v>1</v>
      </c>
      <c r="G5543">
        <v>-2</v>
      </c>
      <c r="I5543">
        <v>0</v>
      </c>
      <c r="J5543">
        <v>0</v>
      </c>
      <c r="K5543">
        <v>0</v>
      </c>
      <c r="L5543">
        <v>0</v>
      </c>
      <c r="M5543">
        <v>0</v>
      </c>
      <c r="N5543">
        <v>0</v>
      </c>
      <c r="O5543">
        <v>0</v>
      </c>
      <c r="P5543">
        <v>0</v>
      </c>
      <c r="Q5543">
        <v>0</v>
      </c>
      <c r="R5543">
        <v>0</v>
      </c>
      <c r="S5543">
        <v>0</v>
      </c>
      <c r="T5543">
        <v>0</v>
      </c>
    </row>
    <row r="5544" spans="1:20" x14ac:dyDescent="0.2">
      <c r="A5544" t="s">
        <v>5021</v>
      </c>
      <c r="B5544" t="s">
        <v>5023</v>
      </c>
      <c r="C5544" t="s">
        <v>22</v>
      </c>
      <c r="D5544">
        <v>5</v>
      </c>
      <c r="E5544" t="s">
        <v>23</v>
      </c>
      <c r="F5544">
        <v>1</v>
      </c>
      <c r="G5544">
        <v>2</v>
      </c>
      <c r="I5544">
        <v>0</v>
      </c>
      <c r="J5544">
        <v>0</v>
      </c>
      <c r="K5544">
        <v>0</v>
      </c>
      <c r="L5544">
        <v>0</v>
      </c>
      <c r="M5544">
        <v>0</v>
      </c>
      <c r="N5544">
        <v>0</v>
      </c>
      <c r="O5544">
        <v>0</v>
      </c>
      <c r="P5544">
        <v>1</v>
      </c>
      <c r="Q5544">
        <v>0</v>
      </c>
      <c r="R5544">
        <v>0</v>
      </c>
      <c r="S5544">
        <v>0</v>
      </c>
      <c r="T5544">
        <v>0</v>
      </c>
    </row>
    <row r="5545" spans="1:20" x14ac:dyDescent="0.2">
      <c r="A5545" t="s">
        <v>5021</v>
      </c>
      <c r="B5545" t="s">
        <v>5024</v>
      </c>
      <c r="C5545" t="s">
        <v>22</v>
      </c>
      <c r="D5545">
        <v>5</v>
      </c>
      <c r="E5545" t="s">
        <v>23</v>
      </c>
      <c r="F5545">
        <v>1</v>
      </c>
      <c r="G5545">
        <v>3</v>
      </c>
      <c r="I5545">
        <v>0</v>
      </c>
      <c r="J5545">
        <v>0</v>
      </c>
      <c r="K5545">
        <v>0</v>
      </c>
      <c r="L5545">
        <v>0</v>
      </c>
      <c r="M5545">
        <v>0</v>
      </c>
      <c r="N5545">
        <v>0</v>
      </c>
      <c r="O5545">
        <v>0</v>
      </c>
      <c r="P5545">
        <v>3</v>
      </c>
      <c r="Q5545">
        <v>0</v>
      </c>
      <c r="R5545">
        <v>0</v>
      </c>
      <c r="S5545">
        <v>0</v>
      </c>
      <c r="T5545">
        <v>0</v>
      </c>
    </row>
    <row r="5546" spans="1:20" x14ac:dyDescent="0.2">
      <c r="A5546" t="s">
        <v>5021</v>
      </c>
      <c r="B5546" t="s">
        <v>5025</v>
      </c>
      <c r="C5546" t="s">
        <v>28</v>
      </c>
      <c r="D5546">
        <v>2</v>
      </c>
      <c r="E5546" t="s">
        <v>29</v>
      </c>
      <c r="F5546">
        <v>0</v>
      </c>
      <c r="G5546">
        <v>1</v>
      </c>
      <c r="I5546">
        <v>0</v>
      </c>
      <c r="J5546">
        <v>0</v>
      </c>
      <c r="K5546">
        <v>0</v>
      </c>
      <c r="L5546">
        <v>1</v>
      </c>
      <c r="M5546">
        <v>0</v>
      </c>
      <c r="N5546">
        <v>0</v>
      </c>
      <c r="O5546">
        <v>0</v>
      </c>
      <c r="P5546">
        <v>1</v>
      </c>
      <c r="Q5546">
        <v>0</v>
      </c>
      <c r="R5546">
        <v>0</v>
      </c>
      <c r="S5546">
        <v>0</v>
      </c>
      <c r="T5546">
        <v>0</v>
      </c>
    </row>
    <row r="5547" spans="1:20" x14ac:dyDescent="0.2">
      <c r="A5547" t="s">
        <v>5021</v>
      </c>
      <c r="B5547" t="s">
        <v>5026</v>
      </c>
      <c r="C5547" t="s">
        <v>25</v>
      </c>
      <c r="D5547">
        <v>4</v>
      </c>
      <c r="E5547" t="s">
        <v>23</v>
      </c>
      <c r="F5547">
        <v>1</v>
      </c>
      <c r="G5547">
        <v>0</v>
      </c>
      <c r="I5547">
        <v>0</v>
      </c>
      <c r="J5547">
        <v>0</v>
      </c>
      <c r="K5547">
        <v>0</v>
      </c>
      <c r="L5547">
        <v>0</v>
      </c>
      <c r="M5547">
        <v>0</v>
      </c>
      <c r="N5547">
        <v>0</v>
      </c>
      <c r="O5547">
        <v>0</v>
      </c>
      <c r="P5547">
        <v>1</v>
      </c>
      <c r="Q5547">
        <v>0</v>
      </c>
      <c r="R5547">
        <v>0</v>
      </c>
      <c r="S5547">
        <v>2</v>
      </c>
      <c r="T5547">
        <v>-1</v>
      </c>
    </row>
    <row r="5548" spans="1:20" x14ac:dyDescent="0.2">
      <c r="A5548" t="s">
        <v>5021</v>
      </c>
      <c r="B5548" t="s">
        <v>5027</v>
      </c>
      <c r="C5548" t="s">
        <v>22</v>
      </c>
      <c r="D5548">
        <v>5</v>
      </c>
      <c r="E5548" t="s">
        <v>23</v>
      </c>
      <c r="F5548">
        <v>1</v>
      </c>
      <c r="G5548">
        <v>2</v>
      </c>
      <c r="I5548">
        <v>0</v>
      </c>
      <c r="J5548">
        <v>0</v>
      </c>
      <c r="K5548">
        <v>2</v>
      </c>
      <c r="L5548">
        <v>0</v>
      </c>
      <c r="M5548">
        <v>1</v>
      </c>
      <c r="N5548">
        <v>0</v>
      </c>
      <c r="O5548">
        <v>0</v>
      </c>
      <c r="P5548">
        <v>0</v>
      </c>
      <c r="Q5548">
        <v>1</v>
      </c>
      <c r="R5548">
        <v>0</v>
      </c>
      <c r="S5548">
        <v>0</v>
      </c>
      <c r="T5548">
        <v>0</v>
      </c>
    </row>
    <row r="5549" spans="1:20" x14ac:dyDescent="0.2">
      <c r="A5549" t="s">
        <v>5021</v>
      </c>
      <c r="B5549" t="s">
        <v>5028</v>
      </c>
      <c r="C5549" t="s">
        <v>28</v>
      </c>
      <c r="D5549">
        <v>2</v>
      </c>
      <c r="E5549" t="s">
        <v>29</v>
      </c>
      <c r="F5549">
        <v>0</v>
      </c>
      <c r="G5549">
        <v>-2</v>
      </c>
      <c r="I5549">
        <v>0</v>
      </c>
      <c r="J5549">
        <v>0</v>
      </c>
      <c r="K5549">
        <v>0</v>
      </c>
      <c r="L5549">
        <v>0</v>
      </c>
      <c r="M5549">
        <v>0</v>
      </c>
      <c r="N5549">
        <v>1</v>
      </c>
      <c r="O5549">
        <v>0</v>
      </c>
      <c r="P5549">
        <v>0</v>
      </c>
      <c r="Q5549">
        <v>0</v>
      </c>
      <c r="R5549">
        <v>0</v>
      </c>
      <c r="S5549">
        <v>0</v>
      </c>
      <c r="T5549">
        <v>0</v>
      </c>
    </row>
    <row r="5550" spans="1:20" x14ac:dyDescent="0.2">
      <c r="A5550" t="s">
        <v>5021</v>
      </c>
      <c r="B5550" t="s">
        <v>5029</v>
      </c>
      <c r="C5550" t="s">
        <v>25</v>
      </c>
      <c r="D5550">
        <v>4</v>
      </c>
      <c r="E5550" t="s">
        <v>23</v>
      </c>
      <c r="F5550">
        <v>1</v>
      </c>
      <c r="G5550">
        <v>2</v>
      </c>
      <c r="I5550">
        <v>0</v>
      </c>
      <c r="J5550">
        <v>0</v>
      </c>
      <c r="K5550">
        <v>1</v>
      </c>
      <c r="L5550">
        <v>0</v>
      </c>
      <c r="M5550">
        <v>0</v>
      </c>
      <c r="N5550">
        <v>0</v>
      </c>
      <c r="O5550">
        <v>0</v>
      </c>
      <c r="P5550">
        <v>2</v>
      </c>
      <c r="Q5550">
        <v>0</v>
      </c>
      <c r="R5550">
        <v>0</v>
      </c>
      <c r="S5550">
        <v>0</v>
      </c>
      <c r="T5550">
        <v>0</v>
      </c>
    </row>
    <row r="5551" spans="1:20" x14ac:dyDescent="0.2">
      <c r="A5551" t="s">
        <v>5021</v>
      </c>
      <c r="B5551" t="s">
        <v>5030</v>
      </c>
      <c r="C5551" t="s">
        <v>35</v>
      </c>
      <c r="D5551">
        <v>3</v>
      </c>
      <c r="E5551" t="s">
        <v>29</v>
      </c>
      <c r="F5551">
        <v>0</v>
      </c>
      <c r="G5551">
        <v>1</v>
      </c>
      <c r="I5551">
        <v>0</v>
      </c>
      <c r="J5551">
        <v>0</v>
      </c>
      <c r="K5551">
        <v>0</v>
      </c>
      <c r="L5551">
        <v>0</v>
      </c>
      <c r="M5551">
        <v>-1</v>
      </c>
      <c r="N5551">
        <v>0</v>
      </c>
      <c r="O5551">
        <v>0</v>
      </c>
      <c r="P5551">
        <v>0</v>
      </c>
      <c r="Q5551">
        <v>0</v>
      </c>
      <c r="R5551">
        <v>0</v>
      </c>
      <c r="S5551">
        <v>-1</v>
      </c>
      <c r="T5551">
        <v>0</v>
      </c>
    </row>
    <row r="5552" spans="1:20" x14ac:dyDescent="0.2">
      <c r="A5552" t="s">
        <v>5021</v>
      </c>
      <c r="B5552" t="s">
        <v>5031</v>
      </c>
      <c r="C5552" t="s">
        <v>35</v>
      </c>
      <c r="D5552">
        <v>3</v>
      </c>
      <c r="E5552" t="s">
        <v>29</v>
      </c>
      <c r="F5552">
        <v>0</v>
      </c>
      <c r="G5552">
        <v>1</v>
      </c>
      <c r="I5552">
        <v>0</v>
      </c>
      <c r="J5552">
        <v>0</v>
      </c>
      <c r="K5552">
        <v>1</v>
      </c>
      <c r="L5552">
        <v>0</v>
      </c>
      <c r="M5552">
        <v>0</v>
      </c>
      <c r="N5552">
        <v>0</v>
      </c>
      <c r="O5552">
        <v>0</v>
      </c>
      <c r="P5552">
        <v>1</v>
      </c>
      <c r="Q5552">
        <v>1</v>
      </c>
      <c r="R5552">
        <v>0</v>
      </c>
      <c r="S5552">
        <v>0</v>
      </c>
      <c r="T5552">
        <v>0</v>
      </c>
    </row>
    <row r="5553" spans="1:20" x14ac:dyDescent="0.2">
      <c r="A5553" t="s">
        <v>5021</v>
      </c>
      <c r="B5553" t="s">
        <v>5032</v>
      </c>
      <c r="C5553" t="s">
        <v>22</v>
      </c>
      <c r="D5553">
        <v>5</v>
      </c>
      <c r="E5553" t="s">
        <v>23</v>
      </c>
      <c r="F5553">
        <v>1</v>
      </c>
      <c r="G5553">
        <v>0</v>
      </c>
      <c r="I5553">
        <v>0</v>
      </c>
      <c r="J5553">
        <v>0</v>
      </c>
      <c r="K5553">
        <v>0</v>
      </c>
      <c r="L5553">
        <v>0</v>
      </c>
      <c r="M5553">
        <v>1</v>
      </c>
      <c r="N5553">
        <v>2</v>
      </c>
      <c r="O5553">
        <v>0</v>
      </c>
      <c r="P5553">
        <v>1</v>
      </c>
      <c r="Q5553">
        <v>-2</v>
      </c>
      <c r="R5553">
        <v>0</v>
      </c>
      <c r="S5553">
        <v>0</v>
      </c>
      <c r="T5553">
        <v>0</v>
      </c>
    </row>
    <row r="5554" spans="1:20" x14ac:dyDescent="0.2">
      <c r="A5554" t="s">
        <v>5021</v>
      </c>
      <c r="B5554" t="s">
        <v>5033</v>
      </c>
      <c r="C5554" t="s">
        <v>22</v>
      </c>
      <c r="D5554">
        <v>5</v>
      </c>
      <c r="E5554" t="s">
        <v>23</v>
      </c>
      <c r="F5554">
        <v>1</v>
      </c>
      <c r="G5554">
        <v>2</v>
      </c>
      <c r="I5554">
        <v>0</v>
      </c>
      <c r="J5554">
        <v>2</v>
      </c>
      <c r="K5554">
        <v>0</v>
      </c>
      <c r="L5554">
        <v>0</v>
      </c>
      <c r="M5554">
        <v>0</v>
      </c>
      <c r="N5554">
        <v>0</v>
      </c>
      <c r="O5554">
        <v>0</v>
      </c>
      <c r="P5554">
        <v>2</v>
      </c>
      <c r="Q5554">
        <v>0</v>
      </c>
      <c r="R5554">
        <v>0</v>
      </c>
      <c r="S5554">
        <v>0</v>
      </c>
      <c r="T5554">
        <v>0</v>
      </c>
    </row>
    <row r="5555" spans="1:20" x14ac:dyDescent="0.2">
      <c r="A5555" t="s">
        <v>5021</v>
      </c>
      <c r="B5555" t="s">
        <v>5034</v>
      </c>
      <c r="C5555" t="s">
        <v>25</v>
      </c>
      <c r="D5555">
        <v>4</v>
      </c>
      <c r="E5555" t="s">
        <v>23</v>
      </c>
      <c r="F5555">
        <v>1</v>
      </c>
      <c r="G5555">
        <v>1</v>
      </c>
      <c r="I5555">
        <v>0</v>
      </c>
      <c r="J5555">
        <v>0</v>
      </c>
      <c r="K5555">
        <v>0</v>
      </c>
      <c r="L5555">
        <v>0</v>
      </c>
      <c r="M5555">
        <v>0</v>
      </c>
      <c r="N5555">
        <v>1</v>
      </c>
      <c r="O5555">
        <v>0</v>
      </c>
      <c r="P5555">
        <v>2</v>
      </c>
      <c r="Q5555">
        <v>0</v>
      </c>
      <c r="R5555">
        <v>0</v>
      </c>
      <c r="S5555">
        <v>0</v>
      </c>
      <c r="T5555">
        <v>0</v>
      </c>
    </row>
    <row r="5556" spans="1:20" x14ac:dyDescent="0.2">
      <c r="A5556" t="s">
        <v>5021</v>
      </c>
      <c r="B5556" t="s">
        <v>5035</v>
      </c>
      <c r="C5556" t="s">
        <v>22</v>
      </c>
      <c r="D5556">
        <v>5</v>
      </c>
      <c r="E5556" t="s">
        <v>23</v>
      </c>
      <c r="F5556">
        <v>1</v>
      </c>
      <c r="G5556">
        <v>3</v>
      </c>
      <c r="I5556">
        <v>0</v>
      </c>
      <c r="J5556">
        <v>0</v>
      </c>
      <c r="K5556">
        <v>0</v>
      </c>
      <c r="L5556">
        <v>0</v>
      </c>
      <c r="M5556">
        <v>0</v>
      </c>
      <c r="N5556">
        <v>0</v>
      </c>
      <c r="O5556">
        <v>0</v>
      </c>
      <c r="P5556">
        <v>0</v>
      </c>
      <c r="Q5556">
        <v>0</v>
      </c>
      <c r="R5556">
        <v>0</v>
      </c>
      <c r="S5556">
        <v>0</v>
      </c>
      <c r="T5556">
        <v>0</v>
      </c>
    </row>
    <row r="5557" spans="1:20" x14ac:dyDescent="0.2">
      <c r="A5557" t="s">
        <v>5021</v>
      </c>
      <c r="B5557" t="s">
        <v>5036</v>
      </c>
      <c r="C5557" t="s">
        <v>25</v>
      </c>
      <c r="D5557">
        <v>4</v>
      </c>
      <c r="E5557" t="s">
        <v>23</v>
      </c>
      <c r="F5557">
        <v>1</v>
      </c>
      <c r="G5557">
        <v>1</v>
      </c>
      <c r="I5557">
        <v>0</v>
      </c>
      <c r="J5557">
        <v>2</v>
      </c>
      <c r="K5557">
        <v>0</v>
      </c>
      <c r="L5557">
        <v>0</v>
      </c>
      <c r="M5557">
        <v>0</v>
      </c>
      <c r="N5557">
        <v>0</v>
      </c>
      <c r="O5557">
        <v>0</v>
      </c>
      <c r="P5557">
        <v>1</v>
      </c>
      <c r="Q5557">
        <v>0</v>
      </c>
      <c r="R5557">
        <v>0</v>
      </c>
      <c r="S5557">
        <v>0</v>
      </c>
      <c r="T5557">
        <v>0</v>
      </c>
    </row>
    <row r="5558" spans="1:20" x14ac:dyDescent="0.2">
      <c r="A5558" t="s">
        <v>5021</v>
      </c>
      <c r="B5558" t="s">
        <v>5037</v>
      </c>
      <c r="C5558" t="s">
        <v>22</v>
      </c>
      <c r="D5558">
        <v>5</v>
      </c>
      <c r="E5558" t="s">
        <v>23</v>
      </c>
      <c r="F5558">
        <v>1</v>
      </c>
      <c r="G5558">
        <v>2</v>
      </c>
      <c r="I5558">
        <v>0</v>
      </c>
      <c r="J5558">
        <v>0</v>
      </c>
      <c r="K5558">
        <v>0</v>
      </c>
      <c r="L5558">
        <v>0</v>
      </c>
      <c r="M5558">
        <v>0</v>
      </c>
      <c r="N5558">
        <v>0</v>
      </c>
      <c r="O5558">
        <v>0</v>
      </c>
      <c r="P5558">
        <v>0</v>
      </c>
      <c r="Q5558">
        <v>0</v>
      </c>
      <c r="R5558">
        <v>0</v>
      </c>
      <c r="S5558">
        <v>0</v>
      </c>
      <c r="T5558">
        <v>0</v>
      </c>
    </row>
    <row r="5559" spans="1:20" x14ac:dyDescent="0.2">
      <c r="A5559" t="s">
        <v>5021</v>
      </c>
      <c r="B5559" t="s">
        <v>5038</v>
      </c>
      <c r="C5559" t="s">
        <v>28</v>
      </c>
      <c r="D5559">
        <v>2</v>
      </c>
      <c r="E5559" t="s">
        <v>29</v>
      </c>
      <c r="F5559">
        <v>0</v>
      </c>
      <c r="G5559">
        <v>0</v>
      </c>
      <c r="I5559">
        <v>0</v>
      </c>
      <c r="J5559">
        <v>1</v>
      </c>
      <c r="K5559">
        <v>0</v>
      </c>
      <c r="L5559">
        <v>0</v>
      </c>
      <c r="M5559">
        <v>0</v>
      </c>
      <c r="N5559">
        <v>0</v>
      </c>
      <c r="O5559">
        <v>0</v>
      </c>
      <c r="P5559">
        <v>0</v>
      </c>
      <c r="Q5559">
        <v>0</v>
      </c>
      <c r="R5559">
        <v>0</v>
      </c>
      <c r="S5559">
        <v>0</v>
      </c>
      <c r="T5559">
        <v>0</v>
      </c>
    </row>
    <row r="5560" spans="1:20" x14ac:dyDescent="0.2">
      <c r="A5560" t="s">
        <v>5021</v>
      </c>
      <c r="B5560" t="s">
        <v>5039</v>
      </c>
      <c r="C5560" t="s">
        <v>25</v>
      </c>
      <c r="D5560">
        <v>4</v>
      </c>
      <c r="E5560" t="s">
        <v>23</v>
      </c>
      <c r="F5560">
        <v>1</v>
      </c>
      <c r="G5560">
        <v>1</v>
      </c>
      <c r="I5560">
        <v>0</v>
      </c>
      <c r="J5560">
        <v>0</v>
      </c>
      <c r="K5560">
        <v>0</v>
      </c>
      <c r="L5560">
        <v>0</v>
      </c>
      <c r="M5560">
        <v>0</v>
      </c>
      <c r="N5560">
        <v>0</v>
      </c>
      <c r="O5560">
        <v>0</v>
      </c>
      <c r="P5560">
        <v>1</v>
      </c>
      <c r="Q5560">
        <v>0</v>
      </c>
      <c r="R5560">
        <v>0</v>
      </c>
      <c r="S5560">
        <v>1</v>
      </c>
      <c r="T5560">
        <v>0</v>
      </c>
    </row>
    <row r="5561" spans="1:20" x14ac:dyDescent="0.2">
      <c r="A5561" t="s">
        <v>5021</v>
      </c>
      <c r="B5561" t="s">
        <v>5040</v>
      </c>
      <c r="C5561" t="s">
        <v>22</v>
      </c>
      <c r="D5561">
        <v>5</v>
      </c>
      <c r="E5561" t="s">
        <v>23</v>
      </c>
      <c r="F5561">
        <v>1</v>
      </c>
      <c r="G5561">
        <v>1</v>
      </c>
      <c r="I5561">
        <v>0</v>
      </c>
      <c r="J5561">
        <v>0</v>
      </c>
      <c r="K5561">
        <v>0</v>
      </c>
      <c r="L5561">
        <v>0</v>
      </c>
      <c r="M5561">
        <v>0</v>
      </c>
      <c r="N5561">
        <v>0</v>
      </c>
      <c r="O5561">
        <v>0</v>
      </c>
      <c r="P5561">
        <v>0</v>
      </c>
      <c r="Q5561">
        <v>0</v>
      </c>
      <c r="R5561">
        <v>0</v>
      </c>
      <c r="S5561">
        <v>0</v>
      </c>
      <c r="T5561">
        <v>0</v>
      </c>
    </row>
    <row r="5562" spans="1:20" x14ac:dyDescent="0.2">
      <c r="A5562" t="s">
        <v>5021</v>
      </c>
      <c r="B5562" t="s">
        <v>5041</v>
      </c>
      <c r="C5562" t="s">
        <v>25</v>
      </c>
      <c r="D5562">
        <v>4</v>
      </c>
      <c r="E5562" t="s">
        <v>23</v>
      </c>
      <c r="F5562">
        <v>1</v>
      </c>
      <c r="G5562">
        <v>2</v>
      </c>
      <c r="I5562">
        <v>0</v>
      </c>
      <c r="J5562">
        <v>0</v>
      </c>
      <c r="K5562">
        <v>3</v>
      </c>
      <c r="L5562">
        <v>0</v>
      </c>
      <c r="M5562">
        <v>0</v>
      </c>
      <c r="N5562">
        <v>0</v>
      </c>
      <c r="O5562">
        <v>0</v>
      </c>
      <c r="P5562">
        <v>3</v>
      </c>
      <c r="Q5562">
        <v>0</v>
      </c>
      <c r="R5562">
        <v>0</v>
      </c>
      <c r="S5562">
        <v>1</v>
      </c>
      <c r="T5562">
        <v>0</v>
      </c>
    </row>
    <row r="5563" spans="1:20" x14ac:dyDescent="0.2">
      <c r="A5563" t="s">
        <v>5021</v>
      </c>
      <c r="B5563" t="s">
        <v>5042</v>
      </c>
      <c r="C5563" t="s">
        <v>22</v>
      </c>
      <c r="D5563">
        <v>5</v>
      </c>
      <c r="E5563" t="s">
        <v>23</v>
      </c>
      <c r="F5563">
        <v>1</v>
      </c>
      <c r="G5563">
        <v>2</v>
      </c>
      <c r="I5563">
        <v>0</v>
      </c>
      <c r="J5563">
        <v>0</v>
      </c>
      <c r="K5563">
        <v>0</v>
      </c>
      <c r="L5563">
        <v>0</v>
      </c>
      <c r="M5563">
        <v>0</v>
      </c>
      <c r="N5563">
        <v>0</v>
      </c>
      <c r="O5563">
        <v>0</v>
      </c>
      <c r="P5563">
        <v>0</v>
      </c>
      <c r="Q5563">
        <v>0</v>
      </c>
      <c r="R5563">
        <v>0</v>
      </c>
      <c r="S5563">
        <v>0</v>
      </c>
      <c r="T5563">
        <v>0</v>
      </c>
    </row>
    <row r="5564" spans="1:20" x14ac:dyDescent="0.2">
      <c r="A5564" t="s">
        <v>5021</v>
      </c>
      <c r="B5564" t="s">
        <v>5043</v>
      </c>
      <c r="C5564" t="s">
        <v>25</v>
      </c>
      <c r="D5564">
        <v>4</v>
      </c>
      <c r="E5564" t="s">
        <v>23</v>
      </c>
      <c r="F5564">
        <v>1</v>
      </c>
      <c r="G5564">
        <v>2</v>
      </c>
      <c r="I5564">
        <v>0</v>
      </c>
      <c r="J5564">
        <v>2</v>
      </c>
      <c r="K5564">
        <v>2</v>
      </c>
      <c r="L5564">
        <v>0</v>
      </c>
      <c r="M5564">
        <v>0</v>
      </c>
      <c r="N5564">
        <v>0</v>
      </c>
      <c r="O5564">
        <v>0</v>
      </c>
      <c r="P5564">
        <v>1</v>
      </c>
      <c r="Q5564">
        <v>0</v>
      </c>
      <c r="R5564">
        <v>0</v>
      </c>
      <c r="S5564">
        <v>0</v>
      </c>
      <c r="T5564">
        <v>0</v>
      </c>
    </row>
    <row r="5565" spans="1:20" x14ac:dyDescent="0.2">
      <c r="A5565" t="s">
        <v>5021</v>
      </c>
      <c r="B5565" t="s">
        <v>5044</v>
      </c>
      <c r="C5565" t="s">
        <v>22</v>
      </c>
      <c r="D5565">
        <v>5</v>
      </c>
      <c r="E5565" t="s">
        <v>23</v>
      </c>
      <c r="F5565">
        <v>1</v>
      </c>
      <c r="G5565">
        <v>2</v>
      </c>
      <c r="I5565">
        <v>0</v>
      </c>
      <c r="J5565">
        <v>0</v>
      </c>
      <c r="K5565">
        <v>0</v>
      </c>
      <c r="L5565">
        <v>0</v>
      </c>
      <c r="M5565">
        <v>0</v>
      </c>
      <c r="N5565">
        <v>0</v>
      </c>
      <c r="O5565">
        <v>0</v>
      </c>
      <c r="P5565">
        <v>2</v>
      </c>
      <c r="Q5565">
        <v>0</v>
      </c>
      <c r="R5565">
        <v>0</v>
      </c>
      <c r="S5565">
        <v>0</v>
      </c>
      <c r="T5565">
        <v>0</v>
      </c>
    </row>
    <row r="5566" spans="1:20" x14ac:dyDescent="0.2">
      <c r="A5566" t="s">
        <v>5021</v>
      </c>
      <c r="B5566" t="s">
        <v>5045</v>
      </c>
      <c r="C5566" t="s">
        <v>35</v>
      </c>
      <c r="D5566">
        <v>3</v>
      </c>
      <c r="E5566" t="s">
        <v>29</v>
      </c>
      <c r="F5566">
        <v>0</v>
      </c>
      <c r="G5566">
        <v>0</v>
      </c>
      <c r="I5566">
        <v>0</v>
      </c>
      <c r="J5566">
        <v>-2</v>
      </c>
      <c r="K5566">
        <v>2</v>
      </c>
      <c r="L5566">
        <v>0</v>
      </c>
      <c r="M5566">
        <v>2</v>
      </c>
      <c r="N5566">
        <v>0</v>
      </c>
      <c r="O5566">
        <v>0</v>
      </c>
      <c r="P5566">
        <v>2</v>
      </c>
      <c r="Q5566">
        <v>0</v>
      </c>
      <c r="R5566">
        <v>0</v>
      </c>
      <c r="S5566">
        <v>2</v>
      </c>
      <c r="T5566">
        <v>0</v>
      </c>
    </row>
    <row r="5567" spans="1:20" x14ac:dyDescent="0.2">
      <c r="A5567" t="s">
        <v>5021</v>
      </c>
      <c r="B5567" t="s">
        <v>5046</v>
      </c>
      <c r="C5567" t="s">
        <v>22</v>
      </c>
      <c r="D5567">
        <v>5</v>
      </c>
      <c r="E5567" t="s">
        <v>23</v>
      </c>
      <c r="F5567">
        <v>1</v>
      </c>
      <c r="G5567">
        <v>1</v>
      </c>
      <c r="I5567">
        <v>0</v>
      </c>
      <c r="J5567">
        <v>0</v>
      </c>
      <c r="K5567">
        <v>0</v>
      </c>
      <c r="L5567">
        <v>0</v>
      </c>
      <c r="M5567">
        <v>-1</v>
      </c>
      <c r="N5567">
        <v>0</v>
      </c>
      <c r="O5567">
        <v>0</v>
      </c>
      <c r="P5567">
        <v>0</v>
      </c>
      <c r="Q5567">
        <v>0</v>
      </c>
      <c r="R5567">
        <v>0</v>
      </c>
      <c r="S5567">
        <v>0</v>
      </c>
      <c r="T5567">
        <v>0</v>
      </c>
    </row>
    <row r="5568" spans="1:20" x14ac:dyDescent="0.2">
      <c r="A5568" t="s">
        <v>5021</v>
      </c>
      <c r="B5568" t="s">
        <v>5047</v>
      </c>
      <c r="C5568" t="s">
        <v>22</v>
      </c>
      <c r="D5568">
        <v>5</v>
      </c>
      <c r="E5568" t="s">
        <v>23</v>
      </c>
      <c r="F5568">
        <v>1</v>
      </c>
      <c r="G5568">
        <v>2</v>
      </c>
      <c r="I5568">
        <v>0</v>
      </c>
      <c r="J5568">
        <v>0</v>
      </c>
      <c r="K5568">
        <v>0</v>
      </c>
      <c r="L5568">
        <v>0</v>
      </c>
      <c r="M5568">
        <v>0</v>
      </c>
      <c r="N5568">
        <v>0</v>
      </c>
      <c r="O5568">
        <v>0</v>
      </c>
      <c r="P5568">
        <v>0</v>
      </c>
      <c r="Q5568">
        <v>0</v>
      </c>
      <c r="R5568">
        <v>0</v>
      </c>
      <c r="S5568">
        <v>0</v>
      </c>
      <c r="T5568">
        <v>0</v>
      </c>
    </row>
    <row r="5569" spans="1:20" x14ac:dyDescent="0.2">
      <c r="A5569" t="s">
        <v>5021</v>
      </c>
      <c r="B5569" t="s">
        <v>5048</v>
      </c>
      <c r="C5569" t="s">
        <v>22</v>
      </c>
      <c r="D5569">
        <v>5</v>
      </c>
      <c r="E5569" t="s">
        <v>23</v>
      </c>
      <c r="F5569">
        <v>1</v>
      </c>
      <c r="G5569">
        <v>2</v>
      </c>
      <c r="I5569">
        <v>0</v>
      </c>
      <c r="J5569">
        <v>0</v>
      </c>
      <c r="K5569">
        <v>0</v>
      </c>
      <c r="L5569">
        <v>0</v>
      </c>
      <c r="M5569">
        <v>0</v>
      </c>
      <c r="N5569">
        <v>0</v>
      </c>
      <c r="O5569">
        <v>0</v>
      </c>
      <c r="P5569">
        <v>0</v>
      </c>
      <c r="Q5569">
        <v>0</v>
      </c>
      <c r="R5569">
        <v>0</v>
      </c>
      <c r="S5569">
        <v>0</v>
      </c>
      <c r="T5569">
        <v>0</v>
      </c>
    </row>
    <row r="5570" spans="1:20" x14ac:dyDescent="0.2">
      <c r="A5570" t="s">
        <v>5021</v>
      </c>
      <c r="B5570" t="s">
        <v>5049</v>
      </c>
      <c r="C5570" t="s">
        <v>35</v>
      </c>
      <c r="D5570">
        <v>3</v>
      </c>
      <c r="E5570" t="s">
        <v>29</v>
      </c>
      <c r="F5570">
        <v>0</v>
      </c>
      <c r="G5570">
        <v>0</v>
      </c>
      <c r="I5570">
        <v>0</v>
      </c>
      <c r="J5570">
        <v>0</v>
      </c>
      <c r="K5570">
        <v>0</v>
      </c>
      <c r="L5570">
        <v>0</v>
      </c>
      <c r="M5570">
        <v>0</v>
      </c>
      <c r="N5570">
        <v>0</v>
      </c>
      <c r="O5570">
        <v>0</v>
      </c>
      <c r="P5570">
        <v>0</v>
      </c>
      <c r="Q5570">
        <v>1</v>
      </c>
      <c r="R5570">
        <v>0</v>
      </c>
      <c r="S5570">
        <v>0</v>
      </c>
      <c r="T5570">
        <v>0</v>
      </c>
    </row>
    <row r="5571" spans="1:20" x14ac:dyDescent="0.2">
      <c r="A5571" t="s">
        <v>5021</v>
      </c>
      <c r="B5571" t="s">
        <v>5050</v>
      </c>
      <c r="C5571" t="s">
        <v>28</v>
      </c>
      <c r="D5571">
        <v>2</v>
      </c>
      <c r="E5571" t="s">
        <v>29</v>
      </c>
      <c r="F5571">
        <v>0</v>
      </c>
      <c r="G5571">
        <v>1</v>
      </c>
      <c r="I5571">
        <v>0</v>
      </c>
      <c r="J5571">
        <v>1</v>
      </c>
      <c r="K5571">
        <v>0</v>
      </c>
      <c r="L5571">
        <v>0</v>
      </c>
      <c r="M5571">
        <v>0</v>
      </c>
      <c r="N5571">
        <v>0</v>
      </c>
      <c r="O5571">
        <v>0</v>
      </c>
      <c r="P5571">
        <v>0</v>
      </c>
      <c r="Q5571">
        <v>0</v>
      </c>
      <c r="R5571">
        <v>0</v>
      </c>
      <c r="S5571">
        <v>0</v>
      </c>
      <c r="T5571">
        <v>0</v>
      </c>
    </row>
    <row r="5572" spans="1:20" x14ac:dyDescent="0.2">
      <c r="A5572" t="s">
        <v>5021</v>
      </c>
      <c r="B5572" t="s">
        <v>5051</v>
      </c>
      <c r="C5572" t="s">
        <v>25</v>
      </c>
      <c r="D5572">
        <v>4</v>
      </c>
      <c r="E5572" t="s">
        <v>23</v>
      </c>
      <c r="F5572">
        <v>1</v>
      </c>
      <c r="G5572">
        <v>2</v>
      </c>
      <c r="I5572">
        <v>0</v>
      </c>
      <c r="J5572">
        <v>1</v>
      </c>
      <c r="K5572">
        <v>0</v>
      </c>
      <c r="L5572">
        <v>0</v>
      </c>
      <c r="M5572">
        <v>0</v>
      </c>
      <c r="N5572">
        <v>0</v>
      </c>
      <c r="O5572">
        <v>0</v>
      </c>
      <c r="P5572">
        <v>0</v>
      </c>
      <c r="Q5572">
        <v>0</v>
      </c>
      <c r="R5572">
        <v>0</v>
      </c>
      <c r="S5572">
        <v>0</v>
      </c>
      <c r="T5572">
        <v>0</v>
      </c>
    </row>
    <row r="5573" spans="1:20" x14ac:dyDescent="0.2">
      <c r="A5573" t="s">
        <v>5021</v>
      </c>
      <c r="B5573" t="s">
        <v>5052</v>
      </c>
      <c r="C5573" t="s">
        <v>25</v>
      </c>
      <c r="D5573">
        <v>4</v>
      </c>
      <c r="E5573" t="s">
        <v>23</v>
      </c>
      <c r="F5573">
        <v>1</v>
      </c>
      <c r="G5573">
        <v>0</v>
      </c>
      <c r="I5573">
        <v>0</v>
      </c>
      <c r="J5573">
        <v>0</v>
      </c>
      <c r="K5573">
        <v>0</v>
      </c>
      <c r="L5573">
        <v>0</v>
      </c>
      <c r="M5573">
        <v>0</v>
      </c>
      <c r="N5573">
        <v>0</v>
      </c>
      <c r="O5573">
        <v>0</v>
      </c>
      <c r="P5573">
        <v>0</v>
      </c>
      <c r="Q5573">
        <v>-1</v>
      </c>
      <c r="R5573">
        <v>0</v>
      </c>
      <c r="S5573">
        <v>0</v>
      </c>
      <c r="T5573">
        <v>0</v>
      </c>
    </row>
    <row r="5574" spans="1:20" x14ac:dyDescent="0.2">
      <c r="A5574" t="s">
        <v>5021</v>
      </c>
      <c r="B5574" t="s">
        <v>5053</v>
      </c>
      <c r="C5574" t="s">
        <v>35</v>
      </c>
      <c r="D5574">
        <v>3</v>
      </c>
      <c r="E5574" t="s">
        <v>29</v>
      </c>
      <c r="F5574">
        <v>0</v>
      </c>
      <c r="G5574">
        <v>1</v>
      </c>
      <c r="I5574">
        <v>0</v>
      </c>
      <c r="J5574">
        <v>0</v>
      </c>
      <c r="K5574">
        <v>0</v>
      </c>
      <c r="L5574">
        <v>0</v>
      </c>
      <c r="M5574">
        <v>0</v>
      </c>
      <c r="N5574">
        <v>0</v>
      </c>
      <c r="O5574">
        <v>0</v>
      </c>
      <c r="P5574">
        <v>0</v>
      </c>
      <c r="Q5574">
        <v>0</v>
      </c>
      <c r="R5574">
        <v>0</v>
      </c>
      <c r="S5574">
        <v>0</v>
      </c>
      <c r="T5574">
        <v>0</v>
      </c>
    </row>
    <row r="5575" spans="1:20" x14ac:dyDescent="0.2">
      <c r="A5575" t="s">
        <v>5021</v>
      </c>
      <c r="B5575" t="s">
        <v>5054</v>
      </c>
      <c r="C5575" t="s">
        <v>35</v>
      </c>
      <c r="D5575">
        <v>3</v>
      </c>
      <c r="E5575" t="s">
        <v>29</v>
      </c>
      <c r="F5575">
        <v>0</v>
      </c>
      <c r="G5575">
        <v>1</v>
      </c>
      <c r="I5575">
        <v>0</v>
      </c>
      <c r="J5575">
        <v>1</v>
      </c>
      <c r="K5575">
        <v>0</v>
      </c>
      <c r="L5575">
        <v>0</v>
      </c>
      <c r="M5575">
        <v>2</v>
      </c>
      <c r="N5575">
        <v>0</v>
      </c>
      <c r="O5575">
        <v>0</v>
      </c>
      <c r="P5575">
        <v>0</v>
      </c>
      <c r="Q5575">
        <v>0</v>
      </c>
      <c r="R5575">
        <v>0</v>
      </c>
      <c r="S5575">
        <v>0</v>
      </c>
      <c r="T5575">
        <v>0</v>
      </c>
    </row>
    <row r="5576" spans="1:20" x14ac:dyDescent="0.2">
      <c r="A5576" t="s">
        <v>5021</v>
      </c>
      <c r="B5576" t="s">
        <v>5055</v>
      </c>
      <c r="C5576" t="s">
        <v>22</v>
      </c>
      <c r="D5576">
        <v>5</v>
      </c>
      <c r="E5576" t="s">
        <v>23</v>
      </c>
      <c r="F5576">
        <v>1</v>
      </c>
      <c r="G5576">
        <v>2</v>
      </c>
      <c r="I5576">
        <v>2</v>
      </c>
      <c r="J5576">
        <v>2</v>
      </c>
      <c r="K5576">
        <v>0</v>
      </c>
      <c r="L5576">
        <v>0</v>
      </c>
      <c r="M5576">
        <v>0</v>
      </c>
      <c r="N5576">
        <v>0</v>
      </c>
      <c r="O5576">
        <v>0</v>
      </c>
      <c r="P5576">
        <v>2</v>
      </c>
      <c r="Q5576">
        <v>0</v>
      </c>
      <c r="R5576">
        <v>0</v>
      </c>
      <c r="S5576">
        <v>0</v>
      </c>
      <c r="T5576">
        <v>0</v>
      </c>
    </row>
    <row r="5577" spans="1:20" x14ac:dyDescent="0.2">
      <c r="A5577" t="s">
        <v>5021</v>
      </c>
      <c r="B5577" t="s">
        <v>5056</v>
      </c>
      <c r="C5577" t="s">
        <v>22</v>
      </c>
      <c r="D5577">
        <v>5</v>
      </c>
      <c r="E5577" t="s">
        <v>23</v>
      </c>
      <c r="F5577">
        <v>1</v>
      </c>
      <c r="G5577">
        <v>1</v>
      </c>
      <c r="I5577">
        <v>0</v>
      </c>
      <c r="J5577">
        <v>2</v>
      </c>
      <c r="K5577">
        <v>0</v>
      </c>
      <c r="L5577">
        <v>0</v>
      </c>
      <c r="M5577">
        <v>1</v>
      </c>
      <c r="N5577">
        <v>0</v>
      </c>
      <c r="O5577">
        <v>0</v>
      </c>
      <c r="P5577">
        <v>0</v>
      </c>
      <c r="Q5577">
        <v>0</v>
      </c>
      <c r="R5577">
        <v>0</v>
      </c>
      <c r="S5577">
        <v>0</v>
      </c>
      <c r="T5577">
        <v>0</v>
      </c>
    </row>
    <row r="5578" spans="1:20" x14ac:dyDescent="0.2">
      <c r="A5578" t="s">
        <v>5021</v>
      </c>
      <c r="B5578" t="s">
        <v>5057</v>
      </c>
      <c r="C5578" t="s">
        <v>22</v>
      </c>
      <c r="D5578">
        <v>5</v>
      </c>
      <c r="E5578" t="s">
        <v>23</v>
      </c>
      <c r="F5578">
        <v>1</v>
      </c>
      <c r="G5578">
        <v>2</v>
      </c>
      <c r="I5578">
        <v>0</v>
      </c>
      <c r="J5578">
        <v>0</v>
      </c>
      <c r="K5578">
        <v>0</v>
      </c>
      <c r="L5578">
        <v>0</v>
      </c>
      <c r="M5578">
        <v>0</v>
      </c>
      <c r="N5578">
        <v>0</v>
      </c>
      <c r="O5578">
        <v>0</v>
      </c>
      <c r="P5578">
        <v>2</v>
      </c>
      <c r="Q5578">
        <v>0</v>
      </c>
      <c r="R5578">
        <v>0</v>
      </c>
      <c r="S5578">
        <v>0</v>
      </c>
      <c r="T5578">
        <v>0</v>
      </c>
    </row>
    <row r="5579" spans="1:20" x14ac:dyDescent="0.2">
      <c r="A5579" t="s">
        <v>5021</v>
      </c>
      <c r="B5579" t="s">
        <v>5058</v>
      </c>
      <c r="C5579" t="s">
        <v>22</v>
      </c>
      <c r="D5579">
        <v>5</v>
      </c>
      <c r="E5579" t="s">
        <v>23</v>
      </c>
      <c r="F5579">
        <v>1</v>
      </c>
      <c r="G5579">
        <v>1</v>
      </c>
      <c r="I5579">
        <v>0</v>
      </c>
      <c r="J5579">
        <v>1</v>
      </c>
      <c r="K5579">
        <v>0</v>
      </c>
      <c r="L5579">
        <v>0</v>
      </c>
      <c r="M5579">
        <v>0</v>
      </c>
      <c r="N5579">
        <v>0</v>
      </c>
      <c r="O5579">
        <v>0</v>
      </c>
      <c r="P5579">
        <v>1</v>
      </c>
      <c r="Q5579">
        <v>0</v>
      </c>
      <c r="R5579">
        <v>0</v>
      </c>
      <c r="S5579">
        <v>0</v>
      </c>
      <c r="T5579">
        <v>0</v>
      </c>
    </row>
    <row r="5580" spans="1:20" x14ac:dyDescent="0.2">
      <c r="A5580" t="s">
        <v>5021</v>
      </c>
      <c r="B5580" t="s">
        <v>5059</v>
      </c>
      <c r="C5580" t="s">
        <v>25</v>
      </c>
      <c r="D5580">
        <v>4</v>
      </c>
      <c r="E5580" t="s">
        <v>23</v>
      </c>
      <c r="F5580">
        <v>1</v>
      </c>
      <c r="G5580">
        <v>2</v>
      </c>
      <c r="I5580">
        <v>0</v>
      </c>
      <c r="J5580">
        <v>2</v>
      </c>
      <c r="K5580">
        <v>0</v>
      </c>
      <c r="L5580">
        <v>0</v>
      </c>
      <c r="M5580">
        <v>0</v>
      </c>
      <c r="N5580">
        <v>0</v>
      </c>
      <c r="O5580">
        <v>0</v>
      </c>
      <c r="P5580">
        <v>2</v>
      </c>
      <c r="Q5580">
        <v>0</v>
      </c>
      <c r="R5580">
        <v>0</v>
      </c>
      <c r="S5580">
        <v>0</v>
      </c>
      <c r="T5580">
        <v>0</v>
      </c>
    </row>
    <row r="5581" spans="1:20" x14ac:dyDescent="0.2">
      <c r="A5581" t="s">
        <v>5021</v>
      </c>
      <c r="B5581" t="s">
        <v>5060</v>
      </c>
      <c r="C5581" t="s">
        <v>25</v>
      </c>
      <c r="D5581">
        <v>4</v>
      </c>
      <c r="E5581" t="s">
        <v>23</v>
      </c>
      <c r="F5581">
        <v>1</v>
      </c>
      <c r="G5581">
        <v>-1</v>
      </c>
      <c r="I5581">
        <v>0</v>
      </c>
      <c r="J5581">
        <v>0</v>
      </c>
      <c r="K5581">
        <v>0</v>
      </c>
      <c r="L5581">
        <v>0</v>
      </c>
      <c r="M5581">
        <v>0</v>
      </c>
      <c r="N5581">
        <v>0</v>
      </c>
      <c r="O5581">
        <v>0</v>
      </c>
      <c r="P5581">
        <v>0</v>
      </c>
      <c r="Q5581">
        <v>0</v>
      </c>
      <c r="R5581">
        <v>0</v>
      </c>
      <c r="S5581">
        <v>0</v>
      </c>
      <c r="T5581">
        <v>0</v>
      </c>
    </row>
    <row r="5582" spans="1:20" x14ac:dyDescent="0.2">
      <c r="A5582" t="s">
        <v>5021</v>
      </c>
      <c r="B5582" t="s">
        <v>5061</v>
      </c>
      <c r="C5582" t="s">
        <v>25</v>
      </c>
      <c r="D5582">
        <v>4</v>
      </c>
      <c r="E5582" t="s">
        <v>23</v>
      </c>
      <c r="F5582">
        <v>1</v>
      </c>
      <c r="G5582">
        <v>0</v>
      </c>
      <c r="I5582">
        <v>0</v>
      </c>
      <c r="J5582">
        <v>0</v>
      </c>
      <c r="K5582">
        <v>0</v>
      </c>
      <c r="L5582">
        <v>-1</v>
      </c>
      <c r="M5582">
        <v>1</v>
      </c>
      <c r="N5582">
        <v>0</v>
      </c>
      <c r="O5582">
        <v>0</v>
      </c>
      <c r="P5582">
        <v>1</v>
      </c>
      <c r="Q5582">
        <v>0</v>
      </c>
      <c r="R5582">
        <v>0</v>
      </c>
      <c r="S5582">
        <v>0</v>
      </c>
      <c r="T5582">
        <v>0</v>
      </c>
    </row>
    <row r="5583" spans="1:20" x14ac:dyDescent="0.2">
      <c r="A5583" t="s">
        <v>5021</v>
      </c>
      <c r="B5583" t="s">
        <v>5062</v>
      </c>
      <c r="C5583" t="s">
        <v>35</v>
      </c>
      <c r="D5583">
        <v>3</v>
      </c>
      <c r="E5583" t="s">
        <v>29</v>
      </c>
      <c r="F5583">
        <v>0</v>
      </c>
      <c r="G5583">
        <v>1</v>
      </c>
      <c r="I5583">
        <v>0</v>
      </c>
      <c r="J5583">
        <v>0</v>
      </c>
      <c r="K5583">
        <v>0</v>
      </c>
      <c r="L5583">
        <v>0</v>
      </c>
      <c r="M5583">
        <v>0</v>
      </c>
      <c r="N5583">
        <v>0</v>
      </c>
      <c r="O5583">
        <v>0</v>
      </c>
      <c r="P5583">
        <v>1</v>
      </c>
      <c r="Q5583">
        <v>0</v>
      </c>
      <c r="R5583">
        <v>0</v>
      </c>
      <c r="S5583">
        <v>0</v>
      </c>
      <c r="T5583">
        <v>0</v>
      </c>
    </row>
    <row r="5584" spans="1:20" x14ac:dyDescent="0.2">
      <c r="A5584" t="s">
        <v>5021</v>
      </c>
      <c r="B5584" t="s">
        <v>5063</v>
      </c>
      <c r="C5584" t="s">
        <v>25</v>
      </c>
      <c r="D5584">
        <v>4</v>
      </c>
      <c r="E5584" t="s">
        <v>23</v>
      </c>
      <c r="F5584">
        <v>1</v>
      </c>
      <c r="G5584">
        <v>0</v>
      </c>
      <c r="I5584">
        <v>0</v>
      </c>
      <c r="J5584">
        <v>0</v>
      </c>
      <c r="K5584">
        <v>0</v>
      </c>
      <c r="L5584">
        <v>0</v>
      </c>
      <c r="M5584">
        <v>0</v>
      </c>
      <c r="N5584">
        <v>0</v>
      </c>
      <c r="O5584">
        <v>0</v>
      </c>
      <c r="P5584">
        <v>0</v>
      </c>
      <c r="Q5584">
        <v>0</v>
      </c>
      <c r="R5584">
        <v>0</v>
      </c>
      <c r="S5584">
        <v>0</v>
      </c>
      <c r="T5584">
        <v>0</v>
      </c>
    </row>
    <row r="5585" spans="1:20" x14ac:dyDescent="0.2">
      <c r="A5585" t="s">
        <v>5021</v>
      </c>
      <c r="B5585" t="s">
        <v>5064</v>
      </c>
      <c r="C5585" t="s">
        <v>25</v>
      </c>
      <c r="D5585">
        <v>4</v>
      </c>
      <c r="E5585" t="s">
        <v>23</v>
      </c>
      <c r="F5585">
        <v>1</v>
      </c>
      <c r="G5585">
        <v>1</v>
      </c>
      <c r="I5585">
        <v>0</v>
      </c>
      <c r="J5585">
        <v>1</v>
      </c>
      <c r="K5585">
        <v>0</v>
      </c>
      <c r="L5585">
        <v>0</v>
      </c>
      <c r="M5585">
        <v>0</v>
      </c>
      <c r="N5585">
        <v>1</v>
      </c>
      <c r="O5585">
        <v>0</v>
      </c>
      <c r="P5585">
        <v>2</v>
      </c>
      <c r="Q5585">
        <v>0</v>
      </c>
      <c r="R5585">
        <v>0</v>
      </c>
      <c r="S5585">
        <v>0</v>
      </c>
      <c r="T5585">
        <v>0</v>
      </c>
    </row>
    <row r="5586" spans="1:20" x14ac:dyDescent="0.2">
      <c r="A5586" t="s">
        <v>5021</v>
      </c>
      <c r="B5586" t="s">
        <v>5065</v>
      </c>
      <c r="C5586" t="s">
        <v>25</v>
      </c>
      <c r="D5586">
        <v>4</v>
      </c>
      <c r="E5586" t="s">
        <v>23</v>
      </c>
      <c r="F5586">
        <v>1</v>
      </c>
      <c r="G5586">
        <v>1</v>
      </c>
      <c r="I5586">
        <v>0</v>
      </c>
      <c r="J5586">
        <v>0</v>
      </c>
      <c r="K5586">
        <v>0</v>
      </c>
      <c r="L5586">
        <v>0</v>
      </c>
      <c r="M5586">
        <v>0</v>
      </c>
      <c r="N5586">
        <v>0</v>
      </c>
      <c r="O5586">
        <v>0</v>
      </c>
      <c r="P5586">
        <v>1</v>
      </c>
      <c r="Q5586">
        <v>0</v>
      </c>
      <c r="R5586">
        <v>0</v>
      </c>
      <c r="S5586">
        <v>2</v>
      </c>
      <c r="T5586">
        <v>0</v>
      </c>
    </row>
    <row r="5587" spans="1:20" x14ac:dyDescent="0.2">
      <c r="A5587" t="s">
        <v>5021</v>
      </c>
      <c r="B5587" t="s">
        <v>5066</v>
      </c>
      <c r="C5587" t="s">
        <v>53</v>
      </c>
      <c r="D5587">
        <v>1</v>
      </c>
      <c r="E5587" t="s">
        <v>29</v>
      </c>
      <c r="F5587">
        <v>0</v>
      </c>
      <c r="G5587">
        <v>1</v>
      </c>
      <c r="I5587">
        <v>0</v>
      </c>
      <c r="J5587">
        <v>0</v>
      </c>
      <c r="K5587">
        <v>0</v>
      </c>
      <c r="L5587">
        <v>0</v>
      </c>
      <c r="M5587">
        <v>0</v>
      </c>
      <c r="N5587">
        <v>0</v>
      </c>
      <c r="O5587">
        <v>0</v>
      </c>
      <c r="P5587">
        <v>0</v>
      </c>
      <c r="Q5587">
        <v>0</v>
      </c>
      <c r="R5587">
        <v>0</v>
      </c>
      <c r="S5587">
        <v>0</v>
      </c>
      <c r="T5587">
        <v>0</v>
      </c>
    </row>
    <row r="5588" spans="1:20" x14ac:dyDescent="0.2">
      <c r="A5588" t="s">
        <v>5021</v>
      </c>
      <c r="B5588" t="s">
        <v>5067</v>
      </c>
      <c r="C5588" t="s">
        <v>25</v>
      </c>
      <c r="D5588">
        <v>4</v>
      </c>
      <c r="E5588" t="s">
        <v>23</v>
      </c>
      <c r="F5588">
        <v>1</v>
      </c>
      <c r="G5588">
        <v>2</v>
      </c>
      <c r="I5588">
        <v>0</v>
      </c>
      <c r="J5588">
        <v>0</v>
      </c>
      <c r="K5588">
        <v>0</v>
      </c>
      <c r="L5588">
        <v>0</v>
      </c>
      <c r="M5588">
        <v>0</v>
      </c>
      <c r="N5588">
        <v>0</v>
      </c>
      <c r="O5588">
        <v>0</v>
      </c>
      <c r="P5588">
        <v>2</v>
      </c>
      <c r="Q5588">
        <v>0</v>
      </c>
      <c r="R5588">
        <v>0</v>
      </c>
      <c r="S5588">
        <v>1</v>
      </c>
      <c r="T5588">
        <v>0</v>
      </c>
    </row>
    <row r="5589" spans="1:20" x14ac:dyDescent="0.2">
      <c r="A5589" t="s">
        <v>5021</v>
      </c>
      <c r="B5589" t="s">
        <v>5068</v>
      </c>
      <c r="C5589" t="s">
        <v>22</v>
      </c>
      <c r="D5589">
        <v>5</v>
      </c>
      <c r="E5589" t="s">
        <v>23</v>
      </c>
      <c r="F5589">
        <v>1</v>
      </c>
      <c r="G5589">
        <v>2</v>
      </c>
      <c r="I5589">
        <v>0</v>
      </c>
      <c r="J5589">
        <v>0</v>
      </c>
      <c r="K5589">
        <v>0</v>
      </c>
      <c r="L5589">
        <v>0</v>
      </c>
      <c r="M5589">
        <v>0</v>
      </c>
      <c r="N5589">
        <v>0</v>
      </c>
      <c r="O5589">
        <v>0</v>
      </c>
      <c r="P5589">
        <v>0</v>
      </c>
      <c r="Q5589">
        <v>0</v>
      </c>
      <c r="R5589">
        <v>0</v>
      </c>
      <c r="S5589">
        <v>0</v>
      </c>
      <c r="T5589">
        <v>0</v>
      </c>
    </row>
    <row r="5590" spans="1:20" x14ac:dyDescent="0.2">
      <c r="A5590" t="s">
        <v>5021</v>
      </c>
      <c r="B5590" t="s">
        <v>5069</v>
      </c>
      <c r="C5590" t="s">
        <v>25</v>
      </c>
      <c r="D5590">
        <v>4</v>
      </c>
      <c r="E5590" t="s">
        <v>23</v>
      </c>
      <c r="F5590">
        <v>1</v>
      </c>
      <c r="G5590">
        <v>0</v>
      </c>
      <c r="I5590">
        <v>0</v>
      </c>
      <c r="J5590">
        <v>0</v>
      </c>
      <c r="K5590">
        <v>0</v>
      </c>
      <c r="L5590">
        <v>0</v>
      </c>
      <c r="M5590">
        <v>0</v>
      </c>
      <c r="N5590">
        <v>0</v>
      </c>
      <c r="O5590">
        <v>0</v>
      </c>
      <c r="P5590">
        <v>0</v>
      </c>
      <c r="Q5590">
        <v>0</v>
      </c>
      <c r="R5590">
        <v>0</v>
      </c>
      <c r="S5590">
        <v>0</v>
      </c>
      <c r="T5590">
        <v>0</v>
      </c>
    </row>
    <row r="5591" spans="1:20" x14ac:dyDescent="0.2">
      <c r="A5591" t="s">
        <v>5021</v>
      </c>
      <c r="B5591" t="s">
        <v>5070</v>
      </c>
      <c r="C5591" t="s">
        <v>53</v>
      </c>
      <c r="D5591">
        <v>1</v>
      </c>
      <c r="E5591" t="s">
        <v>29</v>
      </c>
      <c r="F5591">
        <v>0</v>
      </c>
      <c r="G5591">
        <v>1</v>
      </c>
      <c r="I5591">
        <v>0</v>
      </c>
      <c r="J5591">
        <v>0</v>
      </c>
      <c r="K5591">
        <v>0</v>
      </c>
      <c r="L5591">
        <v>0</v>
      </c>
      <c r="M5591">
        <v>0</v>
      </c>
      <c r="N5591">
        <v>0</v>
      </c>
      <c r="O5591">
        <v>0</v>
      </c>
      <c r="P5591">
        <v>0</v>
      </c>
      <c r="Q5591">
        <v>0</v>
      </c>
      <c r="R5591">
        <v>0</v>
      </c>
      <c r="S5591">
        <v>0</v>
      </c>
      <c r="T5591">
        <v>0</v>
      </c>
    </row>
    <row r="5592" spans="1:20" x14ac:dyDescent="0.2">
      <c r="A5592" t="s">
        <v>5021</v>
      </c>
      <c r="B5592" t="s">
        <v>5071</v>
      </c>
      <c r="C5592" t="s">
        <v>28</v>
      </c>
      <c r="D5592">
        <v>2</v>
      </c>
      <c r="E5592" t="s">
        <v>29</v>
      </c>
      <c r="F5592">
        <v>0</v>
      </c>
      <c r="G5592">
        <v>-1</v>
      </c>
      <c r="I5592">
        <v>0</v>
      </c>
      <c r="J5592">
        <v>0</v>
      </c>
      <c r="K5592">
        <v>0</v>
      </c>
      <c r="L5592">
        <v>-1</v>
      </c>
      <c r="M5592">
        <v>0</v>
      </c>
      <c r="N5592">
        <v>0</v>
      </c>
      <c r="O5592">
        <v>0</v>
      </c>
      <c r="P5592">
        <v>0</v>
      </c>
      <c r="Q5592">
        <v>0</v>
      </c>
      <c r="R5592">
        <v>0</v>
      </c>
      <c r="S5592">
        <v>0</v>
      </c>
      <c r="T5592">
        <v>0</v>
      </c>
    </row>
    <row r="5593" spans="1:20" x14ac:dyDescent="0.2">
      <c r="A5593" t="s">
        <v>5021</v>
      </c>
      <c r="B5593" t="s">
        <v>5072</v>
      </c>
      <c r="C5593" t="s">
        <v>35</v>
      </c>
      <c r="D5593">
        <v>3</v>
      </c>
      <c r="E5593" t="s">
        <v>29</v>
      </c>
      <c r="F5593">
        <v>0</v>
      </c>
      <c r="G5593">
        <v>1</v>
      </c>
      <c r="I5593">
        <v>0</v>
      </c>
      <c r="J5593">
        <v>0</v>
      </c>
      <c r="K5593">
        <v>0</v>
      </c>
      <c r="L5593">
        <v>0</v>
      </c>
      <c r="M5593">
        <v>1</v>
      </c>
      <c r="N5593">
        <v>0</v>
      </c>
      <c r="O5593">
        <v>0</v>
      </c>
      <c r="P5593">
        <v>0</v>
      </c>
      <c r="Q5593">
        <v>0</v>
      </c>
      <c r="R5593">
        <v>0</v>
      </c>
      <c r="S5593">
        <v>0</v>
      </c>
      <c r="T5593">
        <v>0</v>
      </c>
    </row>
    <row r="5594" spans="1:20" x14ac:dyDescent="0.2">
      <c r="A5594" t="s">
        <v>5021</v>
      </c>
      <c r="B5594" t="s">
        <v>5073</v>
      </c>
      <c r="C5594" t="s">
        <v>22</v>
      </c>
      <c r="D5594">
        <v>5</v>
      </c>
      <c r="E5594" t="s">
        <v>23</v>
      </c>
      <c r="F5594">
        <v>1</v>
      </c>
      <c r="G5594">
        <v>2</v>
      </c>
      <c r="I5594">
        <v>0</v>
      </c>
      <c r="J5594">
        <v>0</v>
      </c>
      <c r="K5594">
        <v>0</v>
      </c>
      <c r="L5594">
        <v>0</v>
      </c>
      <c r="M5594">
        <v>0</v>
      </c>
      <c r="N5594">
        <v>0</v>
      </c>
      <c r="O5594">
        <v>0</v>
      </c>
      <c r="P5594">
        <v>2</v>
      </c>
      <c r="Q5594">
        <v>0</v>
      </c>
      <c r="R5594">
        <v>0</v>
      </c>
      <c r="S5594">
        <v>0</v>
      </c>
      <c r="T5594">
        <v>0</v>
      </c>
    </row>
    <row r="5595" spans="1:20" x14ac:dyDescent="0.2">
      <c r="A5595" t="s">
        <v>5021</v>
      </c>
      <c r="B5595" t="s">
        <v>5074</v>
      </c>
      <c r="C5595" t="s">
        <v>25</v>
      </c>
      <c r="D5595">
        <v>4</v>
      </c>
      <c r="E5595" t="s">
        <v>23</v>
      </c>
      <c r="F5595">
        <v>1</v>
      </c>
      <c r="G5595">
        <v>0</v>
      </c>
      <c r="I5595">
        <v>0</v>
      </c>
      <c r="J5595">
        <v>0</v>
      </c>
      <c r="K5595">
        <v>0</v>
      </c>
      <c r="L5595">
        <v>0</v>
      </c>
      <c r="M5595">
        <v>0</v>
      </c>
      <c r="N5595">
        <v>0</v>
      </c>
      <c r="O5595">
        <v>0</v>
      </c>
      <c r="P5595">
        <v>0</v>
      </c>
      <c r="Q5595">
        <v>0</v>
      </c>
      <c r="R5595">
        <v>0</v>
      </c>
      <c r="S5595">
        <v>0</v>
      </c>
      <c r="T5595">
        <v>0</v>
      </c>
    </row>
    <row r="5596" spans="1:20" x14ac:dyDescent="0.2">
      <c r="A5596" t="s">
        <v>5021</v>
      </c>
      <c r="B5596" t="s">
        <v>5075</v>
      </c>
      <c r="C5596" t="s">
        <v>35</v>
      </c>
      <c r="D5596">
        <v>3</v>
      </c>
      <c r="E5596" t="s">
        <v>29</v>
      </c>
      <c r="F5596">
        <v>0</v>
      </c>
      <c r="G5596">
        <v>0</v>
      </c>
      <c r="I5596">
        <v>0</v>
      </c>
      <c r="J5596">
        <v>1</v>
      </c>
      <c r="K5596">
        <v>0</v>
      </c>
      <c r="L5596">
        <v>0</v>
      </c>
      <c r="M5596">
        <v>0</v>
      </c>
      <c r="N5596">
        <v>0</v>
      </c>
      <c r="O5596">
        <v>0</v>
      </c>
      <c r="P5596">
        <v>1</v>
      </c>
      <c r="Q5596">
        <v>0</v>
      </c>
      <c r="R5596">
        <v>0</v>
      </c>
      <c r="S5596">
        <v>0</v>
      </c>
      <c r="T5596">
        <v>0</v>
      </c>
    </row>
    <row r="5597" spans="1:20" x14ac:dyDescent="0.2">
      <c r="A5597" t="s">
        <v>5021</v>
      </c>
      <c r="B5597" t="s">
        <v>5076</v>
      </c>
      <c r="C5597" t="s">
        <v>28</v>
      </c>
      <c r="D5597">
        <v>2</v>
      </c>
      <c r="E5597" t="s">
        <v>29</v>
      </c>
      <c r="F5597">
        <v>0</v>
      </c>
      <c r="G5597">
        <v>-1</v>
      </c>
      <c r="I5597">
        <v>0</v>
      </c>
      <c r="J5597">
        <v>0</v>
      </c>
      <c r="K5597">
        <v>0</v>
      </c>
      <c r="L5597">
        <v>0</v>
      </c>
      <c r="M5597">
        <v>0</v>
      </c>
      <c r="N5597">
        <v>0</v>
      </c>
      <c r="O5597">
        <v>0</v>
      </c>
      <c r="P5597">
        <v>1</v>
      </c>
      <c r="Q5597">
        <v>0</v>
      </c>
      <c r="R5597">
        <v>1</v>
      </c>
      <c r="S5597">
        <v>0</v>
      </c>
      <c r="T5597">
        <v>0</v>
      </c>
    </row>
    <row r="5598" spans="1:20" x14ac:dyDescent="0.2">
      <c r="A5598" t="s">
        <v>5021</v>
      </c>
      <c r="B5598" t="s">
        <v>5077</v>
      </c>
      <c r="C5598" t="s">
        <v>22</v>
      </c>
      <c r="D5598">
        <v>5</v>
      </c>
      <c r="E5598" t="s">
        <v>23</v>
      </c>
      <c r="F5598">
        <v>1</v>
      </c>
      <c r="G5598">
        <v>2</v>
      </c>
      <c r="I5598">
        <v>2</v>
      </c>
      <c r="J5598">
        <v>1</v>
      </c>
      <c r="K5598">
        <v>1</v>
      </c>
      <c r="L5598">
        <v>0</v>
      </c>
      <c r="M5598">
        <v>0</v>
      </c>
      <c r="N5598">
        <v>0</v>
      </c>
      <c r="O5598">
        <v>0</v>
      </c>
      <c r="P5598">
        <v>2</v>
      </c>
      <c r="Q5598">
        <v>0</v>
      </c>
      <c r="R5598">
        <v>0</v>
      </c>
      <c r="S5598">
        <v>0</v>
      </c>
      <c r="T5598">
        <v>0</v>
      </c>
    </row>
    <row r="5599" spans="1:20" x14ac:dyDescent="0.2">
      <c r="A5599" t="s">
        <v>5021</v>
      </c>
      <c r="B5599" t="s">
        <v>5078</v>
      </c>
      <c r="C5599" t="s">
        <v>25</v>
      </c>
      <c r="D5599">
        <v>4</v>
      </c>
      <c r="E5599" t="s">
        <v>23</v>
      </c>
      <c r="F5599">
        <v>1</v>
      </c>
      <c r="G5599">
        <v>2</v>
      </c>
      <c r="I5599">
        <v>0</v>
      </c>
      <c r="J5599">
        <v>2</v>
      </c>
      <c r="K5599">
        <v>2</v>
      </c>
      <c r="L5599">
        <v>0</v>
      </c>
      <c r="M5599">
        <v>2</v>
      </c>
      <c r="N5599">
        <v>2</v>
      </c>
      <c r="O5599">
        <v>0</v>
      </c>
      <c r="P5599">
        <v>0</v>
      </c>
      <c r="Q5599">
        <v>0</v>
      </c>
      <c r="R5599">
        <v>0</v>
      </c>
      <c r="S5599">
        <v>2</v>
      </c>
      <c r="T5599">
        <v>0</v>
      </c>
    </row>
    <row r="5600" spans="1:20" x14ac:dyDescent="0.2">
      <c r="A5600" t="s">
        <v>5021</v>
      </c>
      <c r="B5600" t="s">
        <v>5079</v>
      </c>
      <c r="C5600" t="s">
        <v>25</v>
      </c>
      <c r="D5600">
        <v>4</v>
      </c>
      <c r="E5600" t="s">
        <v>23</v>
      </c>
      <c r="F5600">
        <v>1</v>
      </c>
      <c r="G5600">
        <v>1</v>
      </c>
      <c r="I5600">
        <v>0</v>
      </c>
      <c r="J5600">
        <v>0</v>
      </c>
      <c r="K5600">
        <v>2</v>
      </c>
      <c r="L5600">
        <v>0</v>
      </c>
      <c r="M5600">
        <v>1</v>
      </c>
      <c r="N5600">
        <v>0</v>
      </c>
      <c r="O5600">
        <v>0</v>
      </c>
      <c r="P5600">
        <v>2</v>
      </c>
      <c r="Q5600">
        <v>0</v>
      </c>
      <c r="R5600">
        <v>0</v>
      </c>
      <c r="S5600">
        <v>0</v>
      </c>
      <c r="T5600">
        <v>0</v>
      </c>
    </row>
    <row r="5601" spans="1:20" x14ac:dyDescent="0.2">
      <c r="A5601" t="s">
        <v>5021</v>
      </c>
      <c r="B5601" t="s">
        <v>5080</v>
      </c>
      <c r="C5601" t="s">
        <v>28</v>
      </c>
      <c r="D5601">
        <v>2</v>
      </c>
      <c r="E5601" t="s">
        <v>29</v>
      </c>
      <c r="F5601">
        <v>0</v>
      </c>
      <c r="G5601">
        <v>0</v>
      </c>
      <c r="I5601">
        <v>0</v>
      </c>
      <c r="J5601">
        <v>1</v>
      </c>
      <c r="K5601">
        <v>1</v>
      </c>
      <c r="L5601">
        <v>0</v>
      </c>
      <c r="M5601">
        <v>0</v>
      </c>
      <c r="N5601">
        <v>1</v>
      </c>
      <c r="O5601">
        <v>0</v>
      </c>
      <c r="P5601">
        <v>0</v>
      </c>
      <c r="Q5601">
        <v>0</v>
      </c>
      <c r="R5601">
        <v>0</v>
      </c>
      <c r="S5601">
        <v>0</v>
      </c>
      <c r="T5601">
        <v>0</v>
      </c>
    </row>
    <row r="5602" spans="1:20" x14ac:dyDescent="0.2">
      <c r="A5602" t="s">
        <v>5021</v>
      </c>
      <c r="B5602" t="s">
        <v>5081</v>
      </c>
      <c r="C5602" t="s">
        <v>25</v>
      </c>
      <c r="D5602">
        <v>4</v>
      </c>
      <c r="E5602" t="s">
        <v>23</v>
      </c>
      <c r="F5602">
        <v>1</v>
      </c>
      <c r="G5602">
        <v>2</v>
      </c>
      <c r="I5602">
        <v>0</v>
      </c>
      <c r="J5602">
        <v>1</v>
      </c>
      <c r="K5602">
        <v>0</v>
      </c>
      <c r="L5602">
        <v>0</v>
      </c>
      <c r="M5602">
        <v>0</v>
      </c>
      <c r="N5602">
        <v>0</v>
      </c>
      <c r="O5602">
        <v>0</v>
      </c>
      <c r="P5602">
        <v>1</v>
      </c>
      <c r="Q5602">
        <v>0</v>
      </c>
      <c r="R5602">
        <v>0</v>
      </c>
      <c r="S5602">
        <v>0</v>
      </c>
      <c r="T5602">
        <v>0</v>
      </c>
    </row>
    <row r="5603" spans="1:20" x14ac:dyDescent="0.2">
      <c r="A5603" t="s">
        <v>5021</v>
      </c>
      <c r="B5603" t="s">
        <v>5082</v>
      </c>
      <c r="C5603" t="s">
        <v>22</v>
      </c>
      <c r="D5603">
        <v>5</v>
      </c>
      <c r="E5603" t="s">
        <v>23</v>
      </c>
      <c r="F5603">
        <v>1</v>
      </c>
      <c r="G5603">
        <v>2</v>
      </c>
      <c r="I5603">
        <v>0</v>
      </c>
      <c r="J5603">
        <v>0</v>
      </c>
      <c r="K5603">
        <v>0</v>
      </c>
      <c r="L5603">
        <v>0</v>
      </c>
      <c r="M5603">
        <v>2</v>
      </c>
      <c r="N5603">
        <v>0</v>
      </c>
      <c r="O5603">
        <v>0</v>
      </c>
      <c r="P5603">
        <v>2</v>
      </c>
      <c r="Q5603">
        <v>0</v>
      </c>
      <c r="R5603">
        <v>0</v>
      </c>
      <c r="S5603">
        <v>0</v>
      </c>
      <c r="T5603">
        <v>0</v>
      </c>
    </row>
    <row r="5604" spans="1:20" x14ac:dyDescent="0.2">
      <c r="A5604" t="s">
        <v>5021</v>
      </c>
      <c r="B5604" t="s">
        <v>5083</v>
      </c>
      <c r="C5604" t="s">
        <v>53</v>
      </c>
      <c r="D5604">
        <v>1</v>
      </c>
      <c r="E5604" t="s">
        <v>29</v>
      </c>
      <c r="F5604">
        <v>0</v>
      </c>
      <c r="G5604">
        <v>-1</v>
      </c>
      <c r="I5604">
        <v>0</v>
      </c>
      <c r="J5604">
        <v>0</v>
      </c>
      <c r="K5604">
        <v>0</v>
      </c>
      <c r="L5604">
        <v>0</v>
      </c>
      <c r="M5604">
        <v>0</v>
      </c>
      <c r="N5604">
        <v>0</v>
      </c>
      <c r="O5604">
        <v>0</v>
      </c>
      <c r="P5604">
        <v>0</v>
      </c>
      <c r="Q5604">
        <v>0</v>
      </c>
      <c r="R5604">
        <v>0</v>
      </c>
      <c r="S5604">
        <v>0</v>
      </c>
      <c r="T5604">
        <v>0</v>
      </c>
    </row>
    <row r="5605" spans="1:20" x14ac:dyDescent="0.2">
      <c r="A5605" t="s">
        <v>5021</v>
      </c>
      <c r="B5605" t="s">
        <v>5084</v>
      </c>
      <c r="C5605" t="s">
        <v>22</v>
      </c>
      <c r="D5605">
        <v>5</v>
      </c>
      <c r="E5605" t="s">
        <v>23</v>
      </c>
      <c r="F5605">
        <v>1</v>
      </c>
      <c r="G5605">
        <v>1</v>
      </c>
      <c r="I5605">
        <v>0</v>
      </c>
      <c r="J5605">
        <v>0</v>
      </c>
      <c r="K5605">
        <v>0</v>
      </c>
      <c r="L5605">
        <v>0</v>
      </c>
      <c r="M5605">
        <v>0</v>
      </c>
      <c r="N5605">
        <v>0</v>
      </c>
      <c r="O5605">
        <v>0</v>
      </c>
      <c r="P5605">
        <v>0</v>
      </c>
      <c r="Q5605">
        <v>0</v>
      </c>
      <c r="R5605">
        <v>0</v>
      </c>
      <c r="S5605">
        <v>0</v>
      </c>
      <c r="T5605">
        <v>0</v>
      </c>
    </row>
    <row r="5606" spans="1:20" x14ac:dyDescent="0.2">
      <c r="A5606" t="s">
        <v>5021</v>
      </c>
      <c r="B5606" t="s">
        <v>5085</v>
      </c>
      <c r="C5606" t="s">
        <v>25</v>
      </c>
      <c r="D5606">
        <v>4</v>
      </c>
      <c r="E5606" t="s">
        <v>23</v>
      </c>
      <c r="F5606">
        <v>1</v>
      </c>
      <c r="G5606">
        <v>1</v>
      </c>
      <c r="I5606">
        <v>0</v>
      </c>
      <c r="J5606">
        <v>0</v>
      </c>
      <c r="K5606">
        <v>0</v>
      </c>
      <c r="L5606">
        <v>2</v>
      </c>
      <c r="M5606">
        <v>0</v>
      </c>
      <c r="N5606">
        <v>0</v>
      </c>
      <c r="O5606">
        <v>0</v>
      </c>
      <c r="P5606">
        <v>2</v>
      </c>
      <c r="Q5606">
        <v>0</v>
      </c>
      <c r="R5606">
        <v>0</v>
      </c>
      <c r="S5606">
        <v>0</v>
      </c>
      <c r="T5606">
        <v>0</v>
      </c>
    </row>
    <row r="5607" spans="1:20" x14ac:dyDescent="0.2">
      <c r="A5607" t="s">
        <v>5021</v>
      </c>
      <c r="B5607" t="s">
        <v>5086</v>
      </c>
      <c r="C5607" t="s">
        <v>22</v>
      </c>
      <c r="D5607">
        <v>5</v>
      </c>
      <c r="E5607" t="s">
        <v>23</v>
      </c>
      <c r="F5607">
        <v>1</v>
      </c>
      <c r="G5607">
        <v>2</v>
      </c>
      <c r="I5607">
        <v>0</v>
      </c>
      <c r="J5607">
        <v>0</v>
      </c>
      <c r="K5607">
        <v>0</v>
      </c>
      <c r="L5607">
        <v>0</v>
      </c>
      <c r="M5607">
        <v>0</v>
      </c>
      <c r="N5607">
        <v>0</v>
      </c>
      <c r="O5607">
        <v>0</v>
      </c>
      <c r="P5607">
        <v>0</v>
      </c>
      <c r="Q5607">
        <v>0</v>
      </c>
      <c r="R5607">
        <v>0</v>
      </c>
      <c r="S5607">
        <v>0</v>
      </c>
      <c r="T5607">
        <v>0</v>
      </c>
    </row>
    <row r="5608" spans="1:20" x14ac:dyDescent="0.2">
      <c r="A5608" t="s">
        <v>5021</v>
      </c>
      <c r="B5608" t="s">
        <v>5087</v>
      </c>
      <c r="C5608" t="s">
        <v>25</v>
      </c>
      <c r="D5608">
        <v>4</v>
      </c>
      <c r="E5608" t="s">
        <v>23</v>
      </c>
      <c r="F5608">
        <v>1</v>
      </c>
      <c r="G5608">
        <v>0</v>
      </c>
      <c r="I5608">
        <v>0</v>
      </c>
      <c r="J5608">
        <v>2</v>
      </c>
      <c r="K5608">
        <v>0</v>
      </c>
      <c r="L5608">
        <v>0</v>
      </c>
      <c r="M5608">
        <v>0</v>
      </c>
      <c r="N5608">
        <v>0</v>
      </c>
      <c r="O5608">
        <v>0</v>
      </c>
      <c r="P5608">
        <v>1</v>
      </c>
      <c r="Q5608">
        <v>0</v>
      </c>
      <c r="R5608">
        <v>0</v>
      </c>
      <c r="S5608">
        <v>0</v>
      </c>
      <c r="T5608">
        <v>0</v>
      </c>
    </row>
    <row r="5609" spans="1:20" x14ac:dyDescent="0.2">
      <c r="A5609" t="s">
        <v>5021</v>
      </c>
      <c r="B5609" t="s">
        <v>5088</v>
      </c>
      <c r="C5609" t="s">
        <v>22</v>
      </c>
      <c r="D5609">
        <v>5</v>
      </c>
      <c r="E5609" t="s">
        <v>23</v>
      </c>
      <c r="F5609">
        <v>1</v>
      </c>
      <c r="G5609">
        <v>2</v>
      </c>
      <c r="I5609">
        <v>0</v>
      </c>
      <c r="J5609">
        <v>0</v>
      </c>
      <c r="K5609">
        <v>0</v>
      </c>
      <c r="L5609">
        <v>0</v>
      </c>
      <c r="M5609">
        <v>0</v>
      </c>
      <c r="N5609">
        <v>0</v>
      </c>
      <c r="O5609">
        <v>0</v>
      </c>
      <c r="P5609">
        <v>0</v>
      </c>
      <c r="Q5609">
        <v>0</v>
      </c>
      <c r="R5609">
        <v>0</v>
      </c>
      <c r="S5609">
        <v>2</v>
      </c>
      <c r="T5609">
        <v>0</v>
      </c>
    </row>
    <row r="5610" spans="1:20" x14ac:dyDescent="0.2">
      <c r="A5610" t="s">
        <v>5021</v>
      </c>
      <c r="B5610" t="s">
        <v>5089</v>
      </c>
      <c r="C5610" t="s">
        <v>22</v>
      </c>
      <c r="D5610">
        <v>5</v>
      </c>
      <c r="E5610" t="s">
        <v>23</v>
      </c>
      <c r="F5610">
        <v>1</v>
      </c>
      <c r="G5610">
        <v>1</v>
      </c>
      <c r="I5610">
        <v>0</v>
      </c>
      <c r="J5610">
        <v>0</v>
      </c>
      <c r="K5610">
        <v>0</v>
      </c>
      <c r="L5610">
        <v>0</v>
      </c>
      <c r="M5610">
        <v>0</v>
      </c>
      <c r="N5610">
        <v>0</v>
      </c>
      <c r="O5610">
        <v>0</v>
      </c>
      <c r="P5610">
        <v>1</v>
      </c>
      <c r="Q5610">
        <v>0</v>
      </c>
      <c r="R5610">
        <v>0</v>
      </c>
      <c r="S5610">
        <v>0</v>
      </c>
      <c r="T5610">
        <v>0</v>
      </c>
    </row>
    <row r="5611" spans="1:20" x14ac:dyDescent="0.2">
      <c r="A5611" t="s">
        <v>5021</v>
      </c>
      <c r="B5611" t="s">
        <v>5090</v>
      </c>
      <c r="C5611" t="s">
        <v>22</v>
      </c>
      <c r="D5611">
        <v>5</v>
      </c>
      <c r="E5611" t="s">
        <v>23</v>
      </c>
      <c r="F5611">
        <v>1</v>
      </c>
      <c r="G5611">
        <v>1</v>
      </c>
      <c r="I5611">
        <v>0</v>
      </c>
      <c r="J5611">
        <v>0</v>
      </c>
      <c r="K5611">
        <v>0</v>
      </c>
      <c r="L5611">
        <v>0</v>
      </c>
      <c r="M5611">
        <v>0</v>
      </c>
      <c r="N5611">
        <v>0</v>
      </c>
      <c r="O5611">
        <v>0</v>
      </c>
      <c r="P5611">
        <v>1</v>
      </c>
      <c r="Q5611">
        <v>0</v>
      </c>
      <c r="R5611">
        <v>0</v>
      </c>
      <c r="S5611">
        <v>0</v>
      </c>
      <c r="T5611">
        <v>0</v>
      </c>
    </row>
    <row r="5612" spans="1:20" x14ac:dyDescent="0.2">
      <c r="A5612" t="s">
        <v>5021</v>
      </c>
      <c r="B5612" t="s">
        <v>5091</v>
      </c>
      <c r="C5612" t="s">
        <v>25</v>
      </c>
      <c r="D5612">
        <v>4</v>
      </c>
      <c r="E5612" t="s">
        <v>23</v>
      </c>
      <c r="F5612">
        <v>1</v>
      </c>
      <c r="G5612">
        <v>2</v>
      </c>
      <c r="I5612">
        <v>0</v>
      </c>
      <c r="J5612">
        <v>1</v>
      </c>
      <c r="K5612">
        <v>0</v>
      </c>
      <c r="L5612">
        <v>0</v>
      </c>
      <c r="M5612">
        <v>0</v>
      </c>
      <c r="N5612">
        <v>0</v>
      </c>
      <c r="O5612">
        <v>0</v>
      </c>
      <c r="P5612">
        <v>2</v>
      </c>
      <c r="Q5612">
        <v>0</v>
      </c>
      <c r="R5612">
        <v>0</v>
      </c>
      <c r="S5612">
        <v>0</v>
      </c>
      <c r="T5612">
        <v>0</v>
      </c>
    </row>
    <row r="5613" spans="1:20" x14ac:dyDescent="0.2">
      <c r="A5613" t="s">
        <v>5021</v>
      </c>
      <c r="B5613" t="s">
        <v>5092</v>
      </c>
      <c r="C5613" t="s">
        <v>35</v>
      </c>
      <c r="D5613">
        <v>3</v>
      </c>
      <c r="E5613" t="s">
        <v>29</v>
      </c>
      <c r="F5613">
        <v>0</v>
      </c>
      <c r="G5613">
        <v>0</v>
      </c>
      <c r="I5613">
        <v>0</v>
      </c>
      <c r="J5613">
        <v>0</v>
      </c>
      <c r="K5613">
        <v>0</v>
      </c>
      <c r="L5613">
        <v>0</v>
      </c>
      <c r="M5613">
        <v>0</v>
      </c>
      <c r="N5613">
        <v>0</v>
      </c>
      <c r="O5613">
        <v>0</v>
      </c>
      <c r="P5613">
        <v>-1</v>
      </c>
      <c r="Q5613">
        <v>0</v>
      </c>
      <c r="R5613">
        <v>0</v>
      </c>
      <c r="S5613">
        <v>0</v>
      </c>
      <c r="T5613">
        <v>0</v>
      </c>
    </row>
    <row r="5614" spans="1:20" x14ac:dyDescent="0.2">
      <c r="A5614" t="s">
        <v>5021</v>
      </c>
      <c r="B5614" t="s">
        <v>5093</v>
      </c>
      <c r="C5614" t="s">
        <v>22</v>
      </c>
      <c r="D5614">
        <v>5</v>
      </c>
      <c r="E5614" t="s">
        <v>23</v>
      </c>
      <c r="F5614">
        <v>1</v>
      </c>
      <c r="G5614">
        <v>4</v>
      </c>
      <c r="I5614">
        <v>0</v>
      </c>
      <c r="J5614">
        <v>0</v>
      </c>
      <c r="K5614">
        <v>0</v>
      </c>
      <c r="L5614">
        <v>0</v>
      </c>
      <c r="M5614">
        <v>0</v>
      </c>
      <c r="N5614">
        <v>0</v>
      </c>
      <c r="O5614">
        <v>0</v>
      </c>
      <c r="P5614">
        <v>1</v>
      </c>
      <c r="Q5614">
        <v>0</v>
      </c>
      <c r="R5614">
        <v>0</v>
      </c>
      <c r="S5614">
        <v>0</v>
      </c>
      <c r="T5614">
        <v>0</v>
      </c>
    </row>
    <row r="5615" spans="1:20" x14ac:dyDescent="0.2">
      <c r="A5615" t="s">
        <v>5021</v>
      </c>
      <c r="B5615" t="s">
        <v>5094</v>
      </c>
      <c r="C5615" t="s">
        <v>28</v>
      </c>
      <c r="D5615">
        <v>2</v>
      </c>
      <c r="E5615" t="s">
        <v>29</v>
      </c>
      <c r="F5615">
        <v>0</v>
      </c>
      <c r="G5615">
        <v>0</v>
      </c>
      <c r="I5615">
        <v>0</v>
      </c>
      <c r="J5615">
        <v>0</v>
      </c>
      <c r="K5615">
        <v>0</v>
      </c>
      <c r="L5615">
        <v>0</v>
      </c>
      <c r="M5615">
        <v>0</v>
      </c>
      <c r="N5615">
        <v>0</v>
      </c>
      <c r="O5615">
        <v>0</v>
      </c>
      <c r="P5615">
        <v>0</v>
      </c>
      <c r="Q5615">
        <v>0</v>
      </c>
      <c r="R5615">
        <v>0</v>
      </c>
      <c r="S5615">
        <v>0</v>
      </c>
      <c r="T5615">
        <v>0</v>
      </c>
    </row>
    <row r="5616" spans="1:20" x14ac:dyDescent="0.2">
      <c r="A5616" t="s">
        <v>5021</v>
      </c>
      <c r="B5616" t="s">
        <v>5095</v>
      </c>
      <c r="C5616" t="s">
        <v>22</v>
      </c>
      <c r="D5616">
        <v>5</v>
      </c>
      <c r="E5616" t="s">
        <v>23</v>
      </c>
      <c r="F5616">
        <v>1</v>
      </c>
      <c r="G5616">
        <v>1</v>
      </c>
      <c r="I5616">
        <v>0</v>
      </c>
      <c r="J5616">
        <v>0</v>
      </c>
      <c r="K5616">
        <v>0</v>
      </c>
      <c r="L5616">
        <v>0</v>
      </c>
      <c r="M5616">
        <v>0</v>
      </c>
      <c r="N5616">
        <v>0</v>
      </c>
      <c r="O5616">
        <v>0</v>
      </c>
      <c r="P5616">
        <v>2</v>
      </c>
      <c r="Q5616">
        <v>0</v>
      </c>
      <c r="R5616">
        <v>0</v>
      </c>
      <c r="S5616">
        <v>0</v>
      </c>
      <c r="T5616">
        <v>0</v>
      </c>
    </row>
    <row r="5617" spans="1:20" x14ac:dyDescent="0.2">
      <c r="A5617" t="s">
        <v>5021</v>
      </c>
      <c r="B5617" t="s">
        <v>5096</v>
      </c>
      <c r="C5617" t="s">
        <v>25</v>
      </c>
      <c r="D5617">
        <v>4</v>
      </c>
      <c r="E5617" t="s">
        <v>23</v>
      </c>
      <c r="F5617">
        <v>1</v>
      </c>
      <c r="G5617">
        <v>0</v>
      </c>
      <c r="I5617">
        <v>-1</v>
      </c>
      <c r="J5617">
        <v>0</v>
      </c>
      <c r="K5617">
        <v>-1</v>
      </c>
      <c r="L5617">
        <v>0</v>
      </c>
      <c r="M5617">
        <v>0</v>
      </c>
      <c r="N5617">
        <v>0</v>
      </c>
      <c r="O5617">
        <v>0</v>
      </c>
      <c r="P5617">
        <v>0</v>
      </c>
      <c r="Q5617">
        <v>0</v>
      </c>
      <c r="R5617">
        <v>0</v>
      </c>
      <c r="S5617">
        <v>0</v>
      </c>
      <c r="T5617">
        <v>0</v>
      </c>
    </row>
    <row r="5618" spans="1:20" x14ac:dyDescent="0.2">
      <c r="A5618" t="s">
        <v>5021</v>
      </c>
      <c r="B5618" t="s">
        <v>5097</v>
      </c>
      <c r="C5618" t="s">
        <v>25</v>
      </c>
      <c r="D5618">
        <v>4</v>
      </c>
      <c r="E5618" t="s">
        <v>23</v>
      </c>
      <c r="F5618">
        <v>1</v>
      </c>
      <c r="G5618">
        <v>2</v>
      </c>
      <c r="I5618">
        <v>0</v>
      </c>
      <c r="J5618">
        <v>0</v>
      </c>
      <c r="K5618">
        <v>0</v>
      </c>
      <c r="L5618">
        <v>0</v>
      </c>
      <c r="M5618">
        <v>0</v>
      </c>
      <c r="N5618">
        <v>0</v>
      </c>
      <c r="O5618">
        <v>0</v>
      </c>
      <c r="P5618">
        <v>0</v>
      </c>
      <c r="Q5618">
        <v>0</v>
      </c>
      <c r="R5618">
        <v>0</v>
      </c>
      <c r="S5618">
        <v>0</v>
      </c>
      <c r="T5618">
        <v>0</v>
      </c>
    </row>
    <row r="5619" spans="1:20" x14ac:dyDescent="0.2">
      <c r="A5619" t="s">
        <v>5021</v>
      </c>
      <c r="B5619" t="s">
        <v>5098</v>
      </c>
      <c r="C5619" t="s">
        <v>25</v>
      </c>
      <c r="D5619">
        <v>4</v>
      </c>
      <c r="E5619" t="s">
        <v>23</v>
      </c>
      <c r="F5619">
        <v>1</v>
      </c>
      <c r="G5619">
        <v>3</v>
      </c>
      <c r="I5619">
        <v>0</v>
      </c>
      <c r="J5619">
        <v>0</v>
      </c>
      <c r="K5619">
        <v>0</v>
      </c>
      <c r="L5619">
        <v>0</v>
      </c>
      <c r="M5619">
        <v>0</v>
      </c>
      <c r="N5619">
        <v>0</v>
      </c>
      <c r="O5619">
        <v>0</v>
      </c>
      <c r="P5619">
        <v>0</v>
      </c>
      <c r="Q5619">
        <v>0</v>
      </c>
      <c r="R5619">
        <v>0</v>
      </c>
      <c r="S5619">
        <v>0</v>
      </c>
      <c r="T5619">
        <v>0</v>
      </c>
    </row>
    <row r="5620" spans="1:20" x14ac:dyDescent="0.2">
      <c r="A5620" t="s">
        <v>5021</v>
      </c>
      <c r="B5620" t="s">
        <v>5099</v>
      </c>
      <c r="C5620" t="s">
        <v>25</v>
      </c>
      <c r="D5620">
        <v>4</v>
      </c>
      <c r="E5620" t="s">
        <v>23</v>
      </c>
      <c r="F5620">
        <v>1</v>
      </c>
      <c r="G5620">
        <v>1</v>
      </c>
      <c r="I5620">
        <v>0</v>
      </c>
      <c r="J5620">
        <v>0</v>
      </c>
      <c r="K5620">
        <v>0</v>
      </c>
      <c r="L5620">
        <v>0</v>
      </c>
      <c r="M5620">
        <v>0</v>
      </c>
      <c r="N5620">
        <v>0</v>
      </c>
      <c r="O5620">
        <v>0</v>
      </c>
      <c r="P5620">
        <v>0</v>
      </c>
      <c r="Q5620">
        <v>0</v>
      </c>
      <c r="R5620">
        <v>0</v>
      </c>
      <c r="S5620">
        <v>0</v>
      </c>
      <c r="T5620">
        <v>0</v>
      </c>
    </row>
    <row r="5621" spans="1:20" x14ac:dyDescent="0.2">
      <c r="A5621" t="s">
        <v>5021</v>
      </c>
      <c r="B5621" t="s">
        <v>5100</v>
      </c>
      <c r="C5621" t="s">
        <v>35</v>
      </c>
      <c r="D5621">
        <v>3</v>
      </c>
      <c r="E5621" t="s">
        <v>29</v>
      </c>
      <c r="F5621">
        <v>0</v>
      </c>
      <c r="G5621">
        <v>1</v>
      </c>
      <c r="I5621">
        <v>0</v>
      </c>
      <c r="J5621">
        <v>0</v>
      </c>
      <c r="K5621">
        <v>0</v>
      </c>
      <c r="L5621">
        <v>0</v>
      </c>
      <c r="M5621">
        <v>0</v>
      </c>
      <c r="N5621">
        <v>2</v>
      </c>
      <c r="O5621">
        <v>0</v>
      </c>
      <c r="P5621">
        <v>0</v>
      </c>
      <c r="Q5621">
        <v>0</v>
      </c>
      <c r="R5621">
        <v>0</v>
      </c>
      <c r="S5621">
        <v>0</v>
      </c>
      <c r="T5621">
        <v>0</v>
      </c>
    </row>
    <row r="5622" spans="1:20" x14ac:dyDescent="0.2">
      <c r="A5622" t="s">
        <v>5021</v>
      </c>
      <c r="B5622" t="s">
        <v>5101</v>
      </c>
      <c r="C5622" t="s">
        <v>28</v>
      </c>
      <c r="D5622">
        <v>2</v>
      </c>
      <c r="E5622" t="s">
        <v>29</v>
      </c>
      <c r="F5622">
        <v>0</v>
      </c>
      <c r="G5622">
        <v>-1</v>
      </c>
      <c r="I5622">
        <v>0</v>
      </c>
      <c r="J5622">
        <v>0</v>
      </c>
      <c r="K5622">
        <v>0</v>
      </c>
      <c r="L5622">
        <v>0</v>
      </c>
      <c r="M5622">
        <v>0</v>
      </c>
      <c r="N5622">
        <v>0</v>
      </c>
      <c r="O5622">
        <v>0</v>
      </c>
      <c r="P5622">
        <v>0</v>
      </c>
      <c r="Q5622">
        <v>0</v>
      </c>
      <c r="R5622">
        <v>0</v>
      </c>
      <c r="S5622">
        <v>0</v>
      </c>
      <c r="T5622">
        <v>0</v>
      </c>
    </row>
    <row r="5623" spans="1:20" x14ac:dyDescent="0.2">
      <c r="A5623" t="s">
        <v>5021</v>
      </c>
      <c r="B5623" t="s">
        <v>5102</v>
      </c>
      <c r="C5623" t="s">
        <v>22</v>
      </c>
      <c r="D5623">
        <v>5</v>
      </c>
      <c r="E5623" t="s">
        <v>23</v>
      </c>
      <c r="F5623">
        <v>1</v>
      </c>
      <c r="G5623">
        <v>0</v>
      </c>
      <c r="I5623">
        <v>0</v>
      </c>
      <c r="J5623">
        <v>2</v>
      </c>
      <c r="K5623">
        <v>0</v>
      </c>
      <c r="L5623">
        <v>0</v>
      </c>
      <c r="M5623">
        <v>0</v>
      </c>
      <c r="N5623">
        <v>0</v>
      </c>
      <c r="O5623">
        <v>0</v>
      </c>
      <c r="P5623">
        <v>2</v>
      </c>
      <c r="Q5623">
        <v>0</v>
      </c>
      <c r="R5623">
        <v>0</v>
      </c>
      <c r="S5623">
        <v>0</v>
      </c>
      <c r="T5623">
        <v>0</v>
      </c>
    </row>
    <row r="5624" spans="1:20" x14ac:dyDescent="0.2">
      <c r="A5624" t="s">
        <v>5021</v>
      </c>
      <c r="B5624" t="s">
        <v>5103</v>
      </c>
      <c r="C5624" t="s">
        <v>22</v>
      </c>
      <c r="D5624">
        <v>5</v>
      </c>
      <c r="E5624" t="s">
        <v>23</v>
      </c>
      <c r="F5624">
        <v>1</v>
      </c>
      <c r="G5624">
        <v>1</v>
      </c>
      <c r="I5624">
        <v>0</v>
      </c>
      <c r="J5624">
        <v>0</v>
      </c>
      <c r="K5624">
        <v>0</v>
      </c>
      <c r="L5624">
        <v>0</v>
      </c>
      <c r="M5624">
        <v>0</v>
      </c>
      <c r="N5624">
        <v>0</v>
      </c>
      <c r="O5624">
        <v>0</v>
      </c>
      <c r="P5624">
        <v>0</v>
      </c>
      <c r="Q5624">
        <v>0</v>
      </c>
      <c r="R5624">
        <v>0</v>
      </c>
      <c r="S5624">
        <v>0</v>
      </c>
      <c r="T5624">
        <v>0</v>
      </c>
    </row>
    <row r="5625" spans="1:20" x14ac:dyDescent="0.2">
      <c r="A5625" t="s">
        <v>5021</v>
      </c>
      <c r="B5625" t="s">
        <v>5104</v>
      </c>
      <c r="C5625" t="s">
        <v>22</v>
      </c>
      <c r="D5625">
        <v>5</v>
      </c>
      <c r="E5625" t="s">
        <v>23</v>
      </c>
      <c r="F5625">
        <v>1</v>
      </c>
      <c r="G5625">
        <v>2</v>
      </c>
      <c r="I5625">
        <v>0</v>
      </c>
      <c r="J5625">
        <v>0</v>
      </c>
      <c r="K5625">
        <v>0</v>
      </c>
      <c r="L5625">
        <v>1</v>
      </c>
      <c r="M5625">
        <v>-1</v>
      </c>
      <c r="N5625">
        <v>0</v>
      </c>
      <c r="O5625">
        <v>0</v>
      </c>
      <c r="P5625">
        <v>3</v>
      </c>
      <c r="Q5625">
        <v>0</v>
      </c>
      <c r="R5625">
        <v>0</v>
      </c>
      <c r="S5625">
        <v>0</v>
      </c>
      <c r="T5625">
        <v>0</v>
      </c>
    </row>
    <row r="5626" spans="1:20" x14ac:dyDescent="0.2">
      <c r="A5626" t="s">
        <v>5021</v>
      </c>
      <c r="B5626" t="s">
        <v>5105</v>
      </c>
      <c r="C5626" t="s">
        <v>35</v>
      </c>
      <c r="D5626">
        <v>3</v>
      </c>
      <c r="E5626" t="s">
        <v>29</v>
      </c>
      <c r="F5626">
        <v>0</v>
      </c>
      <c r="G5626">
        <v>1</v>
      </c>
      <c r="I5626">
        <v>0</v>
      </c>
      <c r="J5626">
        <v>1</v>
      </c>
      <c r="K5626">
        <v>0</v>
      </c>
      <c r="L5626">
        <v>0</v>
      </c>
      <c r="M5626">
        <v>0</v>
      </c>
      <c r="N5626">
        <v>0</v>
      </c>
      <c r="O5626">
        <v>0</v>
      </c>
      <c r="P5626">
        <v>0</v>
      </c>
      <c r="Q5626">
        <v>1</v>
      </c>
      <c r="R5626">
        <v>0</v>
      </c>
      <c r="S5626">
        <v>0</v>
      </c>
      <c r="T5626">
        <v>0</v>
      </c>
    </row>
    <row r="5627" spans="1:20" x14ac:dyDescent="0.2">
      <c r="A5627" t="s">
        <v>5021</v>
      </c>
      <c r="B5627" t="s">
        <v>5106</v>
      </c>
      <c r="C5627" t="s">
        <v>22</v>
      </c>
      <c r="D5627">
        <v>5</v>
      </c>
      <c r="E5627" t="s">
        <v>23</v>
      </c>
      <c r="F5627">
        <v>1</v>
      </c>
      <c r="G5627">
        <v>2</v>
      </c>
      <c r="I5627">
        <v>0</v>
      </c>
      <c r="J5627">
        <v>0</v>
      </c>
      <c r="K5627">
        <v>0</v>
      </c>
      <c r="L5627">
        <v>0</v>
      </c>
      <c r="M5627">
        <v>0</v>
      </c>
      <c r="N5627">
        <v>0</v>
      </c>
      <c r="O5627">
        <v>0</v>
      </c>
      <c r="P5627">
        <v>0</v>
      </c>
      <c r="Q5627">
        <v>0</v>
      </c>
      <c r="R5627">
        <v>0</v>
      </c>
      <c r="S5627">
        <v>0</v>
      </c>
      <c r="T5627">
        <v>0</v>
      </c>
    </row>
    <row r="5628" spans="1:20" x14ac:dyDescent="0.2">
      <c r="A5628" t="s">
        <v>5021</v>
      </c>
      <c r="B5628" t="s">
        <v>5107</v>
      </c>
      <c r="C5628" t="s">
        <v>22</v>
      </c>
      <c r="D5628">
        <v>5</v>
      </c>
      <c r="E5628" t="s">
        <v>23</v>
      </c>
      <c r="F5628">
        <v>1</v>
      </c>
      <c r="G5628">
        <v>3</v>
      </c>
      <c r="I5628">
        <v>0</v>
      </c>
      <c r="J5628">
        <v>3</v>
      </c>
      <c r="K5628">
        <v>3</v>
      </c>
      <c r="L5628">
        <v>0</v>
      </c>
      <c r="M5628">
        <v>0</v>
      </c>
      <c r="N5628">
        <v>0</v>
      </c>
      <c r="O5628">
        <v>0</v>
      </c>
      <c r="P5628">
        <v>3</v>
      </c>
      <c r="Q5628">
        <v>0</v>
      </c>
      <c r="R5628">
        <v>0</v>
      </c>
      <c r="S5628">
        <v>2</v>
      </c>
      <c r="T5628">
        <v>0</v>
      </c>
    </row>
    <row r="5629" spans="1:20" x14ac:dyDescent="0.2">
      <c r="A5629" t="s">
        <v>5021</v>
      </c>
      <c r="B5629" t="s">
        <v>5108</v>
      </c>
      <c r="C5629" t="s">
        <v>22</v>
      </c>
      <c r="D5629">
        <v>5</v>
      </c>
      <c r="E5629" t="s">
        <v>23</v>
      </c>
      <c r="F5629">
        <v>1</v>
      </c>
      <c r="G5629">
        <v>1</v>
      </c>
      <c r="I5629">
        <v>0</v>
      </c>
      <c r="J5629">
        <v>2</v>
      </c>
      <c r="K5629">
        <v>0</v>
      </c>
      <c r="L5629">
        <v>0</v>
      </c>
      <c r="M5629">
        <v>0</v>
      </c>
      <c r="N5629">
        <v>0</v>
      </c>
      <c r="O5629">
        <v>0</v>
      </c>
      <c r="P5629">
        <v>0</v>
      </c>
      <c r="Q5629">
        <v>1</v>
      </c>
      <c r="R5629">
        <v>0</v>
      </c>
      <c r="S5629">
        <v>0</v>
      </c>
      <c r="T5629">
        <v>0</v>
      </c>
    </row>
    <row r="5630" spans="1:20" x14ac:dyDescent="0.2">
      <c r="A5630" t="s">
        <v>5021</v>
      </c>
      <c r="B5630" t="s">
        <v>5109</v>
      </c>
      <c r="C5630" t="s">
        <v>25</v>
      </c>
      <c r="D5630">
        <v>4</v>
      </c>
      <c r="E5630" t="s">
        <v>23</v>
      </c>
      <c r="F5630">
        <v>1</v>
      </c>
      <c r="G5630">
        <v>0</v>
      </c>
      <c r="I5630">
        <v>0</v>
      </c>
      <c r="J5630">
        <v>0</v>
      </c>
      <c r="K5630">
        <v>-1</v>
      </c>
      <c r="L5630">
        <v>-1</v>
      </c>
      <c r="M5630">
        <v>0</v>
      </c>
      <c r="N5630">
        <v>0</v>
      </c>
      <c r="O5630">
        <v>0</v>
      </c>
      <c r="P5630">
        <v>0</v>
      </c>
      <c r="Q5630">
        <v>0</v>
      </c>
      <c r="R5630">
        <v>0</v>
      </c>
      <c r="S5630">
        <v>0</v>
      </c>
      <c r="T5630">
        <v>0</v>
      </c>
    </row>
    <row r="5631" spans="1:20" x14ac:dyDescent="0.2">
      <c r="A5631" t="s">
        <v>5021</v>
      </c>
      <c r="B5631" t="s">
        <v>5110</v>
      </c>
      <c r="C5631" t="s">
        <v>22</v>
      </c>
      <c r="D5631">
        <v>5</v>
      </c>
      <c r="E5631" t="s">
        <v>23</v>
      </c>
      <c r="F5631">
        <v>1</v>
      </c>
      <c r="G5631">
        <v>2</v>
      </c>
      <c r="I5631">
        <v>0</v>
      </c>
      <c r="J5631">
        <v>0</v>
      </c>
      <c r="K5631">
        <v>0</v>
      </c>
      <c r="L5631">
        <v>0</v>
      </c>
      <c r="M5631">
        <v>0</v>
      </c>
      <c r="N5631">
        <v>0</v>
      </c>
      <c r="O5631">
        <v>0</v>
      </c>
      <c r="P5631">
        <v>0</v>
      </c>
      <c r="Q5631">
        <v>0</v>
      </c>
      <c r="R5631">
        <v>0</v>
      </c>
      <c r="S5631">
        <v>0</v>
      </c>
      <c r="T5631">
        <v>0</v>
      </c>
    </row>
    <row r="5632" spans="1:20" x14ac:dyDescent="0.2">
      <c r="A5632" t="s">
        <v>5021</v>
      </c>
      <c r="B5632" t="s">
        <v>5111</v>
      </c>
      <c r="C5632" t="s">
        <v>28</v>
      </c>
      <c r="D5632">
        <v>2</v>
      </c>
      <c r="E5632" t="s">
        <v>29</v>
      </c>
      <c r="F5632">
        <v>0</v>
      </c>
      <c r="G5632">
        <v>-1</v>
      </c>
      <c r="I5632">
        <v>0</v>
      </c>
      <c r="J5632">
        <v>-2</v>
      </c>
      <c r="K5632">
        <v>2</v>
      </c>
      <c r="L5632">
        <v>0</v>
      </c>
      <c r="M5632">
        <v>0</v>
      </c>
      <c r="N5632">
        <v>0</v>
      </c>
      <c r="O5632">
        <v>0</v>
      </c>
      <c r="P5632">
        <v>1</v>
      </c>
      <c r="Q5632">
        <v>0</v>
      </c>
      <c r="R5632">
        <v>0</v>
      </c>
      <c r="S5632">
        <v>0</v>
      </c>
      <c r="T5632">
        <v>0</v>
      </c>
    </row>
    <row r="5633" spans="1:20" x14ac:dyDescent="0.2">
      <c r="A5633" t="s">
        <v>5021</v>
      </c>
      <c r="B5633" t="s">
        <v>5112</v>
      </c>
      <c r="C5633" t="s">
        <v>35</v>
      </c>
      <c r="D5633">
        <v>3</v>
      </c>
      <c r="E5633" t="s">
        <v>29</v>
      </c>
      <c r="F5633">
        <v>0</v>
      </c>
      <c r="G5633">
        <v>3</v>
      </c>
      <c r="I5633">
        <v>0</v>
      </c>
      <c r="J5633">
        <v>4</v>
      </c>
      <c r="K5633">
        <v>0</v>
      </c>
      <c r="L5633">
        <v>0</v>
      </c>
      <c r="M5633">
        <v>-1</v>
      </c>
      <c r="N5633">
        <v>0</v>
      </c>
      <c r="O5633">
        <v>0</v>
      </c>
      <c r="P5633">
        <v>-1</v>
      </c>
      <c r="Q5633">
        <v>0</v>
      </c>
      <c r="R5633">
        <v>0</v>
      </c>
      <c r="S5633">
        <v>0</v>
      </c>
      <c r="T5633">
        <v>0</v>
      </c>
    </row>
    <row r="5634" spans="1:20" x14ac:dyDescent="0.2">
      <c r="A5634" t="s">
        <v>5021</v>
      </c>
      <c r="B5634" t="s">
        <v>5113</v>
      </c>
      <c r="C5634" t="s">
        <v>25</v>
      </c>
      <c r="D5634">
        <v>4</v>
      </c>
      <c r="E5634" t="s">
        <v>23</v>
      </c>
      <c r="F5634">
        <v>1</v>
      </c>
      <c r="G5634">
        <v>2</v>
      </c>
      <c r="I5634">
        <v>0</v>
      </c>
      <c r="J5634">
        <v>0</v>
      </c>
      <c r="K5634">
        <v>0</v>
      </c>
      <c r="L5634">
        <v>0</v>
      </c>
      <c r="M5634">
        <v>0</v>
      </c>
      <c r="N5634">
        <v>0</v>
      </c>
      <c r="O5634">
        <v>0</v>
      </c>
      <c r="P5634">
        <v>2</v>
      </c>
      <c r="Q5634">
        <v>1</v>
      </c>
      <c r="R5634">
        <v>0</v>
      </c>
      <c r="S5634">
        <v>0</v>
      </c>
      <c r="T5634">
        <v>0</v>
      </c>
    </row>
    <row r="5635" spans="1:20" x14ac:dyDescent="0.2">
      <c r="A5635" t="s">
        <v>5021</v>
      </c>
      <c r="B5635" t="s">
        <v>5114</v>
      </c>
      <c r="C5635" t="s">
        <v>28</v>
      </c>
      <c r="D5635">
        <v>2</v>
      </c>
      <c r="E5635" t="s">
        <v>29</v>
      </c>
      <c r="F5635">
        <v>0</v>
      </c>
      <c r="G5635">
        <v>0</v>
      </c>
      <c r="I5635">
        <v>0</v>
      </c>
      <c r="J5635">
        <v>-1</v>
      </c>
      <c r="K5635">
        <v>0</v>
      </c>
      <c r="L5635">
        <v>0</v>
      </c>
      <c r="M5635">
        <v>0</v>
      </c>
      <c r="N5635">
        <v>0</v>
      </c>
      <c r="O5635">
        <v>0</v>
      </c>
      <c r="P5635">
        <v>0</v>
      </c>
      <c r="Q5635">
        <v>0</v>
      </c>
      <c r="R5635">
        <v>0</v>
      </c>
      <c r="S5635">
        <v>0</v>
      </c>
      <c r="T5635">
        <v>0</v>
      </c>
    </row>
    <row r="5636" spans="1:20" x14ac:dyDescent="0.2">
      <c r="A5636" t="s">
        <v>5021</v>
      </c>
      <c r="B5636" t="s">
        <v>5115</v>
      </c>
      <c r="C5636" t="s">
        <v>35</v>
      </c>
      <c r="D5636">
        <v>3</v>
      </c>
      <c r="E5636" t="s">
        <v>29</v>
      </c>
      <c r="F5636">
        <v>0</v>
      </c>
      <c r="G5636">
        <v>1</v>
      </c>
      <c r="I5636">
        <v>0</v>
      </c>
      <c r="J5636">
        <v>-1</v>
      </c>
      <c r="K5636">
        <v>0</v>
      </c>
      <c r="L5636">
        <v>0</v>
      </c>
      <c r="M5636">
        <v>0</v>
      </c>
      <c r="N5636">
        <v>0</v>
      </c>
      <c r="O5636">
        <v>0</v>
      </c>
      <c r="P5636">
        <v>3</v>
      </c>
      <c r="Q5636">
        <v>0</v>
      </c>
      <c r="R5636">
        <v>0</v>
      </c>
      <c r="S5636">
        <v>0</v>
      </c>
      <c r="T5636">
        <v>0</v>
      </c>
    </row>
    <row r="5637" spans="1:20" x14ac:dyDescent="0.2">
      <c r="A5637" t="s">
        <v>5021</v>
      </c>
      <c r="B5637" t="s">
        <v>5116</v>
      </c>
      <c r="C5637" t="s">
        <v>22</v>
      </c>
      <c r="D5637">
        <v>5</v>
      </c>
      <c r="E5637" t="s">
        <v>23</v>
      </c>
      <c r="F5637">
        <v>1</v>
      </c>
      <c r="G5637">
        <v>2</v>
      </c>
      <c r="I5637">
        <v>0</v>
      </c>
      <c r="J5637">
        <v>0</v>
      </c>
      <c r="K5637">
        <v>0</v>
      </c>
      <c r="L5637">
        <v>0</v>
      </c>
      <c r="M5637">
        <v>0</v>
      </c>
      <c r="N5637">
        <v>0</v>
      </c>
      <c r="O5637">
        <v>0</v>
      </c>
      <c r="P5637">
        <v>2</v>
      </c>
      <c r="Q5637">
        <v>0</v>
      </c>
      <c r="R5637">
        <v>0</v>
      </c>
      <c r="S5637">
        <v>0</v>
      </c>
      <c r="T5637">
        <v>0</v>
      </c>
    </row>
    <row r="5638" spans="1:20" x14ac:dyDescent="0.2">
      <c r="A5638" t="s">
        <v>5021</v>
      </c>
      <c r="B5638" t="s">
        <v>5117</v>
      </c>
      <c r="C5638" t="s">
        <v>25</v>
      </c>
      <c r="D5638">
        <v>4</v>
      </c>
      <c r="E5638" t="s">
        <v>23</v>
      </c>
      <c r="F5638">
        <v>1</v>
      </c>
      <c r="G5638">
        <v>1</v>
      </c>
      <c r="I5638">
        <v>0</v>
      </c>
      <c r="J5638">
        <v>0</v>
      </c>
      <c r="K5638">
        <v>0</v>
      </c>
      <c r="L5638">
        <v>0</v>
      </c>
      <c r="M5638">
        <v>0</v>
      </c>
      <c r="N5638">
        <v>0</v>
      </c>
      <c r="O5638">
        <v>0</v>
      </c>
      <c r="P5638">
        <v>0</v>
      </c>
      <c r="Q5638">
        <v>1</v>
      </c>
      <c r="R5638">
        <v>0</v>
      </c>
      <c r="S5638">
        <v>0</v>
      </c>
      <c r="T5638">
        <v>0</v>
      </c>
    </row>
    <row r="5639" spans="1:20" x14ac:dyDescent="0.2">
      <c r="A5639" t="s">
        <v>5021</v>
      </c>
      <c r="B5639" t="s">
        <v>5118</v>
      </c>
      <c r="C5639" t="s">
        <v>35</v>
      </c>
      <c r="D5639">
        <v>3</v>
      </c>
      <c r="E5639" t="s">
        <v>29</v>
      </c>
      <c r="F5639">
        <v>0</v>
      </c>
      <c r="G5639">
        <v>1</v>
      </c>
      <c r="I5639">
        <v>0</v>
      </c>
      <c r="J5639">
        <v>0</v>
      </c>
      <c r="K5639">
        <v>0</v>
      </c>
      <c r="L5639">
        <v>0</v>
      </c>
      <c r="M5639">
        <v>0</v>
      </c>
      <c r="N5639">
        <v>0</v>
      </c>
      <c r="O5639">
        <v>0</v>
      </c>
      <c r="P5639">
        <v>0</v>
      </c>
      <c r="Q5639">
        <v>0</v>
      </c>
      <c r="R5639">
        <v>0</v>
      </c>
      <c r="S5639">
        <v>0</v>
      </c>
      <c r="T5639">
        <v>0</v>
      </c>
    </row>
    <row r="5640" spans="1:20" x14ac:dyDescent="0.2">
      <c r="A5640" t="s">
        <v>5021</v>
      </c>
      <c r="B5640" t="s">
        <v>5119</v>
      </c>
      <c r="C5640" t="s">
        <v>22</v>
      </c>
      <c r="D5640">
        <v>5</v>
      </c>
      <c r="E5640" t="s">
        <v>23</v>
      </c>
      <c r="F5640">
        <v>1</v>
      </c>
      <c r="G5640">
        <v>1</v>
      </c>
      <c r="I5640">
        <v>0</v>
      </c>
      <c r="J5640">
        <v>2</v>
      </c>
      <c r="K5640">
        <v>0</v>
      </c>
      <c r="L5640">
        <v>0</v>
      </c>
      <c r="M5640">
        <v>0</v>
      </c>
      <c r="N5640">
        <v>0</v>
      </c>
      <c r="O5640">
        <v>0</v>
      </c>
      <c r="P5640">
        <v>1</v>
      </c>
      <c r="Q5640">
        <v>1</v>
      </c>
      <c r="R5640">
        <v>0</v>
      </c>
      <c r="S5640">
        <v>2</v>
      </c>
      <c r="T5640">
        <v>0</v>
      </c>
    </row>
    <row r="5641" spans="1:20" x14ac:dyDescent="0.2">
      <c r="A5641" t="s">
        <v>5021</v>
      </c>
      <c r="B5641" t="s">
        <v>5120</v>
      </c>
      <c r="C5641" t="s">
        <v>22</v>
      </c>
      <c r="D5641">
        <v>5</v>
      </c>
      <c r="E5641" t="s">
        <v>23</v>
      </c>
      <c r="F5641">
        <v>1</v>
      </c>
      <c r="G5641">
        <v>2</v>
      </c>
      <c r="I5641">
        <v>0</v>
      </c>
      <c r="J5641">
        <v>2</v>
      </c>
      <c r="K5641">
        <v>2</v>
      </c>
      <c r="L5641">
        <v>0</v>
      </c>
      <c r="M5641">
        <v>0</v>
      </c>
      <c r="N5641">
        <v>0</v>
      </c>
      <c r="O5641">
        <v>0</v>
      </c>
      <c r="P5641">
        <v>2</v>
      </c>
      <c r="Q5641">
        <v>0</v>
      </c>
      <c r="R5641">
        <v>0</v>
      </c>
      <c r="S5641">
        <v>0</v>
      </c>
      <c r="T5641">
        <v>0</v>
      </c>
    </row>
    <row r="5642" spans="1:20" x14ac:dyDescent="0.2">
      <c r="A5642" t="s">
        <v>5021</v>
      </c>
      <c r="B5642" t="s">
        <v>5121</v>
      </c>
      <c r="C5642" t="s">
        <v>35</v>
      </c>
      <c r="D5642">
        <v>3</v>
      </c>
      <c r="E5642" t="s">
        <v>29</v>
      </c>
      <c r="F5642">
        <v>0</v>
      </c>
      <c r="G5642">
        <v>-1</v>
      </c>
      <c r="I5642">
        <v>0</v>
      </c>
      <c r="J5642">
        <v>0</v>
      </c>
      <c r="K5642">
        <v>0</v>
      </c>
      <c r="L5642">
        <v>-1</v>
      </c>
      <c r="M5642">
        <v>0</v>
      </c>
      <c r="N5642">
        <v>0</v>
      </c>
      <c r="O5642">
        <v>0</v>
      </c>
      <c r="P5642">
        <v>1</v>
      </c>
      <c r="Q5642">
        <v>0</v>
      </c>
      <c r="R5642">
        <v>0</v>
      </c>
      <c r="S5642">
        <v>0</v>
      </c>
      <c r="T5642">
        <v>1</v>
      </c>
    </row>
    <row r="5643" spans="1:20" x14ac:dyDescent="0.2">
      <c r="A5643" t="s">
        <v>5122</v>
      </c>
      <c r="B5643" t="s">
        <v>5123</v>
      </c>
      <c r="C5643" t="s">
        <v>22</v>
      </c>
      <c r="D5643">
        <v>5</v>
      </c>
      <c r="E5643" t="s">
        <v>23</v>
      </c>
      <c r="F5643">
        <v>1</v>
      </c>
      <c r="G5643">
        <v>-1</v>
      </c>
      <c r="I5643">
        <v>0</v>
      </c>
      <c r="J5643">
        <v>0</v>
      </c>
      <c r="K5643">
        <v>2</v>
      </c>
      <c r="L5643">
        <v>0</v>
      </c>
      <c r="M5643">
        <v>0</v>
      </c>
      <c r="N5643">
        <v>0</v>
      </c>
      <c r="O5643">
        <v>0</v>
      </c>
      <c r="P5643">
        <v>0</v>
      </c>
      <c r="Q5643">
        <v>1</v>
      </c>
      <c r="R5643">
        <v>0</v>
      </c>
      <c r="S5643">
        <v>0</v>
      </c>
      <c r="T5643">
        <v>0</v>
      </c>
    </row>
    <row r="5644" spans="1:20" x14ac:dyDescent="0.2">
      <c r="A5644" t="s">
        <v>5122</v>
      </c>
      <c r="B5644" t="s">
        <v>5124</v>
      </c>
      <c r="C5644" t="s">
        <v>35</v>
      </c>
      <c r="D5644">
        <v>3</v>
      </c>
      <c r="E5644" t="s">
        <v>29</v>
      </c>
      <c r="F5644">
        <v>0</v>
      </c>
      <c r="G5644">
        <v>1</v>
      </c>
      <c r="I5644">
        <v>0</v>
      </c>
      <c r="J5644">
        <v>0</v>
      </c>
      <c r="K5644">
        <v>0</v>
      </c>
      <c r="L5644">
        <v>0</v>
      </c>
      <c r="M5644">
        <v>0</v>
      </c>
      <c r="N5644">
        <v>1</v>
      </c>
      <c r="O5644">
        <v>0</v>
      </c>
      <c r="P5644">
        <v>2</v>
      </c>
      <c r="Q5644">
        <v>0</v>
      </c>
      <c r="R5644">
        <v>0</v>
      </c>
      <c r="S5644">
        <v>0</v>
      </c>
      <c r="T5644">
        <v>0</v>
      </c>
    </row>
    <row r="5645" spans="1:20" x14ac:dyDescent="0.2">
      <c r="A5645" t="s">
        <v>5122</v>
      </c>
      <c r="B5645" t="s">
        <v>5125</v>
      </c>
      <c r="C5645" t="s">
        <v>28</v>
      </c>
      <c r="D5645">
        <v>2</v>
      </c>
      <c r="E5645" t="s">
        <v>29</v>
      </c>
      <c r="F5645">
        <v>0</v>
      </c>
      <c r="G5645">
        <v>-1</v>
      </c>
      <c r="I5645">
        <v>0</v>
      </c>
      <c r="J5645">
        <v>-2</v>
      </c>
      <c r="K5645">
        <v>0</v>
      </c>
      <c r="L5645">
        <v>0</v>
      </c>
      <c r="M5645">
        <v>1</v>
      </c>
      <c r="N5645">
        <v>0</v>
      </c>
      <c r="O5645">
        <v>0</v>
      </c>
      <c r="P5645">
        <v>0</v>
      </c>
      <c r="Q5645">
        <v>0</v>
      </c>
      <c r="R5645">
        <v>0</v>
      </c>
      <c r="S5645">
        <v>0</v>
      </c>
      <c r="T5645">
        <v>0</v>
      </c>
    </row>
    <row r="5646" spans="1:20" x14ac:dyDescent="0.2">
      <c r="A5646" t="s">
        <v>5122</v>
      </c>
      <c r="B5646" t="s">
        <v>5126</v>
      </c>
      <c r="C5646" t="s">
        <v>25</v>
      </c>
      <c r="D5646">
        <v>4</v>
      </c>
      <c r="E5646" t="s">
        <v>23</v>
      </c>
      <c r="F5646">
        <v>1</v>
      </c>
      <c r="G5646">
        <v>2</v>
      </c>
      <c r="I5646">
        <v>0</v>
      </c>
      <c r="J5646">
        <v>0</v>
      </c>
      <c r="K5646">
        <v>1</v>
      </c>
      <c r="L5646">
        <v>0</v>
      </c>
      <c r="M5646">
        <v>0</v>
      </c>
      <c r="N5646">
        <v>0</v>
      </c>
      <c r="O5646">
        <v>0</v>
      </c>
      <c r="P5646">
        <v>-1</v>
      </c>
      <c r="Q5646">
        <v>0</v>
      </c>
      <c r="R5646">
        <v>0</v>
      </c>
      <c r="S5646">
        <v>0</v>
      </c>
      <c r="T5646">
        <v>0</v>
      </c>
    </row>
    <row r="5647" spans="1:20" x14ac:dyDescent="0.2">
      <c r="A5647" t="s">
        <v>5122</v>
      </c>
      <c r="B5647" t="s">
        <v>5127</v>
      </c>
      <c r="C5647" t="s">
        <v>25</v>
      </c>
      <c r="D5647">
        <v>4</v>
      </c>
      <c r="E5647" t="s">
        <v>23</v>
      </c>
      <c r="F5647">
        <v>1</v>
      </c>
      <c r="G5647">
        <v>2</v>
      </c>
      <c r="I5647">
        <v>0</v>
      </c>
      <c r="J5647">
        <v>1</v>
      </c>
      <c r="K5647">
        <v>0</v>
      </c>
      <c r="L5647">
        <v>0</v>
      </c>
      <c r="M5647">
        <v>0</v>
      </c>
      <c r="N5647">
        <v>0</v>
      </c>
      <c r="O5647">
        <v>0</v>
      </c>
      <c r="P5647">
        <v>0</v>
      </c>
      <c r="Q5647">
        <v>0</v>
      </c>
      <c r="R5647">
        <v>-1</v>
      </c>
      <c r="S5647">
        <v>0</v>
      </c>
      <c r="T5647">
        <v>0</v>
      </c>
    </row>
    <row r="5648" spans="1:20" x14ac:dyDescent="0.2">
      <c r="A5648" t="s">
        <v>5122</v>
      </c>
      <c r="B5648" t="s">
        <v>5128</v>
      </c>
      <c r="C5648" t="s">
        <v>25</v>
      </c>
      <c r="D5648">
        <v>4</v>
      </c>
      <c r="E5648" t="s">
        <v>23</v>
      </c>
      <c r="F5648">
        <v>1</v>
      </c>
      <c r="G5648">
        <v>1</v>
      </c>
      <c r="I5648">
        <v>0</v>
      </c>
      <c r="J5648">
        <v>-1</v>
      </c>
      <c r="K5648">
        <v>0</v>
      </c>
      <c r="L5648">
        <v>0</v>
      </c>
      <c r="M5648">
        <v>0</v>
      </c>
      <c r="N5648">
        <v>0</v>
      </c>
      <c r="O5648">
        <v>0</v>
      </c>
      <c r="P5648">
        <v>2</v>
      </c>
      <c r="Q5648">
        <v>-1</v>
      </c>
      <c r="R5648">
        <v>0</v>
      </c>
      <c r="S5648">
        <v>0</v>
      </c>
      <c r="T5648">
        <v>1</v>
      </c>
    </row>
    <row r="5649" spans="1:20" x14ac:dyDescent="0.2">
      <c r="A5649" t="s">
        <v>5122</v>
      </c>
      <c r="B5649" t="s">
        <v>5129</v>
      </c>
      <c r="C5649" t="s">
        <v>25</v>
      </c>
      <c r="D5649">
        <v>4</v>
      </c>
      <c r="E5649" t="s">
        <v>23</v>
      </c>
      <c r="F5649">
        <v>1</v>
      </c>
      <c r="G5649">
        <v>1</v>
      </c>
      <c r="I5649">
        <v>0</v>
      </c>
      <c r="J5649">
        <v>0</v>
      </c>
      <c r="K5649">
        <v>2</v>
      </c>
      <c r="L5649">
        <v>0</v>
      </c>
      <c r="M5649">
        <v>0</v>
      </c>
      <c r="N5649">
        <v>0</v>
      </c>
      <c r="O5649">
        <v>0</v>
      </c>
      <c r="P5649">
        <v>2</v>
      </c>
      <c r="Q5649">
        <v>0</v>
      </c>
      <c r="R5649">
        <v>0</v>
      </c>
      <c r="S5649">
        <v>0</v>
      </c>
      <c r="T5649">
        <v>0</v>
      </c>
    </row>
    <row r="5650" spans="1:20" x14ac:dyDescent="0.2">
      <c r="A5650" t="s">
        <v>5122</v>
      </c>
      <c r="B5650" t="s">
        <v>5130</v>
      </c>
      <c r="C5650" t="s">
        <v>25</v>
      </c>
      <c r="D5650">
        <v>4</v>
      </c>
      <c r="E5650" t="s">
        <v>23</v>
      </c>
      <c r="F5650">
        <v>1</v>
      </c>
      <c r="G5650">
        <v>2</v>
      </c>
      <c r="I5650">
        <v>0</v>
      </c>
      <c r="J5650">
        <v>0</v>
      </c>
      <c r="K5650">
        <v>0</v>
      </c>
      <c r="L5650">
        <v>0</v>
      </c>
      <c r="M5650">
        <v>0</v>
      </c>
      <c r="N5650">
        <v>0</v>
      </c>
      <c r="O5650">
        <v>0</v>
      </c>
      <c r="P5650">
        <v>2</v>
      </c>
      <c r="Q5650">
        <v>0</v>
      </c>
      <c r="R5650">
        <v>0</v>
      </c>
      <c r="S5650">
        <v>0</v>
      </c>
      <c r="T5650">
        <v>2</v>
      </c>
    </row>
    <row r="5651" spans="1:20" x14ac:dyDescent="0.2">
      <c r="A5651" t="s">
        <v>5122</v>
      </c>
      <c r="B5651" t="s">
        <v>5131</v>
      </c>
      <c r="C5651" t="s">
        <v>22</v>
      </c>
      <c r="D5651">
        <v>5</v>
      </c>
      <c r="E5651" t="s">
        <v>23</v>
      </c>
      <c r="F5651">
        <v>1</v>
      </c>
      <c r="G5651">
        <v>2</v>
      </c>
      <c r="I5651">
        <v>0</v>
      </c>
      <c r="J5651">
        <v>1</v>
      </c>
      <c r="K5651">
        <v>0</v>
      </c>
      <c r="L5651">
        <v>0</v>
      </c>
      <c r="M5651">
        <v>0</v>
      </c>
      <c r="N5651">
        <v>0</v>
      </c>
      <c r="O5651">
        <v>0</v>
      </c>
      <c r="P5651">
        <v>1</v>
      </c>
      <c r="Q5651">
        <v>1</v>
      </c>
      <c r="R5651">
        <v>0</v>
      </c>
      <c r="S5651">
        <v>0</v>
      </c>
      <c r="T5651">
        <v>0</v>
      </c>
    </row>
    <row r="5652" spans="1:20" x14ac:dyDescent="0.2">
      <c r="A5652" t="s">
        <v>5122</v>
      </c>
      <c r="B5652" t="s">
        <v>5132</v>
      </c>
      <c r="C5652" t="s">
        <v>25</v>
      </c>
      <c r="D5652">
        <v>4</v>
      </c>
      <c r="E5652" t="s">
        <v>23</v>
      </c>
      <c r="F5652">
        <v>1</v>
      </c>
      <c r="G5652">
        <v>1</v>
      </c>
      <c r="I5652">
        <v>0</v>
      </c>
      <c r="J5652">
        <v>2</v>
      </c>
      <c r="K5652">
        <v>0</v>
      </c>
      <c r="L5652">
        <v>0</v>
      </c>
      <c r="M5652">
        <v>0</v>
      </c>
      <c r="N5652">
        <v>0</v>
      </c>
      <c r="O5652">
        <v>0</v>
      </c>
      <c r="P5652">
        <v>1</v>
      </c>
      <c r="Q5652">
        <v>0</v>
      </c>
      <c r="R5652">
        <v>0</v>
      </c>
      <c r="S5652">
        <v>0</v>
      </c>
      <c r="T5652">
        <v>0</v>
      </c>
    </row>
    <row r="5653" spans="1:20" x14ac:dyDescent="0.2">
      <c r="A5653" t="s">
        <v>5122</v>
      </c>
      <c r="B5653" t="s">
        <v>5133</v>
      </c>
      <c r="C5653" t="s">
        <v>22</v>
      </c>
      <c r="D5653">
        <v>5</v>
      </c>
      <c r="E5653" t="s">
        <v>23</v>
      </c>
      <c r="F5653">
        <v>1</v>
      </c>
      <c r="G5653">
        <v>2</v>
      </c>
      <c r="I5653">
        <v>0</v>
      </c>
      <c r="J5653">
        <v>0</v>
      </c>
      <c r="K5653">
        <v>0</v>
      </c>
      <c r="L5653">
        <v>0</v>
      </c>
      <c r="M5653">
        <v>0</v>
      </c>
      <c r="N5653">
        <v>0</v>
      </c>
      <c r="O5653">
        <v>0</v>
      </c>
      <c r="P5653">
        <v>0</v>
      </c>
      <c r="Q5653">
        <v>0</v>
      </c>
      <c r="R5653">
        <v>0</v>
      </c>
      <c r="S5653">
        <v>0</v>
      </c>
      <c r="T5653">
        <v>0</v>
      </c>
    </row>
    <row r="5654" spans="1:20" x14ac:dyDescent="0.2">
      <c r="A5654" t="s">
        <v>5122</v>
      </c>
      <c r="B5654" t="s">
        <v>5134</v>
      </c>
      <c r="C5654" t="s">
        <v>22</v>
      </c>
      <c r="D5654">
        <v>5</v>
      </c>
      <c r="E5654" t="s">
        <v>23</v>
      </c>
      <c r="F5654">
        <v>1</v>
      </c>
      <c r="G5654">
        <v>2</v>
      </c>
      <c r="I5654">
        <v>1</v>
      </c>
      <c r="J5654">
        <v>0</v>
      </c>
      <c r="K5654">
        <v>0</v>
      </c>
      <c r="L5654">
        <v>0</v>
      </c>
      <c r="M5654">
        <v>0</v>
      </c>
      <c r="N5654">
        <v>0</v>
      </c>
      <c r="O5654">
        <v>0</v>
      </c>
      <c r="P5654">
        <v>0</v>
      </c>
      <c r="Q5654">
        <v>2</v>
      </c>
      <c r="R5654">
        <v>0</v>
      </c>
      <c r="S5654">
        <v>0</v>
      </c>
      <c r="T5654">
        <v>0</v>
      </c>
    </row>
    <row r="5655" spans="1:20" x14ac:dyDescent="0.2">
      <c r="A5655" t="s">
        <v>5122</v>
      </c>
      <c r="B5655" t="s">
        <v>5135</v>
      </c>
      <c r="C5655" t="s">
        <v>22</v>
      </c>
      <c r="D5655">
        <v>5</v>
      </c>
      <c r="E5655" t="s">
        <v>23</v>
      </c>
      <c r="F5655">
        <v>1</v>
      </c>
      <c r="G5655">
        <v>1</v>
      </c>
      <c r="I5655">
        <v>0</v>
      </c>
      <c r="J5655">
        <v>0</v>
      </c>
      <c r="K5655">
        <v>0</v>
      </c>
      <c r="L5655">
        <v>0</v>
      </c>
      <c r="M5655">
        <v>0</v>
      </c>
      <c r="N5655">
        <v>0</v>
      </c>
      <c r="O5655">
        <v>0</v>
      </c>
      <c r="P5655">
        <v>2</v>
      </c>
      <c r="Q5655">
        <v>0</v>
      </c>
      <c r="R5655">
        <v>0</v>
      </c>
      <c r="S5655">
        <v>0</v>
      </c>
      <c r="T5655">
        <v>1</v>
      </c>
    </row>
    <row r="5656" spans="1:20" x14ac:dyDescent="0.2">
      <c r="A5656" t="s">
        <v>5122</v>
      </c>
      <c r="B5656" t="s">
        <v>5136</v>
      </c>
      <c r="C5656" t="s">
        <v>22</v>
      </c>
      <c r="D5656">
        <v>5</v>
      </c>
      <c r="E5656" t="s">
        <v>23</v>
      </c>
      <c r="F5656">
        <v>1</v>
      </c>
      <c r="G5656">
        <v>2</v>
      </c>
      <c r="I5656">
        <v>0</v>
      </c>
      <c r="J5656">
        <v>0</v>
      </c>
      <c r="K5656">
        <v>0</v>
      </c>
      <c r="L5656">
        <v>0</v>
      </c>
      <c r="M5656">
        <v>0</v>
      </c>
      <c r="N5656">
        <v>0</v>
      </c>
      <c r="O5656">
        <v>0</v>
      </c>
      <c r="P5656">
        <v>2</v>
      </c>
      <c r="Q5656">
        <v>2</v>
      </c>
      <c r="R5656">
        <v>0</v>
      </c>
      <c r="S5656">
        <v>0</v>
      </c>
      <c r="T5656">
        <v>0</v>
      </c>
    </row>
    <row r="5657" spans="1:20" x14ac:dyDescent="0.2">
      <c r="A5657" t="s">
        <v>5122</v>
      </c>
      <c r="B5657" t="s">
        <v>5137</v>
      </c>
      <c r="C5657" t="s">
        <v>25</v>
      </c>
      <c r="D5657">
        <v>4</v>
      </c>
      <c r="E5657" t="s">
        <v>23</v>
      </c>
      <c r="F5657">
        <v>1</v>
      </c>
      <c r="G5657">
        <v>1</v>
      </c>
      <c r="I5657">
        <v>0</v>
      </c>
      <c r="J5657">
        <v>2</v>
      </c>
      <c r="K5657">
        <v>0</v>
      </c>
      <c r="L5657">
        <v>0</v>
      </c>
      <c r="M5657">
        <v>2</v>
      </c>
      <c r="N5657">
        <v>2</v>
      </c>
      <c r="O5657">
        <v>0</v>
      </c>
      <c r="P5657">
        <v>1</v>
      </c>
      <c r="Q5657">
        <v>0</v>
      </c>
      <c r="R5657">
        <v>0</v>
      </c>
      <c r="S5657">
        <v>0</v>
      </c>
      <c r="T5657">
        <v>0</v>
      </c>
    </row>
    <row r="5658" spans="1:20" x14ac:dyDescent="0.2">
      <c r="A5658" t="s">
        <v>5122</v>
      </c>
      <c r="B5658" t="s">
        <v>5138</v>
      </c>
      <c r="C5658" t="s">
        <v>53</v>
      </c>
      <c r="D5658">
        <v>1</v>
      </c>
      <c r="E5658" t="s">
        <v>29</v>
      </c>
      <c r="F5658">
        <v>0</v>
      </c>
      <c r="G5658">
        <v>-1</v>
      </c>
      <c r="I5658">
        <v>0</v>
      </c>
      <c r="J5658">
        <v>0</v>
      </c>
      <c r="K5658">
        <v>0</v>
      </c>
      <c r="L5658">
        <v>0</v>
      </c>
      <c r="M5658">
        <v>0</v>
      </c>
      <c r="N5658">
        <v>0</v>
      </c>
      <c r="O5658">
        <v>0</v>
      </c>
      <c r="P5658">
        <v>1</v>
      </c>
      <c r="Q5658">
        <v>0</v>
      </c>
      <c r="R5658">
        <v>0</v>
      </c>
      <c r="S5658">
        <v>0</v>
      </c>
      <c r="T5658">
        <v>0</v>
      </c>
    </row>
    <row r="5659" spans="1:20" x14ac:dyDescent="0.2">
      <c r="A5659" t="s">
        <v>5122</v>
      </c>
      <c r="B5659" t="s">
        <v>5139</v>
      </c>
      <c r="C5659" t="s">
        <v>25</v>
      </c>
      <c r="D5659">
        <v>4</v>
      </c>
      <c r="E5659" t="s">
        <v>23</v>
      </c>
      <c r="F5659">
        <v>1</v>
      </c>
      <c r="G5659">
        <v>1</v>
      </c>
      <c r="I5659">
        <v>0</v>
      </c>
      <c r="J5659">
        <v>2</v>
      </c>
      <c r="K5659">
        <v>-1</v>
      </c>
      <c r="L5659">
        <v>0</v>
      </c>
      <c r="M5659">
        <v>0</v>
      </c>
      <c r="N5659">
        <v>0</v>
      </c>
      <c r="O5659">
        <v>0</v>
      </c>
      <c r="P5659">
        <v>1</v>
      </c>
      <c r="Q5659">
        <v>0</v>
      </c>
      <c r="R5659">
        <v>0</v>
      </c>
      <c r="S5659">
        <v>0</v>
      </c>
      <c r="T5659">
        <v>2</v>
      </c>
    </row>
    <row r="5660" spans="1:20" x14ac:dyDescent="0.2">
      <c r="A5660" t="s">
        <v>5122</v>
      </c>
      <c r="B5660" t="s">
        <v>5140</v>
      </c>
      <c r="C5660" t="s">
        <v>22</v>
      </c>
      <c r="D5660">
        <v>5</v>
      </c>
      <c r="E5660" t="s">
        <v>23</v>
      </c>
      <c r="F5660">
        <v>1</v>
      </c>
      <c r="G5660">
        <v>2</v>
      </c>
      <c r="I5660">
        <v>0</v>
      </c>
      <c r="J5660">
        <v>0</v>
      </c>
      <c r="K5660">
        <v>0</v>
      </c>
      <c r="L5660">
        <v>0</v>
      </c>
      <c r="M5660">
        <v>0</v>
      </c>
      <c r="N5660">
        <v>0</v>
      </c>
      <c r="O5660">
        <v>0</v>
      </c>
      <c r="P5660">
        <v>0</v>
      </c>
      <c r="Q5660">
        <v>0</v>
      </c>
      <c r="R5660">
        <v>0</v>
      </c>
      <c r="S5660">
        <v>0</v>
      </c>
      <c r="T5660">
        <v>0</v>
      </c>
    </row>
    <row r="5661" spans="1:20" x14ac:dyDescent="0.2">
      <c r="A5661" t="s">
        <v>5122</v>
      </c>
      <c r="B5661" t="s">
        <v>5141</v>
      </c>
      <c r="C5661" t="s">
        <v>25</v>
      </c>
      <c r="D5661">
        <v>4</v>
      </c>
      <c r="E5661" t="s">
        <v>23</v>
      </c>
      <c r="F5661">
        <v>1</v>
      </c>
      <c r="G5661">
        <v>2</v>
      </c>
      <c r="I5661">
        <v>0</v>
      </c>
      <c r="J5661">
        <v>0</v>
      </c>
      <c r="K5661">
        <v>0</v>
      </c>
      <c r="L5661">
        <v>0</v>
      </c>
      <c r="M5661">
        <v>0</v>
      </c>
      <c r="N5661">
        <v>0</v>
      </c>
      <c r="O5661">
        <v>0</v>
      </c>
      <c r="P5661">
        <v>-1</v>
      </c>
      <c r="Q5661">
        <v>0</v>
      </c>
      <c r="R5661">
        <v>0</v>
      </c>
      <c r="S5661">
        <v>0</v>
      </c>
      <c r="T5661">
        <v>0</v>
      </c>
    </row>
    <row r="5662" spans="1:20" x14ac:dyDescent="0.2">
      <c r="A5662" t="s">
        <v>5122</v>
      </c>
      <c r="B5662" t="s">
        <v>5142</v>
      </c>
      <c r="C5662" t="s">
        <v>22</v>
      </c>
      <c r="D5662">
        <v>5</v>
      </c>
      <c r="E5662" t="s">
        <v>23</v>
      </c>
      <c r="F5662">
        <v>1</v>
      </c>
      <c r="G5662">
        <v>1</v>
      </c>
      <c r="I5662">
        <v>0</v>
      </c>
      <c r="J5662">
        <v>0</v>
      </c>
      <c r="K5662">
        <v>0</v>
      </c>
      <c r="L5662">
        <v>0</v>
      </c>
      <c r="M5662">
        <v>0</v>
      </c>
      <c r="N5662">
        <v>0</v>
      </c>
      <c r="O5662">
        <v>0</v>
      </c>
      <c r="P5662">
        <v>2</v>
      </c>
      <c r="Q5662">
        <v>0</v>
      </c>
      <c r="R5662">
        <v>0</v>
      </c>
      <c r="S5662">
        <v>0</v>
      </c>
      <c r="T5662">
        <v>0</v>
      </c>
    </row>
    <row r="5663" spans="1:20" x14ac:dyDescent="0.2">
      <c r="A5663" t="s">
        <v>5122</v>
      </c>
      <c r="B5663" t="s">
        <v>5143</v>
      </c>
      <c r="C5663" t="s">
        <v>22</v>
      </c>
      <c r="D5663">
        <v>5</v>
      </c>
      <c r="E5663" t="s">
        <v>23</v>
      </c>
      <c r="F5663">
        <v>1</v>
      </c>
      <c r="G5663">
        <v>0</v>
      </c>
      <c r="I5663">
        <v>0</v>
      </c>
      <c r="J5663">
        <v>1</v>
      </c>
      <c r="K5663">
        <v>0</v>
      </c>
      <c r="L5663">
        <v>0</v>
      </c>
      <c r="M5663">
        <v>0</v>
      </c>
      <c r="N5663">
        <v>0</v>
      </c>
      <c r="O5663">
        <v>0</v>
      </c>
      <c r="P5663">
        <v>0</v>
      </c>
      <c r="Q5663">
        <v>0</v>
      </c>
      <c r="R5663">
        <v>0</v>
      </c>
      <c r="S5663">
        <v>0</v>
      </c>
      <c r="T5663">
        <v>0</v>
      </c>
    </row>
    <row r="5664" spans="1:20" x14ac:dyDescent="0.2">
      <c r="A5664" t="s">
        <v>5122</v>
      </c>
      <c r="B5664" t="s">
        <v>5144</v>
      </c>
      <c r="C5664" t="s">
        <v>22</v>
      </c>
      <c r="D5664">
        <v>5</v>
      </c>
      <c r="E5664" t="s">
        <v>23</v>
      </c>
      <c r="F5664">
        <v>1</v>
      </c>
      <c r="G5664">
        <v>1</v>
      </c>
      <c r="I5664">
        <v>0</v>
      </c>
      <c r="J5664">
        <v>2</v>
      </c>
      <c r="K5664">
        <v>2</v>
      </c>
      <c r="L5664">
        <v>0</v>
      </c>
      <c r="M5664">
        <v>0</v>
      </c>
      <c r="N5664">
        <v>0</v>
      </c>
      <c r="O5664">
        <v>0</v>
      </c>
      <c r="P5664">
        <v>2</v>
      </c>
      <c r="Q5664">
        <v>2</v>
      </c>
      <c r="R5664">
        <v>0</v>
      </c>
      <c r="S5664">
        <v>0</v>
      </c>
      <c r="T5664">
        <v>0</v>
      </c>
    </row>
    <row r="5665" spans="1:20" x14ac:dyDescent="0.2">
      <c r="A5665" t="s">
        <v>5122</v>
      </c>
      <c r="B5665" t="s">
        <v>5145</v>
      </c>
      <c r="C5665" t="s">
        <v>25</v>
      </c>
      <c r="D5665">
        <v>4</v>
      </c>
      <c r="E5665" t="s">
        <v>23</v>
      </c>
      <c r="F5665">
        <v>1</v>
      </c>
      <c r="G5665">
        <v>1</v>
      </c>
      <c r="I5665">
        <v>0</v>
      </c>
      <c r="J5665">
        <v>0</v>
      </c>
      <c r="K5665">
        <v>0</v>
      </c>
      <c r="L5665">
        <v>0</v>
      </c>
      <c r="M5665">
        <v>0</v>
      </c>
      <c r="N5665">
        <v>0</v>
      </c>
      <c r="O5665">
        <v>0</v>
      </c>
      <c r="P5665">
        <v>1</v>
      </c>
      <c r="Q5665">
        <v>0</v>
      </c>
      <c r="R5665">
        <v>0</v>
      </c>
      <c r="S5665">
        <v>0</v>
      </c>
      <c r="T5665">
        <v>1</v>
      </c>
    </row>
    <row r="5666" spans="1:20" x14ac:dyDescent="0.2">
      <c r="A5666" t="s">
        <v>5122</v>
      </c>
      <c r="B5666" t="s">
        <v>5146</v>
      </c>
      <c r="C5666" t="s">
        <v>22</v>
      </c>
      <c r="D5666">
        <v>5</v>
      </c>
      <c r="E5666" t="s">
        <v>23</v>
      </c>
      <c r="F5666">
        <v>1</v>
      </c>
      <c r="G5666">
        <v>0</v>
      </c>
      <c r="I5666">
        <v>0</v>
      </c>
      <c r="J5666">
        <v>0</v>
      </c>
      <c r="K5666">
        <v>0</v>
      </c>
      <c r="L5666">
        <v>0</v>
      </c>
      <c r="M5666">
        <v>0</v>
      </c>
      <c r="N5666">
        <v>0</v>
      </c>
      <c r="O5666">
        <v>0</v>
      </c>
      <c r="P5666">
        <v>2</v>
      </c>
      <c r="Q5666">
        <v>0</v>
      </c>
      <c r="R5666">
        <v>0</v>
      </c>
      <c r="S5666">
        <v>0</v>
      </c>
      <c r="T5666">
        <v>2</v>
      </c>
    </row>
    <row r="5667" spans="1:20" x14ac:dyDescent="0.2">
      <c r="A5667" t="s">
        <v>5122</v>
      </c>
      <c r="B5667" t="s">
        <v>5147</v>
      </c>
      <c r="C5667" t="s">
        <v>25</v>
      </c>
      <c r="D5667">
        <v>4</v>
      </c>
      <c r="E5667" t="s">
        <v>23</v>
      </c>
      <c r="F5667">
        <v>1</v>
      </c>
      <c r="G5667">
        <v>3</v>
      </c>
      <c r="I5667">
        <v>0</v>
      </c>
      <c r="J5667">
        <v>2</v>
      </c>
      <c r="K5667">
        <v>0</v>
      </c>
      <c r="L5667">
        <v>0</v>
      </c>
      <c r="M5667">
        <v>0</v>
      </c>
      <c r="N5667">
        <v>0</v>
      </c>
      <c r="O5667">
        <v>0</v>
      </c>
      <c r="P5667">
        <v>2</v>
      </c>
      <c r="Q5667">
        <v>3</v>
      </c>
      <c r="R5667">
        <v>0</v>
      </c>
      <c r="S5667">
        <v>0</v>
      </c>
      <c r="T5667">
        <v>0</v>
      </c>
    </row>
    <row r="5668" spans="1:20" x14ac:dyDescent="0.2">
      <c r="A5668" t="s">
        <v>5122</v>
      </c>
      <c r="B5668" t="s">
        <v>5148</v>
      </c>
      <c r="C5668" t="s">
        <v>22</v>
      </c>
      <c r="D5668">
        <v>5</v>
      </c>
      <c r="E5668" t="s">
        <v>23</v>
      </c>
      <c r="F5668">
        <v>1</v>
      </c>
      <c r="G5668">
        <v>2</v>
      </c>
      <c r="I5668">
        <v>0</v>
      </c>
      <c r="J5668">
        <v>0</v>
      </c>
      <c r="K5668">
        <v>0</v>
      </c>
      <c r="L5668">
        <v>0</v>
      </c>
      <c r="M5668">
        <v>0</v>
      </c>
      <c r="N5668">
        <v>0</v>
      </c>
      <c r="O5668">
        <v>0</v>
      </c>
      <c r="P5668">
        <v>0</v>
      </c>
      <c r="Q5668">
        <v>0</v>
      </c>
      <c r="R5668">
        <v>0</v>
      </c>
      <c r="S5668">
        <v>0</v>
      </c>
      <c r="T5668">
        <v>0</v>
      </c>
    </row>
    <row r="5669" spans="1:20" x14ac:dyDescent="0.2">
      <c r="A5669" t="s">
        <v>5122</v>
      </c>
      <c r="B5669" t="s">
        <v>5149</v>
      </c>
      <c r="C5669" t="s">
        <v>25</v>
      </c>
      <c r="D5669">
        <v>4</v>
      </c>
      <c r="E5669" t="s">
        <v>23</v>
      </c>
      <c r="F5669">
        <v>1</v>
      </c>
      <c r="G5669">
        <v>2</v>
      </c>
      <c r="I5669">
        <v>0</v>
      </c>
      <c r="J5669">
        <v>0</v>
      </c>
      <c r="K5669">
        <v>3</v>
      </c>
      <c r="L5669">
        <v>0</v>
      </c>
      <c r="M5669">
        <v>0</v>
      </c>
      <c r="N5669">
        <v>0</v>
      </c>
      <c r="O5669">
        <v>0</v>
      </c>
      <c r="P5669">
        <v>1</v>
      </c>
      <c r="Q5669">
        <v>0</v>
      </c>
      <c r="R5669">
        <v>0</v>
      </c>
      <c r="S5669">
        <v>0</v>
      </c>
      <c r="T5669">
        <v>0</v>
      </c>
    </row>
    <row r="5670" spans="1:20" x14ac:dyDescent="0.2">
      <c r="A5670" t="s">
        <v>5122</v>
      </c>
      <c r="B5670" t="s">
        <v>5150</v>
      </c>
      <c r="C5670" t="s">
        <v>22</v>
      </c>
      <c r="D5670">
        <v>5</v>
      </c>
      <c r="E5670" t="s">
        <v>23</v>
      </c>
      <c r="F5670">
        <v>1</v>
      </c>
      <c r="G5670">
        <v>2</v>
      </c>
      <c r="I5670">
        <v>0</v>
      </c>
      <c r="J5670">
        <v>0</v>
      </c>
      <c r="K5670">
        <v>0</v>
      </c>
      <c r="L5670">
        <v>0</v>
      </c>
      <c r="M5670">
        <v>0</v>
      </c>
      <c r="N5670">
        <v>0</v>
      </c>
      <c r="O5670">
        <v>0</v>
      </c>
      <c r="P5670">
        <v>2</v>
      </c>
      <c r="Q5670">
        <v>0</v>
      </c>
      <c r="R5670">
        <v>0</v>
      </c>
      <c r="S5670">
        <v>0</v>
      </c>
      <c r="T5670">
        <v>0</v>
      </c>
    </row>
    <row r="5671" spans="1:20" x14ac:dyDescent="0.2">
      <c r="A5671" t="s">
        <v>5122</v>
      </c>
      <c r="B5671" t="s">
        <v>5151</v>
      </c>
      <c r="C5671" t="s">
        <v>22</v>
      </c>
      <c r="D5671">
        <v>5</v>
      </c>
      <c r="E5671" t="s">
        <v>23</v>
      </c>
      <c r="F5671">
        <v>1</v>
      </c>
      <c r="G5671">
        <v>2</v>
      </c>
      <c r="I5671">
        <v>0</v>
      </c>
      <c r="J5671">
        <v>0</v>
      </c>
      <c r="K5671">
        <v>0</v>
      </c>
      <c r="L5671">
        <v>0</v>
      </c>
      <c r="M5671">
        <v>0</v>
      </c>
      <c r="N5671">
        <v>0</v>
      </c>
      <c r="O5671">
        <v>0</v>
      </c>
      <c r="P5671">
        <v>2</v>
      </c>
      <c r="Q5671">
        <v>0</v>
      </c>
      <c r="R5671">
        <v>0</v>
      </c>
      <c r="S5671">
        <v>0</v>
      </c>
      <c r="T5671">
        <v>0</v>
      </c>
    </row>
    <row r="5672" spans="1:20" x14ac:dyDescent="0.2">
      <c r="A5672" t="s">
        <v>5122</v>
      </c>
      <c r="B5672" t="s">
        <v>5152</v>
      </c>
      <c r="C5672" t="s">
        <v>22</v>
      </c>
      <c r="D5672">
        <v>5</v>
      </c>
      <c r="E5672" t="s">
        <v>23</v>
      </c>
      <c r="F5672">
        <v>1</v>
      </c>
      <c r="G5672">
        <v>3</v>
      </c>
      <c r="I5672">
        <v>0</v>
      </c>
      <c r="J5672">
        <v>3</v>
      </c>
      <c r="K5672">
        <v>0</v>
      </c>
      <c r="L5672">
        <v>0</v>
      </c>
      <c r="M5672">
        <v>0</v>
      </c>
      <c r="N5672">
        <v>0</v>
      </c>
      <c r="O5672">
        <v>0</v>
      </c>
      <c r="P5672">
        <v>3</v>
      </c>
      <c r="Q5672">
        <v>0</v>
      </c>
      <c r="R5672">
        <v>0</v>
      </c>
      <c r="S5672">
        <v>0</v>
      </c>
      <c r="T5672">
        <v>0</v>
      </c>
    </row>
    <row r="5673" spans="1:20" x14ac:dyDescent="0.2">
      <c r="A5673" t="s">
        <v>5122</v>
      </c>
      <c r="B5673" t="s">
        <v>5153</v>
      </c>
      <c r="C5673" t="s">
        <v>22</v>
      </c>
      <c r="D5673">
        <v>5</v>
      </c>
      <c r="E5673" t="s">
        <v>23</v>
      </c>
      <c r="F5673">
        <v>1</v>
      </c>
      <c r="G5673">
        <v>2</v>
      </c>
      <c r="I5673">
        <v>0</v>
      </c>
      <c r="J5673">
        <v>0</v>
      </c>
      <c r="K5673">
        <v>0</v>
      </c>
      <c r="L5673">
        <v>0</v>
      </c>
      <c r="M5673">
        <v>0</v>
      </c>
      <c r="N5673">
        <v>0</v>
      </c>
      <c r="O5673">
        <v>0</v>
      </c>
      <c r="P5673">
        <v>0</v>
      </c>
      <c r="Q5673">
        <v>0</v>
      </c>
      <c r="R5673">
        <v>0</v>
      </c>
      <c r="S5673">
        <v>0</v>
      </c>
      <c r="T5673">
        <v>0</v>
      </c>
    </row>
    <row r="5674" spans="1:20" x14ac:dyDescent="0.2">
      <c r="A5674" t="s">
        <v>5122</v>
      </c>
      <c r="B5674" t="s">
        <v>5154</v>
      </c>
      <c r="C5674" t="s">
        <v>25</v>
      </c>
      <c r="D5674">
        <v>4</v>
      </c>
      <c r="E5674" t="s">
        <v>23</v>
      </c>
      <c r="F5674">
        <v>1</v>
      </c>
      <c r="G5674">
        <v>0</v>
      </c>
      <c r="I5674">
        <v>0</v>
      </c>
      <c r="J5674">
        <v>1</v>
      </c>
      <c r="K5674">
        <v>0</v>
      </c>
      <c r="L5674">
        <v>0</v>
      </c>
      <c r="M5674">
        <v>0</v>
      </c>
      <c r="N5674">
        <v>0</v>
      </c>
      <c r="O5674">
        <v>0</v>
      </c>
      <c r="P5674">
        <v>-1</v>
      </c>
      <c r="Q5674">
        <v>0</v>
      </c>
      <c r="R5674">
        <v>0</v>
      </c>
      <c r="S5674">
        <v>0</v>
      </c>
      <c r="T5674">
        <v>-1</v>
      </c>
    </row>
    <row r="5675" spans="1:20" x14ac:dyDescent="0.2">
      <c r="A5675" t="s">
        <v>5122</v>
      </c>
      <c r="B5675" t="s">
        <v>5155</v>
      </c>
      <c r="C5675" t="s">
        <v>22</v>
      </c>
      <c r="D5675">
        <v>5</v>
      </c>
      <c r="E5675" t="s">
        <v>23</v>
      </c>
      <c r="F5675">
        <v>1</v>
      </c>
      <c r="G5675">
        <v>3</v>
      </c>
      <c r="I5675">
        <v>0</v>
      </c>
      <c r="J5675">
        <v>2</v>
      </c>
      <c r="K5675">
        <v>0</v>
      </c>
      <c r="L5675">
        <v>3</v>
      </c>
      <c r="M5675">
        <v>0</v>
      </c>
      <c r="N5675">
        <v>0</v>
      </c>
      <c r="O5675">
        <v>0</v>
      </c>
      <c r="P5675">
        <v>3</v>
      </c>
      <c r="Q5675">
        <v>0</v>
      </c>
      <c r="R5675">
        <v>0</v>
      </c>
      <c r="S5675">
        <v>0</v>
      </c>
      <c r="T5675">
        <v>0</v>
      </c>
    </row>
    <row r="5676" spans="1:20" x14ac:dyDescent="0.2">
      <c r="A5676" t="s">
        <v>5122</v>
      </c>
      <c r="B5676" t="s">
        <v>5156</v>
      </c>
      <c r="C5676" t="s">
        <v>22</v>
      </c>
      <c r="D5676">
        <v>5</v>
      </c>
      <c r="E5676" t="s">
        <v>23</v>
      </c>
      <c r="F5676">
        <v>1</v>
      </c>
      <c r="G5676">
        <v>2</v>
      </c>
      <c r="I5676">
        <v>0</v>
      </c>
      <c r="J5676">
        <v>3</v>
      </c>
      <c r="K5676">
        <v>0</v>
      </c>
      <c r="L5676">
        <v>0</v>
      </c>
      <c r="M5676">
        <v>0</v>
      </c>
      <c r="N5676">
        <v>0</v>
      </c>
      <c r="O5676">
        <v>0</v>
      </c>
      <c r="P5676">
        <v>0</v>
      </c>
      <c r="Q5676">
        <v>0</v>
      </c>
      <c r="R5676">
        <v>0</v>
      </c>
      <c r="S5676">
        <v>0</v>
      </c>
      <c r="T5676">
        <v>0</v>
      </c>
    </row>
    <row r="5677" spans="1:20" x14ac:dyDescent="0.2">
      <c r="A5677" t="s">
        <v>5122</v>
      </c>
      <c r="B5677" t="s">
        <v>5157</v>
      </c>
      <c r="C5677" t="s">
        <v>22</v>
      </c>
      <c r="D5677">
        <v>5</v>
      </c>
      <c r="E5677" t="s">
        <v>23</v>
      </c>
      <c r="F5677">
        <v>1</v>
      </c>
      <c r="G5677">
        <v>0</v>
      </c>
      <c r="I5677">
        <v>0</v>
      </c>
      <c r="J5677">
        <v>0</v>
      </c>
      <c r="K5677">
        <v>0</v>
      </c>
      <c r="L5677">
        <v>0</v>
      </c>
      <c r="M5677">
        <v>0</v>
      </c>
      <c r="N5677">
        <v>0</v>
      </c>
      <c r="O5677">
        <v>0</v>
      </c>
      <c r="P5677">
        <v>0</v>
      </c>
      <c r="Q5677">
        <v>0</v>
      </c>
      <c r="R5677">
        <v>0</v>
      </c>
      <c r="S5677">
        <v>0</v>
      </c>
      <c r="T5677">
        <v>1</v>
      </c>
    </row>
    <row r="5678" spans="1:20" x14ac:dyDescent="0.2">
      <c r="A5678" t="s">
        <v>5122</v>
      </c>
      <c r="B5678" t="s">
        <v>5158</v>
      </c>
      <c r="C5678" t="s">
        <v>25</v>
      </c>
      <c r="D5678">
        <v>4</v>
      </c>
      <c r="E5678" t="s">
        <v>23</v>
      </c>
      <c r="F5678">
        <v>1</v>
      </c>
      <c r="G5678">
        <v>2</v>
      </c>
      <c r="I5678">
        <v>0</v>
      </c>
      <c r="J5678">
        <v>0</v>
      </c>
      <c r="K5678">
        <v>0</v>
      </c>
      <c r="L5678">
        <v>-1</v>
      </c>
      <c r="M5678">
        <v>0</v>
      </c>
      <c r="N5678">
        <v>0</v>
      </c>
      <c r="O5678">
        <v>0</v>
      </c>
      <c r="P5678">
        <v>1</v>
      </c>
      <c r="Q5678">
        <v>0</v>
      </c>
      <c r="R5678">
        <v>0</v>
      </c>
      <c r="S5678">
        <v>0</v>
      </c>
      <c r="T5678">
        <v>0</v>
      </c>
    </row>
    <row r="5679" spans="1:20" x14ac:dyDescent="0.2">
      <c r="A5679" t="s">
        <v>5122</v>
      </c>
      <c r="B5679" t="s">
        <v>5159</v>
      </c>
      <c r="C5679" t="s">
        <v>35</v>
      </c>
      <c r="D5679">
        <v>3</v>
      </c>
      <c r="E5679" t="s">
        <v>29</v>
      </c>
      <c r="F5679">
        <v>0</v>
      </c>
      <c r="G5679">
        <v>0</v>
      </c>
      <c r="I5679">
        <v>0</v>
      </c>
      <c r="J5679">
        <v>0</v>
      </c>
      <c r="K5679">
        <v>1</v>
      </c>
      <c r="L5679">
        <v>0</v>
      </c>
      <c r="M5679">
        <v>0</v>
      </c>
      <c r="N5679">
        <v>0</v>
      </c>
      <c r="O5679">
        <v>0</v>
      </c>
      <c r="P5679">
        <v>1</v>
      </c>
      <c r="Q5679">
        <v>0</v>
      </c>
      <c r="R5679">
        <v>0</v>
      </c>
      <c r="S5679">
        <v>2</v>
      </c>
      <c r="T5679">
        <v>0</v>
      </c>
    </row>
    <row r="5680" spans="1:20" x14ac:dyDescent="0.2">
      <c r="A5680" t="s">
        <v>5122</v>
      </c>
      <c r="B5680" t="s">
        <v>5160</v>
      </c>
      <c r="C5680" t="s">
        <v>22</v>
      </c>
      <c r="D5680">
        <v>5</v>
      </c>
      <c r="E5680" t="s">
        <v>23</v>
      </c>
      <c r="F5680">
        <v>1</v>
      </c>
      <c r="G5680">
        <v>2</v>
      </c>
      <c r="I5680">
        <v>0</v>
      </c>
      <c r="J5680">
        <v>0</v>
      </c>
      <c r="K5680">
        <v>0</v>
      </c>
      <c r="L5680">
        <v>0</v>
      </c>
      <c r="M5680">
        <v>0</v>
      </c>
      <c r="N5680">
        <v>0</v>
      </c>
      <c r="O5680">
        <v>0</v>
      </c>
      <c r="P5680">
        <v>1</v>
      </c>
      <c r="Q5680">
        <v>0</v>
      </c>
      <c r="R5680">
        <v>0</v>
      </c>
      <c r="S5680">
        <v>0</v>
      </c>
      <c r="T5680">
        <v>0</v>
      </c>
    </row>
    <row r="5681" spans="1:20" x14ac:dyDescent="0.2">
      <c r="A5681" t="s">
        <v>5122</v>
      </c>
      <c r="B5681" t="s">
        <v>5161</v>
      </c>
      <c r="C5681" t="s">
        <v>25</v>
      </c>
      <c r="D5681">
        <v>4</v>
      </c>
      <c r="E5681" t="s">
        <v>23</v>
      </c>
      <c r="F5681">
        <v>1</v>
      </c>
      <c r="G5681">
        <v>-1</v>
      </c>
      <c r="I5681">
        <v>0</v>
      </c>
      <c r="J5681">
        <v>0</v>
      </c>
      <c r="K5681">
        <v>0</v>
      </c>
      <c r="L5681">
        <v>0</v>
      </c>
      <c r="M5681">
        <v>-2</v>
      </c>
      <c r="N5681">
        <v>0</v>
      </c>
      <c r="O5681">
        <v>0</v>
      </c>
      <c r="P5681">
        <v>0</v>
      </c>
      <c r="Q5681">
        <v>0</v>
      </c>
      <c r="R5681">
        <v>0</v>
      </c>
      <c r="S5681">
        <v>0</v>
      </c>
      <c r="T5681">
        <v>0</v>
      </c>
    </row>
    <row r="5682" spans="1:20" x14ac:dyDescent="0.2">
      <c r="A5682" t="s">
        <v>5122</v>
      </c>
      <c r="B5682" t="s">
        <v>5162</v>
      </c>
      <c r="C5682" t="s">
        <v>25</v>
      </c>
      <c r="D5682">
        <v>4</v>
      </c>
      <c r="E5682" t="s">
        <v>23</v>
      </c>
      <c r="F5682">
        <v>1</v>
      </c>
      <c r="G5682">
        <v>-1</v>
      </c>
      <c r="I5682">
        <v>0</v>
      </c>
      <c r="J5682">
        <v>0</v>
      </c>
      <c r="K5682">
        <v>0</v>
      </c>
      <c r="L5682">
        <v>-1</v>
      </c>
      <c r="M5682">
        <v>0</v>
      </c>
      <c r="N5682">
        <v>0</v>
      </c>
      <c r="O5682">
        <v>0</v>
      </c>
      <c r="P5682">
        <v>0</v>
      </c>
      <c r="Q5682">
        <v>0</v>
      </c>
      <c r="R5682">
        <v>0</v>
      </c>
      <c r="S5682">
        <v>0</v>
      </c>
      <c r="T5682">
        <v>0</v>
      </c>
    </row>
    <row r="5683" spans="1:20" x14ac:dyDescent="0.2">
      <c r="A5683" t="s">
        <v>5122</v>
      </c>
      <c r="B5683" t="s">
        <v>5163</v>
      </c>
      <c r="C5683" t="s">
        <v>22</v>
      </c>
      <c r="D5683">
        <v>5</v>
      </c>
      <c r="E5683" t="s">
        <v>23</v>
      </c>
      <c r="F5683">
        <v>1</v>
      </c>
      <c r="G5683">
        <v>2</v>
      </c>
      <c r="I5683">
        <v>3</v>
      </c>
      <c r="J5683">
        <v>2</v>
      </c>
      <c r="K5683">
        <v>0</v>
      </c>
      <c r="L5683">
        <v>0</v>
      </c>
      <c r="M5683">
        <v>0</v>
      </c>
      <c r="N5683">
        <v>2</v>
      </c>
      <c r="O5683">
        <v>0</v>
      </c>
      <c r="P5683">
        <v>2</v>
      </c>
      <c r="Q5683">
        <v>0</v>
      </c>
      <c r="R5683">
        <v>0</v>
      </c>
      <c r="S5683">
        <v>0</v>
      </c>
      <c r="T5683">
        <v>0</v>
      </c>
    </row>
    <row r="5684" spans="1:20" x14ac:dyDescent="0.2">
      <c r="A5684" t="s">
        <v>5122</v>
      </c>
      <c r="B5684" t="s">
        <v>5164</v>
      </c>
      <c r="C5684" t="s">
        <v>25</v>
      </c>
      <c r="D5684">
        <v>4</v>
      </c>
      <c r="E5684" t="s">
        <v>23</v>
      </c>
      <c r="F5684">
        <v>1</v>
      </c>
      <c r="G5684">
        <v>2</v>
      </c>
      <c r="I5684">
        <v>0</v>
      </c>
      <c r="J5684">
        <v>1</v>
      </c>
      <c r="K5684">
        <v>2</v>
      </c>
      <c r="L5684">
        <v>0</v>
      </c>
      <c r="M5684">
        <v>0</v>
      </c>
      <c r="N5684">
        <v>2</v>
      </c>
      <c r="O5684">
        <v>0</v>
      </c>
      <c r="P5684">
        <v>3</v>
      </c>
      <c r="Q5684">
        <v>0</v>
      </c>
      <c r="R5684">
        <v>0</v>
      </c>
      <c r="S5684">
        <v>2</v>
      </c>
      <c r="T5684">
        <v>0</v>
      </c>
    </row>
    <row r="5685" spans="1:20" x14ac:dyDescent="0.2">
      <c r="A5685" t="s">
        <v>5122</v>
      </c>
      <c r="B5685" t="s">
        <v>5165</v>
      </c>
      <c r="C5685" t="s">
        <v>35</v>
      </c>
      <c r="D5685">
        <v>3</v>
      </c>
      <c r="E5685" t="s">
        <v>29</v>
      </c>
      <c r="F5685">
        <v>0</v>
      </c>
      <c r="G5685">
        <v>0</v>
      </c>
      <c r="I5685">
        <v>0</v>
      </c>
      <c r="J5685">
        <v>1</v>
      </c>
      <c r="K5685">
        <v>0</v>
      </c>
      <c r="L5685">
        <v>0</v>
      </c>
      <c r="M5685">
        <v>0</v>
      </c>
      <c r="N5685">
        <v>0</v>
      </c>
      <c r="O5685">
        <v>0</v>
      </c>
      <c r="P5685">
        <v>1</v>
      </c>
      <c r="Q5685">
        <v>0</v>
      </c>
      <c r="R5685">
        <v>0</v>
      </c>
      <c r="S5685">
        <v>0</v>
      </c>
      <c r="T5685">
        <v>0</v>
      </c>
    </row>
    <row r="5686" spans="1:20" x14ac:dyDescent="0.2">
      <c r="A5686" t="s">
        <v>5122</v>
      </c>
      <c r="B5686" t="s">
        <v>5166</v>
      </c>
      <c r="C5686" t="s">
        <v>35</v>
      </c>
      <c r="D5686">
        <v>3</v>
      </c>
      <c r="E5686" t="s">
        <v>29</v>
      </c>
      <c r="F5686">
        <v>0</v>
      </c>
      <c r="G5686">
        <v>0</v>
      </c>
      <c r="I5686">
        <v>0</v>
      </c>
      <c r="J5686">
        <v>0</v>
      </c>
      <c r="K5686">
        <v>0</v>
      </c>
      <c r="L5686">
        <v>0</v>
      </c>
      <c r="M5686">
        <v>0</v>
      </c>
      <c r="N5686">
        <v>0</v>
      </c>
      <c r="O5686">
        <v>0</v>
      </c>
      <c r="P5686">
        <v>0</v>
      </c>
      <c r="Q5686">
        <v>2</v>
      </c>
      <c r="R5686">
        <v>0</v>
      </c>
      <c r="S5686">
        <v>0</v>
      </c>
      <c r="T5686">
        <v>0</v>
      </c>
    </row>
    <row r="5687" spans="1:20" x14ac:dyDescent="0.2">
      <c r="A5687" t="s">
        <v>5122</v>
      </c>
      <c r="B5687" t="s">
        <v>5167</v>
      </c>
      <c r="C5687" t="s">
        <v>35</v>
      </c>
      <c r="D5687">
        <v>3</v>
      </c>
      <c r="E5687" t="s">
        <v>29</v>
      </c>
      <c r="F5687">
        <v>0</v>
      </c>
      <c r="G5687">
        <v>0</v>
      </c>
      <c r="I5687">
        <v>0</v>
      </c>
      <c r="J5687">
        <v>1</v>
      </c>
      <c r="K5687">
        <v>1</v>
      </c>
      <c r="L5687">
        <v>0</v>
      </c>
      <c r="M5687">
        <v>0</v>
      </c>
      <c r="N5687">
        <v>0</v>
      </c>
      <c r="O5687">
        <v>0</v>
      </c>
      <c r="P5687">
        <v>0</v>
      </c>
      <c r="Q5687">
        <v>0</v>
      </c>
      <c r="R5687">
        <v>0</v>
      </c>
      <c r="S5687">
        <v>0</v>
      </c>
      <c r="T5687">
        <v>0</v>
      </c>
    </row>
    <row r="5688" spans="1:20" x14ac:dyDescent="0.2">
      <c r="A5688" t="s">
        <v>5122</v>
      </c>
      <c r="B5688" t="s">
        <v>5168</v>
      </c>
      <c r="C5688" t="s">
        <v>35</v>
      </c>
      <c r="D5688">
        <v>3</v>
      </c>
      <c r="E5688" t="s">
        <v>29</v>
      </c>
      <c r="F5688">
        <v>0</v>
      </c>
      <c r="G5688">
        <v>0</v>
      </c>
      <c r="I5688">
        <v>0</v>
      </c>
      <c r="J5688">
        <v>1</v>
      </c>
      <c r="K5688">
        <v>0</v>
      </c>
      <c r="L5688">
        <v>0</v>
      </c>
      <c r="M5688">
        <v>0</v>
      </c>
      <c r="N5688">
        <v>0</v>
      </c>
      <c r="O5688">
        <v>0</v>
      </c>
      <c r="P5688">
        <v>-1</v>
      </c>
      <c r="Q5688">
        <v>0</v>
      </c>
      <c r="R5688">
        <v>0</v>
      </c>
      <c r="S5688">
        <v>0</v>
      </c>
      <c r="T5688">
        <v>0</v>
      </c>
    </row>
    <row r="5689" spans="1:20" x14ac:dyDescent="0.2">
      <c r="A5689" t="s">
        <v>5122</v>
      </c>
      <c r="B5689" t="s">
        <v>5169</v>
      </c>
      <c r="C5689" t="s">
        <v>25</v>
      </c>
      <c r="D5689">
        <v>4</v>
      </c>
      <c r="E5689" t="s">
        <v>23</v>
      </c>
      <c r="F5689">
        <v>1</v>
      </c>
      <c r="G5689">
        <v>1</v>
      </c>
      <c r="I5689">
        <v>0</v>
      </c>
      <c r="J5689">
        <v>1</v>
      </c>
      <c r="K5689">
        <v>0</v>
      </c>
      <c r="L5689">
        <v>0</v>
      </c>
      <c r="M5689">
        <v>0</v>
      </c>
      <c r="N5689">
        <v>0</v>
      </c>
      <c r="O5689">
        <v>0</v>
      </c>
      <c r="P5689">
        <v>0</v>
      </c>
      <c r="Q5689">
        <v>0</v>
      </c>
      <c r="R5689">
        <v>0</v>
      </c>
      <c r="S5689">
        <v>0</v>
      </c>
      <c r="T5689">
        <v>0</v>
      </c>
    </row>
    <row r="5690" spans="1:20" x14ac:dyDescent="0.2">
      <c r="A5690" t="s">
        <v>5122</v>
      </c>
      <c r="B5690" t="s">
        <v>5170</v>
      </c>
      <c r="C5690" t="s">
        <v>22</v>
      </c>
      <c r="D5690">
        <v>5</v>
      </c>
      <c r="E5690" t="s">
        <v>23</v>
      </c>
      <c r="F5690">
        <v>1</v>
      </c>
      <c r="G5690">
        <v>2</v>
      </c>
      <c r="I5690">
        <v>0</v>
      </c>
      <c r="J5690">
        <v>0</v>
      </c>
      <c r="K5690">
        <v>0</v>
      </c>
      <c r="L5690">
        <v>0</v>
      </c>
      <c r="M5690">
        <v>0</v>
      </c>
      <c r="N5690">
        <v>0</v>
      </c>
      <c r="O5690">
        <v>0</v>
      </c>
      <c r="P5690">
        <v>0</v>
      </c>
      <c r="Q5690">
        <v>0</v>
      </c>
      <c r="R5690">
        <v>0</v>
      </c>
      <c r="S5690">
        <v>0</v>
      </c>
      <c r="T5690">
        <v>0</v>
      </c>
    </row>
    <row r="5691" spans="1:20" x14ac:dyDescent="0.2">
      <c r="A5691" t="s">
        <v>5122</v>
      </c>
      <c r="B5691" t="s">
        <v>5171</v>
      </c>
      <c r="C5691" t="s">
        <v>22</v>
      </c>
      <c r="D5691">
        <v>5</v>
      </c>
      <c r="E5691" t="s">
        <v>23</v>
      </c>
      <c r="F5691">
        <v>1</v>
      </c>
      <c r="G5691">
        <v>2</v>
      </c>
      <c r="I5691">
        <v>0</v>
      </c>
      <c r="J5691">
        <v>0</v>
      </c>
      <c r="K5691">
        <v>0</v>
      </c>
      <c r="L5691">
        <v>0</v>
      </c>
      <c r="M5691">
        <v>0</v>
      </c>
      <c r="N5691">
        <v>0</v>
      </c>
      <c r="O5691">
        <v>0</v>
      </c>
      <c r="P5691">
        <v>0</v>
      </c>
      <c r="Q5691">
        <v>0</v>
      </c>
      <c r="R5691">
        <v>0</v>
      </c>
      <c r="S5691">
        <v>0</v>
      </c>
      <c r="T5691">
        <v>0</v>
      </c>
    </row>
    <row r="5692" spans="1:20" x14ac:dyDescent="0.2">
      <c r="A5692" t="s">
        <v>5122</v>
      </c>
      <c r="B5692" t="s">
        <v>5172</v>
      </c>
      <c r="C5692" t="s">
        <v>25</v>
      </c>
      <c r="D5692">
        <v>4</v>
      </c>
      <c r="E5692" t="s">
        <v>23</v>
      </c>
      <c r="F5692">
        <v>1</v>
      </c>
      <c r="G5692">
        <v>2</v>
      </c>
      <c r="I5692">
        <v>0</v>
      </c>
      <c r="J5692">
        <v>0</v>
      </c>
      <c r="K5692">
        <v>0</v>
      </c>
      <c r="L5692">
        <v>0</v>
      </c>
      <c r="M5692">
        <v>0</v>
      </c>
      <c r="N5692">
        <v>0</v>
      </c>
      <c r="O5692">
        <v>0</v>
      </c>
      <c r="P5692">
        <v>0</v>
      </c>
      <c r="Q5692">
        <v>0</v>
      </c>
      <c r="R5692">
        <v>0</v>
      </c>
      <c r="S5692">
        <v>0</v>
      </c>
      <c r="T5692">
        <v>0</v>
      </c>
    </row>
    <row r="5693" spans="1:20" x14ac:dyDescent="0.2">
      <c r="A5693" t="s">
        <v>5122</v>
      </c>
      <c r="B5693" t="s">
        <v>5173</v>
      </c>
      <c r="C5693" t="s">
        <v>25</v>
      </c>
      <c r="D5693">
        <v>4</v>
      </c>
      <c r="E5693" t="s">
        <v>23</v>
      </c>
      <c r="F5693">
        <v>1</v>
      </c>
      <c r="G5693">
        <v>2</v>
      </c>
      <c r="I5693">
        <v>0</v>
      </c>
      <c r="J5693">
        <v>0</v>
      </c>
      <c r="K5693">
        <v>0</v>
      </c>
      <c r="L5693">
        <v>0</v>
      </c>
      <c r="M5693">
        <v>0</v>
      </c>
      <c r="N5693">
        <v>0</v>
      </c>
      <c r="O5693">
        <v>0</v>
      </c>
      <c r="P5693">
        <v>0</v>
      </c>
      <c r="Q5693">
        <v>0</v>
      </c>
      <c r="R5693">
        <v>0</v>
      </c>
      <c r="S5693">
        <v>0</v>
      </c>
      <c r="T5693">
        <v>0</v>
      </c>
    </row>
    <row r="5694" spans="1:20" x14ac:dyDescent="0.2">
      <c r="A5694" t="s">
        <v>5122</v>
      </c>
      <c r="B5694" t="s">
        <v>5174</v>
      </c>
      <c r="C5694" t="s">
        <v>25</v>
      </c>
      <c r="D5694">
        <v>4</v>
      </c>
      <c r="E5694" t="s">
        <v>23</v>
      </c>
      <c r="F5694">
        <v>1</v>
      </c>
      <c r="G5694">
        <v>1</v>
      </c>
      <c r="I5694">
        <v>0</v>
      </c>
      <c r="J5694">
        <v>0</v>
      </c>
      <c r="K5694">
        <v>0</v>
      </c>
      <c r="L5694">
        <v>0</v>
      </c>
      <c r="M5694">
        <v>0</v>
      </c>
      <c r="N5694">
        <v>-1</v>
      </c>
      <c r="O5694">
        <v>0</v>
      </c>
      <c r="P5694">
        <v>0</v>
      </c>
      <c r="Q5694">
        <v>2</v>
      </c>
      <c r="R5694">
        <v>0</v>
      </c>
      <c r="S5694">
        <v>0</v>
      </c>
      <c r="T5694">
        <v>0</v>
      </c>
    </row>
    <row r="5695" spans="1:20" x14ac:dyDescent="0.2">
      <c r="A5695" t="s">
        <v>5122</v>
      </c>
      <c r="B5695" t="s">
        <v>5175</v>
      </c>
      <c r="C5695" t="s">
        <v>22</v>
      </c>
      <c r="D5695">
        <v>5</v>
      </c>
      <c r="E5695" t="s">
        <v>23</v>
      </c>
      <c r="F5695">
        <v>1</v>
      </c>
      <c r="G5695">
        <v>-1</v>
      </c>
      <c r="I5695">
        <v>0</v>
      </c>
      <c r="J5695">
        <v>0</v>
      </c>
      <c r="K5695">
        <v>0</v>
      </c>
      <c r="L5695">
        <v>0</v>
      </c>
      <c r="M5695">
        <v>-1</v>
      </c>
      <c r="N5695">
        <v>0</v>
      </c>
      <c r="O5695">
        <v>0</v>
      </c>
      <c r="P5695">
        <v>0</v>
      </c>
      <c r="Q5695">
        <v>0</v>
      </c>
      <c r="R5695">
        <v>0</v>
      </c>
      <c r="S5695">
        <v>0</v>
      </c>
      <c r="T5695">
        <v>0</v>
      </c>
    </row>
    <row r="5696" spans="1:20" x14ac:dyDescent="0.2">
      <c r="A5696" t="s">
        <v>5122</v>
      </c>
      <c r="B5696" t="s">
        <v>5176</v>
      </c>
      <c r="C5696" t="s">
        <v>28</v>
      </c>
      <c r="D5696">
        <v>2</v>
      </c>
      <c r="E5696" t="s">
        <v>29</v>
      </c>
      <c r="F5696">
        <v>0</v>
      </c>
      <c r="G5696">
        <v>-1</v>
      </c>
      <c r="I5696">
        <v>0</v>
      </c>
      <c r="J5696">
        <v>0</v>
      </c>
      <c r="K5696">
        <v>0</v>
      </c>
      <c r="L5696">
        <v>0</v>
      </c>
      <c r="M5696">
        <v>0</v>
      </c>
      <c r="N5696">
        <v>0</v>
      </c>
      <c r="O5696">
        <v>0</v>
      </c>
      <c r="P5696">
        <v>-2</v>
      </c>
      <c r="Q5696">
        <v>0</v>
      </c>
      <c r="R5696">
        <v>0</v>
      </c>
      <c r="S5696">
        <v>0</v>
      </c>
      <c r="T5696">
        <v>0</v>
      </c>
    </row>
    <row r="5697" spans="1:20" x14ac:dyDescent="0.2">
      <c r="A5697" t="s">
        <v>5122</v>
      </c>
      <c r="B5697" t="s">
        <v>5177</v>
      </c>
      <c r="C5697" t="s">
        <v>25</v>
      </c>
      <c r="D5697">
        <v>4</v>
      </c>
      <c r="E5697" t="s">
        <v>23</v>
      </c>
      <c r="F5697">
        <v>1</v>
      </c>
      <c r="G5697">
        <v>2</v>
      </c>
      <c r="I5697">
        <v>0</v>
      </c>
      <c r="J5697">
        <v>0</v>
      </c>
      <c r="K5697">
        <v>0</v>
      </c>
      <c r="L5697">
        <v>0</v>
      </c>
      <c r="M5697">
        <v>0</v>
      </c>
      <c r="N5697">
        <v>0</v>
      </c>
      <c r="O5697">
        <v>0</v>
      </c>
      <c r="P5697">
        <v>0</v>
      </c>
      <c r="Q5697">
        <v>0</v>
      </c>
      <c r="R5697">
        <v>0</v>
      </c>
      <c r="S5697">
        <v>0</v>
      </c>
      <c r="T5697">
        <v>0</v>
      </c>
    </row>
    <row r="5698" spans="1:20" x14ac:dyDescent="0.2">
      <c r="A5698" t="s">
        <v>5122</v>
      </c>
      <c r="B5698" t="s">
        <v>5178</v>
      </c>
      <c r="C5698" t="s">
        <v>28</v>
      </c>
      <c r="D5698">
        <v>2</v>
      </c>
      <c r="E5698" t="s">
        <v>29</v>
      </c>
      <c r="F5698">
        <v>0</v>
      </c>
      <c r="G5698">
        <v>-2</v>
      </c>
      <c r="I5698">
        <v>0</v>
      </c>
      <c r="J5698">
        <v>0</v>
      </c>
      <c r="K5698">
        <v>0</v>
      </c>
      <c r="L5698">
        <v>0</v>
      </c>
      <c r="M5698">
        <v>0</v>
      </c>
      <c r="N5698">
        <v>0</v>
      </c>
      <c r="O5698">
        <v>0</v>
      </c>
      <c r="P5698">
        <v>0</v>
      </c>
      <c r="Q5698">
        <v>0</v>
      </c>
      <c r="R5698">
        <v>0</v>
      </c>
      <c r="S5698">
        <v>0</v>
      </c>
      <c r="T5698">
        <v>0</v>
      </c>
    </row>
    <row r="5699" spans="1:20" x14ac:dyDescent="0.2">
      <c r="A5699" t="s">
        <v>5122</v>
      </c>
      <c r="B5699" t="s">
        <v>5179</v>
      </c>
      <c r="C5699" t="s">
        <v>22</v>
      </c>
      <c r="D5699">
        <v>5</v>
      </c>
      <c r="E5699" t="s">
        <v>23</v>
      </c>
      <c r="F5699">
        <v>1</v>
      </c>
      <c r="G5699">
        <v>1</v>
      </c>
      <c r="I5699">
        <v>0</v>
      </c>
      <c r="J5699">
        <v>0</v>
      </c>
      <c r="K5699">
        <v>1</v>
      </c>
      <c r="L5699">
        <v>0</v>
      </c>
      <c r="M5699">
        <v>0</v>
      </c>
      <c r="N5699">
        <v>0</v>
      </c>
      <c r="O5699">
        <v>0</v>
      </c>
      <c r="P5699">
        <v>1</v>
      </c>
      <c r="Q5699">
        <v>0</v>
      </c>
      <c r="R5699">
        <v>0</v>
      </c>
      <c r="S5699">
        <v>0</v>
      </c>
      <c r="T5699">
        <v>0</v>
      </c>
    </row>
    <row r="5700" spans="1:20" x14ac:dyDescent="0.2">
      <c r="A5700" t="s">
        <v>5122</v>
      </c>
      <c r="B5700" t="s">
        <v>5180</v>
      </c>
      <c r="C5700" t="s">
        <v>35</v>
      </c>
      <c r="D5700">
        <v>3</v>
      </c>
      <c r="E5700" t="s">
        <v>29</v>
      </c>
      <c r="F5700">
        <v>0</v>
      </c>
      <c r="G5700">
        <v>1</v>
      </c>
      <c r="I5700">
        <v>0</v>
      </c>
      <c r="J5700">
        <v>0</v>
      </c>
      <c r="K5700">
        <v>0</v>
      </c>
      <c r="L5700">
        <v>0</v>
      </c>
      <c r="M5700">
        <v>0</v>
      </c>
      <c r="N5700">
        <v>0</v>
      </c>
      <c r="O5700">
        <v>0</v>
      </c>
      <c r="P5700">
        <v>0</v>
      </c>
      <c r="Q5700">
        <v>0</v>
      </c>
      <c r="R5700">
        <v>0</v>
      </c>
      <c r="S5700">
        <v>0</v>
      </c>
      <c r="T5700">
        <v>0</v>
      </c>
    </row>
    <row r="5701" spans="1:20" x14ac:dyDescent="0.2">
      <c r="A5701" t="s">
        <v>5122</v>
      </c>
      <c r="B5701" t="s">
        <v>5181</v>
      </c>
      <c r="C5701" t="s">
        <v>53</v>
      </c>
      <c r="D5701">
        <v>1</v>
      </c>
      <c r="E5701" t="s">
        <v>29</v>
      </c>
      <c r="F5701">
        <v>0</v>
      </c>
      <c r="G5701">
        <v>-2</v>
      </c>
      <c r="I5701">
        <v>0</v>
      </c>
      <c r="J5701">
        <v>0</v>
      </c>
      <c r="K5701">
        <v>0</v>
      </c>
      <c r="L5701">
        <v>0</v>
      </c>
      <c r="M5701">
        <v>0</v>
      </c>
      <c r="N5701">
        <v>0</v>
      </c>
      <c r="O5701">
        <v>0</v>
      </c>
      <c r="P5701">
        <v>1</v>
      </c>
      <c r="Q5701">
        <v>0</v>
      </c>
      <c r="R5701">
        <v>0</v>
      </c>
      <c r="S5701">
        <v>0</v>
      </c>
      <c r="T5701">
        <v>0</v>
      </c>
    </row>
    <row r="5702" spans="1:20" x14ac:dyDescent="0.2">
      <c r="A5702" t="s">
        <v>5122</v>
      </c>
      <c r="B5702" t="s">
        <v>5182</v>
      </c>
      <c r="C5702" t="s">
        <v>25</v>
      </c>
      <c r="D5702">
        <v>4</v>
      </c>
      <c r="E5702" t="s">
        <v>23</v>
      </c>
      <c r="F5702">
        <v>1</v>
      </c>
      <c r="G5702">
        <v>3</v>
      </c>
      <c r="I5702">
        <v>0</v>
      </c>
      <c r="J5702">
        <v>3</v>
      </c>
      <c r="K5702">
        <v>0</v>
      </c>
      <c r="L5702">
        <v>0</v>
      </c>
      <c r="M5702">
        <v>0</v>
      </c>
      <c r="N5702">
        <v>0</v>
      </c>
      <c r="O5702">
        <v>0</v>
      </c>
      <c r="P5702">
        <v>1</v>
      </c>
      <c r="Q5702">
        <v>0</v>
      </c>
      <c r="R5702">
        <v>0</v>
      </c>
      <c r="S5702">
        <v>0</v>
      </c>
      <c r="T5702">
        <v>0</v>
      </c>
    </row>
    <row r="5703" spans="1:20" x14ac:dyDescent="0.2">
      <c r="A5703" t="s">
        <v>5122</v>
      </c>
      <c r="B5703" t="s">
        <v>5183</v>
      </c>
      <c r="C5703" t="s">
        <v>22</v>
      </c>
      <c r="D5703">
        <v>5</v>
      </c>
      <c r="E5703" t="s">
        <v>23</v>
      </c>
      <c r="F5703">
        <v>1</v>
      </c>
      <c r="G5703">
        <v>1</v>
      </c>
      <c r="I5703">
        <v>1</v>
      </c>
      <c r="J5703">
        <v>1</v>
      </c>
      <c r="K5703">
        <v>0</v>
      </c>
      <c r="L5703">
        <v>0</v>
      </c>
      <c r="M5703">
        <v>0</v>
      </c>
      <c r="N5703">
        <v>0</v>
      </c>
      <c r="O5703">
        <v>0</v>
      </c>
      <c r="P5703">
        <v>1</v>
      </c>
      <c r="Q5703">
        <v>0</v>
      </c>
      <c r="R5703">
        <v>0</v>
      </c>
      <c r="S5703">
        <v>0</v>
      </c>
      <c r="T5703">
        <v>0</v>
      </c>
    </row>
    <row r="5704" spans="1:20" x14ac:dyDescent="0.2">
      <c r="A5704" t="s">
        <v>5122</v>
      </c>
      <c r="B5704" t="s">
        <v>5184</v>
      </c>
      <c r="C5704" t="s">
        <v>22</v>
      </c>
      <c r="D5704">
        <v>5</v>
      </c>
      <c r="E5704" t="s">
        <v>23</v>
      </c>
      <c r="F5704">
        <v>1</v>
      </c>
      <c r="G5704">
        <v>2</v>
      </c>
      <c r="I5704">
        <v>0</v>
      </c>
      <c r="J5704">
        <v>1</v>
      </c>
      <c r="K5704">
        <v>1</v>
      </c>
      <c r="L5704">
        <v>0</v>
      </c>
      <c r="M5704">
        <v>0</v>
      </c>
      <c r="N5704">
        <v>0</v>
      </c>
      <c r="O5704">
        <v>0</v>
      </c>
      <c r="P5704">
        <v>2</v>
      </c>
      <c r="Q5704">
        <v>0</v>
      </c>
      <c r="R5704">
        <v>0</v>
      </c>
      <c r="S5704">
        <v>0</v>
      </c>
      <c r="T5704">
        <v>1</v>
      </c>
    </row>
    <row r="5705" spans="1:20" x14ac:dyDescent="0.2">
      <c r="A5705" t="s">
        <v>5122</v>
      </c>
      <c r="B5705" t="s">
        <v>5185</v>
      </c>
      <c r="C5705" t="s">
        <v>25</v>
      </c>
      <c r="D5705">
        <v>4</v>
      </c>
      <c r="E5705" t="s">
        <v>23</v>
      </c>
      <c r="F5705">
        <v>1</v>
      </c>
      <c r="G5705">
        <v>1</v>
      </c>
      <c r="I5705">
        <v>0</v>
      </c>
      <c r="J5705">
        <v>2</v>
      </c>
      <c r="K5705">
        <v>2</v>
      </c>
      <c r="L5705">
        <v>0</v>
      </c>
      <c r="M5705">
        <v>0</v>
      </c>
      <c r="N5705">
        <v>0</v>
      </c>
      <c r="O5705">
        <v>0</v>
      </c>
      <c r="P5705">
        <v>1</v>
      </c>
      <c r="Q5705">
        <v>0</v>
      </c>
      <c r="R5705">
        <v>0</v>
      </c>
      <c r="S5705">
        <v>0</v>
      </c>
      <c r="T5705">
        <v>0</v>
      </c>
    </row>
    <row r="5706" spans="1:20" x14ac:dyDescent="0.2">
      <c r="A5706" t="s">
        <v>5122</v>
      </c>
      <c r="B5706" t="s">
        <v>5186</v>
      </c>
      <c r="C5706" t="s">
        <v>25</v>
      </c>
      <c r="D5706">
        <v>4</v>
      </c>
      <c r="E5706" t="s">
        <v>23</v>
      </c>
      <c r="F5706">
        <v>1</v>
      </c>
      <c r="G5706">
        <v>2</v>
      </c>
      <c r="I5706">
        <v>0</v>
      </c>
      <c r="J5706">
        <v>0</v>
      </c>
      <c r="K5706">
        <v>0</v>
      </c>
      <c r="L5706">
        <v>0</v>
      </c>
      <c r="M5706">
        <v>0</v>
      </c>
      <c r="N5706">
        <v>0</v>
      </c>
      <c r="O5706">
        <v>0</v>
      </c>
      <c r="P5706">
        <v>2</v>
      </c>
      <c r="Q5706">
        <v>0</v>
      </c>
      <c r="R5706">
        <v>0</v>
      </c>
      <c r="S5706">
        <v>2</v>
      </c>
      <c r="T5706">
        <v>0</v>
      </c>
    </row>
    <row r="5707" spans="1:20" x14ac:dyDescent="0.2">
      <c r="A5707" t="s">
        <v>5122</v>
      </c>
      <c r="B5707" t="s">
        <v>5187</v>
      </c>
      <c r="C5707" t="s">
        <v>25</v>
      </c>
      <c r="D5707">
        <v>4</v>
      </c>
      <c r="E5707" t="s">
        <v>23</v>
      </c>
      <c r="F5707">
        <v>1</v>
      </c>
      <c r="G5707">
        <v>2</v>
      </c>
      <c r="I5707">
        <v>0</v>
      </c>
      <c r="J5707">
        <v>0</v>
      </c>
      <c r="K5707">
        <v>0</v>
      </c>
      <c r="L5707">
        <v>0</v>
      </c>
      <c r="M5707">
        <v>0</v>
      </c>
      <c r="N5707">
        <v>0</v>
      </c>
      <c r="O5707">
        <v>0</v>
      </c>
      <c r="P5707">
        <v>0</v>
      </c>
      <c r="Q5707">
        <v>0</v>
      </c>
      <c r="R5707">
        <v>0</v>
      </c>
      <c r="S5707">
        <v>0</v>
      </c>
      <c r="T5707">
        <v>0</v>
      </c>
    </row>
    <row r="5708" spans="1:20" x14ac:dyDescent="0.2">
      <c r="A5708" t="s">
        <v>5122</v>
      </c>
      <c r="B5708" t="s">
        <v>5188</v>
      </c>
      <c r="C5708" t="s">
        <v>25</v>
      </c>
      <c r="D5708">
        <v>4</v>
      </c>
      <c r="E5708" t="s">
        <v>23</v>
      </c>
      <c r="F5708">
        <v>1</v>
      </c>
      <c r="G5708">
        <v>1</v>
      </c>
      <c r="I5708">
        <v>0</v>
      </c>
      <c r="J5708">
        <v>0</v>
      </c>
      <c r="K5708">
        <v>0</v>
      </c>
      <c r="L5708">
        <v>0</v>
      </c>
      <c r="M5708">
        <v>0</v>
      </c>
      <c r="N5708">
        <v>0</v>
      </c>
      <c r="O5708">
        <v>0</v>
      </c>
      <c r="P5708">
        <v>0</v>
      </c>
      <c r="Q5708">
        <v>1</v>
      </c>
      <c r="R5708">
        <v>0</v>
      </c>
      <c r="S5708">
        <v>0</v>
      </c>
      <c r="T5708">
        <v>0</v>
      </c>
    </row>
    <row r="5709" spans="1:20" x14ac:dyDescent="0.2">
      <c r="A5709" t="s">
        <v>5122</v>
      </c>
      <c r="B5709" t="s">
        <v>5189</v>
      </c>
      <c r="C5709" t="s">
        <v>35</v>
      </c>
      <c r="D5709">
        <v>3</v>
      </c>
      <c r="E5709" t="s">
        <v>29</v>
      </c>
      <c r="F5709">
        <v>0</v>
      </c>
      <c r="G5709">
        <v>1</v>
      </c>
      <c r="I5709">
        <v>0</v>
      </c>
      <c r="J5709">
        <v>0</v>
      </c>
      <c r="K5709">
        <v>0</v>
      </c>
      <c r="L5709">
        <v>0</v>
      </c>
      <c r="M5709">
        <v>0</v>
      </c>
      <c r="N5709">
        <v>0</v>
      </c>
      <c r="O5709">
        <v>0</v>
      </c>
      <c r="P5709">
        <v>0</v>
      </c>
      <c r="Q5709">
        <v>0</v>
      </c>
      <c r="R5709">
        <v>0</v>
      </c>
      <c r="S5709">
        <v>0</v>
      </c>
      <c r="T5709">
        <v>0</v>
      </c>
    </row>
    <row r="5710" spans="1:20" x14ac:dyDescent="0.2">
      <c r="A5710" t="s">
        <v>5122</v>
      </c>
      <c r="B5710" t="s">
        <v>5190</v>
      </c>
      <c r="C5710" t="s">
        <v>25</v>
      </c>
      <c r="D5710">
        <v>4</v>
      </c>
      <c r="E5710" t="s">
        <v>23</v>
      </c>
      <c r="F5710">
        <v>1</v>
      </c>
      <c r="G5710">
        <v>2</v>
      </c>
      <c r="I5710">
        <v>0</v>
      </c>
      <c r="J5710">
        <v>0</v>
      </c>
      <c r="K5710">
        <v>0</v>
      </c>
      <c r="L5710">
        <v>0</v>
      </c>
      <c r="M5710">
        <v>0</v>
      </c>
      <c r="N5710">
        <v>2</v>
      </c>
      <c r="O5710">
        <v>0</v>
      </c>
      <c r="P5710">
        <v>2</v>
      </c>
      <c r="Q5710">
        <v>0</v>
      </c>
      <c r="R5710">
        <v>0</v>
      </c>
      <c r="S5710">
        <v>0</v>
      </c>
      <c r="T5710">
        <v>0</v>
      </c>
    </row>
    <row r="5711" spans="1:20" x14ac:dyDescent="0.2">
      <c r="A5711" t="s">
        <v>5122</v>
      </c>
      <c r="B5711" t="s">
        <v>5191</v>
      </c>
      <c r="C5711" t="s">
        <v>22</v>
      </c>
      <c r="D5711">
        <v>5</v>
      </c>
      <c r="E5711" t="s">
        <v>23</v>
      </c>
      <c r="F5711">
        <v>1</v>
      </c>
      <c r="G5711">
        <v>1</v>
      </c>
      <c r="I5711">
        <v>0</v>
      </c>
      <c r="J5711">
        <v>0</v>
      </c>
      <c r="K5711">
        <v>0</v>
      </c>
      <c r="L5711">
        <v>0</v>
      </c>
      <c r="M5711">
        <v>0</v>
      </c>
      <c r="N5711">
        <v>0</v>
      </c>
      <c r="O5711">
        <v>0</v>
      </c>
      <c r="P5711">
        <v>1</v>
      </c>
      <c r="Q5711">
        <v>0</v>
      </c>
      <c r="R5711">
        <v>0</v>
      </c>
      <c r="S5711">
        <v>2</v>
      </c>
      <c r="T5711">
        <v>0</v>
      </c>
    </row>
    <row r="5712" spans="1:20" x14ac:dyDescent="0.2">
      <c r="A5712" t="s">
        <v>5122</v>
      </c>
      <c r="B5712" t="s">
        <v>5192</v>
      </c>
      <c r="C5712" t="s">
        <v>28</v>
      </c>
      <c r="D5712">
        <v>2</v>
      </c>
      <c r="E5712" t="s">
        <v>29</v>
      </c>
      <c r="F5712">
        <v>0</v>
      </c>
      <c r="G5712">
        <v>1</v>
      </c>
      <c r="I5712">
        <v>0</v>
      </c>
      <c r="J5712">
        <v>0</v>
      </c>
      <c r="K5712">
        <v>0</v>
      </c>
      <c r="L5712">
        <v>0</v>
      </c>
      <c r="M5712">
        <v>0</v>
      </c>
      <c r="N5712">
        <v>0</v>
      </c>
      <c r="O5712">
        <v>0</v>
      </c>
      <c r="P5712">
        <v>2</v>
      </c>
      <c r="Q5712">
        <v>0</v>
      </c>
      <c r="R5712">
        <v>0</v>
      </c>
      <c r="S5712">
        <v>0</v>
      </c>
      <c r="T5712">
        <v>0</v>
      </c>
    </row>
    <row r="5713" spans="1:20" x14ac:dyDescent="0.2">
      <c r="A5713" t="s">
        <v>5122</v>
      </c>
      <c r="B5713" t="s">
        <v>5193</v>
      </c>
      <c r="C5713" t="s">
        <v>35</v>
      </c>
      <c r="D5713">
        <v>3</v>
      </c>
      <c r="E5713" t="s">
        <v>29</v>
      </c>
      <c r="F5713">
        <v>0</v>
      </c>
      <c r="G5713">
        <v>2</v>
      </c>
      <c r="I5713">
        <v>0</v>
      </c>
      <c r="J5713">
        <v>2</v>
      </c>
      <c r="K5713">
        <v>2</v>
      </c>
      <c r="L5713">
        <v>0</v>
      </c>
      <c r="M5713">
        <v>0</v>
      </c>
      <c r="N5713">
        <v>0</v>
      </c>
      <c r="O5713">
        <v>0</v>
      </c>
      <c r="P5713">
        <v>2</v>
      </c>
      <c r="Q5713">
        <v>0</v>
      </c>
      <c r="R5713">
        <v>0</v>
      </c>
      <c r="S5713">
        <v>0</v>
      </c>
      <c r="T5713">
        <v>0</v>
      </c>
    </row>
    <row r="5714" spans="1:20" x14ac:dyDescent="0.2">
      <c r="A5714" t="s">
        <v>5122</v>
      </c>
      <c r="B5714" t="s">
        <v>5194</v>
      </c>
      <c r="C5714" t="s">
        <v>25</v>
      </c>
      <c r="D5714">
        <v>4</v>
      </c>
      <c r="E5714" t="s">
        <v>23</v>
      </c>
      <c r="F5714">
        <v>1</v>
      </c>
      <c r="G5714">
        <v>0</v>
      </c>
      <c r="I5714">
        <v>0</v>
      </c>
      <c r="J5714">
        <v>0</v>
      </c>
      <c r="K5714">
        <v>0</v>
      </c>
      <c r="L5714">
        <v>0</v>
      </c>
      <c r="M5714">
        <v>0</v>
      </c>
      <c r="N5714">
        <v>0</v>
      </c>
      <c r="O5714">
        <v>0</v>
      </c>
      <c r="P5714">
        <v>1</v>
      </c>
      <c r="Q5714">
        <v>0</v>
      </c>
      <c r="R5714">
        <v>0</v>
      </c>
      <c r="S5714">
        <v>0</v>
      </c>
      <c r="T5714">
        <v>0</v>
      </c>
    </row>
    <row r="5715" spans="1:20" x14ac:dyDescent="0.2">
      <c r="A5715" t="s">
        <v>5122</v>
      </c>
      <c r="B5715" t="s">
        <v>5195</v>
      </c>
      <c r="C5715" t="s">
        <v>53</v>
      </c>
      <c r="D5715">
        <v>1</v>
      </c>
      <c r="E5715" t="s">
        <v>29</v>
      </c>
      <c r="F5715">
        <v>0</v>
      </c>
      <c r="G5715">
        <v>-1</v>
      </c>
      <c r="I5715">
        <v>0</v>
      </c>
      <c r="J5715">
        <v>0</v>
      </c>
      <c r="K5715">
        <v>0</v>
      </c>
      <c r="L5715">
        <v>0</v>
      </c>
      <c r="M5715">
        <v>0</v>
      </c>
      <c r="N5715">
        <v>0</v>
      </c>
      <c r="O5715">
        <v>0</v>
      </c>
      <c r="P5715">
        <v>0</v>
      </c>
      <c r="Q5715">
        <v>0</v>
      </c>
      <c r="R5715">
        <v>0</v>
      </c>
      <c r="S5715">
        <v>0</v>
      </c>
      <c r="T5715">
        <v>0</v>
      </c>
    </row>
    <row r="5716" spans="1:20" x14ac:dyDescent="0.2">
      <c r="A5716" t="s">
        <v>5122</v>
      </c>
      <c r="B5716" t="s">
        <v>5196</v>
      </c>
      <c r="C5716" t="s">
        <v>22</v>
      </c>
      <c r="D5716">
        <v>5</v>
      </c>
      <c r="E5716" t="s">
        <v>23</v>
      </c>
      <c r="F5716">
        <v>1</v>
      </c>
      <c r="G5716">
        <v>2</v>
      </c>
      <c r="I5716">
        <v>0</v>
      </c>
      <c r="J5716">
        <v>2</v>
      </c>
      <c r="K5716">
        <v>0</v>
      </c>
      <c r="L5716">
        <v>0</v>
      </c>
      <c r="M5716">
        <v>0</v>
      </c>
      <c r="N5716">
        <v>0</v>
      </c>
      <c r="O5716">
        <v>0</v>
      </c>
      <c r="P5716">
        <v>2</v>
      </c>
      <c r="Q5716">
        <v>1</v>
      </c>
      <c r="R5716">
        <v>0</v>
      </c>
      <c r="S5716">
        <v>0</v>
      </c>
      <c r="T5716">
        <v>0</v>
      </c>
    </row>
    <row r="5717" spans="1:20" x14ac:dyDescent="0.2">
      <c r="A5717" t="s">
        <v>5122</v>
      </c>
      <c r="B5717" t="s">
        <v>5197</v>
      </c>
      <c r="C5717" t="s">
        <v>22</v>
      </c>
      <c r="D5717">
        <v>5</v>
      </c>
      <c r="E5717" t="s">
        <v>23</v>
      </c>
      <c r="F5717">
        <v>1</v>
      </c>
      <c r="G5717">
        <v>2</v>
      </c>
      <c r="I5717">
        <v>0</v>
      </c>
      <c r="J5717">
        <v>2</v>
      </c>
      <c r="K5717">
        <v>0</v>
      </c>
      <c r="L5717">
        <v>0</v>
      </c>
      <c r="M5717">
        <v>0</v>
      </c>
      <c r="N5717">
        <v>0</v>
      </c>
      <c r="O5717">
        <v>0</v>
      </c>
      <c r="P5717">
        <v>2</v>
      </c>
      <c r="Q5717">
        <v>2</v>
      </c>
      <c r="R5717">
        <v>0</v>
      </c>
      <c r="S5717">
        <v>0</v>
      </c>
      <c r="T5717">
        <v>1</v>
      </c>
    </row>
    <row r="5718" spans="1:20" x14ac:dyDescent="0.2">
      <c r="A5718" t="s">
        <v>5122</v>
      </c>
      <c r="B5718" t="s">
        <v>5198</v>
      </c>
      <c r="C5718" t="s">
        <v>35</v>
      </c>
      <c r="D5718">
        <v>3</v>
      </c>
      <c r="E5718" t="s">
        <v>29</v>
      </c>
      <c r="F5718">
        <v>0</v>
      </c>
      <c r="G5718">
        <v>1</v>
      </c>
      <c r="I5718">
        <v>0</v>
      </c>
      <c r="J5718">
        <v>0</v>
      </c>
      <c r="K5718">
        <v>0</v>
      </c>
      <c r="L5718">
        <v>0</v>
      </c>
      <c r="M5718">
        <v>0</v>
      </c>
      <c r="N5718">
        <v>0</v>
      </c>
      <c r="O5718">
        <v>0</v>
      </c>
      <c r="P5718">
        <v>0</v>
      </c>
      <c r="Q5718">
        <v>0</v>
      </c>
      <c r="R5718">
        <v>0</v>
      </c>
      <c r="S5718">
        <v>0</v>
      </c>
      <c r="T5718">
        <v>0</v>
      </c>
    </row>
    <row r="5719" spans="1:20" x14ac:dyDescent="0.2">
      <c r="A5719" t="s">
        <v>5122</v>
      </c>
      <c r="B5719" t="s">
        <v>5199</v>
      </c>
      <c r="C5719" t="s">
        <v>22</v>
      </c>
      <c r="D5719">
        <v>5</v>
      </c>
      <c r="E5719" t="s">
        <v>23</v>
      </c>
      <c r="F5719">
        <v>1</v>
      </c>
      <c r="G5719">
        <v>2</v>
      </c>
      <c r="I5719">
        <v>0</v>
      </c>
      <c r="J5719">
        <v>0</v>
      </c>
      <c r="K5719">
        <v>0</v>
      </c>
      <c r="L5719">
        <v>0</v>
      </c>
      <c r="M5719">
        <v>0</v>
      </c>
      <c r="N5719">
        <v>0</v>
      </c>
      <c r="O5719">
        <v>0</v>
      </c>
      <c r="P5719">
        <v>0</v>
      </c>
      <c r="Q5719">
        <v>0</v>
      </c>
      <c r="R5719">
        <v>0</v>
      </c>
      <c r="S5719">
        <v>0</v>
      </c>
      <c r="T5719">
        <v>0</v>
      </c>
    </row>
    <row r="5720" spans="1:20" x14ac:dyDescent="0.2">
      <c r="A5720" t="s">
        <v>5122</v>
      </c>
      <c r="B5720" t="s">
        <v>5200</v>
      </c>
      <c r="C5720" t="s">
        <v>25</v>
      </c>
      <c r="D5720">
        <v>4</v>
      </c>
      <c r="E5720" t="s">
        <v>23</v>
      </c>
      <c r="F5720">
        <v>1</v>
      </c>
      <c r="G5720">
        <v>1</v>
      </c>
      <c r="I5720">
        <v>0</v>
      </c>
      <c r="J5720">
        <v>2</v>
      </c>
      <c r="K5720">
        <v>0</v>
      </c>
      <c r="L5720">
        <v>0</v>
      </c>
      <c r="M5720">
        <v>0</v>
      </c>
      <c r="N5720">
        <v>0</v>
      </c>
      <c r="O5720">
        <v>0</v>
      </c>
      <c r="P5720">
        <v>2</v>
      </c>
      <c r="Q5720">
        <v>2</v>
      </c>
      <c r="R5720">
        <v>0</v>
      </c>
      <c r="S5720">
        <v>0</v>
      </c>
      <c r="T5720">
        <v>2</v>
      </c>
    </row>
    <row r="5721" spans="1:20" x14ac:dyDescent="0.2">
      <c r="A5721" t="s">
        <v>5122</v>
      </c>
      <c r="B5721" t="s">
        <v>5201</v>
      </c>
      <c r="C5721" t="s">
        <v>25</v>
      </c>
      <c r="D5721">
        <v>4</v>
      </c>
      <c r="E5721" t="s">
        <v>23</v>
      </c>
      <c r="F5721">
        <v>1</v>
      </c>
      <c r="G5721">
        <v>1</v>
      </c>
      <c r="I5721">
        <v>0</v>
      </c>
      <c r="J5721">
        <v>0</v>
      </c>
      <c r="K5721">
        <v>0</v>
      </c>
      <c r="L5721">
        <v>0</v>
      </c>
      <c r="M5721">
        <v>0</v>
      </c>
      <c r="N5721">
        <v>0</v>
      </c>
      <c r="O5721">
        <v>0</v>
      </c>
      <c r="P5721">
        <v>1</v>
      </c>
      <c r="Q5721">
        <v>0</v>
      </c>
      <c r="R5721">
        <v>0</v>
      </c>
      <c r="S5721">
        <v>0</v>
      </c>
      <c r="T5721">
        <v>0</v>
      </c>
    </row>
    <row r="5722" spans="1:20" x14ac:dyDescent="0.2">
      <c r="A5722" t="s">
        <v>5122</v>
      </c>
      <c r="B5722" t="s">
        <v>5202</v>
      </c>
      <c r="C5722" t="s">
        <v>22</v>
      </c>
      <c r="D5722">
        <v>5</v>
      </c>
      <c r="E5722" t="s">
        <v>23</v>
      </c>
      <c r="F5722">
        <v>1</v>
      </c>
      <c r="G5722">
        <v>1</v>
      </c>
      <c r="I5722">
        <v>0</v>
      </c>
      <c r="J5722">
        <v>3</v>
      </c>
      <c r="K5722">
        <v>0</v>
      </c>
      <c r="L5722">
        <v>0</v>
      </c>
      <c r="M5722">
        <v>0</v>
      </c>
      <c r="N5722">
        <v>0</v>
      </c>
      <c r="O5722">
        <v>0</v>
      </c>
      <c r="P5722">
        <v>3</v>
      </c>
      <c r="Q5722">
        <v>0</v>
      </c>
      <c r="R5722">
        <v>0</v>
      </c>
      <c r="S5722">
        <v>0</v>
      </c>
      <c r="T5722">
        <v>0</v>
      </c>
    </row>
    <row r="5723" spans="1:20" x14ac:dyDescent="0.2">
      <c r="A5723" t="s">
        <v>5122</v>
      </c>
      <c r="B5723" t="s">
        <v>5203</v>
      </c>
      <c r="C5723" t="s">
        <v>22</v>
      </c>
      <c r="D5723">
        <v>5</v>
      </c>
      <c r="E5723" t="s">
        <v>23</v>
      </c>
      <c r="F5723">
        <v>1</v>
      </c>
      <c r="G5723">
        <v>3</v>
      </c>
      <c r="I5723">
        <v>0</v>
      </c>
      <c r="J5723">
        <v>0</v>
      </c>
      <c r="K5723">
        <v>0</v>
      </c>
      <c r="L5723">
        <v>0</v>
      </c>
      <c r="M5723">
        <v>0</v>
      </c>
      <c r="N5723">
        <v>0</v>
      </c>
      <c r="O5723">
        <v>0</v>
      </c>
      <c r="P5723">
        <v>0</v>
      </c>
      <c r="Q5723">
        <v>0</v>
      </c>
      <c r="R5723">
        <v>0</v>
      </c>
      <c r="S5723">
        <v>0</v>
      </c>
      <c r="T5723">
        <v>0</v>
      </c>
    </row>
    <row r="5724" spans="1:20" x14ac:dyDescent="0.2">
      <c r="A5724" t="s">
        <v>5122</v>
      </c>
      <c r="B5724" t="s">
        <v>5204</v>
      </c>
      <c r="C5724" t="s">
        <v>28</v>
      </c>
      <c r="D5724">
        <v>2</v>
      </c>
      <c r="E5724" t="s">
        <v>29</v>
      </c>
      <c r="F5724">
        <v>0</v>
      </c>
      <c r="G5724">
        <v>-2</v>
      </c>
      <c r="I5724">
        <v>0</v>
      </c>
      <c r="J5724">
        <v>0</v>
      </c>
      <c r="K5724">
        <v>0</v>
      </c>
      <c r="L5724">
        <v>0</v>
      </c>
      <c r="M5724">
        <v>0</v>
      </c>
      <c r="N5724">
        <v>0</v>
      </c>
      <c r="O5724">
        <v>0</v>
      </c>
      <c r="P5724">
        <v>-2</v>
      </c>
      <c r="Q5724">
        <v>0</v>
      </c>
      <c r="R5724">
        <v>0</v>
      </c>
      <c r="S5724">
        <v>0</v>
      </c>
      <c r="T5724">
        <v>0</v>
      </c>
    </row>
    <row r="5725" spans="1:20" x14ac:dyDescent="0.2">
      <c r="A5725" t="s">
        <v>5122</v>
      </c>
      <c r="B5725" t="s">
        <v>5205</v>
      </c>
      <c r="C5725" t="s">
        <v>53</v>
      </c>
      <c r="D5725">
        <v>1</v>
      </c>
      <c r="E5725" t="s">
        <v>29</v>
      </c>
      <c r="F5725">
        <v>0</v>
      </c>
      <c r="G5725">
        <v>-1</v>
      </c>
      <c r="I5725">
        <v>0</v>
      </c>
      <c r="J5725">
        <v>0</v>
      </c>
      <c r="K5725">
        <v>0</v>
      </c>
      <c r="L5725">
        <v>0</v>
      </c>
      <c r="M5725">
        <v>0</v>
      </c>
      <c r="N5725">
        <v>0</v>
      </c>
      <c r="O5725">
        <v>0</v>
      </c>
      <c r="P5725">
        <v>0</v>
      </c>
      <c r="Q5725">
        <v>0</v>
      </c>
      <c r="R5725">
        <v>0</v>
      </c>
      <c r="S5725">
        <v>0</v>
      </c>
      <c r="T5725">
        <v>0</v>
      </c>
    </row>
    <row r="5726" spans="1:20" x14ac:dyDescent="0.2">
      <c r="A5726" t="s">
        <v>5122</v>
      </c>
      <c r="B5726" t="s">
        <v>5206</v>
      </c>
      <c r="C5726" t="s">
        <v>25</v>
      </c>
      <c r="D5726">
        <v>4</v>
      </c>
      <c r="E5726" t="s">
        <v>23</v>
      </c>
      <c r="F5726">
        <v>1</v>
      </c>
      <c r="G5726">
        <v>1</v>
      </c>
      <c r="I5726">
        <v>0</v>
      </c>
      <c r="J5726">
        <v>0</v>
      </c>
      <c r="K5726">
        <v>0</v>
      </c>
      <c r="L5726">
        <v>0</v>
      </c>
      <c r="M5726">
        <v>0</v>
      </c>
      <c r="N5726">
        <v>0</v>
      </c>
      <c r="O5726">
        <v>0</v>
      </c>
      <c r="P5726">
        <v>1</v>
      </c>
      <c r="Q5726">
        <v>0</v>
      </c>
      <c r="R5726">
        <v>0</v>
      </c>
      <c r="S5726">
        <v>0</v>
      </c>
      <c r="T5726">
        <v>0</v>
      </c>
    </row>
    <row r="5727" spans="1:20" x14ac:dyDescent="0.2">
      <c r="A5727" t="s">
        <v>5122</v>
      </c>
      <c r="B5727" t="s">
        <v>5207</v>
      </c>
      <c r="C5727" t="s">
        <v>22</v>
      </c>
      <c r="D5727">
        <v>5</v>
      </c>
      <c r="E5727" t="s">
        <v>23</v>
      </c>
      <c r="F5727">
        <v>1</v>
      </c>
      <c r="G5727">
        <v>2</v>
      </c>
      <c r="I5727">
        <v>0</v>
      </c>
      <c r="J5727">
        <v>0</v>
      </c>
      <c r="K5727">
        <v>0</v>
      </c>
      <c r="L5727">
        <v>0</v>
      </c>
      <c r="M5727">
        <v>0</v>
      </c>
      <c r="N5727">
        <v>0</v>
      </c>
      <c r="O5727">
        <v>0</v>
      </c>
      <c r="P5727">
        <v>0</v>
      </c>
      <c r="Q5727">
        <v>0</v>
      </c>
      <c r="R5727">
        <v>0</v>
      </c>
      <c r="S5727">
        <v>0</v>
      </c>
      <c r="T5727">
        <v>0</v>
      </c>
    </row>
    <row r="5728" spans="1:20" x14ac:dyDescent="0.2">
      <c r="A5728" t="s">
        <v>5122</v>
      </c>
      <c r="B5728" t="s">
        <v>5208</v>
      </c>
      <c r="C5728" t="s">
        <v>35</v>
      </c>
      <c r="D5728">
        <v>3</v>
      </c>
      <c r="E5728" t="s">
        <v>29</v>
      </c>
      <c r="F5728">
        <v>0</v>
      </c>
      <c r="G5728">
        <v>0</v>
      </c>
      <c r="I5728">
        <v>0</v>
      </c>
      <c r="J5728">
        <v>0</v>
      </c>
      <c r="K5728">
        <v>0</v>
      </c>
      <c r="L5728">
        <v>0</v>
      </c>
      <c r="M5728">
        <v>0</v>
      </c>
      <c r="N5728">
        <v>0</v>
      </c>
      <c r="O5728">
        <v>0</v>
      </c>
      <c r="P5728">
        <v>0</v>
      </c>
      <c r="Q5728">
        <v>0</v>
      </c>
      <c r="R5728">
        <v>0</v>
      </c>
      <c r="S5728">
        <v>0</v>
      </c>
      <c r="T5728">
        <v>1</v>
      </c>
    </row>
    <row r="5729" spans="1:20" x14ac:dyDescent="0.2">
      <c r="A5729" t="s">
        <v>5122</v>
      </c>
      <c r="B5729" t="s">
        <v>5209</v>
      </c>
      <c r="C5729" t="s">
        <v>22</v>
      </c>
      <c r="D5729">
        <v>5</v>
      </c>
      <c r="E5729" t="s">
        <v>23</v>
      </c>
      <c r="F5729">
        <v>1</v>
      </c>
      <c r="G5729">
        <v>1</v>
      </c>
      <c r="I5729">
        <v>0</v>
      </c>
      <c r="J5729">
        <v>1</v>
      </c>
      <c r="K5729">
        <v>0</v>
      </c>
      <c r="L5729">
        <v>0</v>
      </c>
      <c r="M5729">
        <v>0</v>
      </c>
      <c r="N5729">
        <v>0</v>
      </c>
      <c r="O5729">
        <v>0</v>
      </c>
      <c r="P5729">
        <v>0</v>
      </c>
      <c r="Q5729">
        <v>0</v>
      </c>
      <c r="R5729">
        <v>0</v>
      </c>
      <c r="S5729">
        <v>0</v>
      </c>
      <c r="T5729">
        <v>0</v>
      </c>
    </row>
    <row r="5730" spans="1:20" x14ac:dyDescent="0.2">
      <c r="A5730" t="s">
        <v>5122</v>
      </c>
      <c r="B5730" t="s">
        <v>5210</v>
      </c>
      <c r="C5730" t="s">
        <v>35</v>
      </c>
      <c r="D5730">
        <v>3</v>
      </c>
      <c r="E5730" t="s">
        <v>29</v>
      </c>
      <c r="F5730">
        <v>0</v>
      </c>
      <c r="G5730">
        <v>1</v>
      </c>
      <c r="I5730">
        <v>0</v>
      </c>
      <c r="J5730">
        <v>0</v>
      </c>
      <c r="K5730">
        <v>2</v>
      </c>
      <c r="L5730">
        <v>0</v>
      </c>
      <c r="M5730">
        <v>0</v>
      </c>
      <c r="N5730">
        <v>0</v>
      </c>
      <c r="O5730">
        <v>0</v>
      </c>
      <c r="P5730">
        <v>1</v>
      </c>
      <c r="Q5730">
        <v>0</v>
      </c>
      <c r="R5730">
        <v>0</v>
      </c>
      <c r="S5730">
        <v>0</v>
      </c>
      <c r="T5730">
        <v>0</v>
      </c>
    </row>
    <row r="5731" spans="1:20" x14ac:dyDescent="0.2">
      <c r="A5731" t="s">
        <v>5122</v>
      </c>
      <c r="B5731" t="s">
        <v>5211</v>
      </c>
      <c r="C5731" t="s">
        <v>25</v>
      </c>
      <c r="D5731">
        <v>4</v>
      </c>
      <c r="E5731" t="s">
        <v>23</v>
      </c>
      <c r="F5731">
        <v>1</v>
      </c>
      <c r="G5731">
        <v>1</v>
      </c>
      <c r="I5731">
        <v>0</v>
      </c>
      <c r="J5731">
        <v>0</v>
      </c>
      <c r="K5731">
        <v>0</v>
      </c>
      <c r="L5731">
        <v>0</v>
      </c>
      <c r="M5731">
        <v>0</v>
      </c>
      <c r="N5731">
        <v>0</v>
      </c>
      <c r="O5731">
        <v>0</v>
      </c>
      <c r="P5731">
        <v>0</v>
      </c>
      <c r="Q5731">
        <v>0</v>
      </c>
      <c r="R5731">
        <v>0</v>
      </c>
      <c r="S5731">
        <v>0</v>
      </c>
      <c r="T5731">
        <v>0</v>
      </c>
    </row>
    <row r="5732" spans="1:20" x14ac:dyDescent="0.2">
      <c r="A5732" t="s">
        <v>5122</v>
      </c>
      <c r="B5732" t="s">
        <v>5212</v>
      </c>
      <c r="C5732" t="s">
        <v>25</v>
      </c>
      <c r="D5732">
        <v>4</v>
      </c>
      <c r="E5732" t="s">
        <v>23</v>
      </c>
      <c r="F5732">
        <v>1</v>
      </c>
      <c r="G5732">
        <v>0</v>
      </c>
      <c r="I5732">
        <v>0</v>
      </c>
      <c r="J5732">
        <v>0</v>
      </c>
      <c r="K5732">
        <v>1</v>
      </c>
      <c r="L5732">
        <v>0</v>
      </c>
      <c r="M5732">
        <v>0</v>
      </c>
      <c r="N5732">
        <v>0</v>
      </c>
      <c r="O5732">
        <v>0</v>
      </c>
      <c r="P5732">
        <v>1</v>
      </c>
      <c r="Q5732">
        <v>0</v>
      </c>
      <c r="R5732">
        <v>0</v>
      </c>
      <c r="S5732">
        <v>0</v>
      </c>
      <c r="T5732">
        <v>0</v>
      </c>
    </row>
    <row r="5733" spans="1:20" x14ac:dyDescent="0.2">
      <c r="A5733" t="s">
        <v>5122</v>
      </c>
      <c r="B5733" t="s">
        <v>5213</v>
      </c>
      <c r="C5733" t="s">
        <v>25</v>
      </c>
      <c r="D5733">
        <v>4</v>
      </c>
      <c r="E5733" t="s">
        <v>23</v>
      </c>
      <c r="F5733">
        <v>1</v>
      </c>
      <c r="G5733">
        <v>2</v>
      </c>
      <c r="I5733">
        <v>0</v>
      </c>
      <c r="J5733">
        <v>2</v>
      </c>
      <c r="K5733">
        <v>0</v>
      </c>
      <c r="L5733">
        <v>0</v>
      </c>
      <c r="M5733">
        <v>0</v>
      </c>
      <c r="N5733">
        <v>0</v>
      </c>
      <c r="O5733">
        <v>0</v>
      </c>
      <c r="P5733">
        <v>2</v>
      </c>
      <c r="Q5733">
        <v>0</v>
      </c>
      <c r="R5733">
        <v>0</v>
      </c>
      <c r="S5733">
        <v>0</v>
      </c>
      <c r="T5733">
        <v>0</v>
      </c>
    </row>
    <row r="5734" spans="1:20" x14ac:dyDescent="0.2">
      <c r="A5734" t="s">
        <v>5122</v>
      </c>
      <c r="B5734" t="s">
        <v>5214</v>
      </c>
      <c r="C5734" t="s">
        <v>25</v>
      </c>
      <c r="D5734">
        <v>4</v>
      </c>
      <c r="E5734" t="s">
        <v>23</v>
      </c>
      <c r="F5734">
        <v>1</v>
      </c>
      <c r="G5734">
        <v>0</v>
      </c>
      <c r="I5734">
        <v>0</v>
      </c>
      <c r="J5734">
        <v>1</v>
      </c>
      <c r="K5734">
        <v>0</v>
      </c>
      <c r="L5734">
        <v>0</v>
      </c>
      <c r="M5734">
        <v>0</v>
      </c>
      <c r="N5734">
        <v>0</v>
      </c>
      <c r="O5734">
        <v>0</v>
      </c>
      <c r="P5734">
        <v>2</v>
      </c>
      <c r="Q5734">
        <v>0</v>
      </c>
      <c r="R5734">
        <v>0</v>
      </c>
      <c r="S5734">
        <v>0</v>
      </c>
      <c r="T5734">
        <v>0</v>
      </c>
    </row>
    <row r="5735" spans="1:20" x14ac:dyDescent="0.2">
      <c r="A5735" t="s">
        <v>5122</v>
      </c>
      <c r="B5735" t="s">
        <v>5215</v>
      </c>
      <c r="C5735" t="s">
        <v>35</v>
      </c>
      <c r="D5735">
        <v>3</v>
      </c>
      <c r="E5735" t="s">
        <v>29</v>
      </c>
      <c r="F5735">
        <v>0</v>
      </c>
      <c r="G5735">
        <v>0</v>
      </c>
      <c r="I5735">
        <v>0</v>
      </c>
      <c r="J5735">
        <v>0</v>
      </c>
      <c r="K5735">
        <v>0</v>
      </c>
      <c r="L5735">
        <v>0</v>
      </c>
      <c r="M5735">
        <v>0</v>
      </c>
      <c r="N5735">
        <v>0</v>
      </c>
      <c r="O5735">
        <v>0</v>
      </c>
      <c r="P5735">
        <v>0</v>
      </c>
      <c r="Q5735">
        <v>0</v>
      </c>
      <c r="R5735">
        <v>0</v>
      </c>
      <c r="S5735">
        <v>0</v>
      </c>
      <c r="T5735">
        <v>0</v>
      </c>
    </row>
    <row r="5736" spans="1:20" x14ac:dyDescent="0.2">
      <c r="A5736" t="s">
        <v>5122</v>
      </c>
      <c r="B5736" t="s">
        <v>5216</v>
      </c>
      <c r="C5736" t="s">
        <v>22</v>
      </c>
      <c r="D5736">
        <v>5</v>
      </c>
      <c r="E5736" t="s">
        <v>23</v>
      </c>
      <c r="F5736">
        <v>1</v>
      </c>
      <c r="G5736">
        <v>2</v>
      </c>
      <c r="I5736">
        <v>0</v>
      </c>
      <c r="J5736">
        <v>0</v>
      </c>
      <c r="K5736">
        <v>0</v>
      </c>
      <c r="L5736">
        <v>0</v>
      </c>
      <c r="M5736">
        <v>0</v>
      </c>
      <c r="N5736">
        <v>0</v>
      </c>
      <c r="O5736">
        <v>0</v>
      </c>
      <c r="P5736">
        <v>0</v>
      </c>
      <c r="Q5736">
        <v>0</v>
      </c>
      <c r="R5736">
        <v>0</v>
      </c>
      <c r="S5736">
        <v>0</v>
      </c>
      <c r="T5736">
        <v>1</v>
      </c>
    </row>
    <row r="5737" spans="1:20" x14ac:dyDescent="0.2">
      <c r="A5737" t="s">
        <v>5122</v>
      </c>
      <c r="B5737" t="s">
        <v>5217</v>
      </c>
      <c r="C5737" t="s">
        <v>22</v>
      </c>
      <c r="D5737">
        <v>5</v>
      </c>
      <c r="E5737" t="s">
        <v>23</v>
      </c>
      <c r="F5737">
        <v>1</v>
      </c>
      <c r="G5737">
        <v>2</v>
      </c>
      <c r="I5737">
        <v>0</v>
      </c>
      <c r="J5737">
        <v>0</v>
      </c>
      <c r="K5737">
        <v>1</v>
      </c>
      <c r="L5737">
        <v>0</v>
      </c>
      <c r="M5737">
        <v>0</v>
      </c>
      <c r="N5737">
        <v>0</v>
      </c>
      <c r="O5737">
        <v>0</v>
      </c>
      <c r="P5737">
        <v>0</v>
      </c>
      <c r="Q5737">
        <v>0</v>
      </c>
      <c r="R5737">
        <v>0</v>
      </c>
      <c r="S5737">
        <v>1</v>
      </c>
      <c r="T5737">
        <v>0</v>
      </c>
    </row>
    <row r="5738" spans="1:20" x14ac:dyDescent="0.2">
      <c r="A5738" t="s">
        <v>5122</v>
      </c>
      <c r="B5738" t="s">
        <v>5218</v>
      </c>
      <c r="C5738" t="s">
        <v>22</v>
      </c>
      <c r="D5738">
        <v>5</v>
      </c>
      <c r="E5738" t="s">
        <v>23</v>
      </c>
      <c r="F5738">
        <v>1</v>
      </c>
      <c r="G5738">
        <v>3</v>
      </c>
      <c r="I5738">
        <v>0</v>
      </c>
      <c r="J5738">
        <v>0</v>
      </c>
      <c r="K5738">
        <v>0</v>
      </c>
      <c r="L5738">
        <v>0</v>
      </c>
      <c r="M5738">
        <v>0</v>
      </c>
      <c r="N5738">
        <v>0</v>
      </c>
      <c r="O5738">
        <v>0</v>
      </c>
      <c r="P5738">
        <v>0</v>
      </c>
      <c r="Q5738">
        <v>0</v>
      </c>
      <c r="R5738">
        <v>0</v>
      </c>
      <c r="S5738">
        <v>0</v>
      </c>
      <c r="T5738">
        <v>2</v>
      </c>
    </row>
    <row r="5739" spans="1:20" x14ac:dyDescent="0.2">
      <c r="A5739" t="s">
        <v>5122</v>
      </c>
      <c r="B5739" t="s">
        <v>5219</v>
      </c>
      <c r="C5739" t="s">
        <v>25</v>
      </c>
      <c r="D5739">
        <v>4</v>
      </c>
      <c r="E5739" t="s">
        <v>23</v>
      </c>
      <c r="F5739">
        <v>1</v>
      </c>
      <c r="G5739">
        <v>1</v>
      </c>
      <c r="I5739">
        <v>0</v>
      </c>
      <c r="J5739">
        <v>0</v>
      </c>
      <c r="K5739">
        <v>0</v>
      </c>
      <c r="L5739">
        <v>0</v>
      </c>
      <c r="M5739">
        <v>0</v>
      </c>
      <c r="N5739">
        <v>0</v>
      </c>
      <c r="O5739">
        <v>0</v>
      </c>
      <c r="P5739">
        <v>0</v>
      </c>
      <c r="Q5739">
        <v>0</v>
      </c>
      <c r="R5739">
        <v>0</v>
      </c>
      <c r="S5739">
        <v>0</v>
      </c>
      <c r="T5739">
        <v>0</v>
      </c>
    </row>
    <row r="5740" spans="1:20" x14ac:dyDescent="0.2">
      <c r="A5740" t="s">
        <v>5122</v>
      </c>
      <c r="B5740" t="s">
        <v>5220</v>
      </c>
      <c r="C5740" t="s">
        <v>35</v>
      </c>
      <c r="D5740">
        <v>3</v>
      </c>
      <c r="E5740" t="s">
        <v>29</v>
      </c>
      <c r="F5740">
        <v>0</v>
      </c>
      <c r="G5740">
        <v>1</v>
      </c>
      <c r="I5740">
        <v>0</v>
      </c>
      <c r="J5740">
        <v>2</v>
      </c>
      <c r="K5740">
        <v>0</v>
      </c>
      <c r="L5740">
        <v>0</v>
      </c>
      <c r="M5740">
        <v>0</v>
      </c>
      <c r="N5740">
        <v>0</v>
      </c>
      <c r="O5740">
        <v>0</v>
      </c>
      <c r="P5740">
        <v>1</v>
      </c>
      <c r="Q5740">
        <v>0</v>
      </c>
      <c r="R5740">
        <v>0</v>
      </c>
      <c r="S5740">
        <v>0</v>
      </c>
      <c r="T5740">
        <v>0</v>
      </c>
    </row>
    <row r="5741" spans="1:20" x14ac:dyDescent="0.2">
      <c r="A5741" t="s">
        <v>5221</v>
      </c>
      <c r="B5741" t="s">
        <v>5222</v>
      </c>
      <c r="C5741" t="s">
        <v>22</v>
      </c>
      <c r="D5741">
        <v>5</v>
      </c>
      <c r="E5741" t="s">
        <v>23</v>
      </c>
      <c r="F5741">
        <v>1</v>
      </c>
      <c r="G5741">
        <v>-1</v>
      </c>
      <c r="I5741">
        <v>0</v>
      </c>
      <c r="J5741">
        <v>2</v>
      </c>
      <c r="K5741">
        <v>0</v>
      </c>
      <c r="L5741">
        <v>0</v>
      </c>
      <c r="M5741">
        <v>0</v>
      </c>
      <c r="N5741">
        <v>0</v>
      </c>
      <c r="O5741">
        <v>0</v>
      </c>
      <c r="P5741">
        <v>2</v>
      </c>
      <c r="Q5741">
        <v>1</v>
      </c>
      <c r="R5741">
        <v>0</v>
      </c>
      <c r="S5741">
        <v>0</v>
      </c>
      <c r="T5741">
        <v>0</v>
      </c>
    </row>
    <row r="5742" spans="1:20" x14ac:dyDescent="0.2">
      <c r="A5742" t="s">
        <v>5221</v>
      </c>
      <c r="B5742" t="s">
        <v>5223</v>
      </c>
      <c r="C5742" t="s">
        <v>22</v>
      </c>
      <c r="D5742">
        <v>5</v>
      </c>
      <c r="E5742" t="s">
        <v>23</v>
      </c>
      <c r="F5742">
        <v>1</v>
      </c>
      <c r="G5742">
        <v>0</v>
      </c>
      <c r="I5742">
        <v>0</v>
      </c>
      <c r="J5742">
        <v>0</v>
      </c>
      <c r="K5742">
        <v>0</v>
      </c>
      <c r="L5742">
        <v>0</v>
      </c>
      <c r="M5742">
        <v>0</v>
      </c>
      <c r="N5742">
        <v>0</v>
      </c>
      <c r="O5742">
        <v>0</v>
      </c>
      <c r="P5742">
        <v>0</v>
      </c>
      <c r="Q5742">
        <v>0</v>
      </c>
      <c r="R5742">
        <v>0</v>
      </c>
      <c r="S5742">
        <v>0</v>
      </c>
      <c r="T5742">
        <v>0</v>
      </c>
    </row>
    <row r="5743" spans="1:20" x14ac:dyDescent="0.2">
      <c r="A5743" t="s">
        <v>5221</v>
      </c>
      <c r="B5743" t="s">
        <v>5224</v>
      </c>
      <c r="C5743" t="s">
        <v>22</v>
      </c>
      <c r="D5743">
        <v>5</v>
      </c>
      <c r="E5743" t="s">
        <v>23</v>
      </c>
      <c r="F5743">
        <v>1</v>
      </c>
      <c r="G5743">
        <v>3</v>
      </c>
      <c r="I5743">
        <v>0</v>
      </c>
      <c r="J5743">
        <v>0</v>
      </c>
      <c r="K5743">
        <v>0</v>
      </c>
      <c r="L5743">
        <v>0</v>
      </c>
      <c r="M5743">
        <v>0</v>
      </c>
      <c r="N5743">
        <v>0</v>
      </c>
      <c r="O5743">
        <v>0</v>
      </c>
      <c r="P5743">
        <v>0</v>
      </c>
      <c r="Q5743">
        <v>0</v>
      </c>
      <c r="R5743">
        <v>0</v>
      </c>
      <c r="S5743">
        <v>0</v>
      </c>
      <c r="T5743">
        <v>0</v>
      </c>
    </row>
    <row r="5744" spans="1:20" x14ac:dyDescent="0.2">
      <c r="A5744" t="s">
        <v>5221</v>
      </c>
      <c r="B5744" t="s">
        <v>5225</v>
      </c>
      <c r="C5744" t="s">
        <v>25</v>
      </c>
      <c r="D5744">
        <v>4</v>
      </c>
      <c r="E5744" t="s">
        <v>23</v>
      </c>
      <c r="F5744">
        <v>1</v>
      </c>
      <c r="G5744">
        <v>1</v>
      </c>
      <c r="I5744">
        <v>0</v>
      </c>
      <c r="J5744">
        <v>1</v>
      </c>
      <c r="K5744">
        <v>0</v>
      </c>
      <c r="L5744">
        <v>0</v>
      </c>
      <c r="M5744">
        <v>0</v>
      </c>
      <c r="N5744">
        <v>0</v>
      </c>
      <c r="O5744">
        <v>0</v>
      </c>
      <c r="P5744">
        <v>2</v>
      </c>
      <c r="Q5744">
        <v>0</v>
      </c>
      <c r="R5744">
        <v>0</v>
      </c>
      <c r="S5744">
        <v>0</v>
      </c>
      <c r="T5744">
        <v>0</v>
      </c>
    </row>
    <row r="5745" spans="1:20" x14ac:dyDescent="0.2">
      <c r="A5745" t="s">
        <v>5221</v>
      </c>
      <c r="B5745" t="s">
        <v>5226</v>
      </c>
      <c r="C5745" t="s">
        <v>25</v>
      </c>
      <c r="D5745">
        <v>4</v>
      </c>
      <c r="E5745" t="s">
        <v>23</v>
      </c>
      <c r="F5745">
        <v>1</v>
      </c>
      <c r="G5745">
        <v>0</v>
      </c>
      <c r="I5745">
        <v>0</v>
      </c>
      <c r="J5745">
        <v>0</v>
      </c>
      <c r="K5745">
        <v>0</v>
      </c>
      <c r="L5745">
        <v>0</v>
      </c>
      <c r="M5745">
        <v>0</v>
      </c>
      <c r="N5745">
        <v>1</v>
      </c>
      <c r="O5745">
        <v>0</v>
      </c>
      <c r="P5745">
        <v>1</v>
      </c>
      <c r="Q5745">
        <v>0</v>
      </c>
      <c r="R5745">
        <v>0</v>
      </c>
      <c r="S5745">
        <v>0</v>
      </c>
      <c r="T5745">
        <v>0</v>
      </c>
    </row>
    <row r="5746" spans="1:20" x14ac:dyDescent="0.2">
      <c r="A5746" t="s">
        <v>5221</v>
      </c>
      <c r="B5746" t="s">
        <v>5227</v>
      </c>
      <c r="C5746" t="s">
        <v>25</v>
      </c>
      <c r="D5746">
        <v>4</v>
      </c>
      <c r="E5746" t="s">
        <v>23</v>
      </c>
      <c r="F5746">
        <v>1</v>
      </c>
      <c r="G5746">
        <v>-1</v>
      </c>
      <c r="I5746">
        <v>0</v>
      </c>
      <c r="J5746">
        <v>0</v>
      </c>
      <c r="K5746">
        <v>0</v>
      </c>
      <c r="L5746">
        <v>0</v>
      </c>
      <c r="M5746">
        <v>0</v>
      </c>
      <c r="N5746">
        <v>0</v>
      </c>
      <c r="O5746">
        <v>0</v>
      </c>
      <c r="P5746">
        <v>1</v>
      </c>
      <c r="Q5746">
        <v>1</v>
      </c>
      <c r="R5746">
        <v>0</v>
      </c>
      <c r="S5746">
        <v>0</v>
      </c>
      <c r="T5746">
        <v>0</v>
      </c>
    </row>
    <row r="5747" spans="1:20" x14ac:dyDescent="0.2">
      <c r="A5747" t="s">
        <v>5221</v>
      </c>
      <c r="B5747" t="s">
        <v>5228</v>
      </c>
      <c r="C5747" t="s">
        <v>25</v>
      </c>
      <c r="D5747">
        <v>4</v>
      </c>
      <c r="E5747" t="s">
        <v>23</v>
      </c>
      <c r="F5747">
        <v>1</v>
      </c>
      <c r="G5747">
        <v>0</v>
      </c>
      <c r="I5747">
        <v>0</v>
      </c>
      <c r="J5747">
        <v>0</v>
      </c>
      <c r="K5747">
        <v>0</v>
      </c>
      <c r="L5747">
        <v>0</v>
      </c>
      <c r="M5747">
        <v>0</v>
      </c>
      <c r="N5747">
        <v>0</v>
      </c>
      <c r="O5747">
        <v>0</v>
      </c>
      <c r="P5747">
        <v>0</v>
      </c>
      <c r="Q5747">
        <v>-1</v>
      </c>
      <c r="R5747">
        <v>0</v>
      </c>
      <c r="S5747">
        <v>0</v>
      </c>
      <c r="T5747">
        <v>0</v>
      </c>
    </row>
    <row r="5748" spans="1:20" x14ac:dyDescent="0.2">
      <c r="A5748" t="s">
        <v>5221</v>
      </c>
      <c r="B5748" t="s">
        <v>5229</v>
      </c>
      <c r="C5748" t="s">
        <v>25</v>
      </c>
      <c r="D5748">
        <v>4</v>
      </c>
      <c r="E5748" t="s">
        <v>23</v>
      </c>
      <c r="F5748">
        <v>1</v>
      </c>
      <c r="G5748">
        <v>0</v>
      </c>
      <c r="I5748">
        <v>0</v>
      </c>
      <c r="J5748">
        <v>0</v>
      </c>
      <c r="K5748">
        <v>0</v>
      </c>
      <c r="L5748">
        <v>0</v>
      </c>
      <c r="M5748">
        <v>0</v>
      </c>
      <c r="N5748">
        <v>0</v>
      </c>
      <c r="O5748">
        <v>0</v>
      </c>
      <c r="P5748">
        <v>0</v>
      </c>
      <c r="Q5748">
        <v>2</v>
      </c>
      <c r="R5748">
        <v>0</v>
      </c>
      <c r="S5748">
        <v>0</v>
      </c>
      <c r="T5748">
        <v>1</v>
      </c>
    </row>
    <row r="5749" spans="1:20" x14ac:dyDescent="0.2">
      <c r="A5749" t="s">
        <v>5221</v>
      </c>
      <c r="B5749" t="s">
        <v>5230</v>
      </c>
      <c r="C5749" t="s">
        <v>25</v>
      </c>
      <c r="D5749">
        <v>4</v>
      </c>
      <c r="E5749" t="s">
        <v>23</v>
      </c>
      <c r="F5749">
        <v>1</v>
      </c>
      <c r="G5749">
        <v>2</v>
      </c>
      <c r="I5749">
        <v>0</v>
      </c>
      <c r="J5749">
        <v>0</v>
      </c>
      <c r="K5749">
        <v>0</v>
      </c>
      <c r="L5749">
        <v>0</v>
      </c>
      <c r="M5749">
        <v>0</v>
      </c>
      <c r="N5749">
        <v>0</v>
      </c>
      <c r="O5749">
        <v>0</v>
      </c>
      <c r="P5749">
        <v>0</v>
      </c>
      <c r="Q5749">
        <v>3</v>
      </c>
      <c r="R5749">
        <v>0</v>
      </c>
      <c r="S5749">
        <v>0</v>
      </c>
      <c r="T5749">
        <v>0</v>
      </c>
    </row>
    <row r="5750" spans="1:20" x14ac:dyDescent="0.2">
      <c r="A5750" t="s">
        <v>5221</v>
      </c>
      <c r="B5750" t="s">
        <v>5231</v>
      </c>
      <c r="C5750" t="s">
        <v>25</v>
      </c>
      <c r="D5750">
        <v>4</v>
      </c>
      <c r="E5750" t="s">
        <v>23</v>
      </c>
      <c r="F5750">
        <v>1</v>
      </c>
      <c r="G5750">
        <v>0</v>
      </c>
      <c r="I5750">
        <v>0</v>
      </c>
      <c r="J5750">
        <v>0</v>
      </c>
      <c r="K5750">
        <v>2</v>
      </c>
      <c r="L5750">
        <v>0</v>
      </c>
      <c r="M5750">
        <v>0</v>
      </c>
      <c r="N5750">
        <v>0</v>
      </c>
      <c r="O5750">
        <v>0</v>
      </c>
      <c r="P5750">
        <v>-1</v>
      </c>
      <c r="Q5750">
        <v>2</v>
      </c>
      <c r="R5750">
        <v>0</v>
      </c>
      <c r="S5750">
        <v>0</v>
      </c>
      <c r="T5750">
        <v>0</v>
      </c>
    </row>
    <row r="5751" spans="1:20" x14ac:dyDescent="0.2">
      <c r="A5751" t="s">
        <v>5221</v>
      </c>
      <c r="B5751" t="s">
        <v>5232</v>
      </c>
      <c r="C5751" t="s">
        <v>22</v>
      </c>
      <c r="D5751">
        <v>5</v>
      </c>
      <c r="E5751" t="s">
        <v>23</v>
      </c>
      <c r="F5751">
        <v>1</v>
      </c>
      <c r="G5751">
        <v>-1</v>
      </c>
      <c r="I5751">
        <v>0</v>
      </c>
      <c r="J5751">
        <v>0</v>
      </c>
      <c r="K5751">
        <v>0</v>
      </c>
      <c r="L5751">
        <v>0</v>
      </c>
      <c r="M5751">
        <v>0</v>
      </c>
      <c r="N5751">
        <v>0</v>
      </c>
      <c r="O5751">
        <v>0</v>
      </c>
      <c r="P5751">
        <v>2</v>
      </c>
      <c r="Q5751">
        <v>0</v>
      </c>
      <c r="R5751">
        <v>0</v>
      </c>
      <c r="S5751">
        <v>0</v>
      </c>
      <c r="T5751">
        <v>0</v>
      </c>
    </row>
    <row r="5752" spans="1:20" x14ac:dyDescent="0.2">
      <c r="A5752" t="s">
        <v>5221</v>
      </c>
      <c r="B5752" t="s">
        <v>5233</v>
      </c>
      <c r="C5752" t="s">
        <v>22</v>
      </c>
      <c r="D5752">
        <v>5</v>
      </c>
      <c r="E5752" t="s">
        <v>23</v>
      </c>
      <c r="F5752">
        <v>1</v>
      </c>
      <c r="G5752">
        <v>0</v>
      </c>
      <c r="I5752">
        <v>0</v>
      </c>
      <c r="J5752">
        <v>0</v>
      </c>
      <c r="K5752">
        <v>0</v>
      </c>
      <c r="L5752">
        <v>0</v>
      </c>
      <c r="M5752">
        <v>0</v>
      </c>
      <c r="N5752">
        <v>0</v>
      </c>
      <c r="O5752">
        <v>0</v>
      </c>
      <c r="P5752">
        <v>0</v>
      </c>
      <c r="Q5752">
        <v>3</v>
      </c>
      <c r="R5752">
        <v>0</v>
      </c>
      <c r="S5752">
        <v>0</v>
      </c>
      <c r="T5752">
        <v>0</v>
      </c>
    </row>
    <row r="5753" spans="1:20" x14ac:dyDescent="0.2">
      <c r="A5753" t="s">
        <v>5221</v>
      </c>
      <c r="B5753" t="s">
        <v>5234</v>
      </c>
      <c r="C5753" t="s">
        <v>53</v>
      </c>
      <c r="D5753">
        <v>1</v>
      </c>
      <c r="E5753" t="s">
        <v>29</v>
      </c>
      <c r="F5753">
        <v>0</v>
      </c>
      <c r="G5753">
        <v>-2</v>
      </c>
      <c r="I5753">
        <v>0</v>
      </c>
      <c r="J5753">
        <v>0</v>
      </c>
      <c r="K5753">
        <v>0</v>
      </c>
      <c r="L5753">
        <v>0</v>
      </c>
      <c r="M5753">
        <v>0</v>
      </c>
      <c r="N5753">
        <v>-1</v>
      </c>
      <c r="O5753">
        <v>0</v>
      </c>
      <c r="P5753">
        <v>0</v>
      </c>
      <c r="Q5753">
        <v>-2</v>
      </c>
      <c r="R5753">
        <v>0</v>
      </c>
      <c r="S5753">
        <v>0</v>
      </c>
      <c r="T5753">
        <v>0</v>
      </c>
    </row>
    <row r="5754" spans="1:20" x14ac:dyDescent="0.2">
      <c r="A5754" t="s">
        <v>5221</v>
      </c>
      <c r="B5754" t="s">
        <v>5235</v>
      </c>
      <c r="C5754" t="s">
        <v>22</v>
      </c>
      <c r="D5754">
        <v>5</v>
      </c>
      <c r="E5754" t="s">
        <v>23</v>
      </c>
      <c r="F5754">
        <v>1</v>
      </c>
      <c r="G5754">
        <v>3</v>
      </c>
      <c r="I5754">
        <v>0</v>
      </c>
      <c r="J5754">
        <v>0</v>
      </c>
      <c r="K5754">
        <v>0</v>
      </c>
      <c r="L5754">
        <v>0</v>
      </c>
      <c r="M5754">
        <v>0</v>
      </c>
      <c r="N5754">
        <v>3</v>
      </c>
      <c r="O5754">
        <v>0</v>
      </c>
      <c r="P5754">
        <v>0</v>
      </c>
      <c r="Q5754">
        <v>2</v>
      </c>
      <c r="R5754">
        <v>0</v>
      </c>
      <c r="S5754">
        <v>0</v>
      </c>
      <c r="T5754">
        <v>0</v>
      </c>
    </row>
    <row r="5755" spans="1:20" x14ac:dyDescent="0.2">
      <c r="A5755" t="s">
        <v>5221</v>
      </c>
      <c r="B5755" t="s">
        <v>5236</v>
      </c>
      <c r="C5755" t="s">
        <v>25</v>
      </c>
      <c r="D5755">
        <v>4</v>
      </c>
      <c r="E5755" t="s">
        <v>23</v>
      </c>
      <c r="F5755">
        <v>1</v>
      </c>
      <c r="G5755">
        <v>0</v>
      </c>
      <c r="I5755">
        <v>0</v>
      </c>
      <c r="J5755">
        <v>0</v>
      </c>
      <c r="K5755">
        <v>0</v>
      </c>
      <c r="L5755">
        <v>0</v>
      </c>
      <c r="M5755">
        <v>2</v>
      </c>
      <c r="N5755">
        <v>0</v>
      </c>
      <c r="O5755">
        <v>0</v>
      </c>
      <c r="P5755">
        <v>0</v>
      </c>
      <c r="Q5755">
        <v>0</v>
      </c>
      <c r="R5755">
        <v>0</v>
      </c>
      <c r="S5755">
        <v>0</v>
      </c>
      <c r="T5755">
        <v>0</v>
      </c>
    </row>
    <row r="5756" spans="1:20" x14ac:dyDescent="0.2">
      <c r="A5756" t="s">
        <v>5221</v>
      </c>
      <c r="B5756" t="s">
        <v>5237</v>
      </c>
      <c r="C5756" t="s">
        <v>25</v>
      </c>
      <c r="D5756">
        <v>4</v>
      </c>
      <c r="E5756" t="s">
        <v>23</v>
      </c>
      <c r="F5756">
        <v>1</v>
      </c>
      <c r="G5756">
        <v>2</v>
      </c>
      <c r="I5756">
        <v>0</v>
      </c>
      <c r="J5756">
        <v>0</v>
      </c>
      <c r="K5756">
        <v>0</v>
      </c>
      <c r="L5756">
        <v>0</v>
      </c>
      <c r="M5756">
        <v>0</v>
      </c>
      <c r="N5756">
        <v>0</v>
      </c>
      <c r="O5756">
        <v>0</v>
      </c>
      <c r="P5756">
        <v>0</v>
      </c>
      <c r="Q5756">
        <v>0</v>
      </c>
      <c r="R5756">
        <v>0</v>
      </c>
      <c r="S5756">
        <v>0</v>
      </c>
      <c r="T5756">
        <v>0</v>
      </c>
    </row>
    <row r="5757" spans="1:20" x14ac:dyDescent="0.2">
      <c r="A5757" t="s">
        <v>5221</v>
      </c>
      <c r="B5757" t="s">
        <v>5238</v>
      </c>
      <c r="C5757" t="s">
        <v>35</v>
      </c>
      <c r="D5757">
        <v>3</v>
      </c>
      <c r="E5757" t="s">
        <v>29</v>
      </c>
      <c r="F5757">
        <v>0</v>
      </c>
      <c r="G5757">
        <v>1</v>
      </c>
      <c r="I5757">
        <v>0</v>
      </c>
      <c r="J5757">
        <v>0</v>
      </c>
      <c r="K5757">
        <v>0</v>
      </c>
      <c r="L5757">
        <v>0</v>
      </c>
      <c r="M5757">
        <v>0</v>
      </c>
      <c r="N5757">
        <v>0</v>
      </c>
      <c r="O5757">
        <v>0</v>
      </c>
      <c r="P5757">
        <v>0</v>
      </c>
      <c r="Q5757">
        <v>0</v>
      </c>
      <c r="R5757">
        <v>0</v>
      </c>
      <c r="S5757">
        <v>0</v>
      </c>
      <c r="T5757">
        <v>0</v>
      </c>
    </row>
    <row r="5758" spans="1:20" x14ac:dyDescent="0.2">
      <c r="A5758" t="s">
        <v>5221</v>
      </c>
      <c r="B5758" t="s">
        <v>5239</v>
      </c>
      <c r="C5758" t="s">
        <v>22</v>
      </c>
      <c r="D5758">
        <v>5</v>
      </c>
      <c r="E5758" t="s">
        <v>23</v>
      </c>
      <c r="F5758">
        <v>1</v>
      </c>
      <c r="G5758">
        <v>1</v>
      </c>
      <c r="I5758">
        <v>-1</v>
      </c>
      <c r="J5758">
        <v>0</v>
      </c>
      <c r="K5758">
        <v>0</v>
      </c>
      <c r="L5758">
        <v>0</v>
      </c>
      <c r="M5758">
        <v>0</v>
      </c>
      <c r="N5758">
        <v>0</v>
      </c>
      <c r="O5758">
        <v>0</v>
      </c>
      <c r="P5758">
        <v>1</v>
      </c>
      <c r="Q5758">
        <v>1</v>
      </c>
      <c r="R5758">
        <v>0</v>
      </c>
      <c r="S5758">
        <v>0</v>
      </c>
      <c r="T5758">
        <v>-1</v>
      </c>
    </row>
    <row r="5759" spans="1:20" x14ac:dyDescent="0.2">
      <c r="A5759" t="s">
        <v>5221</v>
      </c>
      <c r="B5759" t="s">
        <v>5240</v>
      </c>
      <c r="C5759" t="s">
        <v>22</v>
      </c>
      <c r="D5759">
        <v>5</v>
      </c>
      <c r="E5759" t="s">
        <v>23</v>
      </c>
      <c r="F5759">
        <v>1</v>
      </c>
      <c r="G5759">
        <v>3</v>
      </c>
      <c r="I5759">
        <v>0</v>
      </c>
      <c r="J5759">
        <v>0</v>
      </c>
      <c r="K5759">
        <v>1</v>
      </c>
      <c r="L5759">
        <v>0</v>
      </c>
      <c r="M5759">
        <v>0</v>
      </c>
      <c r="N5759">
        <v>0</v>
      </c>
      <c r="O5759">
        <v>0</v>
      </c>
      <c r="P5759">
        <v>2</v>
      </c>
      <c r="Q5759">
        <v>0</v>
      </c>
      <c r="R5759">
        <v>0</v>
      </c>
      <c r="S5759">
        <v>0</v>
      </c>
      <c r="T5759">
        <v>0</v>
      </c>
    </row>
    <row r="5760" spans="1:20" x14ac:dyDescent="0.2">
      <c r="A5760" t="s">
        <v>5221</v>
      </c>
      <c r="B5760" t="s">
        <v>5241</v>
      </c>
      <c r="C5760" t="s">
        <v>28</v>
      </c>
      <c r="D5760">
        <v>2</v>
      </c>
      <c r="E5760" t="s">
        <v>29</v>
      </c>
      <c r="F5760">
        <v>0</v>
      </c>
      <c r="G5760">
        <v>-1</v>
      </c>
      <c r="I5760">
        <v>0</v>
      </c>
      <c r="J5760">
        <v>0</v>
      </c>
      <c r="K5760">
        <v>0</v>
      </c>
      <c r="L5760">
        <v>0</v>
      </c>
      <c r="M5760">
        <v>0</v>
      </c>
      <c r="N5760">
        <v>0</v>
      </c>
      <c r="O5760">
        <v>0</v>
      </c>
      <c r="P5760">
        <v>0</v>
      </c>
      <c r="Q5760">
        <v>0</v>
      </c>
      <c r="R5760">
        <v>0</v>
      </c>
      <c r="S5760">
        <v>0</v>
      </c>
      <c r="T5760">
        <v>0</v>
      </c>
    </row>
    <row r="5761" spans="1:20" x14ac:dyDescent="0.2">
      <c r="A5761" t="s">
        <v>5221</v>
      </c>
      <c r="B5761" t="s">
        <v>5242</v>
      </c>
      <c r="C5761" t="s">
        <v>22</v>
      </c>
      <c r="D5761">
        <v>5</v>
      </c>
      <c r="E5761" t="s">
        <v>23</v>
      </c>
      <c r="F5761">
        <v>1</v>
      </c>
      <c r="G5761">
        <v>1</v>
      </c>
      <c r="I5761">
        <v>0</v>
      </c>
      <c r="J5761">
        <v>0</v>
      </c>
      <c r="K5761">
        <v>0</v>
      </c>
      <c r="L5761">
        <v>0</v>
      </c>
      <c r="M5761">
        <v>0</v>
      </c>
      <c r="N5761">
        <v>0</v>
      </c>
      <c r="O5761">
        <v>0</v>
      </c>
      <c r="P5761">
        <v>0</v>
      </c>
      <c r="Q5761">
        <v>0</v>
      </c>
      <c r="R5761">
        <v>0</v>
      </c>
      <c r="S5761">
        <v>0</v>
      </c>
      <c r="T5761">
        <v>0</v>
      </c>
    </row>
    <row r="5762" spans="1:20" x14ac:dyDescent="0.2">
      <c r="A5762" t="s">
        <v>5221</v>
      </c>
      <c r="B5762" t="s">
        <v>5243</v>
      </c>
      <c r="C5762" t="s">
        <v>22</v>
      </c>
      <c r="D5762">
        <v>5</v>
      </c>
      <c r="E5762" t="s">
        <v>23</v>
      </c>
      <c r="F5762">
        <v>1</v>
      </c>
      <c r="G5762">
        <v>1</v>
      </c>
      <c r="I5762">
        <v>0</v>
      </c>
      <c r="J5762">
        <v>0</v>
      </c>
      <c r="K5762">
        <v>0</v>
      </c>
      <c r="L5762">
        <v>0</v>
      </c>
      <c r="M5762">
        <v>0</v>
      </c>
      <c r="N5762">
        <v>0</v>
      </c>
      <c r="O5762">
        <v>0</v>
      </c>
      <c r="P5762">
        <v>0</v>
      </c>
      <c r="Q5762">
        <v>0</v>
      </c>
      <c r="R5762">
        <v>0</v>
      </c>
      <c r="S5762">
        <v>0</v>
      </c>
      <c r="T5762">
        <v>0</v>
      </c>
    </row>
    <row r="5763" spans="1:20" x14ac:dyDescent="0.2">
      <c r="A5763" t="s">
        <v>5221</v>
      </c>
      <c r="B5763" t="s">
        <v>5244</v>
      </c>
      <c r="C5763" t="s">
        <v>25</v>
      </c>
      <c r="D5763">
        <v>4</v>
      </c>
      <c r="E5763" t="s">
        <v>23</v>
      </c>
      <c r="F5763">
        <v>1</v>
      </c>
      <c r="G5763">
        <v>2</v>
      </c>
      <c r="I5763">
        <v>0</v>
      </c>
      <c r="J5763">
        <v>0</v>
      </c>
      <c r="K5763">
        <v>0</v>
      </c>
      <c r="L5763">
        <v>-1</v>
      </c>
      <c r="M5763">
        <v>0</v>
      </c>
      <c r="N5763">
        <v>0</v>
      </c>
      <c r="O5763">
        <v>0</v>
      </c>
      <c r="P5763">
        <v>0</v>
      </c>
      <c r="Q5763">
        <v>1</v>
      </c>
      <c r="R5763">
        <v>0</v>
      </c>
      <c r="S5763">
        <v>0</v>
      </c>
      <c r="T5763">
        <v>0</v>
      </c>
    </row>
    <row r="5764" spans="1:20" x14ac:dyDescent="0.2">
      <c r="A5764" t="s">
        <v>5221</v>
      </c>
      <c r="B5764" t="s">
        <v>5245</v>
      </c>
      <c r="C5764" t="s">
        <v>22</v>
      </c>
      <c r="D5764">
        <v>5</v>
      </c>
      <c r="E5764" t="s">
        <v>23</v>
      </c>
      <c r="F5764">
        <v>1</v>
      </c>
      <c r="G5764">
        <v>0</v>
      </c>
      <c r="I5764">
        <v>0</v>
      </c>
      <c r="J5764">
        <v>0</v>
      </c>
      <c r="K5764">
        <v>0</v>
      </c>
      <c r="L5764">
        <v>0</v>
      </c>
      <c r="M5764">
        <v>-1</v>
      </c>
      <c r="N5764">
        <v>0</v>
      </c>
      <c r="O5764">
        <v>0</v>
      </c>
      <c r="P5764">
        <v>1</v>
      </c>
      <c r="Q5764">
        <v>2</v>
      </c>
      <c r="R5764">
        <v>0</v>
      </c>
      <c r="S5764">
        <v>0</v>
      </c>
      <c r="T5764">
        <v>0</v>
      </c>
    </row>
    <row r="5765" spans="1:20" x14ac:dyDescent="0.2">
      <c r="A5765" t="s">
        <v>5221</v>
      </c>
      <c r="B5765" t="s">
        <v>5246</v>
      </c>
      <c r="C5765" t="s">
        <v>22</v>
      </c>
      <c r="D5765">
        <v>5</v>
      </c>
      <c r="E5765" t="s">
        <v>23</v>
      </c>
      <c r="F5765">
        <v>1</v>
      </c>
      <c r="G5765">
        <v>-1</v>
      </c>
      <c r="I5765">
        <v>0</v>
      </c>
      <c r="J5765">
        <v>2</v>
      </c>
      <c r="K5765">
        <v>0</v>
      </c>
      <c r="L5765">
        <v>0</v>
      </c>
      <c r="M5765">
        <v>0</v>
      </c>
      <c r="N5765">
        <v>0</v>
      </c>
      <c r="O5765">
        <v>0</v>
      </c>
      <c r="P5765">
        <v>0</v>
      </c>
      <c r="Q5765">
        <v>0</v>
      </c>
      <c r="R5765">
        <v>0</v>
      </c>
      <c r="S5765">
        <v>0</v>
      </c>
      <c r="T5765">
        <v>0</v>
      </c>
    </row>
    <row r="5766" spans="1:20" x14ac:dyDescent="0.2">
      <c r="A5766" t="s">
        <v>5221</v>
      </c>
      <c r="B5766" t="s">
        <v>5247</v>
      </c>
      <c r="C5766" t="s">
        <v>25</v>
      </c>
      <c r="D5766">
        <v>4</v>
      </c>
      <c r="E5766" t="s">
        <v>23</v>
      </c>
      <c r="F5766">
        <v>1</v>
      </c>
      <c r="G5766">
        <v>2</v>
      </c>
      <c r="I5766">
        <v>0</v>
      </c>
      <c r="J5766">
        <v>0</v>
      </c>
      <c r="K5766">
        <v>0</v>
      </c>
      <c r="L5766">
        <v>0</v>
      </c>
      <c r="M5766">
        <v>0</v>
      </c>
      <c r="N5766">
        <v>0</v>
      </c>
      <c r="O5766">
        <v>0</v>
      </c>
      <c r="P5766">
        <v>2</v>
      </c>
      <c r="Q5766">
        <v>0</v>
      </c>
      <c r="R5766">
        <v>0</v>
      </c>
      <c r="S5766">
        <v>0</v>
      </c>
      <c r="T5766">
        <v>0</v>
      </c>
    </row>
    <row r="5767" spans="1:20" x14ac:dyDescent="0.2">
      <c r="A5767" t="s">
        <v>5221</v>
      </c>
      <c r="B5767" t="s">
        <v>5248</v>
      </c>
      <c r="C5767" t="s">
        <v>25</v>
      </c>
      <c r="D5767">
        <v>4</v>
      </c>
      <c r="E5767" t="s">
        <v>23</v>
      </c>
      <c r="F5767">
        <v>1</v>
      </c>
      <c r="G5767">
        <v>2</v>
      </c>
      <c r="I5767">
        <v>0</v>
      </c>
      <c r="J5767">
        <v>2</v>
      </c>
      <c r="K5767">
        <v>0</v>
      </c>
      <c r="L5767">
        <v>1</v>
      </c>
      <c r="M5767">
        <v>0</v>
      </c>
      <c r="N5767">
        <v>0</v>
      </c>
      <c r="O5767">
        <v>0</v>
      </c>
      <c r="P5767">
        <v>0</v>
      </c>
      <c r="Q5767">
        <v>0</v>
      </c>
      <c r="R5767">
        <v>0</v>
      </c>
      <c r="S5767">
        <v>0</v>
      </c>
      <c r="T5767">
        <v>0</v>
      </c>
    </row>
    <row r="5768" spans="1:20" x14ac:dyDescent="0.2">
      <c r="A5768" t="s">
        <v>5221</v>
      </c>
      <c r="B5768" t="s">
        <v>5249</v>
      </c>
      <c r="C5768" t="s">
        <v>22</v>
      </c>
      <c r="D5768">
        <v>5</v>
      </c>
      <c r="E5768" t="s">
        <v>23</v>
      </c>
      <c r="F5768">
        <v>1</v>
      </c>
      <c r="G5768">
        <v>0</v>
      </c>
      <c r="I5768">
        <v>0</v>
      </c>
      <c r="J5768">
        <v>0</v>
      </c>
      <c r="K5768">
        <v>0</v>
      </c>
      <c r="L5768">
        <v>2</v>
      </c>
      <c r="M5768">
        <v>0</v>
      </c>
      <c r="N5768">
        <v>0</v>
      </c>
      <c r="O5768">
        <v>0</v>
      </c>
      <c r="P5768">
        <v>-1</v>
      </c>
      <c r="Q5768">
        <v>2</v>
      </c>
      <c r="R5768">
        <v>0</v>
      </c>
      <c r="S5768">
        <v>0</v>
      </c>
      <c r="T5768">
        <v>0</v>
      </c>
    </row>
    <row r="5769" spans="1:20" x14ac:dyDescent="0.2">
      <c r="A5769" t="s">
        <v>5221</v>
      </c>
      <c r="B5769" t="s">
        <v>5250</v>
      </c>
      <c r="C5769" t="s">
        <v>35</v>
      </c>
      <c r="D5769">
        <v>3</v>
      </c>
      <c r="E5769" t="s">
        <v>29</v>
      </c>
      <c r="F5769">
        <v>0</v>
      </c>
      <c r="G5769">
        <v>1</v>
      </c>
      <c r="I5769">
        <v>0</v>
      </c>
      <c r="J5769">
        <v>0</v>
      </c>
      <c r="K5769">
        <v>0</v>
      </c>
      <c r="L5769">
        <v>0</v>
      </c>
      <c r="M5769">
        <v>0</v>
      </c>
      <c r="N5769">
        <v>0</v>
      </c>
      <c r="O5769">
        <v>0</v>
      </c>
      <c r="P5769">
        <v>0</v>
      </c>
      <c r="Q5769">
        <v>2</v>
      </c>
      <c r="R5769">
        <v>0</v>
      </c>
      <c r="S5769">
        <v>0</v>
      </c>
      <c r="T5769">
        <v>0</v>
      </c>
    </row>
    <row r="5770" spans="1:20" x14ac:dyDescent="0.2">
      <c r="A5770" t="s">
        <v>5221</v>
      </c>
      <c r="B5770" t="s">
        <v>5251</v>
      </c>
      <c r="C5770" t="s">
        <v>25</v>
      </c>
      <c r="D5770">
        <v>4</v>
      </c>
      <c r="E5770" t="s">
        <v>23</v>
      </c>
      <c r="F5770">
        <v>1</v>
      </c>
      <c r="G5770">
        <v>2</v>
      </c>
      <c r="I5770">
        <v>0</v>
      </c>
      <c r="J5770">
        <v>0</v>
      </c>
      <c r="K5770">
        <v>0</v>
      </c>
      <c r="L5770">
        <v>-1</v>
      </c>
      <c r="M5770">
        <v>0</v>
      </c>
      <c r="N5770">
        <v>0</v>
      </c>
      <c r="O5770">
        <v>0</v>
      </c>
      <c r="P5770">
        <v>0</v>
      </c>
      <c r="Q5770">
        <v>2</v>
      </c>
      <c r="R5770">
        <v>0</v>
      </c>
      <c r="S5770">
        <v>0</v>
      </c>
      <c r="T5770">
        <v>0</v>
      </c>
    </row>
    <row r="5771" spans="1:20" x14ac:dyDescent="0.2">
      <c r="A5771" t="s">
        <v>5221</v>
      </c>
      <c r="B5771" t="s">
        <v>5252</v>
      </c>
      <c r="C5771" t="s">
        <v>22</v>
      </c>
      <c r="D5771">
        <v>5</v>
      </c>
      <c r="E5771" t="s">
        <v>23</v>
      </c>
      <c r="F5771">
        <v>1</v>
      </c>
      <c r="G5771">
        <v>-1</v>
      </c>
      <c r="I5771">
        <v>0</v>
      </c>
      <c r="J5771">
        <v>0</v>
      </c>
      <c r="K5771">
        <v>0</v>
      </c>
      <c r="L5771">
        <v>0</v>
      </c>
      <c r="M5771">
        <v>0</v>
      </c>
      <c r="N5771">
        <v>0</v>
      </c>
      <c r="O5771">
        <v>0</v>
      </c>
      <c r="P5771">
        <v>0</v>
      </c>
      <c r="Q5771">
        <v>0</v>
      </c>
      <c r="R5771">
        <v>0</v>
      </c>
      <c r="S5771">
        <v>0</v>
      </c>
      <c r="T5771">
        <v>0</v>
      </c>
    </row>
    <row r="5772" spans="1:20" x14ac:dyDescent="0.2">
      <c r="A5772" t="s">
        <v>5221</v>
      </c>
      <c r="B5772" t="s">
        <v>5253</v>
      </c>
      <c r="C5772" t="s">
        <v>28</v>
      </c>
      <c r="D5772">
        <v>2</v>
      </c>
      <c r="E5772" t="s">
        <v>29</v>
      </c>
      <c r="F5772">
        <v>0</v>
      </c>
      <c r="G5772">
        <v>1</v>
      </c>
      <c r="I5772">
        <v>0</v>
      </c>
      <c r="J5772">
        <v>0</v>
      </c>
      <c r="K5772">
        <v>0</v>
      </c>
      <c r="L5772">
        <v>0</v>
      </c>
      <c r="M5772">
        <v>0</v>
      </c>
      <c r="N5772">
        <v>0</v>
      </c>
      <c r="O5772">
        <v>0</v>
      </c>
      <c r="P5772">
        <v>0</v>
      </c>
      <c r="Q5772">
        <v>0</v>
      </c>
      <c r="R5772">
        <v>0</v>
      </c>
      <c r="S5772">
        <v>0</v>
      </c>
      <c r="T5772">
        <v>0</v>
      </c>
    </row>
    <row r="5773" spans="1:20" x14ac:dyDescent="0.2">
      <c r="A5773" t="s">
        <v>5221</v>
      </c>
      <c r="B5773" t="s">
        <v>5254</v>
      </c>
      <c r="C5773" t="s">
        <v>22</v>
      </c>
      <c r="D5773">
        <v>5</v>
      </c>
      <c r="E5773" t="s">
        <v>23</v>
      </c>
      <c r="F5773">
        <v>1</v>
      </c>
      <c r="G5773">
        <v>3</v>
      </c>
      <c r="I5773">
        <v>0</v>
      </c>
      <c r="J5773">
        <v>0</v>
      </c>
      <c r="K5773">
        <v>0</v>
      </c>
      <c r="L5773">
        <v>0</v>
      </c>
      <c r="M5773">
        <v>0</v>
      </c>
      <c r="N5773">
        <v>0</v>
      </c>
      <c r="O5773">
        <v>0</v>
      </c>
      <c r="P5773">
        <v>0</v>
      </c>
      <c r="Q5773">
        <v>3</v>
      </c>
      <c r="R5773">
        <v>0</v>
      </c>
      <c r="S5773">
        <v>0</v>
      </c>
      <c r="T5773">
        <v>0</v>
      </c>
    </row>
    <row r="5774" spans="1:20" x14ac:dyDescent="0.2">
      <c r="A5774" t="s">
        <v>5221</v>
      </c>
      <c r="B5774" t="s">
        <v>5255</v>
      </c>
      <c r="C5774" t="s">
        <v>35</v>
      </c>
      <c r="D5774">
        <v>3</v>
      </c>
      <c r="E5774" t="s">
        <v>29</v>
      </c>
      <c r="F5774">
        <v>0</v>
      </c>
      <c r="G5774">
        <v>0</v>
      </c>
      <c r="I5774">
        <v>0</v>
      </c>
      <c r="J5774">
        <v>0</v>
      </c>
      <c r="K5774">
        <v>0</v>
      </c>
      <c r="L5774">
        <v>-1</v>
      </c>
      <c r="M5774">
        <v>0</v>
      </c>
      <c r="N5774">
        <v>0</v>
      </c>
      <c r="O5774">
        <v>0</v>
      </c>
      <c r="P5774">
        <v>0</v>
      </c>
      <c r="Q5774">
        <v>0</v>
      </c>
      <c r="R5774">
        <v>0</v>
      </c>
      <c r="S5774">
        <v>0</v>
      </c>
      <c r="T5774">
        <v>0</v>
      </c>
    </row>
    <row r="5775" spans="1:20" x14ac:dyDescent="0.2">
      <c r="A5775" t="s">
        <v>5221</v>
      </c>
      <c r="B5775" t="s">
        <v>5256</v>
      </c>
      <c r="C5775" t="s">
        <v>22</v>
      </c>
      <c r="D5775">
        <v>5</v>
      </c>
      <c r="E5775" t="s">
        <v>23</v>
      </c>
      <c r="F5775">
        <v>1</v>
      </c>
      <c r="G5775">
        <v>2</v>
      </c>
      <c r="I5775">
        <v>0</v>
      </c>
      <c r="J5775">
        <v>0</v>
      </c>
      <c r="K5775">
        <v>0</v>
      </c>
      <c r="L5775">
        <v>0</v>
      </c>
      <c r="M5775">
        <v>0</v>
      </c>
      <c r="N5775">
        <v>0</v>
      </c>
      <c r="O5775">
        <v>0</v>
      </c>
      <c r="P5775">
        <v>1</v>
      </c>
      <c r="Q5775">
        <v>0</v>
      </c>
      <c r="R5775">
        <v>0</v>
      </c>
      <c r="S5775">
        <v>0</v>
      </c>
      <c r="T5775">
        <v>0</v>
      </c>
    </row>
    <row r="5776" spans="1:20" x14ac:dyDescent="0.2">
      <c r="A5776" t="s">
        <v>5221</v>
      </c>
      <c r="B5776" t="s">
        <v>5257</v>
      </c>
      <c r="C5776" t="s">
        <v>53</v>
      </c>
      <c r="D5776">
        <v>1</v>
      </c>
      <c r="E5776" t="s">
        <v>29</v>
      </c>
      <c r="F5776">
        <v>0</v>
      </c>
      <c r="G5776">
        <v>0</v>
      </c>
      <c r="I5776">
        <v>0</v>
      </c>
      <c r="J5776">
        <v>0</v>
      </c>
      <c r="K5776">
        <v>0</v>
      </c>
      <c r="L5776">
        <v>0</v>
      </c>
      <c r="M5776">
        <v>0</v>
      </c>
      <c r="N5776">
        <v>1</v>
      </c>
      <c r="O5776">
        <v>0</v>
      </c>
      <c r="P5776">
        <v>-1</v>
      </c>
      <c r="Q5776">
        <v>0</v>
      </c>
      <c r="R5776">
        <v>0</v>
      </c>
      <c r="S5776">
        <v>0</v>
      </c>
      <c r="T5776">
        <v>0</v>
      </c>
    </row>
    <row r="5777" spans="1:20" x14ac:dyDescent="0.2">
      <c r="A5777" t="s">
        <v>5221</v>
      </c>
      <c r="B5777" t="s">
        <v>5258</v>
      </c>
      <c r="C5777" t="s">
        <v>25</v>
      </c>
      <c r="D5777">
        <v>4</v>
      </c>
      <c r="E5777" t="s">
        <v>23</v>
      </c>
      <c r="F5777">
        <v>1</v>
      </c>
      <c r="G5777">
        <v>2</v>
      </c>
      <c r="I5777">
        <v>0</v>
      </c>
      <c r="J5777">
        <v>0</v>
      </c>
      <c r="K5777">
        <v>0</v>
      </c>
      <c r="L5777">
        <v>0</v>
      </c>
      <c r="M5777">
        <v>0</v>
      </c>
      <c r="N5777">
        <v>0</v>
      </c>
      <c r="O5777">
        <v>0</v>
      </c>
      <c r="P5777">
        <v>0</v>
      </c>
      <c r="Q5777">
        <v>0</v>
      </c>
      <c r="R5777">
        <v>0</v>
      </c>
      <c r="S5777">
        <v>0</v>
      </c>
      <c r="T5777">
        <v>0</v>
      </c>
    </row>
    <row r="5778" spans="1:20" x14ac:dyDescent="0.2">
      <c r="A5778" t="s">
        <v>5221</v>
      </c>
      <c r="B5778" t="s">
        <v>5259</v>
      </c>
      <c r="C5778" t="s">
        <v>22</v>
      </c>
      <c r="D5778">
        <v>5</v>
      </c>
      <c r="E5778" t="s">
        <v>23</v>
      </c>
      <c r="F5778">
        <v>1</v>
      </c>
      <c r="G5778">
        <v>2</v>
      </c>
      <c r="I5778">
        <v>0</v>
      </c>
      <c r="J5778">
        <v>0</v>
      </c>
      <c r="K5778">
        <v>0</v>
      </c>
      <c r="L5778">
        <v>0</v>
      </c>
      <c r="M5778">
        <v>0</v>
      </c>
      <c r="N5778">
        <v>0</v>
      </c>
      <c r="O5778">
        <v>0</v>
      </c>
      <c r="P5778">
        <v>-1</v>
      </c>
      <c r="Q5778">
        <v>2</v>
      </c>
      <c r="R5778">
        <v>0</v>
      </c>
      <c r="S5778">
        <v>0</v>
      </c>
      <c r="T5778">
        <v>0</v>
      </c>
    </row>
    <row r="5779" spans="1:20" x14ac:dyDescent="0.2">
      <c r="A5779" t="s">
        <v>5221</v>
      </c>
      <c r="B5779" t="s">
        <v>5260</v>
      </c>
      <c r="C5779" t="s">
        <v>25</v>
      </c>
      <c r="D5779">
        <v>4</v>
      </c>
      <c r="E5779" t="s">
        <v>23</v>
      </c>
      <c r="F5779">
        <v>1</v>
      </c>
      <c r="G5779">
        <v>-1</v>
      </c>
      <c r="I5779">
        <v>0</v>
      </c>
      <c r="J5779">
        <v>-2</v>
      </c>
      <c r="K5779">
        <v>0</v>
      </c>
      <c r="L5779">
        <v>0</v>
      </c>
      <c r="M5779">
        <v>0</v>
      </c>
      <c r="N5779">
        <v>0</v>
      </c>
      <c r="O5779">
        <v>0</v>
      </c>
      <c r="P5779">
        <v>0</v>
      </c>
      <c r="Q5779">
        <v>0</v>
      </c>
      <c r="R5779">
        <v>0</v>
      </c>
      <c r="S5779">
        <v>0</v>
      </c>
      <c r="T5779">
        <v>0</v>
      </c>
    </row>
    <row r="5780" spans="1:20" x14ac:dyDescent="0.2">
      <c r="A5780" t="s">
        <v>5221</v>
      </c>
      <c r="B5780" t="s">
        <v>5261</v>
      </c>
      <c r="C5780" t="s">
        <v>22</v>
      </c>
      <c r="D5780">
        <v>5</v>
      </c>
      <c r="E5780" t="s">
        <v>23</v>
      </c>
      <c r="F5780">
        <v>1</v>
      </c>
      <c r="G5780">
        <v>1</v>
      </c>
      <c r="I5780">
        <v>0</v>
      </c>
      <c r="J5780">
        <v>0</v>
      </c>
      <c r="K5780">
        <v>0</v>
      </c>
      <c r="L5780">
        <v>0</v>
      </c>
      <c r="M5780">
        <v>0</v>
      </c>
      <c r="N5780">
        <v>0</v>
      </c>
      <c r="O5780">
        <v>0</v>
      </c>
      <c r="P5780">
        <v>0</v>
      </c>
      <c r="Q5780">
        <v>1</v>
      </c>
      <c r="R5780">
        <v>0</v>
      </c>
      <c r="S5780">
        <v>0</v>
      </c>
      <c r="T5780">
        <v>0</v>
      </c>
    </row>
    <row r="5781" spans="1:20" x14ac:dyDescent="0.2">
      <c r="A5781" t="s">
        <v>5221</v>
      </c>
      <c r="B5781" t="s">
        <v>5262</v>
      </c>
      <c r="C5781" t="s">
        <v>22</v>
      </c>
      <c r="D5781">
        <v>5</v>
      </c>
      <c r="E5781" t="s">
        <v>23</v>
      </c>
      <c r="F5781">
        <v>1</v>
      </c>
      <c r="G5781">
        <v>2</v>
      </c>
      <c r="I5781">
        <v>1</v>
      </c>
      <c r="J5781">
        <v>0</v>
      </c>
      <c r="K5781">
        <v>0</v>
      </c>
      <c r="L5781">
        <v>0</v>
      </c>
      <c r="M5781">
        <v>0</v>
      </c>
      <c r="N5781">
        <v>0</v>
      </c>
      <c r="O5781">
        <v>0</v>
      </c>
      <c r="P5781">
        <v>0</v>
      </c>
      <c r="Q5781">
        <v>0</v>
      </c>
      <c r="R5781">
        <v>0</v>
      </c>
      <c r="S5781">
        <v>0</v>
      </c>
      <c r="T5781">
        <v>0</v>
      </c>
    </row>
    <row r="5782" spans="1:20" x14ac:dyDescent="0.2">
      <c r="A5782" t="s">
        <v>5221</v>
      </c>
      <c r="B5782" t="s">
        <v>5263</v>
      </c>
      <c r="C5782" t="s">
        <v>53</v>
      </c>
      <c r="D5782">
        <v>1</v>
      </c>
      <c r="E5782" t="s">
        <v>29</v>
      </c>
      <c r="F5782">
        <v>0</v>
      </c>
      <c r="G5782">
        <v>-3</v>
      </c>
      <c r="I5782">
        <v>0</v>
      </c>
      <c r="J5782">
        <v>0</v>
      </c>
      <c r="K5782">
        <v>0</v>
      </c>
      <c r="L5782">
        <v>0</v>
      </c>
      <c r="M5782">
        <v>0</v>
      </c>
      <c r="N5782">
        <v>0</v>
      </c>
      <c r="O5782">
        <v>0</v>
      </c>
      <c r="P5782">
        <v>-2</v>
      </c>
      <c r="Q5782">
        <v>-3</v>
      </c>
      <c r="R5782">
        <v>0</v>
      </c>
      <c r="S5782">
        <v>0</v>
      </c>
      <c r="T5782">
        <v>0</v>
      </c>
    </row>
    <row r="5783" spans="1:20" x14ac:dyDescent="0.2">
      <c r="A5783" t="s">
        <v>5221</v>
      </c>
      <c r="B5783" t="s">
        <v>5264</v>
      </c>
      <c r="C5783" t="s">
        <v>25</v>
      </c>
      <c r="D5783">
        <v>4</v>
      </c>
      <c r="E5783" t="s">
        <v>23</v>
      </c>
      <c r="F5783">
        <v>1</v>
      </c>
      <c r="G5783">
        <v>-1</v>
      </c>
      <c r="I5783">
        <v>0</v>
      </c>
      <c r="J5783">
        <v>-2</v>
      </c>
      <c r="K5783">
        <v>0</v>
      </c>
      <c r="L5783">
        <v>0</v>
      </c>
      <c r="M5783">
        <v>1</v>
      </c>
      <c r="N5783">
        <v>0</v>
      </c>
      <c r="O5783">
        <v>0</v>
      </c>
      <c r="P5783">
        <v>1</v>
      </c>
      <c r="Q5783">
        <v>0</v>
      </c>
      <c r="R5783">
        <v>0</v>
      </c>
      <c r="S5783">
        <v>0</v>
      </c>
      <c r="T5783">
        <v>0</v>
      </c>
    </row>
    <row r="5784" spans="1:20" x14ac:dyDescent="0.2">
      <c r="A5784" t="s">
        <v>5221</v>
      </c>
      <c r="B5784" t="s">
        <v>5265</v>
      </c>
      <c r="C5784" t="s">
        <v>22</v>
      </c>
      <c r="D5784">
        <v>5</v>
      </c>
      <c r="E5784" t="s">
        <v>23</v>
      </c>
      <c r="F5784">
        <v>1</v>
      </c>
      <c r="G5784">
        <v>2</v>
      </c>
      <c r="I5784">
        <v>0</v>
      </c>
      <c r="J5784">
        <v>0</v>
      </c>
      <c r="K5784">
        <v>0</v>
      </c>
      <c r="L5784">
        <v>1</v>
      </c>
      <c r="M5784">
        <v>0</v>
      </c>
      <c r="N5784">
        <v>0</v>
      </c>
      <c r="O5784">
        <v>0</v>
      </c>
      <c r="P5784">
        <v>0</v>
      </c>
      <c r="Q5784">
        <v>2</v>
      </c>
      <c r="R5784">
        <v>0</v>
      </c>
      <c r="S5784">
        <v>0</v>
      </c>
      <c r="T5784">
        <v>0</v>
      </c>
    </row>
    <row r="5785" spans="1:20" x14ac:dyDescent="0.2">
      <c r="A5785" t="s">
        <v>5221</v>
      </c>
      <c r="B5785" t="s">
        <v>5266</v>
      </c>
      <c r="C5785" t="s">
        <v>53</v>
      </c>
      <c r="D5785">
        <v>1</v>
      </c>
      <c r="E5785" t="s">
        <v>29</v>
      </c>
      <c r="F5785">
        <v>0</v>
      </c>
      <c r="G5785">
        <v>0</v>
      </c>
      <c r="I5785">
        <v>0</v>
      </c>
      <c r="J5785">
        <v>0</v>
      </c>
      <c r="K5785">
        <v>0</v>
      </c>
      <c r="L5785">
        <v>0</v>
      </c>
      <c r="M5785">
        <v>0</v>
      </c>
      <c r="N5785">
        <v>0</v>
      </c>
      <c r="O5785">
        <v>0</v>
      </c>
      <c r="P5785">
        <v>0</v>
      </c>
      <c r="Q5785">
        <v>0</v>
      </c>
      <c r="R5785">
        <v>0</v>
      </c>
      <c r="S5785">
        <v>0</v>
      </c>
      <c r="T5785">
        <v>0</v>
      </c>
    </row>
    <row r="5786" spans="1:20" x14ac:dyDescent="0.2">
      <c r="A5786" t="s">
        <v>5221</v>
      </c>
      <c r="B5786" t="s">
        <v>5267</v>
      </c>
      <c r="C5786" t="s">
        <v>22</v>
      </c>
      <c r="D5786">
        <v>5</v>
      </c>
      <c r="E5786" t="s">
        <v>23</v>
      </c>
      <c r="F5786">
        <v>1</v>
      </c>
      <c r="G5786">
        <v>2</v>
      </c>
      <c r="I5786">
        <v>0</v>
      </c>
      <c r="J5786">
        <v>0</v>
      </c>
      <c r="K5786">
        <v>0</v>
      </c>
      <c r="L5786">
        <v>0</v>
      </c>
      <c r="M5786">
        <v>0</v>
      </c>
      <c r="N5786">
        <v>0</v>
      </c>
      <c r="O5786">
        <v>0</v>
      </c>
      <c r="P5786">
        <v>0</v>
      </c>
      <c r="Q5786">
        <v>2</v>
      </c>
      <c r="R5786">
        <v>0</v>
      </c>
      <c r="S5786">
        <v>0</v>
      </c>
      <c r="T5786">
        <v>0</v>
      </c>
    </row>
    <row r="5787" spans="1:20" x14ac:dyDescent="0.2">
      <c r="A5787" t="s">
        <v>5221</v>
      </c>
      <c r="B5787" t="s">
        <v>5268</v>
      </c>
      <c r="C5787" t="s">
        <v>22</v>
      </c>
      <c r="D5787">
        <v>5</v>
      </c>
      <c r="E5787" t="s">
        <v>23</v>
      </c>
      <c r="F5787">
        <v>1</v>
      </c>
      <c r="G5787">
        <v>3</v>
      </c>
      <c r="I5787">
        <v>0</v>
      </c>
      <c r="J5787">
        <v>0</v>
      </c>
      <c r="K5787">
        <v>0</v>
      </c>
      <c r="L5787">
        <v>0</v>
      </c>
      <c r="M5787">
        <v>0</v>
      </c>
      <c r="N5787">
        <v>0</v>
      </c>
      <c r="O5787">
        <v>0</v>
      </c>
      <c r="P5787">
        <v>0</v>
      </c>
      <c r="Q5787">
        <v>1</v>
      </c>
      <c r="R5787">
        <v>0</v>
      </c>
      <c r="S5787">
        <v>0</v>
      </c>
      <c r="T5787">
        <v>0</v>
      </c>
    </row>
    <row r="5788" spans="1:20" x14ac:dyDescent="0.2">
      <c r="A5788" t="s">
        <v>5221</v>
      </c>
      <c r="B5788" t="s">
        <v>5269</v>
      </c>
      <c r="C5788" t="s">
        <v>22</v>
      </c>
      <c r="D5788">
        <v>5</v>
      </c>
      <c r="E5788" t="s">
        <v>23</v>
      </c>
      <c r="F5788">
        <v>1</v>
      </c>
      <c r="G5788">
        <v>2</v>
      </c>
      <c r="I5788">
        <v>0</v>
      </c>
      <c r="J5788">
        <v>2</v>
      </c>
      <c r="K5788">
        <v>0</v>
      </c>
      <c r="L5788">
        <v>0</v>
      </c>
      <c r="M5788">
        <v>0</v>
      </c>
      <c r="N5788">
        <v>0</v>
      </c>
      <c r="O5788">
        <v>0</v>
      </c>
      <c r="P5788">
        <v>0</v>
      </c>
      <c r="Q5788">
        <v>0</v>
      </c>
      <c r="R5788">
        <v>0</v>
      </c>
      <c r="S5788">
        <v>0</v>
      </c>
      <c r="T5788">
        <v>0</v>
      </c>
    </row>
    <row r="5789" spans="1:20" x14ac:dyDescent="0.2">
      <c r="A5789" t="s">
        <v>5221</v>
      </c>
      <c r="B5789" t="s">
        <v>5270</v>
      </c>
      <c r="C5789" t="s">
        <v>22</v>
      </c>
      <c r="D5789">
        <v>5</v>
      </c>
      <c r="E5789" t="s">
        <v>23</v>
      </c>
      <c r="F5789">
        <v>1</v>
      </c>
      <c r="G5789">
        <v>1</v>
      </c>
      <c r="I5789">
        <v>0</v>
      </c>
      <c r="J5789">
        <v>0</v>
      </c>
      <c r="K5789">
        <v>0</v>
      </c>
      <c r="L5789">
        <v>0</v>
      </c>
      <c r="M5789">
        <v>0</v>
      </c>
      <c r="N5789">
        <v>0</v>
      </c>
      <c r="O5789">
        <v>0</v>
      </c>
      <c r="P5789">
        <v>0</v>
      </c>
      <c r="Q5789">
        <v>0</v>
      </c>
      <c r="R5789">
        <v>0</v>
      </c>
      <c r="S5789">
        <v>0</v>
      </c>
      <c r="T5789">
        <v>0</v>
      </c>
    </row>
    <row r="5790" spans="1:20" x14ac:dyDescent="0.2">
      <c r="A5790" t="s">
        <v>5221</v>
      </c>
      <c r="B5790" t="s">
        <v>5271</v>
      </c>
      <c r="C5790" t="s">
        <v>25</v>
      </c>
      <c r="D5790">
        <v>4</v>
      </c>
      <c r="E5790" t="s">
        <v>23</v>
      </c>
      <c r="F5790">
        <v>1</v>
      </c>
      <c r="G5790">
        <v>2</v>
      </c>
      <c r="I5790">
        <v>0</v>
      </c>
      <c r="J5790">
        <v>2</v>
      </c>
      <c r="K5790">
        <v>0</v>
      </c>
      <c r="L5790">
        <v>0</v>
      </c>
      <c r="M5790">
        <v>0</v>
      </c>
      <c r="N5790">
        <v>0</v>
      </c>
      <c r="O5790">
        <v>0</v>
      </c>
      <c r="P5790">
        <v>0</v>
      </c>
      <c r="Q5790">
        <v>2</v>
      </c>
      <c r="R5790">
        <v>0</v>
      </c>
      <c r="S5790">
        <v>0</v>
      </c>
      <c r="T5790">
        <v>0</v>
      </c>
    </row>
    <row r="5791" spans="1:20" x14ac:dyDescent="0.2">
      <c r="A5791" t="s">
        <v>5221</v>
      </c>
      <c r="B5791" t="s">
        <v>5272</v>
      </c>
      <c r="C5791" t="s">
        <v>22</v>
      </c>
      <c r="D5791">
        <v>5</v>
      </c>
      <c r="E5791" t="s">
        <v>23</v>
      </c>
      <c r="F5791">
        <v>1</v>
      </c>
      <c r="G5791">
        <v>1</v>
      </c>
      <c r="I5791">
        <v>0</v>
      </c>
      <c r="J5791">
        <v>0</v>
      </c>
      <c r="K5791">
        <v>0</v>
      </c>
      <c r="L5791">
        <v>0</v>
      </c>
      <c r="M5791">
        <v>0</v>
      </c>
      <c r="N5791">
        <v>0</v>
      </c>
      <c r="O5791">
        <v>0</v>
      </c>
      <c r="P5791">
        <v>0</v>
      </c>
      <c r="Q5791">
        <v>0</v>
      </c>
      <c r="R5791">
        <v>0</v>
      </c>
      <c r="S5791">
        <v>0</v>
      </c>
      <c r="T5791">
        <v>0</v>
      </c>
    </row>
    <row r="5792" spans="1:20" x14ac:dyDescent="0.2">
      <c r="A5792" t="s">
        <v>5221</v>
      </c>
      <c r="B5792" t="s">
        <v>5273</v>
      </c>
      <c r="C5792" t="s">
        <v>28</v>
      </c>
      <c r="D5792">
        <v>2</v>
      </c>
      <c r="E5792" t="s">
        <v>29</v>
      </c>
      <c r="F5792">
        <v>0</v>
      </c>
      <c r="G5792">
        <v>1</v>
      </c>
      <c r="I5792">
        <v>0</v>
      </c>
      <c r="J5792">
        <v>3</v>
      </c>
      <c r="K5792">
        <v>0</v>
      </c>
      <c r="L5792">
        <v>-2</v>
      </c>
      <c r="M5792">
        <v>0</v>
      </c>
      <c r="N5792">
        <v>0</v>
      </c>
      <c r="O5792">
        <v>0</v>
      </c>
      <c r="P5792">
        <v>0</v>
      </c>
      <c r="Q5792">
        <v>0</v>
      </c>
      <c r="R5792">
        <v>0</v>
      </c>
      <c r="S5792">
        <v>0</v>
      </c>
      <c r="T5792">
        <v>0</v>
      </c>
    </row>
    <row r="5793" spans="1:20" x14ac:dyDescent="0.2">
      <c r="A5793" t="s">
        <v>5221</v>
      </c>
      <c r="B5793" t="s">
        <v>5274</v>
      </c>
      <c r="C5793" t="s">
        <v>25</v>
      </c>
      <c r="D5793">
        <v>4</v>
      </c>
      <c r="E5793" t="s">
        <v>23</v>
      </c>
      <c r="F5793">
        <v>1</v>
      </c>
      <c r="G5793">
        <v>3</v>
      </c>
      <c r="I5793">
        <v>0</v>
      </c>
      <c r="J5793">
        <v>0</v>
      </c>
      <c r="K5793">
        <v>0</v>
      </c>
      <c r="L5793">
        <v>0</v>
      </c>
      <c r="M5793">
        <v>0</v>
      </c>
      <c r="N5793">
        <v>0</v>
      </c>
      <c r="O5793">
        <v>0</v>
      </c>
      <c r="P5793">
        <v>0</v>
      </c>
      <c r="Q5793">
        <v>0</v>
      </c>
      <c r="R5793">
        <v>0</v>
      </c>
      <c r="S5793">
        <v>0</v>
      </c>
      <c r="T5793">
        <v>0</v>
      </c>
    </row>
    <row r="5794" spans="1:20" x14ac:dyDescent="0.2">
      <c r="A5794" t="s">
        <v>5221</v>
      </c>
      <c r="B5794" t="s">
        <v>5275</v>
      </c>
      <c r="C5794" t="s">
        <v>22</v>
      </c>
      <c r="D5794">
        <v>5</v>
      </c>
      <c r="E5794" t="s">
        <v>23</v>
      </c>
      <c r="F5794">
        <v>1</v>
      </c>
      <c r="G5794">
        <v>1</v>
      </c>
      <c r="I5794">
        <v>0</v>
      </c>
      <c r="J5794">
        <v>0</v>
      </c>
      <c r="K5794">
        <v>0</v>
      </c>
      <c r="L5794">
        <v>0</v>
      </c>
      <c r="M5794">
        <v>0</v>
      </c>
      <c r="N5794">
        <v>0</v>
      </c>
      <c r="O5794">
        <v>0</v>
      </c>
      <c r="P5794">
        <v>0</v>
      </c>
      <c r="Q5794">
        <v>2</v>
      </c>
      <c r="R5794">
        <v>0</v>
      </c>
      <c r="S5794">
        <v>0</v>
      </c>
      <c r="T5794">
        <v>0</v>
      </c>
    </row>
    <row r="5795" spans="1:20" x14ac:dyDescent="0.2">
      <c r="A5795" t="s">
        <v>5221</v>
      </c>
      <c r="B5795" t="s">
        <v>5276</v>
      </c>
      <c r="C5795" t="s">
        <v>22</v>
      </c>
      <c r="D5795">
        <v>5</v>
      </c>
      <c r="E5795" t="s">
        <v>23</v>
      </c>
      <c r="F5795">
        <v>1</v>
      </c>
      <c r="G5795">
        <v>1</v>
      </c>
      <c r="I5795">
        <v>0</v>
      </c>
      <c r="J5795">
        <v>2</v>
      </c>
      <c r="K5795">
        <v>0</v>
      </c>
      <c r="L5795">
        <v>0</v>
      </c>
      <c r="M5795">
        <v>0</v>
      </c>
      <c r="N5795">
        <v>0</v>
      </c>
      <c r="O5795">
        <v>0</v>
      </c>
      <c r="P5795">
        <v>-1</v>
      </c>
      <c r="Q5795">
        <v>2</v>
      </c>
      <c r="R5795">
        <v>0</v>
      </c>
      <c r="S5795">
        <v>0</v>
      </c>
      <c r="T5795">
        <v>0</v>
      </c>
    </row>
    <row r="5796" spans="1:20" x14ac:dyDescent="0.2">
      <c r="A5796" t="s">
        <v>5221</v>
      </c>
      <c r="B5796" t="s">
        <v>5277</v>
      </c>
      <c r="C5796" t="s">
        <v>22</v>
      </c>
      <c r="D5796">
        <v>5</v>
      </c>
      <c r="E5796" t="s">
        <v>23</v>
      </c>
      <c r="F5796">
        <v>1</v>
      </c>
      <c r="G5796">
        <v>0</v>
      </c>
      <c r="I5796">
        <v>0</v>
      </c>
      <c r="J5796">
        <v>0</v>
      </c>
      <c r="K5796">
        <v>0</v>
      </c>
      <c r="L5796">
        <v>0</v>
      </c>
      <c r="M5796">
        <v>0</v>
      </c>
      <c r="N5796">
        <v>0</v>
      </c>
      <c r="O5796">
        <v>0</v>
      </c>
      <c r="P5796">
        <v>3</v>
      </c>
      <c r="Q5796">
        <v>0</v>
      </c>
      <c r="R5796">
        <v>0</v>
      </c>
      <c r="S5796">
        <v>0</v>
      </c>
      <c r="T5796">
        <v>0</v>
      </c>
    </row>
    <row r="5797" spans="1:20" x14ac:dyDescent="0.2">
      <c r="A5797" t="s">
        <v>5221</v>
      </c>
      <c r="B5797" t="s">
        <v>5278</v>
      </c>
      <c r="C5797" t="s">
        <v>22</v>
      </c>
      <c r="D5797">
        <v>5</v>
      </c>
      <c r="E5797" t="s">
        <v>23</v>
      </c>
      <c r="F5797">
        <v>1</v>
      </c>
      <c r="G5797">
        <v>1</v>
      </c>
      <c r="I5797">
        <v>0</v>
      </c>
      <c r="J5797">
        <v>2</v>
      </c>
      <c r="K5797">
        <v>0</v>
      </c>
      <c r="L5797">
        <v>0</v>
      </c>
      <c r="M5797">
        <v>0</v>
      </c>
      <c r="N5797">
        <v>0</v>
      </c>
      <c r="O5797">
        <v>0</v>
      </c>
      <c r="P5797">
        <v>0</v>
      </c>
      <c r="Q5797">
        <v>0</v>
      </c>
      <c r="R5797">
        <v>0</v>
      </c>
      <c r="S5797">
        <v>0</v>
      </c>
      <c r="T5797">
        <v>0</v>
      </c>
    </row>
    <row r="5798" spans="1:20" x14ac:dyDescent="0.2">
      <c r="A5798" t="s">
        <v>5221</v>
      </c>
      <c r="B5798" t="s">
        <v>5279</v>
      </c>
      <c r="C5798" t="s">
        <v>25</v>
      </c>
      <c r="D5798">
        <v>4</v>
      </c>
      <c r="E5798" t="s">
        <v>23</v>
      </c>
      <c r="F5798">
        <v>1</v>
      </c>
      <c r="G5798">
        <v>3</v>
      </c>
      <c r="I5798">
        <v>0</v>
      </c>
      <c r="J5798">
        <v>0</v>
      </c>
      <c r="K5798">
        <v>0</v>
      </c>
      <c r="L5798">
        <v>0</v>
      </c>
      <c r="M5798">
        <v>0</v>
      </c>
      <c r="N5798">
        <v>0</v>
      </c>
      <c r="O5798">
        <v>0</v>
      </c>
      <c r="P5798">
        <v>0</v>
      </c>
      <c r="Q5798">
        <v>1</v>
      </c>
      <c r="R5798">
        <v>0</v>
      </c>
      <c r="S5798">
        <v>0</v>
      </c>
      <c r="T5798">
        <v>0</v>
      </c>
    </row>
    <row r="5799" spans="1:20" x14ac:dyDescent="0.2">
      <c r="A5799" t="s">
        <v>5221</v>
      </c>
      <c r="B5799" t="s">
        <v>5280</v>
      </c>
      <c r="C5799" t="s">
        <v>35</v>
      </c>
      <c r="D5799">
        <v>3</v>
      </c>
      <c r="E5799" t="s">
        <v>29</v>
      </c>
      <c r="F5799">
        <v>0</v>
      </c>
      <c r="G5799">
        <v>1</v>
      </c>
      <c r="I5799">
        <v>0</v>
      </c>
      <c r="J5799">
        <v>0</v>
      </c>
      <c r="K5799">
        <v>0</v>
      </c>
      <c r="L5799">
        <v>0</v>
      </c>
      <c r="M5799">
        <v>0</v>
      </c>
      <c r="N5799">
        <v>0</v>
      </c>
      <c r="O5799">
        <v>0</v>
      </c>
      <c r="P5799">
        <v>0</v>
      </c>
      <c r="Q5799">
        <v>0</v>
      </c>
      <c r="R5799">
        <v>0</v>
      </c>
      <c r="S5799">
        <v>0</v>
      </c>
      <c r="T5799">
        <v>0</v>
      </c>
    </row>
    <row r="5800" spans="1:20" x14ac:dyDescent="0.2">
      <c r="A5800" t="s">
        <v>5221</v>
      </c>
      <c r="B5800" t="s">
        <v>5281</v>
      </c>
      <c r="C5800" t="s">
        <v>22</v>
      </c>
      <c r="D5800">
        <v>5</v>
      </c>
      <c r="E5800" t="s">
        <v>23</v>
      </c>
      <c r="F5800">
        <v>1</v>
      </c>
      <c r="G5800">
        <v>2</v>
      </c>
      <c r="I5800">
        <v>0</v>
      </c>
      <c r="J5800">
        <v>0</v>
      </c>
      <c r="K5800">
        <v>0</v>
      </c>
      <c r="L5800">
        <v>0</v>
      </c>
      <c r="M5800">
        <v>0</v>
      </c>
      <c r="N5800">
        <v>0</v>
      </c>
      <c r="O5800">
        <v>0</v>
      </c>
      <c r="P5800">
        <v>0</v>
      </c>
      <c r="Q5800">
        <v>0</v>
      </c>
      <c r="R5800">
        <v>0</v>
      </c>
      <c r="S5800">
        <v>0</v>
      </c>
      <c r="T5800">
        <v>0</v>
      </c>
    </row>
    <row r="5801" spans="1:20" x14ac:dyDescent="0.2">
      <c r="A5801" t="s">
        <v>5221</v>
      </c>
      <c r="B5801" t="s">
        <v>5282</v>
      </c>
      <c r="C5801" t="s">
        <v>25</v>
      </c>
      <c r="D5801">
        <v>4</v>
      </c>
      <c r="E5801" t="s">
        <v>23</v>
      </c>
      <c r="F5801">
        <v>1</v>
      </c>
      <c r="G5801">
        <v>1</v>
      </c>
      <c r="I5801">
        <v>0</v>
      </c>
      <c r="J5801">
        <v>0</v>
      </c>
      <c r="K5801">
        <v>0</v>
      </c>
      <c r="L5801">
        <v>0</v>
      </c>
      <c r="M5801">
        <v>0</v>
      </c>
      <c r="N5801">
        <v>0</v>
      </c>
      <c r="O5801">
        <v>0</v>
      </c>
      <c r="P5801">
        <v>-1</v>
      </c>
      <c r="Q5801">
        <v>0</v>
      </c>
      <c r="R5801">
        <v>0</v>
      </c>
      <c r="S5801">
        <v>0</v>
      </c>
      <c r="T5801">
        <v>0</v>
      </c>
    </row>
    <row r="5802" spans="1:20" x14ac:dyDescent="0.2">
      <c r="A5802" t="s">
        <v>5221</v>
      </c>
      <c r="B5802" t="s">
        <v>5283</v>
      </c>
      <c r="C5802" t="s">
        <v>22</v>
      </c>
      <c r="D5802">
        <v>5</v>
      </c>
      <c r="E5802" t="s">
        <v>23</v>
      </c>
      <c r="F5802">
        <v>1</v>
      </c>
      <c r="G5802">
        <v>1</v>
      </c>
      <c r="I5802">
        <v>0</v>
      </c>
      <c r="J5802">
        <v>0</v>
      </c>
      <c r="K5802">
        <v>0</v>
      </c>
      <c r="L5802">
        <v>0</v>
      </c>
      <c r="M5802">
        <v>0</v>
      </c>
      <c r="N5802">
        <v>0</v>
      </c>
      <c r="O5802">
        <v>0</v>
      </c>
      <c r="P5802">
        <v>0</v>
      </c>
      <c r="Q5802">
        <v>0</v>
      </c>
      <c r="R5802">
        <v>0</v>
      </c>
      <c r="S5802">
        <v>0</v>
      </c>
      <c r="T5802">
        <v>0</v>
      </c>
    </row>
    <row r="5803" spans="1:20" x14ac:dyDescent="0.2">
      <c r="A5803" t="s">
        <v>5221</v>
      </c>
      <c r="B5803" t="s">
        <v>5284</v>
      </c>
      <c r="C5803" t="s">
        <v>53</v>
      </c>
      <c r="D5803">
        <v>1</v>
      </c>
      <c r="E5803" t="s">
        <v>29</v>
      </c>
      <c r="F5803">
        <v>0</v>
      </c>
      <c r="G5803">
        <v>-2</v>
      </c>
      <c r="I5803">
        <v>0</v>
      </c>
      <c r="J5803">
        <v>0</v>
      </c>
      <c r="K5803">
        <v>0</v>
      </c>
      <c r="L5803">
        <v>0</v>
      </c>
      <c r="M5803">
        <v>0</v>
      </c>
      <c r="N5803">
        <v>0</v>
      </c>
      <c r="O5803">
        <v>0</v>
      </c>
      <c r="P5803">
        <v>0</v>
      </c>
      <c r="Q5803">
        <v>-2</v>
      </c>
      <c r="R5803">
        <v>0</v>
      </c>
      <c r="S5803">
        <v>0</v>
      </c>
      <c r="T5803">
        <v>0</v>
      </c>
    </row>
    <row r="5804" spans="1:20" x14ac:dyDescent="0.2">
      <c r="A5804" t="s">
        <v>5221</v>
      </c>
      <c r="B5804" t="s">
        <v>5285</v>
      </c>
      <c r="C5804" t="s">
        <v>25</v>
      </c>
      <c r="D5804">
        <v>4</v>
      </c>
      <c r="E5804" t="s">
        <v>23</v>
      </c>
      <c r="F5804">
        <v>1</v>
      </c>
      <c r="G5804">
        <v>2</v>
      </c>
      <c r="I5804">
        <v>0</v>
      </c>
      <c r="J5804">
        <v>0</v>
      </c>
      <c r="K5804">
        <v>0</v>
      </c>
      <c r="L5804">
        <v>0</v>
      </c>
      <c r="M5804">
        <v>0</v>
      </c>
      <c r="N5804">
        <v>0</v>
      </c>
      <c r="O5804">
        <v>0</v>
      </c>
      <c r="P5804">
        <v>0</v>
      </c>
      <c r="Q5804">
        <v>0</v>
      </c>
      <c r="R5804">
        <v>0</v>
      </c>
      <c r="S5804">
        <v>0</v>
      </c>
      <c r="T5804">
        <v>0</v>
      </c>
    </row>
    <row r="5805" spans="1:20" x14ac:dyDescent="0.2">
      <c r="A5805" t="s">
        <v>5221</v>
      </c>
      <c r="B5805" t="s">
        <v>5286</v>
      </c>
      <c r="C5805" t="s">
        <v>22</v>
      </c>
      <c r="D5805">
        <v>5</v>
      </c>
      <c r="E5805" t="s">
        <v>23</v>
      </c>
      <c r="F5805">
        <v>1</v>
      </c>
      <c r="G5805">
        <v>1</v>
      </c>
      <c r="I5805">
        <v>0</v>
      </c>
      <c r="J5805">
        <v>3</v>
      </c>
      <c r="K5805">
        <v>0</v>
      </c>
      <c r="L5805">
        <v>-1</v>
      </c>
      <c r="M5805">
        <v>0</v>
      </c>
      <c r="N5805">
        <v>0</v>
      </c>
      <c r="O5805">
        <v>0</v>
      </c>
      <c r="P5805">
        <v>0</v>
      </c>
      <c r="Q5805">
        <v>1</v>
      </c>
      <c r="R5805">
        <v>0</v>
      </c>
      <c r="S5805">
        <v>0</v>
      </c>
      <c r="T5805">
        <v>0</v>
      </c>
    </row>
    <row r="5806" spans="1:20" x14ac:dyDescent="0.2">
      <c r="A5806" t="s">
        <v>5221</v>
      </c>
      <c r="B5806" t="s">
        <v>5287</v>
      </c>
      <c r="C5806" t="s">
        <v>22</v>
      </c>
      <c r="D5806">
        <v>5</v>
      </c>
      <c r="E5806" t="s">
        <v>23</v>
      </c>
      <c r="F5806">
        <v>1</v>
      </c>
      <c r="G5806">
        <v>1</v>
      </c>
      <c r="I5806">
        <v>0</v>
      </c>
      <c r="J5806">
        <v>0</v>
      </c>
      <c r="K5806">
        <v>0</v>
      </c>
      <c r="L5806">
        <v>0</v>
      </c>
      <c r="M5806">
        <v>0</v>
      </c>
      <c r="N5806">
        <v>0</v>
      </c>
      <c r="O5806">
        <v>0</v>
      </c>
      <c r="P5806">
        <v>2</v>
      </c>
      <c r="Q5806">
        <v>0</v>
      </c>
      <c r="R5806">
        <v>0</v>
      </c>
      <c r="S5806">
        <v>0</v>
      </c>
      <c r="T5806">
        <v>0</v>
      </c>
    </row>
    <row r="5807" spans="1:20" x14ac:dyDescent="0.2">
      <c r="A5807" t="s">
        <v>5221</v>
      </c>
      <c r="B5807" t="s">
        <v>5288</v>
      </c>
      <c r="C5807" t="s">
        <v>35</v>
      </c>
      <c r="D5807">
        <v>3</v>
      </c>
      <c r="E5807" t="s">
        <v>29</v>
      </c>
      <c r="F5807">
        <v>0</v>
      </c>
      <c r="G5807">
        <v>0</v>
      </c>
      <c r="I5807">
        <v>0</v>
      </c>
      <c r="J5807">
        <v>0</v>
      </c>
      <c r="K5807">
        <v>0</v>
      </c>
      <c r="L5807">
        <v>0</v>
      </c>
      <c r="M5807">
        <v>0</v>
      </c>
      <c r="N5807">
        <v>0</v>
      </c>
      <c r="O5807">
        <v>0</v>
      </c>
      <c r="P5807">
        <v>0</v>
      </c>
      <c r="Q5807">
        <v>0</v>
      </c>
      <c r="R5807">
        <v>0</v>
      </c>
      <c r="S5807">
        <v>0</v>
      </c>
      <c r="T5807">
        <v>0</v>
      </c>
    </row>
    <row r="5808" spans="1:20" x14ac:dyDescent="0.2">
      <c r="A5808" t="s">
        <v>5221</v>
      </c>
      <c r="B5808" t="s">
        <v>5289</v>
      </c>
      <c r="C5808" t="s">
        <v>35</v>
      </c>
      <c r="D5808">
        <v>3</v>
      </c>
      <c r="E5808" t="s">
        <v>29</v>
      </c>
      <c r="F5808">
        <v>0</v>
      </c>
      <c r="G5808">
        <v>1</v>
      </c>
      <c r="I5808">
        <v>0</v>
      </c>
      <c r="J5808">
        <v>0</v>
      </c>
      <c r="K5808">
        <v>0</v>
      </c>
      <c r="L5808">
        <v>0</v>
      </c>
      <c r="M5808">
        <v>0</v>
      </c>
      <c r="N5808">
        <v>0</v>
      </c>
      <c r="O5808">
        <v>0</v>
      </c>
      <c r="P5808">
        <v>2</v>
      </c>
      <c r="Q5808">
        <v>1</v>
      </c>
      <c r="R5808">
        <v>0</v>
      </c>
      <c r="S5808">
        <v>0</v>
      </c>
      <c r="T5808">
        <v>0</v>
      </c>
    </row>
    <row r="5809" spans="1:20" x14ac:dyDescent="0.2">
      <c r="A5809" t="s">
        <v>5221</v>
      </c>
      <c r="B5809" t="s">
        <v>5290</v>
      </c>
      <c r="C5809" t="s">
        <v>22</v>
      </c>
      <c r="D5809">
        <v>5</v>
      </c>
      <c r="E5809" t="s">
        <v>23</v>
      </c>
      <c r="F5809">
        <v>1</v>
      </c>
      <c r="G5809">
        <v>3</v>
      </c>
      <c r="I5809">
        <v>0</v>
      </c>
      <c r="J5809">
        <v>0</v>
      </c>
      <c r="K5809">
        <v>0</v>
      </c>
      <c r="L5809">
        <v>0</v>
      </c>
      <c r="M5809">
        <v>0</v>
      </c>
      <c r="N5809">
        <v>0</v>
      </c>
      <c r="O5809">
        <v>0</v>
      </c>
      <c r="P5809">
        <v>0</v>
      </c>
      <c r="Q5809">
        <v>3</v>
      </c>
      <c r="R5809">
        <v>0</v>
      </c>
      <c r="S5809">
        <v>0</v>
      </c>
      <c r="T5809">
        <v>0</v>
      </c>
    </row>
    <row r="5810" spans="1:20" x14ac:dyDescent="0.2">
      <c r="A5810" t="s">
        <v>5221</v>
      </c>
      <c r="B5810" t="s">
        <v>5291</v>
      </c>
      <c r="C5810" t="s">
        <v>25</v>
      </c>
      <c r="D5810">
        <v>4</v>
      </c>
      <c r="E5810" t="s">
        <v>23</v>
      </c>
      <c r="F5810">
        <v>1</v>
      </c>
      <c r="G5810">
        <v>3</v>
      </c>
      <c r="I5810">
        <v>0</v>
      </c>
      <c r="J5810">
        <v>0</v>
      </c>
      <c r="K5810">
        <v>3</v>
      </c>
      <c r="L5810">
        <v>1</v>
      </c>
      <c r="M5810">
        <v>0</v>
      </c>
      <c r="N5810">
        <v>2</v>
      </c>
      <c r="O5810">
        <v>0</v>
      </c>
      <c r="P5810">
        <v>0</v>
      </c>
      <c r="Q5810">
        <v>2</v>
      </c>
      <c r="R5810">
        <v>0</v>
      </c>
      <c r="S5810">
        <v>0</v>
      </c>
      <c r="T5810">
        <v>0</v>
      </c>
    </row>
    <row r="5811" spans="1:20" x14ac:dyDescent="0.2">
      <c r="A5811" t="s">
        <v>5221</v>
      </c>
      <c r="B5811" t="s">
        <v>5292</v>
      </c>
      <c r="C5811" t="s">
        <v>22</v>
      </c>
      <c r="D5811">
        <v>5</v>
      </c>
      <c r="E5811" t="s">
        <v>23</v>
      </c>
      <c r="F5811">
        <v>1</v>
      </c>
      <c r="G5811">
        <v>0</v>
      </c>
      <c r="I5811">
        <v>0</v>
      </c>
      <c r="J5811">
        <v>0</v>
      </c>
      <c r="K5811">
        <v>0</v>
      </c>
      <c r="L5811">
        <v>0</v>
      </c>
      <c r="M5811">
        <v>0</v>
      </c>
      <c r="N5811">
        <v>2</v>
      </c>
      <c r="O5811">
        <v>0</v>
      </c>
      <c r="P5811">
        <v>1</v>
      </c>
      <c r="Q5811">
        <v>0</v>
      </c>
      <c r="R5811">
        <v>0</v>
      </c>
      <c r="S5811">
        <v>0</v>
      </c>
      <c r="T5811">
        <v>0</v>
      </c>
    </row>
    <row r="5812" spans="1:20" x14ac:dyDescent="0.2">
      <c r="A5812" t="s">
        <v>5221</v>
      </c>
      <c r="B5812" t="s">
        <v>5293</v>
      </c>
      <c r="C5812" t="s">
        <v>35</v>
      </c>
      <c r="D5812">
        <v>3</v>
      </c>
      <c r="E5812" t="s">
        <v>29</v>
      </c>
      <c r="F5812">
        <v>0</v>
      </c>
      <c r="G5812">
        <v>0</v>
      </c>
      <c r="I5812">
        <v>0</v>
      </c>
      <c r="J5812">
        <v>0</v>
      </c>
      <c r="K5812">
        <v>0</v>
      </c>
      <c r="L5812">
        <v>0</v>
      </c>
      <c r="M5812">
        <v>0</v>
      </c>
      <c r="N5812">
        <v>0</v>
      </c>
      <c r="O5812">
        <v>0</v>
      </c>
      <c r="P5812">
        <v>0</v>
      </c>
      <c r="Q5812">
        <v>0</v>
      </c>
      <c r="R5812">
        <v>0</v>
      </c>
      <c r="S5812">
        <v>0</v>
      </c>
      <c r="T5812">
        <v>0</v>
      </c>
    </row>
    <row r="5813" spans="1:20" x14ac:dyDescent="0.2">
      <c r="A5813" t="s">
        <v>5221</v>
      </c>
      <c r="B5813" t="s">
        <v>5294</v>
      </c>
      <c r="C5813" t="s">
        <v>22</v>
      </c>
      <c r="D5813">
        <v>5</v>
      </c>
      <c r="E5813" t="s">
        <v>23</v>
      </c>
      <c r="F5813">
        <v>1</v>
      </c>
      <c r="G5813">
        <v>1</v>
      </c>
      <c r="I5813">
        <v>0</v>
      </c>
      <c r="J5813">
        <v>0</v>
      </c>
      <c r="K5813">
        <v>0</v>
      </c>
      <c r="L5813">
        <v>0</v>
      </c>
      <c r="M5813">
        <v>0</v>
      </c>
      <c r="N5813">
        <v>0</v>
      </c>
      <c r="O5813">
        <v>0</v>
      </c>
      <c r="P5813">
        <v>1</v>
      </c>
      <c r="Q5813">
        <v>0</v>
      </c>
      <c r="R5813">
        <v>0</v>
      </c>
      <c r="S5813">
        <v>0</v>
      </c>
      <c r="T5813">
        <v>0</v>
      </c>
    </row>
    <row r="5814" spans="1:20" x14ac:dyDescent="0.2">
      <c r="A5814" t="s">
        <v>5221</v>
      </c>
      <c r="B5814" t="s">
        <v>5295</v>
      </c>
      <c r="C5814" t="s">
        <v>25</v>
      </c>
      <c r="D5814">
        <v>4</v>
      </c>
      <c r="E5814" t="s">
        <v>23</v>
      </c>
      <c r="F5814">
        <v>1</v>
      </c>
      <c r="G5814">
        <v>1</v>
      </c>
      <c r="I5814">
        <v>0</v>
      </c>
      <c r="J5814">
        <v>1</v>
      </c>
      <c r="K5814">
        <v>0</v>
      </c>
      <c r="L5814">
        <v>-1</v>
      </c>
      <c r="M5814">
        <v>0</v>
      </c>
      <c r="N5814">
        <v>0</v>
      </c>
      <c r="O5814">
        <v>0</v>
      </c>
      <c r="P5814">
        <v>-1</v>
      </c>
      <c r="Q5814">
        <v>0</v>
      </c>
      <c r="R5814">
        <v>0</v>
      </c>
      <c r="S5814">
        <v>0</v>
      </c>
      <c r="T5814">
        <v>-1</v>
      </c>
    </row>
    <row r="5815" spans="1:20" x14ac:dyDescent="0.2">
      <c r="A5815" t="s">
        <v>5221</v>
      </c>
      <c r="B5815" t="s">
        <v>5296</v>
      </c>
      <c r="C5815" t="s">
        <v>25</v>
      </c>
      <c r="D5815">
        <v>4</v>
      </c>
      <c r="E5815" t="s">
        <v>23</v>
      </c>
      <c r="F5815">
        <v>1</v>
      </c>
      <c r="G5815">
        <v>3</v>
      </c>
      <c r="I5815">
        <v>0</v>
      </c>
      <c r="J5815">
        <v>2</v>
      </c>
      <c r="K5815">
        <v>0</v>
      </c>
      <c r="L5815">
        <v>0</v>
      </c>
      <c r="M5815">
        <v>0</v>
      </c>
      <c r="N5815">
        <v>0</v>
      </c>
      <c r="O5815">
        <v>0</v>
      </c>
      <c r="P5815">
        <v>2</v>
      </c>
      <c r="Q5815">
        <v>0</v>
      </c>
      <c r="R5815">
        <v>0</v>
      </c>
      <c r="S5815">
        <v>0</v>
      </c>
      <c r="T5815">
        <v>0</v>
      </c>
    </row>
    <row r="5816" spans="1:20" x14ac:dyDescent="0.2">
      <c r="A5816" t="s">
        <v>5221</v>
      </c>
      <c r="B5816" t="s">
        <v>5297</v>
      </c>
      <c r="C5816" t="s">
        <v>28</v>
      </c>
      <c r="D5816">
        <v>2</v>
      </c>
      <c r="E5816" t="s">
        <v>29</v>
      </c>
      <c r="F5816">
        <v>0</v>
      </c>
      <c r="G5816">
        <v>1</v>
      </c>
      <c r="I5816">
        <v>0</v>
      </c>
      <c r="J5816">
        <v>0</v>
      </c>
      <c r="K5816">
        <v>0</v>
      </c>
      <c r="L5816">
        <v>2</v>
      </c>
      <c r="M5816">
        <v>0</v>
      </c>
      <c r="N5816">
        <v>0</v>
      </c>
      <c r="O5816">
        <v>0</v>
      </c>
      <c r="P5816">
        <v>0</v>
      </c>
      <c r="Q5816">
        <v>1</v>
      </c>
      <c r="R5816">
        <v>0</v>
      </c>
      <c r="S5816">
        <v>0</v>
      </c>
      <c r="T5816">
        <v>0</v>
      </c>
    </row>
    <row r="5817" spans="1:20" x14ac:dyDescent="0.2">
      <c r="A5817" t="s">
        <v>5221</v>
      </c>
      <c r="B5817" t="s">
        <v>5298</v>
      </c>
      <c r="C5817" t="s">
        <v>22</v>
      </c>
      <c r="D5817">
        <v>5</v>
      </c>
      <c r="E5817" t="s">
        <v>23</v>
      </c>
      <c r="F5817">
        <v>1</v>
      </c>
      <c r="G5817">
        <v>1</v>
      </c>
      <c r="I5817">
        <v>0</v>
      </c>
      <c r="J5817">
        <v>0</v>
      </c>
      <c r="K5817">
        <v>0</v>
      </c>
      <c r="L5817">
        <v>0</v>
      </c>
      <c r="M5817">
        <v>0</v>
      </c>
      <c r="N5817">
        <v>0</v>
      </c>
      <c r="O5817">
        <v>0</v>
      </c>
      <c r="P5817">
        <v>1</v>
      </c>
      <c r="Q5817">
        <v>0</v>
      </c>
      <c r="R5817">
        <v>0</v>
      </c>
      <c r="S5817">
        <v>0</v>
      </c>
      <c r="T5817">
        <v>0</v>
      </c>
    </row>
    <row r="5818" spans="1:20" x14ac:dyDescent="0.2">
      <c r="A5818" t="s">
        <v>5221</v>
      </c>
      <c r="B5818" t="s">
        <v>5299</v>
      </c>
      <c r="C5818" t="s">
        <v>25</v>
      </c>
      <c r="D5818">
        <v>4</v>
      </c>
      <c r="E5818" t="s">
        <v>23</v>
      </c>
      <c r="F5818">
        <v>1</v>
      </c>
      <c r="G5818">
        <v>-1</v>
      </c>
      <c r="I5818">
        <v>0</v>
      </c>
      <c r="J5818">
        <v>0</v>
      </c>
      <c r="K5818">
        <v>0</v>
      </c>
      <c r="L5818">
        <v>-2</v>
      </c>
      <c r="M5818">
        <v>0</v>
      </c>
      <c r="N5818">
        <v>0</v>
      </c>
      <c r="O5818">
        <v>0</v>
      </c>
      <c r="P5818">
        <v>-1</v>
      </c>
      <c r="Q5818">
        <v>0</v>
      </c>
      <c r="R5818">
        <v>0</v>
      </c>
      <c r="S5818">
        <v>0</v>
      </c>
      <c r="T5818">
        <v>0</v>
      </c>
    </row>
    <row r="5819" spans="1:20" x14ac:dyDescent="0.2">
      <c r="A5819" t="s">
        <v>5221</v>
      </c>
      <c r="B5819" t="s">
        <v>5300</v>
      </c>
      <c r="C5819" t="s">
        <v>22</v>
      </c>
      <c r="D5819">
        <v>5</v>
      </c>
      <c r="E5819" t="s">
        <v>23</v>
      </c>
      <c r="F5819">
        <v>1</v>
      </c>
      <c r="G5819">
        <v>2</v>
      </c>
      <c r="I5819">
        <v>2</v>
      </c>
      <c r="J5819">
        <v>0</v>
      </c>
      <c r="K5819">
        <v>0</v>
      </c>
      <c r="L5819">
        <v>0</v>
      </c>
      <c r="M5819">
        <v>0</v>
      </c>
      <c r="N5819">
        <v>0</v>
      </c>
      <c r="O5819">
        <v>0</v>
      </c>
      <c r="P5819">
        <v>0</v>
      </c>
      <c r="Q5819">
        <v>0</v>
      </c>
      <c r="R5819">
        <v>0</v>
      </c>
      <c r="S5819">
        <v>0</v>
      </c>
      <c r="T5819">
        <v>0</v>
      </c>
    </row>
    <row r="5820" spans="1:20" x14ac:dyDescent="0.2">
      <c r="A5820" t="s">
        <v>5221</v>
      </c>
      <c r="B5820" t="s">
        <v>5301</v>
      </c>
      <c r="C5820" t="s">
        <v>28</v>
      </c>
      <c r="D5820">
        <v>2</v>
      </c>
      <c r="E5820" t="s">
        <v>29</v>
      </c>
      <c r="F5820">
        <v>0</v>
      </c>
      <c r="G5820">
        <v>-2</v>
      </c>
      <c r="I5820">
        <v>0</v>
      </c>
      <c r="J5820">
        <v>-1</v>
      </c>
      <c r="K5820">
        <v>0</v>
      </c>
      <c r="L5820">
        <v>0</v>
      </c>
      <c r="M5820">
        <v>0</v>
      </c>
      <c r="N5820">
        <v>0</v>
      </c>
      <c r="O5820">
        <v>0</v>
      </c>
      <c r="P5820">
        <v>0</v>
      </c>
      <c r="Q5820">
        <v>0</v>
      </c>
      <c r="R5820">
        <v>0</v>
      </c>
      <c r="S5820">
        <v>0</v>
      </c>
      <c r="T5820">
        <v>0</v>
      </c>
    </row>
    <row r="5821" spans="1:20" x14ac:dyDescent="0.2">
      <c r="A5821" t="s">
        <v>5221</v>
      </c>
      <c r="B5821" t="s">
        <v>5302</v>
      </c>
      <c r="C5821" t="s">
        <v>22</v>
      </c>
      <c r="D5821">
        <v>5</v>
      </c>
      <c r="E5821" t="s">
        <v>23</v>
      </c>
      <c r="F5821">
        <v>1</v>
      </c>
      <c r="G5821">
        <v>0</v>
      </c>
      <c r="I5821">
        <v>0</v>
      </c>
      <c r="J5821">
        <v>1</v>
      </c>
      <c r="K5821">
        <v>0</v>
      </c>
      <c r="L5821">
        <v>0</v>
      </c>
      <c r="M5821">
        <v>0</v>
      </c>
      <c r="N5821">
        <v>0</v>
      </c>
      <c r="O5821">
        <v>0</v>
      </c>
      <c r="P5821">
        <v>0</v>
      </c>
      <c r="Q5821">
        <v>1</v>
      </c>
      <c r="R5821">
        <v>1</v>
      </c>
      <c r="S5821">
        <v>0</v>
      </c>
      <c r="T5821">
        <v>0</v>
      </c>
    </row>
    <row r="5822" spans="1:20" x14ac:dyDescent="0.2">
      <c r="A5822" t="s">
        <v>5221</v>
      </c>
      <c r="B5822" t="s">
        <v>5303</v>
      </c>
      <c r="C5822" t="s">
        <v>22</v>
      </c>
      <c r="D5822">
        <v>5</v>
      </c>
      <c r="E5822" t="s">
        <v>23</v>
      </c>
      <c r="F5822">
        <v>1</v>
      </c>
      <c r="G5822">
        <v>1</v>
      </c>
      <c r="I5822">
        <v>0</v>
      </c>
      <c r="J5822">
        <v>0</v>
      </c>
      <c r="K5822">
        <v>0</v>
      </c>
      <c r="L5822">
        <v>0</v>
      </c>
      <c r="M5822">
        <v>0</v>
      </c>
      <c r="N5822">
        <v>0</v>
      </c>
      <c r="O5822">
        <v>0</v>
      </c>
      <c r="P5822">
        <v>1</v>
      </c>
      <c r="Q5822">
        <v>2</v>
      </c>
      <c r="R5822">
        <v>0</v>
      </c>
      <c r="S5822">
        <v>0</v>
      </c>
      <c r="T5822">
        <v>0</v>
      </c>
    </row>
    <row r="5823" spans="1:20" x14ac:dyDescent="0.2">
      <c r="A5823" t="s">
        <v>5221</v>
      </c>
      <c r="B5823" t="s">
        <v>5304</v>
      </c>
      <c r="C5823" t="s">
        <v>22</v>
      </c>
      <c r="D5823">
        <v>5</v>
      </c>
      <c r="E5823" t="s">
        <v>23</v>
      </c>
      <c r="F5823">
        <v>1</v>
      </c>
      <c r="G5823">
        <v>1</v>
      </c>
      <c r="I5823">
        <v>0</v>
      </c>
      <c r="J5823">
        <v>1</v>
      </c>
      <c r="K5823">
        <v>0</v>
      </c>
      <c r="L5823">
        <v>1</v>
      </c>
      <c r="M5823">
        <v>0</v>
      </c>
      <c r="N5823">
        <v>2</v>
      </c>
      <c r="O5823">
        <v>0</v>
      </c>
      <c r="P5823">
        <v>2</v>
      </c>
      <c r="Q5823">
        <v>0</v>
      </c>
      <c r="R5823">
        <v>1</v>
      </c>
      <c r="S5823">
        <v>0</v>
      </c>
      <c r="T5823">
        <v>0</v>
      </c>
    </row>
    <row r="5824" spans="1:20" x14ac:dyDescent="0.2">
      <c r="A5824" t="s">
        <v>5221</v>
      </c>
      <c r="B5824" t="s">
        <v>5305</v>
      </c>
      <c r="C5824" t="s">
        <v>22</v>
      </c>
      <c r="D5824">
        <v>5</v>
      </c>
      <c r="E5824" t="s">
        <v>23</v>
      </c>
      <c r="F5824">
        <v>1</v>
      </c>
      <c r="G5824">
        <v>1</v>
      </c>
      <c r="I5824">
        <v>0</v>
      </c>
      <c r="J5824">
        <v>0</v>
      </c>
      <c r="K5824">
        <v>0</v>
      </c>
      <c r="L5824">
        <v>0</v>
      </c>
      <c r="M5824">
        <v>0</v>
      </c>
      <c r="N5824">
        <v>0</v>
      </c>
      <c r="O5824">
        <v>0</v>
      </c>
      <c r="P5824">
        <v>0</v>
      </c>
      <c r="Q5824">
        <v>0</v>
      </c>
      <c r="R5824">
        <v>0</v>
      </c>
      <c r="S5824">
        <v>0</v>
      </c>
      <c r="T5824">
        <v>0</v>
      </c>
    </row>
    <row r="5825" spans="1:20" x14ac:dyDescent="0.2">
      <c r="A5825" t="s">
        <v>5221</v>
      </c>
      <c r="B5825" t="s">
        <v>5306</v>
      </c>
      <c r="C5825" t="s">
        <v>22</v>
      </c>
      <c r="D5825">
        <v>5</v>
      </c>
      <c r="E5825" t="s">
        <v>23</v>
      </c>
      <c r="F5825">
        <v>1</v>
      </c>
      <c r="G5825">
        <v>1</v>
      </c>
      <c r="I5825">
        <v>0</v>
      </c>
      <c r="J5825">
        <v>0</v>
      </c>
      <c r="K5825">
        <v>0</v>
      </c>
      <c r="L5825">
        <v>-1</v>
      </c>
      <c r="M5825">
        <v>0</v>
      </c>
      <c r="N5825">
        <v>0</v>
      </c>
      <c r="O5825">
        <v>0</v>
      </c>
      <c r="P5825">
        <v>1</v>
      </c>
      <c r="Q5825">
        <v>0</v>
      </c>
      <c r="R5825">
        <v>0</v>
      </c>
      <c r="S5825">
        <v>0</v>
      </c>
      <c r="T5825">
        <v>0</v>
      </c>
    </row>
    <row r="5826" spans="1:20" x14ac:dyDescent="0.2">
      <c r="A5826" t="s">
        <v>5221</v>
      </c>
      <c r="B5826" t="s">
        <v>5307</v>
      </c>
      <c r="C5826" t="s">
        <v>22</v>
      </c>
      <c r="D5826">
        <v>5</v>
      </c>
      <c r="E5826" t="s">
        <v>23</v>
      </c>
      <c r="F5826">
        <v>1</v>
      </c>
      <c r="G5826">
        <v>2</v>
      </c>
      <c r="I5826">
        <v>0</v>
      </c>
      <c r="J5826">
        <v>1</v>
      </c>
      <c r="K5826">
        <v>1</v>
      </c>
      <c r="L5826">
        <v>0</v>
      </c>
      <c r="M5826">
        <v>0</v>
      </c>
      <c r="N5826">
        <v>0</v>
      </c>
      <c r="O5826">
        <v>0</v>
      </c>
      <c r="P5826">
        <v>2</v>
      </c>
      <c r="Q5826">
        <v>2</v>
      </c>
      <c r="R5826">
        <v>0</v>
      </c>
      <c r="S5826">
        <v>0</v>
      </c>
      <c r="T5826">
        <v>0</v>
      </c>
    </row>
    <row r="5827" spans="1:20" x14ac:dyDescent="0.2">
      <c r="A5827" t="s">
        <v>5221</v>
      </c>
      <c r="B5827" t="s">
        <v>5308</v>
      </c>
      <c r="C5827" t="s">
        <v>22</v>
      </c>
      <c r="D5827">
        <v>5</v>
      </c>
      <c r="E5827" t="s">
        <v>23</v>
      </c>
      <c r="F5827">
        <v>1</v>
      </c>
      <c r="G5827">
        <v>3</v>
      </c>
      <c r="I5827">
        <v>0</v>
      </c>
      <c r="J5827">
        <v>2</v>
      </c>
      <c r="K5827">
        <v>0</v>
      </c>
      <c r="L5827">
        <v>0</v>
      </c>
      <c r="M5827">
        <v>0</v>
      </c>
      <c r="N5827">
        <v>0</v>
      </c>
      <c r="O5827">
        <v>0</v>
      </c>
      <c r="P5827">
        <v>3</v>
      </c>
      <c r="Q5827">
        <v>0</v>
      </c>
      <c r="R5827">
        <v>0</v>
      </c>
      <c r="S5827">
        <v>0</v>
      </c>
      <c r="T5827">
        <v>0</v>
      </c>
    </row>
    <row r="5828" spans="1:20" x14ac:dyDescent="0.2">
      <c r="A5828" t="s">
        <v>5221</v>
      </c>
      <c r="B5828" t="s">
        <v>5309</v>
      </c>
      <c r="C5828" t="s">
        <v>35</v>
      </c>
      <c r="D5828">
        <v>3</v>
      </c>
      <c r="E5828" t="s">
        <v>29</v>
      </c>
      <c r="F5828">
        <v>0</v>
      </c>
      <c r="G5828">
        <v>-1</v>
      </c>
      <c r="I5828">
        <v>0</v>
      </c>
      <c r="J5828">
        <v>0</v>
      </c>
      <c r="K5828">
        <v>0</v>
      </c>
      <c r="L5828">
        <v>0</v>
      </c>
      <c r="M5828">
        <v>0</v>
      </c>
      <c r="N5828">
        <v>0</v>
      </c>
      <c r="O5828">
        <v>0</v>
      </c>
      <c r="P5828">
        <v>0</v>
      </c>
      <c r="Q5828">
        <v>0</v>
      </c>
      <c r="R5828">
        <v>0</v>
      </c>
      <c r="S5828">
        <v>0</v>
      </c>
      <c r="T5828">
        <v>0</v>
      </c>
    </row>
    <row r="5829" spans="1:20" x14ac:dyDescent="0.2">
      <c r="A5829" t="s">
        <v>5221</v>
      </c>
      <c r="B5829" t="s">
        <v>5310</v>
      </c>
      <c r="C5829" t="s">
        <v>53</v>
      </c>
      <c r="D5829">
        <v>1</v>
      </c>
      <c r="E5829" t="s">
        <v>29</v>
      </c>
      <c r="F5829">
        <v>0</v>
      </c>
      <c r="G5829">
        <v>-2</v>
      </c>
      <c r="I5829">
        <v>0</v>
      </c>
      <c r="J5829">
        <v>-1</v>
      </c>
      <c r="K5829">
        <v>-1</v>
      </c>
      <c r="L5829">
        <v>0</v>
      </c>
      <c r="M5829">
        <v>0</v>
      </c>
      <c r="N5829">
        <v>0</v>
      </c>
      <c r="O5829">
        <v>0</v>
      </c>
      <c r="P5829">
        <v>0</v>
      </c>
      <c r="Q5829">
        <v>0</v>
      </c>
      <c r="R5829">
        <v>0</v>
      </c>
      <c r="S5829">
        <v>0</v>
      </c>
      <c r="T5829">
        <v>0</v>
      </c>
    </row>
    <row r="5830" spans="1:20" x14ac:dyDescent="0.2">
      <c r="A5830" t="s">
        <v>5221</v>
      </c>
      <c r="B5830" t="s">
        <v>5311</v>
      </c>
      <c r="C5830" t="s">
        <v>22</v>
      </c>
      <c r="D5830">
        <v>5</v>
      </c>
      <c r="E5830" t="s">
        <v>23</v>
      </c>
      <c r="F5830">
        <v>1</v>
      </c>
      <c r="G5830">
        <v>-1</v>
      </c>
      <c r="I5830">
        <v>0</v>
      </c>
      <c r="J5830">
        <v>0</v>
      </c>
      <c r="K5830">
        <v>0</v>
      </c>
      <c r="L5830">
        <v>-1</v>
      </c>
      <c r="M5830">
        <v>0</v>
      </c>
      <c r="N5830">
        <v>0</v>
      </c>
      <c r="O5830">
        <v>0</v>
      </c>
      <c r="P5830">
        <v>0</v>
      </c>
      <c r="Q5830">
        <v>-2</v>
      </c>
      <c r="R5830">
        <v>0</v>
      </c>
      <c r="S5830">
        <v>0</v>
      </c>
      <c r="T5830">
        <v>0</v>
      </c>
    </row>
    <row r="5831" spans="1:20" x14ac:dyDescent="0.2">
      <c r="A5831" t="s">
        <v>5221</v>
      </c>
      <c r="B5831" t="s">
        <v>5312</v>
      </c>
      <c r="C5831" t="s">
        <v>25</v>
      </c>
      <c r="D5831">
        <v>4</v>
      </c>
      <c r="E5831" t="s">
        <v>23</v>
      </c>
      <c r="F5831">
        <v>1</v>
      </c>
      <c r="G5831">
        <v>-1</v>
      </c>
      <c r="I5831">
        <v>0</v>
      </c>
      <c r="J5831">
        <v>-1</v>
      </c>
      <c r="K5831">
        <v>0</v>
      </c>
      <c r="L5831">
        <v>0</v>
      </c>
      <c r="M5831">
        <v>0</v>
      </c>
      <c r="N5831">
        <v>0</v>
      </c>
      <c r="O5831">
        <v>0</v>
      </c>
      <c r="P5831">
        <v>0</v>
      </c>
      <c r="Q5831">
        <v>-1</v>
      </c>
      <c r="R5831">
        <v>0</v>
      </c>
      <c r="S5831">
        <v>0</v>
      </c>
      <c r="T5831">
        <v>0</v>
      </c>
    </row>
    <row r="5832" spans="1:20" x14ac:dyDescent="0.2">
      <c r="A5832" t="s">
        <v>5221</v>
      </c>
      <c r="B5832" t="s">
        <v>5313</v>
      </c>
      <c r="C5832" t="s">
        <v>22</v>
      </c>
      <c r="D5832">
        <v>5</v>
      </c>
      <c r="E5832" t="s">
        <v>23</v>
      </c>
      <c r="F5832">
        <v>1</v>
      </c>
      <c r="G5832">
        <v>2</v>
      </c>
      <c r="I5832">
        <v>0</v>
      </c>
      <c r="J5832">
        <v>0</v>
      </c>
      <c r="K5832">
        <v>0</v>
      </c>
      <c r="L5832">
        <v>2</v>
      </c>
      <c r="M5832">
        <v>0</v>
      </c>
      <c r="N5832">
        <v>0</v>
      </c>
      <c r="O5832">
        <v>0</v>
      </c>
      <c r="P5832">
        <v>0</v>
      </c>
      <c r="Q5832">
        <v>2</v>
      </c>
      <c r="R5832">
        <v>0</v>
      </c>
      <c r="S5832">
        <v>0</v>
      </c>
      <c r="T5832">
        <v>0</v>
      </c>
    </row>
    <row r="5833" spans="1:20" x14ac:dyDescent="0.2">
      <c r="A5833" t="s">
        <v>5221</v>
      </c>
      <c r="B5833" t="s">
        <v>5314</v>
      </c>
      <c r="C5833" t="s">
        <v>22</v>
      </c>
      <c r="D5833">
        <v>5</v>
      </c>
      <c r="E5833" t="s">
        <v>23</v>
      </c>
      <c r="F5833">
        <v>1</v>
      </c>
      <c r="G5833">
        <v>1</v>
      </c>
      <c r="I5833">
        <v>0</v>
      </c>
      <c r="J5833">
        <v>1</v>
      </c>
      <c r="K5833">
        <v>1</v>
      </c>
      <c r="L5833">
        <v>0</v>
      </c>
      <c r="M5833">
        <v>0</v>
      </c>
      <c r="N5833">
        <v>0</v>
      </c>
      <c r="O5833">
        <v>0</v>
      </c>
      <c r="P5833">
        <v>0</v>
      </c>
      <c r="Q5833">
        <v>0</v>
      </c>
      <c r="R5833">
        <v>0</v>
      </c>
      <c r="S5833">
        <v>0</v>
      </c>
      <c r="T5833">
        <v>0</v>
      </c>
    </row>
    <row r="5834" spans="1:20" x14ac:dyDescent="0.2">
      <c r="A5834" t="s">
        <v>5221</v>
      </c>
      <c r="B5834" t="s">
        <v>5315</v>
      </c>
      <c r="C5834" t="s">
        <v>22</v>
      </c>
      <c r="D5834">
        <v>5</v>
      </c>
      <c r="E5834" t="s">
        <v>23</v>
      </c>
      <c r="F5834">
        <v>1</v>
      </c>
      <c r="G5834">
        <v>0</v>
      </c>
      <c r="I5834">
        <v>0</v>
      </c>
      <c r="J5834">
        <v>0</v>
      </c>
      <c r="K5834">
        <v>0</v>
      </c>
      <c r="L5834">
        <v>0</v>
      </c>
      <c r="M5834">
        <v>0</v>
      </c>
      <c r="N5834">
        <v>0</v>
      </c>
      <c r="O5834">
        <v>0</v>
      </c>
      <c r="P5834">
        <v>0</v>
      </c>
      <c r="Q5834">
        <v>1</v>
      </c>
      <c r="R5834">
        <v>0</v>
      </c>
      <c r="S5834">
        <v>0</v>
      </c>
      <c r="T5834">
        <v>0</v>
      </c>
    </row>
    <row r="5835" spans="1:20" x14ac:dyDescent="0.2">
      <c r="A5835" t="s">
        <v>5221</v>
      </c>
      <c r="B5835" t="s">
        <v>5316</v>
      </c>
      <c r="C5835" t="s">
        <v>22</v>
      </c>
      <c r="D5835">
        <v>5</v>
      </c>
      <c r="E5835" t="s">
        <v>23</v>
      </c>
      <c r="F5835">
        <v>1</v>
      </c>
      <c r="G5835">
        <v>2</v>
      </c>
      <c r="I5835">
        <v>0</v>
      </c>
      <c r="J5835">
        <v>0</v>
      </c>
      <c r="K5835">
        <v>0</v>
      </c>
      <c r="L5835">
        <v>0</v>
      </c>
      <c r="M5835">
        <v>0</v>
      </c>
      <c r="N5835">
        <v>0</v>
      </c>
      <c r="O5835">
        <v>0</v>
      </c>
      <c r="P5835">
        <v>0</v>
      </c>
      <c r="Q5835">
        <v>0</v>
      </c>
      <c r="R5835">
        <v>0</v>
      </c>
      <c r="S5835">
        <v>0</v>
      </c>
      <c r="T5835">
        <v>0</v>
      </c>
    </row>
    <row r="5836" spans="1:20" x14ac:dyDescent="0.2">
      <c r="A5836" t="s">
        <v>5221</v>
      </c>
      <c r="B5836" t="s">
        <v>5317</v>
      </c>
      <c r="C5836" t="s">
        <v>22</v>
      </c>
      <c r="D5836">
        <v>5</v>
      </c>
      <c r="E5836" t="s">
        <v>23</v>
      </c>
      <c r="F5836">
        <v>1</v>
      </c>
      <c r="G5836">
        <v>2</v>
      </c>
      <c r="I5836">
        <v>0</v>
      </c>
      <c r="J5836">
        <v>0</v>
      </c>
      <c r="K5836">
        <v>0</v>
      </c>
      <c r="L5836">
        <v>1</v>
      </c>
      <c r="M5836">
        <v>0</v>
      </c>
      <c r="N5836">
        <v>0</v>
      </c>
      <c r="O5836">
        <v>0</v>
      </c>
      <c r="P5836">
        <v>0</v>
      </c>
      <c r="Q5836">
        <v>-1</v>
      </c>
      <c r="R5836">
        <v>0</v>
      </c>
      <c r="S5836">
        <v>0</v>
      </c>
      <c r="T5836">
        <v>0</v>
      </c>
    </row>
    <row r="5837" spans="1:20" x14ac:dyDescent="0.2">
      <c r="A5837" t="s">
        <v>5221</v>
      </c>
      <c r="B5837" t="s">
        <v>5318</v>
      </c>
      <c r="C5837" t="s">
        <v>22</v>
      </c>
      <c r="D5837">
        <v>5</v>
      </c>
      <c r="E5837" t="s">
        <v>23</v>
      </c>
      <c r="F5837">
        <v>1</v>
      </c>
      <c r="G5837">
        <v>2</v>
      </c>
      <c r="I5837">
        <v>0</v>
      </c>
      <c r="J5837">
        <v>1</v>
      </c>
      <c r="K5837">
        <v>0</v>
      </c>
      <c r="L5837">
        <v>-1</v>
      </c>
      <c r="M5837">
        <v>0</v>
      </c>
      <c r="N5837">
        <v>0</v>
      </c>
      <c r="O5837">
        <v>0</v>
      </c>
      <c r="P5837">
        <v>2</v>
      </c>
      <c r="Q5837">
        <v>2</v>
      </c>
      <c r="R5837">
        <v>0</v>
      </c>
      <c r="S5837">
        <v>0</v>
      </c>
      <c r="T5837">
        <v>0</v>
      </c>
    </row>
    <row r="5838" spans="1:20" x14ac:dyDescent="0.2">
      <c r="A5838" t="s">
        <v>5221</v>
      </c>
      <c r="B5838" t="s">
        <v>5319</v>
      </c>
      <c r="C5838" t="s">
        <v>22</v>
      </c>
      <c r="D5838">
        <v>5</v>
      </c>
      <c r="E5838" t="s">
        <v>23</v>
      </c>
      <c r="F5838">
        <v>1</v>
      </c>
      <c r="G5838">
        <v>2</v>
      </c>
      <c r="I5838">
        <v>0</v>
      </c>
      <c r="J5838">
        <v>0</v>
      </c>
      <c r="K5838">
        <v>0</v>
      </c>
      <c r="L5838">
        <v>0</v>
      </c>
      <c r="M5838">
        <v>0</v>
      </c>
      <c r="N5838">
        <v>0</v>
      </c>
      <c r="O5838">
        <v>0</v>
      </c>
      <c r="P5838">
        <v>0</v>
      </c>
      <c r="Q5838">
        <v>0</v>
      </c>
      <c r="R5838">
        <v>0</v>
      </c>
      <c r="S5838">
        <v>0</v>
      </c>
      <c r="T5838">
        <v>0</v>
      </c>
    </row>
    <row r="5839" spans="1:20" x14ac:dyDescent="0.2">
      <c r="A5839" t="s">
        <v>5221</v>
      </c>
      <c r="B5839" t="s">
        <v>5320</v>
      </c>
      <c r="C5839" t="s">
        <v>53</v>
      </c>
      <c r="D5839">
        <v>1</v>
      </c>
      <c r="E5839" t="s">
        <v>29</v>
      </c>
      <c r="F5839">
        <v>0</v>
      </c>
      <c r="G5839">
        <v>1</v>
      </c>
      <c r="I5839">
        <v>0</v>
      </c>
      <c r="J5839">
        <v>0</v>
      </c>
      <c r="K5839">
        <v>0</v>
      </c>
      <c r="L5839">
        <v>0</v>
      </c>
      <c r="M5839">
        <v>0</v>
      </c>
      <c r="N5839">
        <v>0</v>
      </c>
      <c r="O5839">
        <v>0</v>
      </c>
      <c r="P5839">
        <v>0</v>
      </c>
      <c r="Q5839">
        <v>0</v>
      </c>
      <c r="R5839">
        <v>0</v>
      </c>
      <c r="S5839">
        <v>0</v>
      </c>
      <c r="T5839">
        <v>0</v>
      </c>
    </row>
    <row r="5840" spans="1:20" x14ac:dyDescent="0.2">
      <c r="A5840" t="s">
        <v>5221</v>
      </c>
      <c r="B5840" t="s">
        <v>5321</v>
      </c>
      <c r="C5840" t="s">
        <v>22</v>
      </c>
      <c r="D5840">
        <v>5</v>
      </c>
      <c r="E5840" t="s">
        <v>23</v>
      </c>
      <c r="F5840">
        <v>1</v>
      </c>
      <c r="G5840">
        <v>1</v>
      </c>
      <c r="I5840">
        <v>0</v>
      </c>
      <c r="J5840">
        <v>0</v>
      </c>
      <c r="K5840">
        <v>3</v>
      </c>
      <c r="L5840">
        <v>0</v>
      </c>
      <c r="M5840">
        <v>0</v>
      </c>
      <c r="N5840">
        <v>0</v>
      </c>
      <c r="O5840">
        <v>0</v>
      </c>
      <c r="P5840">
        <v>0</v>
      </c>
      <c r="Q5840">
        <v>1</v>
      </c>
      <c r="R5840">
        <v>0</v>
      </c>
      <c r="S5840">
        <v>0</v>
      </c>
      <c r="T5840">
        <v>0</v>
      </c>
    </row>
    <row r="5841" spans="1:20" x14ac:dyDescent="0.2">
      <c r="A5841" t="s">
        <v>5322</v>
      </c>
      <c r="B5841" t="s">
        <v>5323</v>
      </c>
      <c r="C5841" t="s">
        <v>22</v>
      </c>
      <c r="D5841">
        <v>5</v>
      </c>
      <c r="E5841" t="s">
        <v>23</v>
      </c>
      <c r="F5841">
        <v>1</v>
      </c>
      <c r="G5841">
        <v>1</v>
      </c>
      <c r="I5841">
        <v>0</v>
      </c>
      <c r="J5841">
        <v>0</v>
      </c>
      <c r="K5841">
        <v>0</v>
      </c>
      <c r="L5841">
        <v>0</v>
      </c>
      <c r="M5841">
        <v>0</v>
      </c>
      <c r="N5841">
        <v>0</v>
      </c>
      <c r="O5841">
        <v>0</v>
      </c>
      <c r="P5841">
        <v>0</v>
      </c>
      <c r="Q5841">
        <v>0</v>
      </c>
      <c r="R5841">
        <v>1</v>
      </c>
      <c r="S5841">
        <v>0</v>
      </c>
      <c r="T5841">
        <v>0</v>
      </c>
    </row>
    <row r="5842" spans="1:20" x14ac:dyDescent="0.2">
      <c r="A5842" t="s">
        <v>5322</v>
      </c>
      <c r="B5842" t="s">
        <v>5324</v>
      </c>
      <c r="C5842" t="s">
        <v>25</v>
      </c>
      <c r="D5842">
        <v>4</v>
      </c>
      <c r="E5842" t="s">
        <v>23</v>
      </c>
      <c r="F5842">
        <v>1</v>
      </c>
      <c r="G5842">
        <v>1</v>
      </c>
      <c r="I5842">
        <v>0</v>
      </c>
      <c r="J5842">
        <v>0</v>
      </c>
      <c r="K5842">
        <v>0</v>
      </c>
      <c r="L5842">
        <v>0</v>
      </c>
      <c r="M5842">
        <v>0</v>
      </c>
      <c r="N5842">
        <v>1</v>
      </c>
      <c r="O5842">
        <v>0</v>
      </c>
      <c r="P5842">
        <v>0</v>
      </c>
      <c r="Q5842">
        <v>0</v>
      </c>
      <c r="R5842">
        <v>1</v>
      </c>
      <c r="S5842">
        <v>0</v>
      </c>
      <c r="T5842">
        <v>0</v>
      </c>
    </row>
    <row r="5843" spans="1:20" x14ac:dyDescent="0.2">
      <c r="A5843" t="s">
        <v>5322</v>
      </c>
      <c r="B5843" t="s">
        <v>5325</v>
      </c>
      <c r="C5843" t="s">
        <v>22</v>
      </c>
      <c r="D5843">
        <v>5</v>
      </c>
      <c r="E5843" t="s">
        <v>23</v>
      </c>
      <c r="F5843">
        <v>1</v>
      </c>
      <c r="G5843">
        <v>2</v>
      </c>
      <c r="I5843">
        <v>0</v>
      </c>
      <c r="J5843">
        <v>3</v>
      </c>
      <c r="K5843">
        <v>0</v>
      </c>
      <c r="L5843">
        <v>0</v>
      </c>
      <c r="M5843">
        <v>0</v>
      </c>
      <c r="N5843">
        <v>1</v>
      </c>
      <c r="O5843">
        <v>0</v>
      </c>
      <c r="P5843">
        <v>-1</v>
      </c>
      <c r="Q5843">
        <v>0</v>
      </c>
      <c r="R5843">
        <v>0</v>
      </c>
      <c r="S5843">
        <v>0</v>
      </c>
      <c r="T5843">
        <v>0</v>
      </c>
    </row>
    <row r="5844" spans="1:20" x14ac:dyDescent="0.2">
      <c r="A5844" t="s">
        <v>5322</v>
      </c>
      <c r="B5844" t="s">
        <v>5326</v>
      </c>
      <c r="C5844" t="s">
        <v>22</v>
      </c>
      <c r="D5844">
        <v>5</v>
      </c>
      <c r="E5844" t="s">
        <v>23</v>
      </c>
      <c r="F5844">
        <v>1</v>
      </c>
      <c r="G5844">
        <v>1</v>
      </c>
      <c r="I5844">
        <v>0</v>
      </c>
      <c r="J5844">
        <v>2</v>
      </c>
      <c r="K5844">
        <v>0</v>
      </c>
      <c r="L5844">
        <v>0</v>
      </c>
      <c r="M5844">
        <v>0</v>
      </c>
      <c r="N5844">
        <v>0</v>
      </c>
      <c r="O5844">
        <v>0</v>
      </c>
      <c r="P5844">
        <v>0</v>
      </c>
      <c r="Q5844">
        <v>0</v>
      </c>
      <c r="R5844">
        <v>0</v>
      </c>
      <c r="S5844">
        <v>0</v>
      </c>
      <c r="T5844">
        <v>0</v>
      </c>
    </row>
    <row r="5845" spans="1:20" x14ac:dyDescent="0.2">
      <c r="A5845" t="s">
        <v>5322</v>
      </c>
      <c r="B5845" t="s">
        <v>5327</v>
      </c>
      <c r="C5845" t="s">
        <v>22</v>
      </c>
      <c r="D5845">
        <v>5</v>
      </c>
      <c r="E5845" t="s">
        <v>23</v>
      </c>
      <c r="F5845">
        <v>1</v>
      </c>
      <c r="G5845">
        <v>1</v>
      </c>
      <c r="I5845">
        <v>1</v>
      </c>
      <c r="J5845">
        <v>0</v>
      </c>
      <c r="K5845">
        <v>0</v>
      </c>
      <c r="L5845">
        <v>0</v>
      </c>
      <c r="M5845">
        <v>0</v>
      </c>
      <c r="N5845">
        <v>0</v>
      </c>
      <c r="O5845">
        <v>0</v>
      </c>
      <c r="P5845">
        <v>1</v>
      </c>
      <c r="Q5845">
        <v>0</v>
      </c>
      <c r="R5845">
        <v>0</v>
      </c>
      <c r="S5845">
        <v>0</v>
      </c>
      <c r="T5845">
        <v>0</v>
      </c>
    </row>
    <row r="5846" spans="1:20" x14ac:dyDescent="0.2">
      <c r="A5846" t="s">
        <v>5322</v>
      </c>
      <c r="B5846" t="s">
        <v>5328</v>
      </c>
      <c r="C5846" t="s">
        <v>35</v>
      </c>
      <c r="D5846">
        <v>3</v>
      </c>
      <c r="E5846" t="s">
        <v>29</v>
      </c>
      <c r="F5846">
        <v>0</v>
      </c>
      <c r="G5846">
        <v>1</v>
      </c>
      <c r="I5846">
        <v>0</v>
      </c>
      <c r="J5846">
        <v>0</v>
      </c>
      <c r="K5846">
        <v>0</v>
      </c>
      <c r="L5846">
        <v>0</v>
      </c>
      <c r="M5846">
        <v>0</v>
      </c>
      <c r="N5846">
        <v>0</v>
      </c>
      <c r="O5846">
        <v>0</v>
      </c>
      <c r="P5846">
        <v>0</v>
      </c>
      <c r="Q5846">
        <v>0</v>
      </c>
      <c r="R5846">
        <v>0</v>
      </c>
      <c r="S5846">
        <v>0</v>
      </c>
      <c r="T5846">
        <v>0</v>
      </c>
    </row>
    <row r="5847" spans="1:20" x14ac:dyDescent="0.2">
      <c r="A5847" t="s">
        <v>5322</v>
      </c>
      <c r="B5847" t="s">
        <v>5329</v>
      </c>
      <c r="C5847" t="s">
        <v>22</v>
      </c>
      <c r="D5847">
        <v>5</v>
      </c>
      <c r="E5847" t="s">
        <v>23</v>
      </c>
      <c r="F5847">
        <v>1</v>
      </c>
      <c r="G5847">
        <v>2</v>
      </c>
      <c r="I5847">
        <v>0</v>
      </c>
      <c r="J5847">
        <v>0</v>
      </c>
      <c r="K5847">
        <v>0</v>
      </c>
      <c r="L5847">
        <v>0</v>
      </c>
      <c r="M5847">
        <v>0</v>
      </c>
      <c r="N5847">
        <v>0</v>
      </c>
      <c r="O5847">
        <v>0</v>
      </c>
      <c r="P5847">
        <v>0</v>
      </c>
      <c r="Q5847">
        <v>0</v>
      </c>
      <c r="R5847">
        <v>0</v>
      </c>
      <c r="S5847">
        <v>0</v>
      </c>
      <c r="T5847">
        <v>0</v>
      </c>
    </row>
    <row r="5848" spans="1:20" x14ac:dyDescent="0.2">
      <c r="A5848" t="s">
        <v>5322</v>
      </c>
      <c r="B5848" t="s">
        <v>5330</v>
      </c>
      <c r="C5848" t="s">
        <v>22</v>
      </c>
      <c r="D5848">
        <v>5</v>
      </c>
      <c r="E5848" t="s">
        <v>23</v>
      </c>
      <c r="F5848">
        <v>1</v>
      </c>
      <c r="G5848">
        <v>1</v>
      </c>
      <c r="I5848">
        <v>0</v>
      </c>
      <c r="J5848">
        <v>0</v>
      </c>
      <c r="K5848">
        <v>0</v>
      </c>
      <c r="L5848">
        <v>0</v>
      </c>
      <c r="M5848">
        <v>0</v>
      </c>
      <c r="N5848">
        <v>0</v>
      </c>
      <c r="O5848">
        <v>0</v>
      </c>
      <c r="P5848">
        <v>-1</v>
      </c>
      <c r="Q5848">
        <v>0</v>
      </c>
      <c r="R5848">
        <v>0</v>
      </c>
      <c r="S5848">
        <v>0</v>
      </c>
      <c r="T5848">
        <v>0</v>
      </c>
    </row>
    <row r="5849" spans="1:20" x14ac:dyDescent="0.2">
      <c r="A5849" t="s">
        <v>5322</v>
      </c>
      <c r="B5849" t="s">
        <v>5331</v>
      </c>
      <c r="C5849" t="s">
        <v>22</v>
      </c>
      <c r="D5849">
        <v>5</v>
      </c>
      <c r="E5849" t="s">
        <v>23</v>
      </c>
      <c r="F5849">
        <v>1</v>
      </c>
      <c r="G5849">
        <v>1</v>
      </c>
      <c r="I5849">
        <v>0</v>
      </c>
      <c r="J5849">
        <v>0</v>
      </c>
      <c r="K5849">
        <v>0</v>
      </c>
      <c r="L5849">
        <v>0</v>
      </c>
      <c r="M5849">
        <v>0</v>
      </c>
      <c r="N5849">
        <v>0</v>
      </c>
      <c r="O5849">
        <v>0</v>
      </c>
      <c r="P5849">
        <v>0</v>
      </c>
      <c r="Q5849">
        <v>0</v>
      </c>
      <c r="R5849">
        <v>1</v>
      </c>
      <c r="S5849">
        <v>0</v>
      </c>
      <c r="T5849">
        <v>0</v>
      </c>
    </row>
    <row r="5850" spans="1:20" x14ac:dyDescent="0.2">
      <c r="A5850" t="s">
        <v>5322</v>
      </c>
      <c r="B5850" t="s">
        <v>5332</v>
      </c>
      <c r="C5850" t="s">
        <v>22</v>
      </c>
      <c r="D5850">
        <v>5</v>
      </c>
      <c r="E5850" t="s">
        <v>23</v>
      </c>
      <c r="F5850">
        <v>1</v>
      </c>
      <c r="G5850">
        <v>2</v>
      </c>
      <c r="I5850">
        <v>0</v>
      </c>
      <c r="J5850">
        <v>0</v>
      </c>
      <c r="K5850">
        <v>0</v>
      </c>
      <c r="L5850">
        <v>0</v>
      </c>
      <c r="M5850">
        <v>0</v>
      </c>
      <c r="N5850">
        <v>0</v>
      </c>
      <c r="O5850">
        <v>0</v>
      </c>
      <c r="P5850">
        <v>0</v>
      </c>
      <c r="Q5850">
        <v>0</v>
      </c>
      <c r="R5850">
        <v>0</v>
      </c>
      <c r="S5850">
        <v>0</v>
      </c>
      <c r="T5850">
        <v>0</v>
      </c>
    </row>
    <row r="5851" spans="1:20" x14ac:dyDescent="0.2">
      <c r="A5851" t="s">
        <v>5322</v>
      </c>
      <c r="B5851" t="s">
        <v>5333</v>
      </c>
      <c r="C5851" t="s">
        <v>22</v>
      </c>
      <c r="D5851">
        <v>5</v>
      </c>
      <c r="E5851" t="s">
        <v>23</v>
      </c>
      <c r="F5851">
        <v>1</v>
      </c>
      <c r="G5851">
        <v>2</v>
      </c>
      <c r="I5851">
        <v>0</v>
      </c>
      <c r="J5851">
        <v>0</v>
      </c>
      <c r="K5851">
        <v>0</v>
      </c>
      <c r="L5851">
        <v>0</v>
      </c>
      <c r="M5851">
        <v>0</v>
      </c>
      <c r="N5851">
        <v>0</v>
      </c>
      <c r="O5851">
        <v>0</v>
      </c>
      <c r="P5851">
        <v>0</v>
      </c>
      <c r="Q5851">
        <v>0</v>
      </c>
      <c r="R5851">
        <v>0</v>
      </c>
      <c r="S5851">
        <v>0</v>
      </c>
      <c r="T5851">
        <v>0</v>
      </c>
    </row>
    <row r="5852" spans="1:20" x14ac:dyDescent="0.2">
      <c r="A5852" t="s">
        <v>5322</v>
      </c>
      <c r="B5852" t="s">
        <v>5334</v>
      </c>
      <c r="C5852" t="s">
        <v>22</v>
      </c>
      <c r="D5852">
        <v>5</v>
      </c>
      <c r="E5852" t="s">
        <v>23</v>
      </c>
      <c r="F5852">
        <v>1</v>
      </c>
      <c r="G5852">
        <v>3</v>
      </c>
      <c r="I5852">
        <v>0</v>
      </c>
      <c r="J5852">
        <v>0</v>
      </c>
      <c r="K5852">
        <v>0</v>
      </c>
      <c r="L5852">
        <v>0</v>
      </c>
      <c r="M5852">
        <v>0</v>
      </c>
      <c r="N5852">
        <v>0</v>
      </c>
      <c r="O5852">
        <v>0</v>
      </c>
      <c r="P5852">
        <v>0</v>
      </c>
      <c r="Q5852">
        <v>0</v>
      </c>
      <c r="R5852">
        <v>0</v>
      </c>
      <c r="S5852">
        <v>0</v>
      </c>
      <c r="T5852">
        <v>0</v>
      </c>
    </row>
    <row r="5853" spans="1:20" x14ac:dyDescent="0.2">
      <c r="A5853" t="s">
        <v>5322</v>
      </c>
      <c r="B5853" t="s">
        <v>5335</v>
      </c>
      <c r="C5853" t="s">
        <v>22</v>
      </c>
      <c r="D5853">
        <v>5</v>
      </c>
      <c r="E5853" t="s">
        <v>23</v>
      </c>
      <c r="F5853">
        <v>1</v>
      </c>
      <c r="G5853">
        <v>2</v>
      </c>
      <c r="I5853">
        <v>0</v>
      </c>
      <c r="J5853">
        <v>2</v>
      </c>
      <c r="K5853">
        <v>0</v>
      </c>
      <c r="L5853">
        <v>0</v>
      </c>
      <c r="M5853">
        <v>0</v>
      </c>
      <c r="N5853">
        <v>0</v>
      </c>
      <c r="O5853">
        <v>0</v>
      </c>
      <c r="P5853">
        <v>0</v>
      </c>
      <c r="Q5853">
        <v>0</v>
      </c>
      <c r="R5853">
        <v>0</v>
      </c>
      <c r="S5853">
        <v>0</v>
      </c>
      <c r="T5853">
        <v>2</v>
      </c>
    </row>
    <row r="5854" spans="1:20" x14ac:dyDescent="0.2">
      <c r="A5854" t="s">
        <v>5322</v>
      </c>
      <c r="B5854" t="s">
        <v>5336</v>
      </c>
      <c r="C5854" t="s">
        <v>22</v>
      </c>
      <c r="D5854">
        <v>5</v>
      </c>
      <c r="E5854" t="s">
        <v>23</v>
      </c>
      <c r="F5854">
        <v>1</v>
      </c>
      <c r="G5854">
        <v>1</v>
      </c>
      <c r="I5854">
        <v>0</v>
      </c>
      <c r="J5854">
        <v>0</v>
      </c>
      <c r="K5854">
        <v>0</v>
      </c>
      <c r="L5854">
        <v>0</v>
      </c>
      <c r="M5854">
        <v>0</v>
      </c>
      <c r="N5854">
        <v>1</v>
      </c>
      <c r="O5854">
        <v>0</v>
      </c>
      <c r="P5854">
        <v>2</v>
      </c>
      <c r="Q5854">
        <v>0</v>
      </c>
      <c r="R5854">
        <v>0</v>
      </c>
      <c r="S5854">
        <v>0</v>
      </c>
      <c r="T5854">
        <v>1</v>
      </c>
    </row>
    <row r="5855" spans="1:20" x14ac:dyDescent="0.2">
      <c r="A5855" t="s">
        <v>5322</v>
      </c>
      <c r="B5855" t="s">
        <v>5337</v>
      </c>
      <c r="C5855" t="s">
        <v>22</v>
      </c>
      <c r="D5855">
        <v>5</v>
      </c>
      <c r="E5855" t="s">
        <v>23</v>
      </c>
      <c r="F5855">
        <v>1</v>
      </c>
      <c r="G5855">
        <v>1</v>
      </c>
      <c r="I5855">
        <v>0</v>
      </c>
      <c r="J5855">
        <v>0</v>
      </c>
      <c r="K5855">
        <v>0</v>
      </c>
      <c r="L5855">
        <v>0</v>
      </c>
      <c r="M5855">
        <v>0</v>
      </c>
      <c r="N5855">
        <v>0</v>
      </c>
      <c r="O5855">
        <v>0</v>
      </c>
      <c r="P5855">
        <v>0</v>
      </c>
      <c r="Q5855">
        <v>0</v>
      </c>
      <c r="R5855">
        <v>1</v>
      </c>
      <c r="S5855">
        <v>0</v>
      </c>
      <c r="T5855">
        <v>0</v>
      </c>
    </row>
    <row r="5856" spans="1:20" x14ac:dyDescent="0.2">
      <c r="A5856" t="s">
        <v>5322</v>
      </c>
      <c r="B5856" t="s">
        <v>5338</v>
      </c>
      <c r="C5856" t="s">
        <v>22</v>
      </c>
      <c r="D5856">
        <v>5</v>
      </c>
      <c r="E5856" t="s">
        <v>23</v>
      </c>
      <c r="F5856">
        <v>1</v>
      </c>
      <c r="G5856">
        <v>1</v>
      </c>
      <c r="I5856">
        <v>1</v>
      </c>
      <c r="J5856">
        <v>0</v>
      </c>
      <c r="K5856">
        <v>0</v>
      </c>
      <c r="L5856">
        <v>0</v>
      </c>
      <c r="M5856">
        <v>0</v>
      </c>
      <c r="N5856">
        <v>0</v>
      </c>
      <c r="O5856">
        <v>0</v>
      </c>
      <c r="P5856">
        <v>0</v>
      </c>
      <c r="Q5856">
        <v>0</v>
      </c>
      <c r="R5856">
        <v>0</v>
      </c>
      <c r="S5856">
        <v>0</v>
      </c>
      <c r="T5856">
        <v>0</v>
      </c>
    </row>
    <row r="5857" spans="1:20" x14ac:dyDescent="0.2">
      <c r="A5857" t="s">
        <v>5339</v>
      </c>
      <c r="B5857" t="s">
        <v>5340</v>
      </c>
      <c r="C5857" t="s">
        <v>22</v>
      </c>
      <c r="D5857">
        <v>5</v>
      </c>
      <c r="E5857" t="s">
        <v>23</v>
      </c>
      <c r="F5857">
        <v>1</v>
      </c>
      <c r="G5857">
        <v>1</v>
      </c>
      <c r="I5857">
        <v>0</v>
      </c>
      <c r="J5857">
        <v>0</v>
      </c>
      <c r="K5857">
        <v>0</v>
      </c>
      <c r="L5857">
        <v>0</v>
      </c>
      <c r="M5857">
        <v>0</v>
      </c>
      <c r="N5857">
        <v>0</v>
      </c>
      <c r="O5857">
        <v>0</v>
      </c>
      <c r="P5857">
        <v>1</v>
      </c>
      <c r="Q5857">
        <v>-1</v>
      </c>
      <c r="R5857">
        <v>0</v>
      </c>
      <c r="S5857">
        <v>0</v>
      </c>
      <c r="T5857">
        <v>0</v>
      </c>
    </row>
    <row r="5858" spans="1:20" x14ac:dyDescent="0.2">
      <c r="A5858" t="s">
        <v>5339</v>
      </c>
      <c r="B5858" t="s">
        <v>5341</v>
      </c>
      <c r="C5858" t="s">
        <v>35</v>
      </c>
      <c r="D5858">
        <v>3</v>
      </c>
      <c r="E5858" t="s">
        <v>29</v>
      </c>
      <c r="F5858">
        <v>0</v>
      </c>
      <c r="G5858">
        <v>1</v>
      </c>
      <c r="I5858">
        <v>0</v>
      </c>
      <c r="J5858">
        <v>0</v>
      </c>
      <c r="K5858">
        <v>0</v>
      </c>
      <c r="L5858">
        <v>0</v>
      </c>
      <c r="M5858">
        <v>-1</v>
      </c>
      <c r="N5858">
        <v>0</v>
      </c>
      <c r="O5858">
        <v>0</v>
      </c>
      <c r="P5858">
        <v>1</v>
      </c>
      <c r="Q5858">
        <v>0</v>
      </c>
      <c r="R5858">
        <v>0</v>
      </c>
      <c r="S5858">
        <v>0</v>
      </c>
      <c r="T5858">
        <v>0</v>
      </c>
    </row>
    <row r="5859" spans="1:20" x14ac:dyDescent="0.2">
      <c r="A5859" t="s">
        <v>5339</v>
      </c>
      <c r="B5859" t="s">
        <v>5342</v>
      </c>
      <c r="C5859" t="s">
        <v>35</v>
      </c>
      <c r="D5859">
        <v>3</v>
      </c>
      <c r="E5859" t="s">
        <v>29</v>
      </c>
      <c r="F5859">
        <v>0</v>
      </c>
      <c r="G5859">
        <v>-1</v>
      </c>
      <c r="I5859">
        <v>0</v>
      </c>
      <c r="J5859">
        <v>0</v>
      </c>
      <c r="K5859">
        <v>1</v>
      </c>
      <c r="L5859">
        <v>-1</v>
      </c>
      <c r="M5859">
        <v>0</v>
      </c>
      <c r="N5859">
        <v>0</v>
      </c>
      <c r="O5859">
        <v>0</v>
      </c>
      <c r="P5859">
        <v>0</v>
      </c>
      <c r="Q5859">
        <v>0</v>
      </c>
      <c r="R5859">
        <v>0</v>
      </c>
      <c r="S5859">
        <v>0</v>
      </c>
      <c r="T5859">
        <v>0</v>
      </c>
    </row>
    <row r="5860" spans="1:20" x14ac:dyDescent="0.2">
      <c r="A5860" t="s">
        <v>5339</v>
      </c>
      <c r="B5860" t="s">
        <v>5343</v>
      </c>
      <c r="C5860" t="s">
        <v>35</v>
      </c>
      <c r="D5860">
        <v>3</v>
      </c>
      <c r="E5860" t="s">
        <v>29</v>
      </c>
      <c r="F5860">
        <v>0</v>
      </c>
      <c r="G5860">
        <v>1</v>
      </c>
      <c r="I5860">
        <v>0</v>
      </c>
      <c r="J5860">
        <v>2</v>
      </c>
      <c r="K5860">
        <v>0</v>
      </c>
      <c r="L5860">
        <v>0</v>
      </c>
      <c r="M5860">
        <v>0</v>
      </c>
      <c r="N5860">
        <v>0</v>
      </c>
      <c r="O5860">
        <v>0</v>
      </c>
      <c r="P5860">
        <v>-1</v>
      </c>
      <c r="Q5860">
        <v>0</v>
      </c>
      <c r="R5860">
        <v>0</v>
      </c>
      <c r="S5860">
        <v>-1</v>
      </c>
      <c r="T5860">
        <v>0</v>
      </c>
    </row>
    <row r="5861" spans="1:20" x14ac:dyDescent="0.2">
      <c r="A5861" t="s">
        <v>5339</v>
      </c>
      <c r="B5861" t="s">
        <v>5344</v>
      </c>
      <c r="C5861" t="s">
        <v>22</v>
      </c>
      <c r="D5861">
        <v>5</v>
      </c>
      <c r="E5861" t="s">
        <v>23</v>
      </c>
      <c r="F5861">
        <v>1</v>
      </c>
      <c r="G5861">
        <v>1</v>
      </c>
      <c r="I5861">
        <v>0</v>
      </c>
      <c r="J5861">
        <v>0</v>
      </c>
      <c r="K5861">
        <v>0</v>
      </c>
      <c r="L5861">
        <v>0</v>
      </c>
      <c r="M5861">
        <v>0</v>
      </c>
      <c r="N5861">
        <v>0</v>
      </c>
      <c r="O5861">
        <v>0</v>
      </c>
      <c r="P5861">
        <v>2</v>
      </c>
      <c r="Q5861">
        <v>0</v>
      </c>
      <c r="R5861">
        <v>0</v>
      </c>
      <c r="S5861">
        <v>0</v>
      </c>
      <c r="T5861">
        <v>0</v>
      </c>
    </row>
    <row r="5862" spans="1:20" x14ac:dyDescent="0.2">
      <c r="A5862" t="s">
        <v>5339</v>
      </c>
      <c r="B5862" t="s">
        <v>5345</v>
      </c>
      <c r="C5862" t="s">
        <v>25</v>
      </c>
      <c r="D5862">
        <v>4</v>
      </c>
      <c r="E5862" t="s">
        <v>23</v>
      </c>
      <c r="F5862">
        <v>1</v>
      </c>
      <c r="G5862">
        <v>1</v>
      </c>
      <c r="I5862">
        <v>0</v>
      </c>
      <c r="J5862">
        <v>0</v>
      </c>
      <c r="K5862">
        <v>0</v>
      </c>
      <c r="L5862">
        <v>0</v>
      </c>
      <c r="M5862">
        <v>0</v>
      </c>
      <c r="N5862">
        <v>0</v>
      </c>
      <c r="O5862">
        <v>0</v>
      </c>
      <c r="P5862">
        <v>1</v>
      </c>
      <c r="Q5862">
        <v>0</v>
      </c>
      <c r="R5862">
        <v>0</v>
      </c>
      <c r="S5862">
        <v>0</v>
      </c>
      <c r="T5862">
        <v>0</v>
      </c>
    </row>
    <row r="5863" spans="1:20" x14ac:dyDescent="0.2">
      <c r="A5863" t="s">
        <v>5339</v>
      </c>
      <c r="B5863" t="s">
        <v>5346</v>
      </c>
      <c r="C5863" t="s">
        <v>22</v>
      </c>
      <c r="D5863">
        <v>5</v>
      </c>
      <c r="E5863" t="s">
        <v>23</v>
      </c>
      <c r="F5863">
        <v>1</v>
      </c>
      <c r="G5863">
        <v>1</v>
      </c>
      <c r="I5863">
        <v>0</v>
      </c>
      <c r="J5863">
        <v>0</v>
      </c>
      <c r="K5863">
        <v>0</v>
      </c>
      <c r="L5863">
        <v>0</v>
      </c>
      <c r="M5863">
        <v>0</v>
      </c>
      <c r="N5863">
        <v>0</v>
      </c>
      <c r="O5863">
        <v>0</v>
      </c>
      <c r="P5863">
        <v>0</v>
      </c>
      <c r="Q5863">
        <v>0</v>
      </c>
      <c r="R5863">
        <v>0</v>
      </c>
      <c r="S5863">
        <v>0</v>
      </c>
      <c r="T5863">
        <v>2</v>
      </c>
    </row>
    <row r="5864" spans="1:20" x14ac:dyDescent="0.2">
      <c r="A5864" t="s">
        <v>5339</v>
      </c>
      <c r="B5864" t="s">
        <v>5347</v>
      </c>
      <c r="C5864" t="s">
        <v>25</v>
      </c>
      <c r="D5864">
        <v>4</v>
      </c>
      <c r="E5864" t="s">
        <v>23</v>
      </c>
      <c r="F5864">
        <v>1</v>
      </c>
      <c r="G5864">
        <v>0</v>
      </c>
      <c r="I5864">
        <v>0</v>
      </c>
      <c r="J5864">
        <v>1</v>
      </c>
      <c r="K5864">
        <v>0</v>
      </c>
      <c r="L5864">
        <v>0</v>
      </c>
      <c r="M5864">
        <v>0</v>
      </c>
      <c r="N5864">
        <v>0</v>
      </c>
      <c r="O5864">
        <v>0</v>
      </c>
      <c r="P5864">
        <v>0</v>
      </c>
      <c r="Q5864">
        <v>0</v>
      </c>
      <c r="R5864">
        <v>0</v>
      </c>
      <c r="S5864">
        <v>0</v>
      </c>
      <c r="T5864">
        <v>0</v>
      </c>
    </row>
    <row r="5865" spans="1:20" x14ac:dyDescent="0.2">
      <c r="A5865" t="s">
        <v>5339</v>
      </c>
      <c r="B5865" t="s">
        <v>5348</v>
      </c>
      <c r="C5865" t="s">
        <v>28</v>
      </c>
      <c r="D5865">
        <v>2</v>
      </c>
      <c r="E5865" t="s">
        <v>29</v>
      </c>
      <c r="F5865">
        <v>0</v>
      </c>
      <c r="G5865">
        <v>0</v>
      </c>
      <c r="I5865">
        <v>0</v>
      </c>
      <c r="J5865">
        <v>-2</v>
      </c>
      <c r="K5865">
        <v>0</v>
      </c>
      <c r="L5865">
        <v>0</v>
      </c>
      <c r="M5865">
        <v>0</v>
      </c>
      <c r="N5865">
        <v>0</v>
      </c>
      <c r="O5865">
        <v>0</v>
      </c>
      <c r="P5865">
        <v>-1</v>
      </c>
      <c r="Q5865">
        <v>-1</v>
      </c>
      <c r="R5865">
        <v>0</v>
      </c>
      <c r="S5865">
        <v>0</v>
      </c>
      <c r="T5865">
        <v>0</v>
      </c>
    </row>
    <row r="5866" spans="1:20" x14ac:dyDescent="0.2">
      <c r="A5866" t="s">
        <v>5339</v>
      </c>
      <c r="B5866" t="s">
        <v>5349</v>
      </c>
      <c r="C5866" t="s">
        <v>35</v>
      </c>
      <c r="D5866">
        <v>3</v>
      </c>
      <c r="E5866" t="s">
        <v>29</v>
      </c>
      <c r="F5866">
        <v>0</v>
      </c>
      <c r="G5866">
        <v>1</v>
      </c>
      <c r="I5866">
        <v>0</v>
      </c>
      <c r="J5866">
        <v>0</v>
      </c>
      <c r="K5866">
        <v>0</v>
      </c>
      <c r="L5866">
        <v>0</v>
      </c>
      <c r="M5866">
        <v>0</v>
      </c>
      <c r="N5866">
        <v>0</v>
      </c>
      <c r="O5866">
        <v>0</v>
      </c>
      <c r="P5866">
        <v>0</v>
      </c>
      <c r="Q5866">
        <v>0</v>
      </c>
      <c r="R5866">
        <v>0</v>
      </c>
      <c r="S5866">
        <v>0</v>
      </c>
      <c r="T5866">
        <v>0</v>
      </c>
    </row>
    <row r="5867" spans="1:20" x14ac:dyDescent="0.2">
      <c r="A5867" t="s">
        <v>5339</v>
      </c>
      <c r="B5867" t="s">
        <v>5350</v>
      </c>
      <c r="C5867" t="s">
        <v>22</v>
      </c>
      <c r="D5867">
        <v>5</v>
      </c>
      <c r="E5867" t="s">
        <v>23</v>
      </c>
      <c r="F5867">
        <v>1</v>
      </c>
      <c r="G5867">
        <v>1</v>
      </c>
      <c r="I5867">
        <v>0</v>
      </c>
      <c r="J5867">
        <v>0</v>
      </c>
      <c r="K5867">
        <v>0</v>
      </c>
      <c r="L5867">
        <v>0</v>
      </c>
      <c r="M5867">
        <v>0</v>
      </c>
      <c r="N5867">
        <v>0</v>
      </c>
      <c r="O5867">
        <v>0</v>
      </c>
      <c r="P5867">
        <v>0</v>
      </c>
      <c r="Q5867">
        <v>0</v>
      </c>
      <c r="R5867">
        <v>0</v>
      </c>
      <c r="S5867">
        <v>0</v>
      </c>
      <c r="T5867">
        <v>0</v>
      </c>
    </row>
    <row r="5868" spans="1:20" x14ac:dyDescent="0.2">
      <c r="A5868" t="s">
        <v>5339</v>
      </c>
      <c r="B5868" t="s">
        <v>5351</v>
      </c>
      <c r="C5868" t="s">
        <v>35</v>
      </c>
      <c r="D5868">
        <v>3</v>
      </c>
      <c r="E5868" t="s">
        <v>29</v>
      </c>
      <c r="F5868">
        <v>0</v>
      </c>
      <c r="G5868">
        <v>-1</v>
      </c>
      <c r="I5868">
        <v>0</v>
      </c>
      <c r="J5868">
        <v>0</v>
      </c>
      <c r="K5868">
        <v>0</v>
      </c>
      <c r="L5868">
        <v>0</v>
      </c>
      <c r="M5868">
        <v>0</v>
      </c>
      <c r="N5868">
        <v>0</v>
      </c>
      <c r="O5868">
        <v>0</v>
      </c>
      <c r="P5868">
        <v>0</v>
      </c>
      <c r="Q5868">
        <v>0</v>
      </c>
      <c r="R5868">
        <v>0</v>
      </c>
      <c r="S5868">
        <v>0</v>
      </c>
      <c r="T5868">
        <v>0</v>
      </c>
    </row>
    <row r="5869" spans="1:20" x14ac:dyDescent="0.2">
      <c r="A5869" t="s">
        <v>5339</v>
      </c>
      <c r="B5869" t="s">
        <v>5352</v>
      </c>
      <c r="C5869" t="s">
        <v>28</v>
      </c>
      <c r="D5869">
        <v>2</v>
      </c>
      <c r="E5869" t="s">
        <v>29</v>
      </c>
      <c r="F5869">
        <v>0</v>
      </c>
      <c r="G5869">
        <v>0</v>
      </c>
      <c r="I5869">
        <v>0</v>
      </c>
      <c r="J5869">
        <v>0</v>
      </c>
      <c r="K5869">
        <v>0</v>
      </c>
      <c r="L5869">
        <v>0</v>
      </c>
      <c r="M5869">
        <v>1</v>
      </c>
      <c r="N5869">
        <v>0</v>
      </c>
      <c r="O5869">
        <v>0</v>
      </c>
      <c r="P5869">
        <v>0</v>
      </c>
      <c r="Q5869">
        <v>1</v>
      </c>
      <c r="R5869">
        <v>0</v>
      </c>
      <c r="S5869">
        <v>0</v>
      </c>
      <c r="T5869">
        <v>0</v>
      </c>
    </row>
    <row r="5870" spans="1:20" x14ac:dyDescent="0.2">
      <c r="A5870" t="s">
        <v>5339</v>
      </c>
      <c r="B5870" t="s">
        <v>5353</v>
      </c>
      <c r="C5870" t="s">
        <v>25</v>
      </c>
      <c r="D5870">
        <v>4</v>
      </c>
      <c r="E5870" t="s">
        <v>23</v>
      </c>
      <c r="F5870">
        <v>1</v>
      </c>
      <c r="G5870">
        <v>1</v>
      </c>
      <c r="I5870">
        <v>0</v>
      </c>
      <c r="J5870">
        <v>0</v>
      </c>
      <c r="K5870">
        <v>0</v>
      </c>
      <c r="L5870">
        <v>0</v>
      </c>
      <c r="M5870">
        <v>0</v>
      </c>
      <c r="N5870">
        <v>0</v>
      </c>
      <c r="O5870">
        <v>0</v>
      </c>
      <c r="P5870">
        <v>2</v>
      </c>
      <c r="Q5870">
        <v>0</v>
      </c>
      <c r="R5870">
        <v>0</v>
      </c>
      <c r="S5870">
        <v>0</v>
      </c>
      <c r="T5870">
        <v>0</v>
      </c>
    </row>
    <row r="5871" spans="1:20" x14ac:dyDescent="0.2">
      <c r="A5871" t="s">
        <v>5339</v>
      </c>
      <c r="B5871" t="s">
        <v>5354</v>
      </c>
      <c r="C5871" t="s">
        <v>22</v>
      </c>
      <c r="D5871">
        <v>5</v>
      </c>
      <c r="E5871" t="s">
        <v>23</v>
      </c>
      <c r="F5871">
        <v>1</v>
      </c>
      <c r="G5871">
        <v>1</v>
      </c>
      <c r="I5871">
        <v>0</v>
      </c>
      <c r="J5871">
        <v>0</v>
      </c>
      <c r="K5871">
        <v>0</v>
      </c>
      <c r="L5871">
        <v>0</v>
      </c>
      <c r="M5871">
        <v>0</v>
      </c>
      <c r="N5871">
        <v>0</v>
      </c>
      <c r="O5871">
        <v>0</v>
      </c>
      <c r="P5871">
        <v>0</v>
      </c>
      <c r="Q5871">
        <v>0</v>
      </c>
      <c r="R5871">
        <v>1</v>
      </c>
      <c r="S5871">
        <v>0</v>
      </c>
      <c r="T5871">
        <v>0</v>
      </c>
    </row>
    <row r="5872" spans="1:20" x14ac:dyDescent="0.2">
      <c r="A5872" t="s">
        <v>5339</v>
      </c>
      <c r="B5872" t="s">
        <v>5355</v>
      </c>
      <c r="C5872" t="s">
        <v>35</v>
      </c>
      <c r="D5872">
        <v>3</v>
      </c>
      <c r="E5872" t="s">
        <v>29</v>
      </c>
      <c r="F5872">
        <v>0</v>
      </c>
      <c r="G5872">
        <v>0</v>
      </c>
      <c r="I5872">
        <v>0</v>
      </c>
      <c r="J5872">
        <v>0</v>
      </c>
      <c r="K5872">
        <v>1</v>
      </c>
      <c r="L5872">
        <v>0</v>
      </c>
      <c r="M5872">
        <v>0</v>
      </c>
      <c r="N5872">
        <v>0</v>
      </c>
      <c r="O5872">
        <v>0</v>
      </c>
      <c r="P5872">
        <v>0</v>
      </c>
      <c r="Q5872">
        <v>-1</v>
      </c>
      <c r="R5872">
        <v>0</v>
      </c>
      <c r="S5872">
        <v>0</v>
      </c>
      <c r="T5872">
        <v>0</v>
      </c>
    </row>
    <row r="5873" spans="1:20" x14ac:dyDescent="0.2">
      <c r="A5873" t="s">
        <v>5339</v>
      </c>
      <c r="B5873" t="s">
        <v>5356</v>
      </c>
      <c r="C5873" t="s">
        <v>22</v>
      </c>
      <c r="D5873">
        <v>5</v>
      </c>
      <c r="E5873" t="s">
        <v>23</v>
      </c>
      <c r="F5873">
        <v>1</v>
      </c>
      <c r="G5873">
        <v>2</v>
      </c>
      <c r="I5873">
        <v>0</v>
      </c>
      <c r="J5873">
        <v>0</v>
      </c>
      <c r="K5873">
        <v>0</v>
      </c>
      <c r="L5873">
        <v>0</v>
      </c>
      <c r="M5873">
        <v>0</v>
      </c>
      <c r="N5873">
        <v>0</v>
      </c>
      <c r="O5873">
        <v>0</v>
      </c>
      <c r="P5873">
        <v>0</v>
      </c>
      <c r="Q5873">
        <v>0</v>
      </c>
      <c r="R5873">
        <v>0</v>
      </c>
      <c r="S5873">
        <v>0</v>
      </c>
      <c r="T5873">
        <v>0</v>
      </c>
    </row>
    <row r="5874" spans="1:20" x14ac:dyDescent="0.2">
      <c r="A5874" t="s">
        <v>5339</v>
      </c>
      <c r="B5874" t="s">
        <v>5357</v>
      </c>
      <c r="C5874" t="s">
        <v>22</v>
      </c>
      <c r="D5874">
        <v>5</v>
      </c>
      <c r="E5874" t="s">
        <v>23</v>
      </c>
      <c r="F5874">
        <v>1</v>
      </c>
      <c r="G5874">
        <v>2</v>
      </c>
      <c r="I5874">
        <v>2</v>
      </c>
      <c r="J5874">
        <v>1</v>
      </c>
      <c r="K5874">
        <v>0</v>
      </c>
      <c r="L5874">
        <v>0</v>
      </c>
      <c r="M5874">
        <v>0</v>
      </c>
      <c r="N5874">
        <v>0</v>
      </c>
      <c r="O5874">
        <v>0</v>
      </c>
      <c r="P5874">
        <v>0</v>
      </c>
      <c r="Q5874">
        <v>0</v>
      </c>
      <c r="R5874">
        <v>0</v>
      </c>
      <c r="S5874">
        <v>0</v>
      </c>
      <c r="T5874">
        <v>0</v>
      </c>
    </row>
    <row r="5875" spans="1:20" x14ac:dyDescent="0.2">
      <c r="A5875" t="s">
        <v>5339</v>
      </c>
      <c r="B5875" t="s">
        <v>5358</v>
      </c>
      <c r="C5875" t="s">
        <v>22</v>
      </c>
      <c r="D5875">
        <v>5</v>
      </c>
      <c r="E5875" t="s">
        <v>23</v>
      </c>
      <c r="F5875">
        <v>1</v>
      </c>
      <c r="G5875">
        <v>2</v>
      </c>
      <c r="I5875">
        <v>0</v>
      </c>
      <c r="J5875">
        <v>2</v>
      </c>
      <c r="K5875">
        <v>0</v>
      </c>
      <c r="L5875">
        <v>0</v>
      </c>
      <c r="M5875">
        <v>1</v>
      </c>
      <c r="N5875">
        <v>0</v>
      </c>
      <c r="O5875">
        <v>0</v>
      </c>
      <c r="P5875">
        <v>0</v>
      </c>
      <c r="Q5875">
        <v>2</v>
      </c>
      <c r="R5875">
        <v>0</v>
      </c>
      <c r="S5875">
        <v>0</v>
      </c>
      <c r="T5875">
        <v>0</v>
      </c>
    </row>
    <row r="5876" spans="1:20" x14ac:dyDescent="0.2">
      <c r="A5876" t="s">
        <v>5339</v>
      </c>
      <c r="B5876" t="s">
        <v>5359</v>
      </c>
      <c r="C5876" t="s">
        <v>22</v>
      </c>
      <c r="D5876">
        <v>5</v>
      </c>
      <c r="E5876" t="s">
        <v>23</v>
      </c>
      <c r="F5876">
        <v>1</v>
      </c>
      <c r="G5876">
        <v>1</v>
      </c>
      <c r="I5876">
        <v>0</v>
      </c>
      <c r="J5876">
        <v>0</v>
      </c>
      <c r="K5876">
        <v>0</v>
      </c>
      <c r="L5876">
        <v>0</v>
      </c>
      <c r="M5876">
        <v>0</v>
      </c>
      <c r="N5876">
        <v>0</v>
      </c>
      <c r="O5876">
        <v>0</v>
      </c>
      <c r="P5876">
        <v>-1</v>
      </c>
      <c r="Q5876">
        <v>2</v>
      </c>
      <c r="R5876">
        <v>0</v>
      </c>
      <c r="S5876">
        <v>0</v>
      </c>
      <c r="T5876">
        <v>1</v>
      </c>
    </row>
    <row r="5877" spans="1:20" x14ac:dyDescent="0.2">
      <c r="A5877" t="s">
        <v>5339</v>
      </c>
      <c r="B5877" t="s">
        <v>5360</v>
      </c>
      <c r="C5877" t="s">
        <v>22</v>
      </c>
      <c r="D5877">
        <v>5</v>
      </c>
      <c r="E5877" t="s">
        <v>23</v>
      </c>
      <c r="F5877">
        <v>1</v>
      </c>
      <c r="G5877">
        <v>0</v>
      </c>
      <c r="I5877">
        <v>0</v>
      </c>
      <c r="J5877">
        <v>0</v>
      </c>
      <c r="K5877">
        <v>0</v>
      </c>
      <c r="L5877">
        <v>0</v>
      </c>
      <c r="M5877">
        <v>0</v>
      </c>
      <c r="N5877">
        <v>0</v>
      </c>
      <c r="O5877">
        <v>1</v>
      </c>
      <c r="P5877">
        <v>0</v>
      </c>
      <c r="Q5877">
        <v>0</v>
      </c>
      <c r="R5877">
        <v>0</v>
      </c>
      <c r="S5877">
        <v>0</v>
      </c>
      <c r="T5877">
        <v>0</v>
      </c>
    </row>
    <row r="5878" spans="1:20" x14ac:dyDescent="0.2">
      <c r="A5878" t="s">
        <v>5339</v>
      </c>
      <c r="B5878" t="s">
        <v>5361</v>
      </c>
      <c r="C5878" t="s">
        <v>53</v>
      </c>
      <c r="D5878">
        <v>1</v>
      </c>
      <c r="E5878" t="s">
        <v>29</v>
      </c>
      <c r="F5878">
        <v>0</v>
      </c>
      <c r="G5878">
        <v>-2</v>
      </c>
      <c r="I5878">
        <v>0</v>
      </c>
      <c r="J5878">
        <v>0</v>
      </c>
      <c r="K5878">
        <v>0</v>
      </c>
      <c r="L5878">
        <v>0</v>
      </c>
      <c r="M5878">
        <v>0</v>
      </c>
      <c r="N5878">
        <v>0</v>
      </c>
      <c r="O5878">
        <v>0</v>
      </c>
      <c r="P5878">
        <v>0</v>
      </c>
      <c r="Q5878">
        <v>0</v>
      </c>
      <c r="R5878">
        <v>0</v>
      </c>
      <c r="S5878">
        <v>0</v>
      </c>
      <c r="T5878">
        <v>0</v>
      </c>
    </row>
    <row r="5879" spans="1:20" x14ac:dyDescent="0.2">
      <c r="A5879" t="s">
        <v>5339</v>
      </c>
      <c r="B5879" t="s">
        <v>5362</v>
      </c>
      <c r="C5879" t="s">
        <v>25</v>
      </c>
      <c r="D5879">
        <v>4</v>
      </c>
      <c r="E5879" t="s">
        <v>23</v>
      </c>
      <c r="F5879">
        <v>1</v>
      </c>
      <c r="G5879">
        <v>2</v>
      </c>
      <c r="I5879">
        <v>0</v>
      </c>
      <c r="J5879">
        <v>0</v>
      </c>
      <c r="K5879">
        <v>0</v>
      </c>
      <c r="L5879">
        <v>1</v>
      </c>
      <c r="M5879">
        <v>0</v>
      </c>
      <c r="N5879">
        <v>0</v>
      </c>
      <c r="O5879">
        <v>0</v>
      </c>
      <c r="P5879">
        <v>0</v>
      </c>
      <c r="Q5879">
        <v>0</v>
      </c>
      <c r="R5879">
        <v>0</v>
      </c>
      <c r="S5879">
        <v>0</v>
      </c>
      <c r="T5879">
        <v>0</v>
      </c>
    </row>
    <row r="5880" spans="1:20" x14ac:dyDescent="0.2">
      <c r="A5880" t="s">
        <v>5339</v>
      </c>
      <c r="B5880" t="s">
        <v>5363</v>
      </c>
      <c r="C5880" t="s">
        <v>22</v>
      </c>
      <c r="D5880">
        <v>5</v>
      </c>
      <c r="E5880" t="s">
        <v>23</v>
      </c>
      <c r="F5880">
        <v>1</v>
      </c>
      <c r="G5880">
        <v>1</v>
      </c>
      <c r="I5880">
        <v>0</v>
      </c>
      <c r="J5880">
        <v>0</v>
      </c>
      <c r="K5880">
        <v>0</v>
      </c>
      <c r="L5880">
        <v>0</v>
      </c>
      <c r="M5880">
        <v>0</v>
      </c>
      <c r="N5880">
        <v>0</v>
      </c>
      <c r="O5880">
        <v>1</v>
      </c>
      <c r="P5880">
        <v>2</v>
      </c>
      <c r="Q5880">
        <v>0</v>
      </c>
      <c r="R5880">
        <v>0</v>
      </c>
      <c r="S5880">
        <v>0</v>
      </c>
      <c r="T5880">
        <v>0</v>
      </c>
    </row>
    <row r="5881" spans="1:20" x14ac:dyDescent="0.2">
      <c r="A5881" t="s">
        <v>5339</v>
      </c>
      <c r="B5881" t="s">
        <v>5364</v>
      </c>
      <c r="C5881" t="s">
        <v>22</v>
      </c>
      <c r="D5881">
        <v>5</v>
      </c>
      <c r="E5881" t="s">
        <v>23</v>
      </c>
      <c r="F5881">
        <v>1</v>
      </c>
      <c r="G5881">
        <v>1</v>
      </c>
      <c r="I5881">
        <v>0</v>
      </c>
      <c r="J5881">
        <v>2</v>
      </c>
      <c r="K5881">
        <v>0</v>
      </c>
      <c r="L5881">
        <v>0</v>
      </c>
      <c r="M5881">
        <v>0</v>
      </c>
      <c r="N5881">
        <v>0</v>
      </c>
      <c r="O5881">
        <v>0</v>
      </c>
      <c r="P5881">
        <v>2</v>
      </c>
      <c r="Q5881">
        <v>0</v>
      </c>
      <c r="R5881">
        <v>0</v>
      </c>
      <c r="S5881">
        <v>0</v>
      </c>
      <c r="T5881">
        <v>0</v>
      </c>
    </row>
    <row r="5882" spans="1:20" x14ac:dyDescent="0.2">
      <c r="A5882" t="s">
        <v>5339</v>
      </c>
      <c r="B5882" t="s">
        <v>5365</v>
      </c>
      <c r="C5882" t="s">
        <v>28</v>
      </c>
      <c r="D5882">
        <v>2</v>
      </c>
      <c r="E5882" t="s">
        <v>29</v>
      </c>
      <c r="F5882">
        <v>0</v>
      </c>
      <c r="G5882">
        <v>-1</v>
      </c>
      <c r="I5882">
        <v>0</v>
      </c>
      <c r="J5882">
        <v>2</v>
      </c>
      <c r="K5882">
        <v>0</v>
      </c>
      <c r="L5882">
        <v>0</v>
      </c>
      <c r="M5882">
        <v>0</v>
      </c>
      <c r="N5882">
        <v>0</v>
      </c>
      <c r="O5882">
        <v>0</v>
      </c>
      <c r="P5882">
        <v>-2</v>
      </c>
      <c r="Q5882">
        <v>0</v>
      </c>
      <c r="R5882">
        <v>0</v>
      </c>
      <c r="S5882">
        <v>0</v>
      </c>
      <c r="T5882">
        <v>0</v>
      </c>
    </row>
    <row r="5883" spans="1:20" x14ac:dyDescent="0.2">
      <c r="A5883" t="s">
        <v>5339</v>
      </c>
      <c r="B5883" t="s">
        <v>5366</v>
      </c>
      <c r="C5883" t="s">
        <v>22</v>
      </c>
      <c r="D5883">
        <v>5</v>
      </c>
      <c r="E5883" t="s">
        <v>23</v>
      </c>
      <c r="F5883">
        <v>1</v>
      </c>
      <c r="G5883">
        <v>2</v>
      </c>
      <c r="I5883">
        <v>0</v>
      </c>
      <c r="J5883">
        <v>0</v>
      </c>
      <c r="K5883">
        <v>0</v>
      </c>
      <c r="L5883">
        <v>0</v>
      </c>
      <c r="M5883">
        <v>0</v>
      </c>
      <c r="N5883">
        <v>0</v>
      </c>
      <c r="O5883">
        <v>0</v>
      </c>
      <c r="P5883">
        <v>0</v>
      </c>
      <c r="Q5883">
        <v>0</v>
      </c>
      <c r="R5883">
        <v>0</v>
      </c>
      <c r="S5883">
        <v>0</v>
      </c>
      <c r="T5883">
        <v>0</v>
      </c>
    </row>
    <row r="5884" spans="1:20" x14ac:dyDescent="0.2">
      <c r="A5884" t="s">
        <v>5339</v>
      </c>
      <c r="B5884" t="s">
        <v>5367</v>
      </c>
      <c r="C5884" t="s">
        <v>53</v>
      </c>
      <c r="D5884">
        <v>1</v>
      </c>
      <c r="E5884" t="s">
        <v>29</v>
      </c>
      <c r="F5884">
        <v>0</v>
      </c>
      <c r="G5884">
        <v>-3</v>
      </c>
      <c r="I5884">
        <v>0</v>
      </c>
      <c r="J5884">
        <v>0</v>
      </c>
      <c r="K5884">
        <v>0</v>
      </c>
      <c r="L5884">
        <v>0</v>
      </c>
      <c r="M5884">
        <v>0</v>
      </c>
      <c r="N5884">
        <v>0</v>
      </c>
      <c r="O5884">
        <v>0</v>
      </c>
      <c r="P5884">
        <v>0</v>
      </c>
      <c r="Q5884">
        <v>0</v>
      </c>
      <c r="R5884">
        <v>0</v>
      </c>
      <c r="S5884">
        <v>0</v>
      </c>
      <c r="T5884">
        <v>0</v>
      </c>
    </row>
    <row r="5885" spans="1:20" x14ac:dyDescent="0.2">
      <c r="A5885" t="s">
        <v>5339</v>
      </c>
      <c r="B5885" t="s">
        <v>5368</v>
      </c>
      <c r="C5885" t="s">
        <v>22</v>
      </c>
      <c r="D5885">
        <v>5</v>
      </c>
      <c r="E5885" t="s">
        <v>23</v>
      </c>
      <c r="F5885">
        <v>1</v>
      </c>
      <c r="G5885">
        <v>0</v>
      </c>
      <c r="I5885">
        <v>0</v>
      </c>
      <c r="J5885">
        <v>0</v>
      </c>
      <c r="K5885">
        <v>0</v>
      </c>
      <c r="L5885">
        <v>0</v>
      </c>
      <c r="M5885">
        <v>0</v>
      </c>
      <c r="N5885">
        <v>0</v>
      </c>
      <c r="O5885">
        <v>0</v>
      </c>
      <c r="P5885">
        <v>0</v>
      </c>
      <c r="Q5885">
        <v>0</v>
      </c>
      <c r="R5885">
        <v>0</v>
      </c>
      <c r="S5885">
        <v>0</v>
      </c>
      <c r="T5885">
        <v>0</v>
      </c>
    </row>
    <row r="5886" spans="1:20" x14ac:dyDescent="0.2">
      <c r="A5886" t="s">
        <v>5339</v>
      </c>
      <c r="B5886" t="s">
        <v>5369</v>
      </c>
      <c r="C5886" t="s">
        <v>25</v>
      </c>
      <c r="D5886">
        <v>4</v>
      </c>
      <c r="E5886" t="s">
        <v>23</v>
      </c>
      <c r="F5886">
        <v>1</v>
      </c>
      <c r="G5886">
        <v>2</v>
      </c>
      <c r="I5886">
        <v>0</v>
      </c>
      <c r="J5886">
        <v>1</v>
      </c>
      <c r="K5886">
        <v>0</v>
      </c>
      <c r="L5886">
        <v>0</v>
      </c>
      <c r="M5886">
        <v>0</v>
      </c>
      <c r="N5886">
        <v>0</v>
      </c>
      <c r="O5886">
        <v>0</v>
      </c>
      <c r="P5886">
        <v>2</v>
      </c>
      <c r="Q5886">
        <v>0</v>
      </c>
      <c r="R5886">
        <v>0</v>
      </c>
      <c r="S5886">
        <v>0</v>
      </c>
      <c r="T5886">
        <v>0</v>
      </c>
    </row>
    <row r="5887" spans="1:20" x14ac:dyDescent="0.2">
      <c r="A5887" t="s">
        <v>5339</v>
      </c>
      <c r="B5887" t="s">
        <v>5370</v>
      </c>
      <c r="C5887" t="s">
        <v>22</v>
      </c>
      <c r="D5887">
        <v>5</v>
      </c>
      <c r="E5887" t="s">
        <v>23</v>
      </c>
      <c r="F5887">
        <v>1</v>
      </c>
      <c r="G5887">
        <v>1</v>
      </c>
      <c r="I5887">
        <v>0</v>
      </c>
      <c r="J5887">
        <v>0</v>
      </c>
      <c r="K5887">
        <v>0</v>
      </c>
      <c r="L5887">
        <v>0</v>
      </c>
      <c r="M5887">
        <v>0</v>
      </c>
      <c r="N5887">
        <v>0</v>
      </c>
      <c r="O5887">
        <v>0</v>
      </c>
      <c r="P5887">
        <v>0</v>
      </c>
      <c r="Q5887">
        <v>0</v>
      </c>
      <c r="R5887">
        <v>0</v>
      </c>
      <c r="S5887">
        <v>0</v>
      </c>
      <c r="T5887">
        <v>0</v>
      </c>
    </row>
    <row r="5888" spans="1:20" x14ac:dyDescent="0.2">
      <c r="A5888" t="s">
        <v>5339</v>
      </c>
      <c r="B5888" t="s">
        <v>5371</v>
      </c>
      <c r="C5888" t="s">
        <v>25</v>
      </c>
      <c r="D5888">
        <v>4</v>
      </c>
      <c r="E5888" t="s">
        <v>23</v>
      </c>
      <c r="F5888">
        <v>1</v>
      </c>
      <c r="G5888">
        <v>1</v>
      </c>
      <c r="I5888">
        <v>0</v>
      </c>
      <c r="J5888">
        <v>0</v>
      </c>
      <c r="K5888">
        <v>0</v>
      </c>
      <c r="L5888">
        <v>0</v>
      </c>
      <c r="M5888">
        <v>0</v>
      </c>
      <c r="N5888">
        <v>0</v>
      </c>
      <c r="O5888">
        <v>0</v>
      </c>
      <c r="P5888">
        <v>0</v>
      </c>
      <c r="Q5888">
        <v>0</v>
      </c>
      <c r="R5888">
        <v>0</v>
      </c>
      <c r="S5888">
        <v>0</v>
      </c>
      <c r="T5888">
        <v>0</v>
      </c>
    </row>
    <row r="5889" spans="1:20" x14ac:dyDescent="0.2">
      <c r="A5889" t="s">
        <v>5339</v>
      </c>
      <c r="B5889" t="s">
        <v>5372</v>
      </c>
      <c r="C5889" t="s">
        <v>25</v>
      </c>
      <c r="D5889">
        <v>4</v>
      </c>
      <c r="E5889" t="s">
        <v>23</v>
      </c>
      <c r="F5889">
        <v>1</v>
      </c>
      <c r="G5889">
        <v>0</v>
      </c>
      <c r="I5889">
        <v>0</v>
      </c>
      <c r="J5889">
        <v>0</v>
      </c>
      <c r="K5889">
        <v>0</v>
      </c>
      <c r="L5889">
        <v>0</v>
      </c>
      <c r="M5889">
        <v>0</v>
      </c>
      <c r="N5889">
        <v>0</v>
      </c>
      <c r="O5889">
        <v>0</v>
      </c>
      <c r="P5889">
        <v>0</v>
      </c>
      <c r="Q5889">
        <v>0</v>
      </c>
      <c r="R5889">
        <v>0</v>
      </c>
      <c r="S5889">
        <v>0</v>
      </c>
      <c r="T5889">
        <v>0</v>
      </c>
    </row>
    <row r="5890" spans="1:20" x14ac:dyDescent="0.2">
      <c r="A5890" t="s">
        <v>5339</v>
      </c>
      <c r="B5890" t="s">
        <v>5373</v>
      </c>
      <c r="C5890" t="s">
        <v>25</v>
      </c>
      <c r="D5890">
        <v>4</v>
      </c>
      <c r="E5890" t="s">
        <v>23</v>
      </c>
      <c r="F5890">
        <v>1</v>
      </c>
      <c r="G5890">
        <v>1</v>
      </c>
      <c r="I5890">
        <v>0</v>
      </c>
      <c r="J5890">
        <v>0</v>
      </c>
      <c r="K5890">
        <v>0</v>
      </c>
      <c r="L5890">
        <v>1</v>
      </c>
      <c r="M5890">
        <v>0</v>
      </c>
      <c r="N5890">
        <v>0</v>
      </c>
      <c r="O5890">
        <v>0</v>
      </c>
      <c r="P5890">
        <v>1</v>
      </c>
      <c r="Q5890">
        <v>1</v>
      </c>
      <c r="R5890">
        <v>0</v>
      </c>
      <c r="S5890">
        <v>0</v>
      </c>
      <c r="T5890">
        <v>0</v>
      </c>
    </row>
    <row r="5891" spans="1:20" x14ac:dyDescent="0.2">
      <c r="A5891" t="s">
        <v>5339</v>
      </c>
      <c r="B5891" t="s">
        <v>5374</v>
      </c>
      <c r="C5891" t="s">
        <v>22</v>
      </c>
      <c r="D5891">
        <v>5</v>
      </c>
      <c r="E5891" t="s">
        <v>23</v>
      </c>
      <c r="F5891">
        <v>1</v>
      </c>
      <c r="G5891">
        <v>1</v>
      </c>
      <c r="I5891">
        <v>0</v>
      </c>
      <c r="J5891">
        <v>2</v>
      </c>
      <c r="K5891">
        <v>0</v>
      </c>
      <c r="L5891">
        <v>0</v>
      </c>
      <c r="M5891">
        <v>0</v>
      </c>
      <c r="N5891">
        <v>0</v>
      </c>
      <c r="O5891">
        <v>0</v>
      </c>
      <c r="P5891">
        <v>0</v>
      </c>
      <c r="Q5891">
        <v>0</v>
      </c>
      <c r="R5891">
        <v>0</v>
      </c>
      <c r="S5891">
        <v>0</v>
      </c>
      <c r="T5891">
        <v>0</v>
      </c>
    </row>
    <row r="5892" spans="1:20" x14ac:dyDescent="0.2">
      <c r="A5892" t="s">
        <v>5339</v>
      </c>
      <c r="B5892" t="s">
        <v>5375</v>
      </c>
      <c r="C5892" t="s">
        <v>35</v>
      </c>
      <c r="D5892">
        <v>3</v>
      </c>
      <c r="E5892" t="s">
        <v>29</v>
      </c>
      <c r="F5892">
        <v>0</v>
      </c>
      <c r="G5892">
        <v>0</v>
      </c>
      <c r="I5892">
        <v>0</v>
      </c>
      <c r="J5892">
        <v>0</v>
      </c>
      <c r="K5892">
        <v>0</v>
      </c>
      <c r="L5892">
        <v>0</v>
      </c>
      <c r="M5892">
        <v>0</v>
      </c>
      <c r="N5892">
        <v>0</v>
      </c>
      <c r="O5892">
        <v>0</v>
      </c>
      <c r="P5892">
        <v>0</v>
      </c>
      <c r="Q5892">
        <v>0</v>
      </c>
      <c r="R5892">
        <v>0</v>
      </c>
      <c r="S5892">
        <v>0</v>
      </c>
      <c r="T5892">
        <v>0</v>
      </c>
    </row>
    <row r="5893" spans="1:20" x14ac:dyDescent="0.2">
      <c r="A5893" t="s">
        <v>5339</v>
      </c>
      <c r="B5893" t="s">
        <v>5376</v>
      </c>
      <c r="C5893" t="s">
        <v>28</v>
      </c>
      <c r="D5893">
        <v>2</v>
      </c>
      <c r="E5893" t="s">
        <v>29</v>
      </c>
      <c r="F5893">
        <v>0</v>
      </c>
      <c r="G5893">
        <v>1</v>
      </c>
      <c r="I5893">
        <v>0</v>
      </c>
      <c r="J5893">
        <v>2</v>
      </c>
      <c r="K5893">
        <v>0</v>
      </c>
      <c r="L5893">
        <v>0</v>
      </c>
      <c r="M5893">
        <v>-1</v>
      </c>
      <c r="N5893">
        <v>0</v>
      </c>
      <c r="O5893">
        <v>0</v>
      </c>
      <c r="P5893">
        <v>-1</v>
      </c>
      <c r="Q5893">
        <v>0</v>
      </c>
      <c r="R5893">
        <v>0</v>
      </c>
      <c r="S5893">
        <v>0</v>
      </c>
      <c r="T5893">
        <v>0</v>
      </c>
    </row>
    <row r="5894" spans="1:20" x14ac:dyDescent="0.2">
      <c r="A5894" t="s">
        <v>5339</v>
      </c>
      <c r="B5894" t="s">
        <v>5377</v>
      </c>
      <c r="C5894" t="s">
        <v>25</v>
      </c>
      <c r="D5894">
        <v>4</v>
      </c>
      <c r="E5894" t="s">
        <v>23</v>
      </c>
      <c r="F5894">
        <v>1</v>
      </c>
      <c r="G5894">
        <v>1</v>
      </c>
      <c r="I5894">
        <v>0</v>
      </c>
      <c r="J5894">
        <v>0</v>
      </c>
      <c r="K5894">
        <v>0</v>
      </c>
      <c r="L5894">
        <v>0</v>
      </c>
      <c r="M5894">
        <v>0</v>
      </c>
      <c r="N5894">
        <v>0</v>
      </c>
      <c r="O5894">
        <v>0</v>
      </c>
      <c r="P5894">
        <v>0</v>
      </c>
      <c r="Q5894">
        <v>0</v>
      </c>
      <c r="R5894">
        <v>0</v>
      </c>
      <c r="S5894">
        <v>0</v>
      </c>
      <c r="T5894">
        <v>0</v>
      </c>
    </row>
    <row r="5895" spans="1:20" x14ac:dyDescent="0.2">
      <c r="A5895" t="s">
        <v>5339</v>
      </c>
      <c r="B5895" t="s">
        <v>5378</v>
      </c>
      <c r="C5895" t="s">
        <v>53</v>
      </c>
      <c r="D5895">
        <v>1</v>
      </c>
      <c r="E5895" t="s">
        <v>29</v>
      </c>
      <c r="F5895">
        <v>0</v>
      </c>
      <c r="G5895">
        <v>-1</v>
      </c>
      <c r="I5895">
        <v>0</v>
      </c>
      <c r="J5895">
        <v>0</v>
      </c>
      <c r="K5895">
        <v>0</v>
      </c>
      <c r="L5895">
        <v>0</v>
      </c>
      <c r="M5895">
        <v>0</v>
      </c>
      <c r="N5895">
        <v>0</v>
      </c>
      <c r="O5895">
        <v>0</v>
      </c>
      <c r="P5895">
        <v>2</v>
      </c>
      <c r="Q5895">
        <v>0</v>
      </c>
      <c r="R5895">
        <v>0</v>
      </c>
      <c r="S5895">
        <v>0</v>
      </c>
      <c r="T5895">
        <v>0</v>
      </c>
    </row>
    <row r="5896" spans="1:20" x14ac:dyDescent="0.2">
      <c r="A5896" t="s">
        <v>5339</v>
      </c>
      <c r="B5896" t="s">
        <v>5379</v>
      </c>
      <c r="C5896" t="s">
        <v>22</v>
      </c>
      <c r="D5896">
        <v>5</v>
      </c>
      <c r="E5896" t="s">
        <v>23</v>
      </c>
      <c r="F5896">
        <v>1</v>
      </c>
      <c r="G5896">
        <v>1</v>
      </c>
      <c r="I5896">
        <v>0</v>
      </c>
      <c r="J5896">
        <v>0</v>
      </c>
      <c r="K5896">
        <v>0</v>
      </c>
      <c r="L5896">
        <v>0</v>
      </c>
      <c r="M5896">
        <v>0</v>
      </c>
      <c r="N5896">
        <v>0</v>
      </c>
      <c r="O5896">
        <v>0</v>
      </c>
      <c r="P5896">
        <v>0</v>
      </c>
      <c r="Q5896">
        <v>0</v>
      </c>
      <c r="R5896">
        <v>0</v>
      </c>
      <c r="S5896">
        <v>0</v>
      </c>
      <c r="T5896">
        <v>0</v>
      </c>
    </row>
    <row r="5897" spans="1:20" x14ac:dyDescent="0.2">
      <c r="A5897" t="s">
        <v>5339</v>
      </c>
      <c r="B5897" t="s">
        <v>5380</v>
      </c>
      <c r="C5897" t="s">
        <v>22</v>
      </c>
      <c r="D5897">
        <v>5</v>
      </c>
      <c r="E5897" t="s">
        <v>23</v>
      </c>
      <c r="F5897">
        <v>1</v>
      </c>
      <c r="G5897">
        <v>1</v>
      </c>
      <c r="I5897">
        <v>0</v>
      </c>
      <c r="J5897">
        <v>0</v>
      </c>
      <c r="K5897">
        <v>0</v>
      </c>
      <c r="L5897">
        <v>0</v>
      </c>
      <c r="M5897">
        <v>0</v>
      </c>
      <c r="N5897">
        <v>0</v>
      </c>
      <c r="O5897">
        <v>0</v>
      </c>
      <c r="P5897">
        <v>2</v>
      </c>
      <c r="Q5897">
        <v>0</v>
      </c>
      <c r="R5897">
        <v>0</v>
      </c>
      <c r="S5897">
        <v>0</v>
      </c>
      <c r="T5897">
        <v>0</v>
      </c>
    </row>
    <row r="5898" spans="1:20" x14ac:dyDescent="0.2">
      <c r="A5898" t="s">
        <v>5339</v>
      </c>
      <c r="B5898" t="s">
        <v>5381</v>
      </c>
      <c r="C5898" t="s">
        <v>25</v>
      </c>
      <c r="D5898">
        <v>4</v>
      </c>
      <c r="E5898" t="s">
        <v>23</v>
      </c>
      <c r="F5898">
        <v>1</v>
      </c>
      <c r="G5898">
        <v>3</v>
      </c>
      <c r="I5898">
        <v>0</v>
      </c>
      <c r="J5898">
        <v>0</v>
      </c>
      <c r="K5898">
        <v>0</v>
      </c>
      <c r="L5898">
        <v>0</v>
      </c>
      <c r="M5898">
        <v>0</v>
      </c>
      <c r="N5898">
        <v>0</v>
      </c>
      <c r="O5898">
        <v>0</v>
      </c>
      <c r="P5898">
        <v>0</v>
      </c>
      <c r="Q5898">
        <v>1</v>
      </c>
      <c r="R5898">
        <v>0</v>
      </c>
      <c r="S5898">
        <v>0</v>
      </c>
      <c r="T5898">
        <v>0</v>
      </c>
    </row>
    <row r="5899" spans="1:20" x14ac:dyDescent="0.2">
      <c r="A5899" t="s">
        <v>5339</v>
      </c>
      <c r="B5899" t="s">
        <v>5382</v>
      </c>
      <c r="C5899" t="s">
        <v>25</v>
      </c>
      <c r="D5899">
        <v>4</v>
      </c>
      <c r="E5899" t="s">
        <v>23</v>
      </c>
      <c r="F5899">
        <v>1</v>
      </c>
      <c r="G5899">
        <v>-1</v>
      </c>
      <c r="I5899">
        <v>0</v>
      </c>
      <c r="J5899">
        <v>0</v>
      </c>
      <c r="K5899">
        <v>0</v>
      </c>
      <c r="L5899">
        <v>0</v>
      </c>
      <c r="M5899">
        <v>0</v>
      </c>
      <c r="N5899">
        <v>0</v>
      </c>
      <c r="O5899">
        <v>0</v>
      </c>
      <c r="P5899">
        <v>1</v>
      </c>
      <c r="Q5899">
        <v>0</v>
      </c>
      <c r="R5899">
        <v>0</v>
      </c>
      <c r="S5899">
        <v>0</v>
      </c>
      <c r="T5899">
        <v>0</v>
      </c>
    </row>
    <row r="5900" spans="1:20" x14ac:dyDescent="0.2">
      <c r="A5900" t="s">
        <v>5339</v>
      </c>
      <c r="B5900" t="s">
        <v>5383</v>
      </c>
      <c r="C5900" t="s">
        <v>53</v>
      </c>
      <c r="D5900">
        <v>1</v>
      </c>
      <c r="E5900" t="s">
        <v>29</v>
      </c>
      <c r="F5900">
        <v>0</v>
      </c>
      <c r="G5900">
        <v>1</v>
      </c>
      <c r="I5900">
        <v>0</v>
      </c>
      <c r="J5900">
        <v>0</v>
      </c>
      <c r="K5900">
        <v>0</v>
      </c>
      <c r="L5900">
        <v>0</v>
      </c>
      <c r="M5900">
        <v>0</v>
      </c>
      <c r="N5900">
        <v>0</v>
      </c>
      <c r="O5900">
        <v>0</v>
      </c>
      <c r="P5900">
        <v>1</v>
      </c>
      <c r="Q5900">
        <v>0</v>
      </c>
      <c r="R5900">
        <v>0</v>
      </c>
      <c r="S5900">
        <v>0</v>
      </c>
      <c r="T5900">
        <v>0</v>
      </c>
    </row>
    <row r="5901" spans="1:20" x14ac:dyDescent="0.2">
      <c r="A5901" t="s">
        <v>5339</v>
      </c>
      <c r="B5901" t="s">
        <v>5384</v>
      </c>
      <c r="C5901" t="s">
        <v>28</v>
      </c>
      <c r="D5901">
        <v>2</v>
      </c>
      <c r="E5901" t="s">
        <v>29</v>
      </c>
      <c r="F5901">
        <v>0</v>
      </c>
      <c r="G5901">
        <v>0</v>
      </c>
      <c r="I5901">
        <v>0</v>
      </c>
      <c r="J5901">
        <v>0</v>
      </c>
      <c r="K5901">
        <v>2</v>
      </c>
      <c r="L5901">
        <v>-2</v>
      </c>
      <c r="M5901">
        <v>0</v>
      </c>
      <c r="N5901">
        <v>0</v>
      </c>
      <c r="O5901">
        <v>0</v>
      </c>
      <c r="P5901">
        <v>0</v>
      </c>
      <c r="Q5901">
        <v>0</v>
      </c>
      <c r="R5901">
        <v>0</v>
      </c>
      <c r="S5901">
        <v>0</v>
      </c>
      <c r="T5901">
        <v>0</v>
      </c>
    </row>
    <row r="5902" spans="1:20" x14ac:dyDescent="0.2">
      <c r="A5902" t="s">
        <v>5339</v>
      </c>
      <c r="B5902" t="s">
        <v>5385</v>
      </c>
      <c r="C5902" t="s">
        <v>25</v>
      </c>
      <c r="D5902">
        <v>4</v>
      </c>
      <c r="E5902" t="s">
        <v>23</v>
      </c>
      <c r="F5902">
        <v>1</v>
      </c>
      <c r="G5902">
        <v>1</v>
      </c>
      <c r="I5902">
        <v>0</v>
      </c>
      <c r="J5902">
        <v>0</v>
      </c>
      <c r="K5902">
        <v>0</v>
      </c>
      <c r="L5902">
        <v>0</v>
      </c>
      <c r="M5902">
        <v>0</v>
      </c>
      <c r="N5902">
        <v>0</v>
      </c>
      <c r="O5902">
        <v>0</v>
      </c>
      <c r="P5902">
        <v>0</v>
      </c>
      <c r="Q5902">
        <v>2</v>
      </c>
      <c r="R5902">
        <v>1</v>
      </c>
      <c r="S5902">
        <v>0</v>
      </c>
      <c r="T5902">
        <v>0</v>
      </c>
    </row>
    <row r="5903" spans="1:20" x14ac:dyDescent="0.2">
      <c r="A5903" t="s">
        <v>5339</v>
      </c>
      <c r="B5903" t="s">
        <v>5386</v>
      </c>
      <c r="C5903" t="s">
        <v>35</v>
      </c>
      <c r="D5903">
        <v>3</v>
      </c>
      <c r="E5903" t="s">
        <v>29</v>
      </c>
      <c r="F5903">
        <v>0</v>
      </c>
      <c r="G5903">
        <v>-1</v>
      </c>
      <c r="I5903">
        <v>0</v>
      </c>
      <c r="J5903">
        <v>0</v>
      </c>
      <c r="K5903">
        <v>0</v>
      </c>
      <c r="L5903">
        <v>0</v>
      </c>
      <c r="M5903">
        <v>0</v>
      </c>
      <c r="N5903">
        <v>0</v>
      </c>
      <c r="O5903">
        <v>0</v>
      </c>
      <c r="P5903">
        <v>2</v>
      </c>
      <c r="Q5903">
        <v>-1</v>
      </c>
      <c r="R5903">
        <v>0</v>
      </c>
      <c r="S5903">
        <v>0</v>
      </c>
      <c r="T5903">
        <v>0</v>
      </c>
    </row>
    <row r="5904" spans="1:20" x14ac:dyDescent="0.2">
      <c r="A5904" t="s">
        <v>5339</v>
      </c>
      <c r="B5904" t="s">
        <v>5387</v>
      </c>
      <c r="C5904" t="s">
        <v>25</v>
      </c>
      <c r="D5904">
        <v>4</v>
      </c>
      <c r="E5904" t="s">
        <v>23</v>
      </c>
      <c r="F5904">
        <v>1</v>
      </c>
      <c r="G5904">
        <v>1</v>
      </c>
      <c r="I5904">
        <v>0</v>
      </c>
      <c r="J5904">
        <v>0</v>
      </c>
      <c r="K5904">
        <v>0</v>
      </c>
      <c r="L5904">
        <v>0</v>
      </c>
      <c r="M5904">
        <v>1</v>
      </c>
      <c r="N5904">
        <v>0</v>
      </c>
      <c r="O5904">
        <v>0</v>
      </c>
      <c r="P5904">
        <v>2</v>
      </c>
      <c r="Q5904">
        <v>0</v>
      </c>
      <c r="R5904">
        <v>0</v>
      </c>
      <c r="S5904">
        <v>0</v>
      </c>
      <c r="T5904">
        <v>0</v>
      </c>
    </row>
    <row r="5905" spans="1:20" x14ac:dyDescent="0.2">
      <c r="A5905" t="s">
        <v>5339</v>
      </c>
      <c r="B5905" t="s">
        <v>5388</v>
      </c>
      <c r="C5905" t="s">
        <v>25</v>
      </c>
      <c r="D5905">
        <v>4</v>
      </c>
      <c r="E5905" t="s">
        <v>23</v>
      </c>
      <c r="F5905">
        <v>1</v>
      </c>
      <c r="G5905">
        <v>-1</v>
      </c>
      <c r="I5905">
        <v>0</v>
      </c>
      <c r="J5905">
        <v>0</v>
      </c>
      <c r="K5905">
        <v>0</v>
      </c>
      <c r="L5905">
        <v>0</v>
      </c>
      <c r="M5905">
        <v>0</v>
      </c>
      <c r="N5905">
        <v>0</v>
      </c>
      <c r="O5905">
        <v>0</v>
      </c>
      <c r="P5905">
        <v>-1</v>
      </c>
      <c r="Q5905">
        <v>0</v>
      </c>
      <c r="R5905">
        <v>0</v>
      </c>
      <c r="S5905">
        <v>0</v>
      </c>
      <c r="T5905">
        <v>0</v>
      </c>
    </row>
    <row r="5906" spans="1:20" x14ac:dyDescent="0.2">
      <c r="A5906" t="s">
        <v>5339</v>
      </c>
      <c r="B5906" t="s">
        <v>5389</v>
      </c>
      <c r="C5906" t="s">
        <v>35</v>
      </c>
      <c r="D5906">
        <v>3</v>
      </c>
      <c r="E5906" t="s">
        <v>29</v>
      </c>
      <c r="F5906">
        <v>0</v>
      </c>
      <c r="G5906">
        <v>1</v>
      </c>
      <c r="I5906">
        <v>0</v>
      </c>
      <c r="J5906">
        <v>0</v>
      </c>
      <c r="K5906">
        <v>0</v>
      </c>
      <c r="L5906">
        <v>0</v>
      </c>
      <c r="M5906">
        <v>0</v>
      </c>
      <c r="N5906">
        <v>0</v>
      </c>
      <c r="O5906">
        <v>0</v>
      </c>
      <c r="P5906">
        <v>2</v>
      </c>
      <c r="Q5906">
        <v>1</v>
      </c>
      <c r="R5906">
        <v>0</v>
      </c>
      <c r="S5906">
        <v>0</v>
      </c>
      <c r="T5906">
        <v>0</v>
      </c>
    </row>
    <row r="5907" spans="1:20" x14ac:dyDescent="0.2">
      <c r="A5907" t="s">
        <v>5339</v>
      </c>
      <c r="B5907" t="s">
        <v>5390</v>
      </c>
      <c r="C5907" t="s">
        <v>22</v>
      </c>
      <c r="D5907">
        <v>5</v>
      </c>
      <c r="E5907" t="s">
        <v>23</v>
      </c>
      <c r="F5907">
        <v>1</v>
      </c>
      <c r="G5907">
        <v>1</v>
      </c>
      <c r="I5907">
        <v>0</v>
      </c>
      <c r="J5907">
        <v>0</v>
      </c>
      <c r="K5907">
        <v>0</v>
      </c>
      <c r="L5907">
        <v>0</v>
      </c>
      <c r="M5907">
        <v>0</v>
      </c>
      <c r="N5907">
        <v>0</v>
      </c>
      <c r="O5907">
        <v>0</v>
      </c>
      <c r="P5907">
        <v>0</v>
      </c>
      <c r="Q5907">
        <v>0</v>
      </c>
      <c r="R5907">
        <v>0</v>
      </c>
      <c r="S5907">
        <v>0</v>
      </c>
      <c r="T5907">
        <v>0</v>
      </c>
    </row>
    <row r="5908" spans="1:20" x14ac:dyDescent="0.2">
      <c r="A5908" t="s">
        <v>5339</v>
      </c>
      <c r="B5908" t="s">
        <v>5391</v>
      </c>
      <c r="C5908" t="s">
        <v>22</v>
      </c>
      <c r="D5908">
        <v>5</v>
      </c>
      <c r="E5908" t="s">
        <v>23</v>
      </c>
      <c r="F5908">
        <v>1</v>
      </c>
      <c r="G5908">
        <v>1</v>
      </c>
      <c r="I5908">
        <v>0</v>
      </c>
      <c r="J5908">
        <v>0</v>
      </c>
      <c r="K5908">
        <v>0</v>
      </c>
      <c r="L5908">
        <v>0</v>
      </c>
      <c r="M5908">
        <v>0</v>
      </c>
      <c r="N5908">
        <v>0</v>
      </c>
      <c r="O5908">
        <v>0</v>
      </c>
      <c r="P5908">
        <v>0</v>
      </c>
      <c r="Q5908">
        <v>0</v>
      </c>
      <c r="R5908">
        <v>0</v>
      </c>
      <c r="S5908">
        <v>0</v>
      </c>
      <c r="T5908">
        <v>0</v>
      </c>
    </row>
    <row r="5909" spans="1:20" x14ac:dyDescent="0.2">
      <c r="A5909" t="s">
        <v>5339</v>
      </c>
      <c r="B5909" t="s">
        <v>5392</v>
      </c>
      <c r="C5909" t="s">
        <v>22</v>
      </c>
      <c r="D5909">
        <v>5</v>
      </c>
      <c r="E5909" t="s">
        <v>23</v>
      </c>
      <c r="F5909">
        <v>1</v>
      </c>
      <c r="G5909">
        <v>1</v>
      </c>
      <c r="I5909">
        <v>0</v>
      </c>
      <c r="J5909">
        <v>2</v>
      </c>
      <c r="K5909">
        <v>0</v>
      </c>
      <c r="L5909">
        <v>0</v>
      </c>
      <c r="M5909">
        <v>0</v>
      </c>
      <c r="N5909">
        <v>0</v>
      </c>
      <c r="O5909">
        <v>0</v>
      </c>
      <c r="P5909">
        <v>0</v>
      </c>
      <c r="Q5909">
        <v>1</v>
      </c>
      <c r="R5909">
        <v>0</v>
      </c>
      <c r="S5909">
        <v>0</v>
      </c>
      <c r="T5909">
        <v>0</v>
      </c>
    </row>
    <row r="5910" spans="1:20" x14ac:dyDescent="0.2">
      <c r="A5910" t="s">
        <v>5339</v>
      </c>
      <c r="B5910" t="s">
        <v>5393</v>
      </c>
      <c r="C5910" t="s">
        <v>28</v>
      </c>
      <c r="D5910">
        <v>2</v>
      </c>
      <c r="E5910" t="s">
        <v>29</v>
      </c>
      <c r="F5910">
        <v>0</v>
      </c>
      <c r="G5910">
        <v>-3</v>
      </c>
      <c r="I5910">
        <v>0</v>
      </c>
      <c r="J5910">
        <v>0</v>
      </c>
      <c r="K5910">
        <v>0</v>
      </c>
      <c r="L5910">
        <v>0</v>
      </c>
      <c r="M5910">
        <v>0</v>
      </c>
      <c r="N5910">
        <v>0</v>
      </c>
      <c r="O5910">
        <v>0</v>
      </c>
      <c r="P5910">
        <v>-3</v>
      </c>
      <c r="Q5910">
        <v>0</v>
      </c>
      <c r="R5910">
        <v>0</v>
      </c>
      <c r="S5910">
        <v>0</v>
      </c>
      <c r="T5910">
        <v>0</v>
      </c>
    </row>
    <row r="5911" spans="1:20" x14ac:dyDescent="0.2">
      <c r="A5911" t="s">
        <v>5339</v>
      </c>
      <c r="B5911" t="s">
        <v>5394</v>
      </c>
      <c r="C5911" t="s">
        <v>22</v>
      </c>
      <c r="D5911">
        <v>5</v>
      </c>
      <c r="E5911" t="s">
        <v>23</v>
      </c>
      <c r="F5911">
        <v>1</v>
      </c>
      <c r="G5911">
        <v>1</v>
      </c>
      <c r="I5911">
        <v>0</v>
      </c>
      <c r="J5911">
        <v>0</v>
      </c>
      <c r="K5911">
        <v>0</v>
      </c>
      <c r="L5911">
        <v>0</v>
      </c>
      <c r="M5911">
        <v>0</v>
      </c>
      <c r="N5911">
        <v>0</v>
      </c>
      <c r="O5911">
        <v>0</v>
      </c>
      <c r="P5911">
        <v>0</v>
      </c>
      <c r="Q5911">
        <v>0</v>
      </c>
      <c r="R5911">
        <v>0</v>
      </c>
      <c r="S5911">
        <v>0</v>
      </c>
      <c r="T5911">
        <v>0</v>
      </c>
    </row>
    <row r="5912" spans="1:20" x14ac:dyDescent="0.2">
      <c r="A5912" t="s">
        <v>5339</v>
      </c>
      <c r="B5912" t="s">
        <v>5395</v>
      </c>
      <c r="C5912" t="s">
        <v>28</v>
      </c>
      <c r="D5912">
        <v>2</v>
      </c>
      <c r="E5912" t="s">
        <v>29</v>
      </c>
      <c r="F5912">
        <v>0</v>
      </c>
      <c r="G5912">
        <v>-1</v>
      </c>
      <c r="I5912">
        <v>0</v>
      </c>
      <c r="J5912">
        <v>-3</v>
      </c>
      <c r="K5912">
        <v>0</v>
      </c>
      <c r="L5912">
        <v>-1</v>
      </c>
      <c r="M5912">
        <v>0</v>
      </c>
      <c r="N5912">
        <v>0</v>
      </c>
      <c r="O5912">
        <v>0</v>
      </c>
      <c r="P5912">
        <v>-1</v>
      </c>
      <c r="Q5912">
        <v>0</v>
      </c>
      <c r="R5912">
        <v>0</v>
      </c>
      <c r="S5912">
        <v>0</v>
      </c>
      <c r="T5912">
        <v>0</v>
      </c>
    </row>
    <row r="5913" spans="1:20" x14ac:dyDescent="0.2">
      <c r="A5913" t="s">
        <v>5339</v>
      </c>
      <c r="B5913" t="s">
        <v>5396</v>
      </c>
      <c r="C5913" t="s">
        <v>53</v>
      </c>
      <c r="D5913">
        <v>1</v>
      </c>
      <c r="E5913" t="s">
        <v>29</v>
      </c>
      <c r="F5913">
        <v>0</v>
      </c>
      <c r="G5913">
        <v>1</v>
      </c>
      <c r="I5913">
        <v>0</v>
      </c>
      <c r="J5913">
        <v>0</v>
      </c>
      <c r="K5913">
        <v>0</v>
      </c>
      <c r="L5913">
        <v>0</v>
      </c>
      <c r="M5913">
        <v>0</v>
      </c>
      <c r="N5913">
        <v>0</v>
      </c>
      <c r="O5913">
        <v>0</v>
      </c>
      <c r="P5913">
        <v>0</v>
      </c>
      <c r="Q5913">
        <v>0</v>
      </c>
      <c r="R5913">
        <v>0</v>
      </c>
      <c r="S5913">
        <v>0</v>
      </c>
      <c r="T5913">
        <v>0</v>
      </c>
    </row>
    <row r="5914" spans="1:20" x14ac:dyDescent="0.2">
      <c r="A5914" t="s">
        <v>5339</v>
      </c>
      <c r="B5914" t="s">
        <v>5397</v>
      </c>
      <c r="C5914" t="s">
        <v>53</v>
      </c>
      <c r="D5914">
        <v>1</v>
      </c>
      <c r="E5914" t="s">
        <v>29</v>
      </c>
      <c r="F5914">
        <v>0</v>
      </c>
      <c r="G5914">
        <v>-1</v>
      </c>
      <c r="I5914">
        <v>0</v>
      </c>
      <c r="J5914">
        <v>0</v>
      </c>
      <c r="K5914">
        <v>0</v>
      </c>
      <c r="L5914">
        <v>0</v>
      </c>
      <c r="M5914">
        <v>0</v>
      </c>
      <c r="N5914">
        <v>0</v>
      </c>
      <c r="O5914">
        <v>0</v>
      </c>
      <c r="P5914">
        <v>-1</v>
      </c>
      <c r="Q5914">
        <v>-1</v>
      </c>
      <c r="R5914">
        <v>0</v>
      </c>
      <c r="S5914">
        <v>0</v>
      </c>
      <c r="T5914">
        <v>0</v>
      </c>
    </row>
    <row r="5915" spans="1:20" x14ac:dyDescent="0.2">
      <c r="A5915" t="s">
        <v>5339</v>
      </c>
      <c r="B5915" t="s">
        <v>5398</v>
      </c>
      <c r="C5915" t="s">
        <v>25</v>
      </c>
      <c r="D5915">
        <v>4</v>
      </c>
      <c r="E5915" t="s">
        <v>23</v>
      </c>
      <c r="F5915">
        <v>1</v>
      </c>
      <c r="G5915">
        <v>0</v>
      </c>
      <c r="I5915">
        <v>0</v>
      </c>
      <c r="J5915">
        <v>2</v>
      </c>
      <c r="K5915">
        <v>0</v>
      </c>
      <c r="L5915">
        <v>0</v>
      </c>
      <c r="M5915">
        <v>0</v>
      </c>
      <c r="N5915">
        <v>0</v>
      </c>
      <c r="O5915">
        <v>0</v>
      </c>
      <c r="P5915">
        <v>0</v>
      </c>
      <c r="Q5915">
        <v>0</v>
      </c>
      <c r="R5915">
        <v>0</v>
      </c>
      <c r="S5915">
        <v>0</v>
      </c>
      <c r="T5915">
        <v>0</v>
      </c>
    </row>
    <row r="5916" spans="1:20" x14ac:dyDescent="0.2">
      <c r="A5916" t="s">
        <v>5339</v>
      </c>
      <c r="B5916" t="s">
        <v>5399</v>
      </c>
      <c r="C5916" t="s">
        <v>25</v>
      </c>
      <c r="D5916">
        <v>4</v>
      </c>
      <c r="E5916" t="s">
        <v>23</v>
      </c>
      <c r="F5916">
        <v>1</v>
      </c>
      <c r="G5916">
        <v>1</v>
      </c>
      <c r="I5916">
        <v>0</v>
      </c>
      <c r="J5916">
        <v>1</v>
      </c>
      <c r="K5916">
        <v>0</v>
      </c>
      <c r="L5916">
        <v>0</v>
      </c>
      <c r="M5916">
        <v>0</v>
      </c>
      <c r="N5916">
        <v>0</v>
      </c>
      <c r="O5916">
        <v>0</v>
      </c>
      <c r="P5916">
        <v>0</v>
      </c>
      <c r="Q5916">
        <v>-1</v>
      </c>
      <c r="R5916">
        <v>0</v>
      </c>
      <c r="S5916">
        <v>0</v>
      </c>
      <c r="T5916">
        <v>0</v>
      </c>
    </row>
    <row r="5917" spans="1:20" x14ac:dyDescent="0.2">
      <c r="A5917" t="s">
        <v>5339</v>
      </c>
      <c r="B5917" t="s">
        <v>5400</v>
      </c>
      <c r="C5917" t="s">
        <v>22</v>
      </c>
      <c r="D5917">
        <v>5</v>
      </c>
      <c r="E5917" t="s">
        <v>23</v>
      </c>
      <c r="F5917">
        <v>1</v>
      </c>
      <c r="G5917">
        <v>-1</v>
      </c>
      <c r="I5917">
        <v>0</v>
      </c>
      <c r="J5917">
        <v>0</v>
      </c>
      <c r="K5917">
        <v>0</v>
      </c>
      <c r="L5917">
        <v>0</v>
      </c>
      <c r="M5917">
        <v>1</v>
      </c>
      <c r="N5917">
        <v>0</v>
      </c>
      <c r="O5917">
        <v>0</v>
      </c>
      <c r="P5917">
        <v>-3</v>
      </c>
      <c r="Q5917">
        <v>2</v>
      </c>
      <c r="R5917">
        <v>0</v>
      </c>
      <c r="S5917">
        <v>1</v>
      </c>
      <c r="T5917">
        <v>0</v>
      </c>
    </row>
    <row r="5918" spans="1:20" x14ac:dyDescent="0.2">
      <c r="A5918" t="s">
        <v>5339</v>
      </c>
      <c r="B5918" t="s">
        <v>5401</v>
      </c>
      <c r="C5918" t="s">
        <v>25</v>
      </c>
      <c r="D5918">
        <v>4</v>
      </c>
      <c r="E5918" t="s">
        <v>23</v>
      </c>
      <c r="F5918">
        <v>1</v>
      </c>
      <c r="G5918">
        <v>0</v>
      </c>
      <c r="I5918">
        <v>0</v>
      </c>
      <c r="J5918">
        <v>0</v>
      </c>
      <c r="K5918">
        <v>0</v>
      </c>
      <c r="L5918">
        <v>0</v>
      </c>
      <c r="M5918">
        <v>0</v>
      </c>
      <c r="N5918">
        <v>0</v>
      </c>
      <c r="O5918">
        <v>0</v>
      </c>
      <c r="P5918">
        <v>0</v>
      </c>
      <c r="Q5918">
        <v>0</v>
      </c>
      <c r="R5918">
        <v>0</v>
      </c>
      <c r="S5918">
        <v>0</v>
      </c>
      <c r="T5918">
        <v>0</v>
      </c>
    </row>
    <row r="5919" spans="1:20" x14ac:dyDescent="0.2">
      <c r="A5919" t="s">
        <v>5339</v>
      </c>
      <c r="B5919" t="s">
        <v>5402</v>
      </c>
      <c r="C5919" t="s">
        <v>53</v>
      </c>
      <c r="D5919">
        <v>1</v>
      </c>
      <c r="E5919" t="s">
        <v>29</v>
      </c>
      <c r="F5919">
        <v>0</v>
      </c>
      <c r="G5919">
        <v>0</v>
      </c>
      <c r="I5919">
        <v>0</v>
      </c>
      <c r="J5919">
        <v>0</v>
      </c>
      <c r="K5919">
        <v>0</v>
      </c>
      <c r="L5919">
        <v>-1</v>
      </c>
      <c r="M5919">
        <v>0</v>
      </c>
      <c r="N5919">
        <v>0</v>
      </c>
      <c r="O5919">
        <v>0</v>
      </c>
      <c r="P5919">
        <v>0</v>
      </c>
      <c r="Q5919">
        <v>0</v>
      </c>
      <c r="R5919">
        <v>0</v>
      </c>
      <c r="S5919">
        <v>0</v>
      </c>
      <c r="T5919">
        <v>1</v>
      </c>
    </row>
    <row r="5920" spans="1:20" x14ac:dyDescent="0.2">
      <c r="A5920" t="s">
        <v>5339</v>
      </c>
      <c r="B5920" t="s">
        <v>5403</v>
      </c>
      <c r="C5920" t="s">
        <v>22</v>
      </c>
      <c r="D5920">
        <v>5</v>
      </c>
      <c r="E5920" t="s">
        <v>23</v>
      </c>
      <c r="F5920">
        <v>1</v>
      </c>
      <c r="G5920">
        <v>0</v>
      </c>
      <c r="I5920">
        <v>0</v>
      </c>
      <c r="J5920">
        <v>0</v>
      </c>
      <c r="K5920">
        <v>0</v>
      </c>
      <c r="L5920">
        <v>0</v>
      </c>
      <c r="M5920">
        <v>-2</v>
      </c>
      <c r="N5920">
        <v>0</v>
      </c>
      <c r="O5920">
        <v>0</v>
      </c>
      <c r="P5920">
        <v>0</v>
      </c>
      <c r="Q5920">
        <v>0</v>
      </c>
      <c r="R5920">
        <v>0</v>
      </c>
      <c r="S5920">
        <v>0</v>
      </c>
      <c r="T5920">
        <v>0</v>
      </c>
    </row>
    <row r="5921" spans="1:20" x14ac:dyDescent="0.2">
      <c r="A5921" t="s">
        <v>5339</v>
      </c>
      <c r="B5921" t="s">
        <v>5404</v>
      </c>
      <c r="C5921" t="s">
        <v>22</v>
      </c>
      <c r="D5921">
        <v>5</v>
      </c>
      <c r="E5921" t="s">
        <v>23</v>
      </c>
      <c r="F5921">
        <v>1</v>
      </c>
      <c r="G5921">
        <v>2</v>
      </c>
      <c r="I5921">
        <v>0</v>
      </c>
      <c r="J5921">
        <v>0</v>
      </c>
      <c r="K5921">
        <v>0</v>
      </c>
      <c r="L5921">
        <v>0</v>
      </c>
      <c r="M5921">
        <v>0</v>
      </c>
      <c r="N5921">
        <v>0</v>
      </c>
      <c r="O5921">
        <v>0</v>
      </c>
      <c r="P5921">
        <v>2</v>
      </c>
      <c r="Q5921">
        <v>0</v>
      </c>
      <c r="R5921">
        <v>0</v>
      </c>
      <c r="S5921">
        <v>0</v>
      </c>
      <c r="T5921">
        <v>0</v>
      </c>
    </row>
    <row r="5922" spans="1:20" x14ac:dyDescent="0.2">
      <c r="A5922" t="s">
        <v>5339</v>
      </c>
      <c r="B5922" t="s">
        <v>5405</v>
      </c>
      <c r="C5922" t="s">
        <v>22</v>
      </c>
      <c r="D5922">
        <v>5</v>
      </c>
      <c r="E5922" t="s">
        <v>23</v>
      </c>
      <c r="F5922">
        <v>1</v>
      </c>
      <c r="G5922">
        <v>0</v>
      </c>
      <c r="I5922">
        <v>0</v>
      </c>
      <c r="J5922">
        <v>3</v>
      </c>
      <c r="K5922">
        <v>0</v>
      </c>
      <c r="L5922">
        <v>0</v>
      </c>
      <c r="M5922">
        <v>0</v>
      </c>
      <c r="N5922">
        <v>1</v>
      </c>
      <c r="O5922">
        <v>0</v>
      </c>
      <c r="P5922">
        <v>-1</v>
      </c>
      <c r="Q5922">
        <v>1</v>
      </c>
      <c r="R5922">
        <v>0</v>
      </c>
      <c r="S5922">
        <v>0</v>
      </c>
      <c r="T5922">
        <v>1</v>
      </c>
    </row>
    <row r="5923" spans="1:20" x14ac:dyDescent="0.2">
      <c r="A5923" t="s">
        <v>5339</v>
      </c>
      <c r="B5923" t="s">
        <v>5406</v>
      </c>
      <c r="C5923" t="s">
        <v>35</v>
      </c>
      <c r="D5923">
        <v>3</v>
      </c>
      <c r="E5923" t="s">
        <v>29</v>
      </c>
      <c r="F5923">
        <v>0</v>
      </c>
      <c r="G5923">
        <v>0</v>
      </c>
      <c r="I5923">
        <v>0</v>
      </c>
      <c r="J5923">
        <v>1</v>
      </c>
      <c r="K5923">
        <v>0</v>
      </c>
      <c r="L5923">
        <v>0</v>
      </c>
      <c r="M5923">
        <v>0</v>
      </c>
      <c r="N5923">
        <v>0</v>
      </c>
      <c r="O5923">
        <v>0</v>
      </c>
      <c r="P5923">
        <v>0</v>
      </c>
      <c r="Q5923">
        <v>0</v>
      </c>
      <c r="R5923">
        <v>0</v>
      </c>
      <c r="S5923">
        <v>0</v>
      </c>
      <c r="T5923">
        <v>0</v>
      </c>
    </row>
    <row r="5924" spans="1:20" x14ac:dyDescent="0.2">
      <c r="A5924" t="s">
        <v>5339</v>
      </c>
      <c r="B5924" t="s">
        <v>5407</v>
      </c>
      <c r="C5924" t="s">
        <v>25</v>
      </c>
      <c r="D5924">
        <v>4</v>
      </c>
      <c r="E5924" t="s">
        <v>23</v>
      </c>
      <c r="F5924">
        <v>1</v>
      </c>
      <c r="G5924">
        <v>0</v>
      </c>
      <c r="I5924">
        <v>0</v>
      </c>
      <c r="J5924">
        <v>-2</v>
      </c>
      <c r="K5924">
        <v>1</v>
      </c>
      <c r="L5924">
        <v>0</v>
      </c>
      <c r="M5924">
        <v>0</v>
      </c>
      <c r="N5924">
        <v>0</v>
      </c>
      <c r="O5924">
        <v>0</v>
      </c>
      <c r="P5924">
        <v>2</v>
      </c>
      <c r="Q5924">
        <v>0</v>
      </c>
      <c r="R5924">
        <v>0</v>
      </c>
      <c r="S5924">
        <v>0</v>
      </c>
      <c r="T5924">
        <v>0</v>
      </c>
    </row>
    <row r="5925" spans="1:20" x14ac:dyDescent="0.2">
      <c r="A5925" t="s">
        <v>5339</v>
      </c>
      <c r="B5925" t="s">
        <v>5408</v>
      </c>
      <c r="C5925" t="s">
        <v>22</v>
      </c>
      <c r="D5925">
        <v>5</v>
      </c>
      <c r="E5925" t="s">
        <v>23</v>
      </c>
      <c r="F5925">
        <v>1</v>
      </c>
      <c r="G5925">
        <v>1</v>
      </c>
      <c r="I5925">
        <v>0</v>
      </c>
      <c r="J5925">
        <v>0</v>
      </c>
      <c r="K5925">
        <v>0</v>
      </c>
      <c r="L5925">
        <v>0</v>
      </c>
      <c r="M5925">
        <v>0</v>
      </c>
      <c r="N5925">
        <v>0</v>
      </c>
      <c r="O5925">
        <v>0</v>
      </c>
      <c r="P5925">
        <v>0</v>
      </c>
      <c r="Q5925">
        <v>0</v>
      </c>
      <c r="R5925">
        <v>0</v>
      </c>
      <c r="S5925">
        <v>0</v>
      </c>
      <c r="T5925">
        <v>0</v>
      </c>
    </row>
    <row r="5926" spans="1:20" x14ac:dyDescent="0.2">
      <c r="A5926" t="s">
        <v>5339</v>
      </c>
      <c r="B5926" t="s">
        <v>5409</v>
      </c>
      <c r="C5926" t="s">
        <v>25</v>
      </c>
      <c r="D5926">
        <v>4</v>
      </c>
      <c r="E5926" t="s">
        <v>23</v>
      </c>
      <c r="F5926">
        <v>1</v>
      </c>
      <c r="G5926">
        <v>1</v>
      </c>
      <c r="I5926">
        <v>0</v>
      </c>
      <c r="J5926">
        <v>0</v>
      </c>
      <c r="K5926">
        <v>0</v>
      </c>
      <c r="L5926">
        <v>0</v>
      </c>
      <c r="M5926">
        <v>0</v>
      </c>
      <c r="N5926">
        <v>0</v>
      </c>
      <c r="O5926">
        <v>0</v>
      </c>
      <c r="P5926">
        <v>2</v>
      </c>
      <c r="Q5926">
        <v>0</v>
      </c>
      <c r="R5926">
        <v>0</v>
      </c>
      <c r="S5926">
        <v>0</v>
      </c>
      <c r="T5926">
        <v>0</v>
      </c>
    </row>
    <row r="5927" spans="1:20" x14ac:dyDescent="0.2">
      <c r="A5927" t="s">
        <v>5339</v>
      </c>
      <c r="B5927" t="s">
        <v>5410</v>
      </c>
      <c r="C5927" t="s">
        <v>22</v>
      </c>
      <c r="D5927">
        <v>5</v>
      </c>
      <c r="E5927" t="s">
        <v>23</v>
      </c>
      <c r="F5927">
        <v>1</v>
      </c>
      <c r="G5927">
        <v>1</v>
      </c>
      <c r="I5927">
        <v>0</v>
      </c>
      <c r="J5927">
        <v>2</v>
      </c>
      <c r="K5927">
        <v>0</v>
      </c>
      <c r="L5927">
        <v>0</v>
      </c>
      <c r="M5927">
        <v>0</v>
      </c>
      <c r="N5927">
        <v>0</v>
      </c>
      <c r="O5927">
        <v>0</v>
      </c>
      <c r="P5927">
        <v>1</v>
      </c>
      <c r="Q5927">
        <v>1</v>
      </c>
      <c r="R5927">
        <v>0</v>
      </c>
      <c r="S5927">
        <v>0</v>
      </c>
      <c r="T5927">
        <v>0</v>
      </c>
    </row>
    <row r="5928" spans="1:20" x14ac:dyDescent="0.2">
      <c r="A5928" t="s">
        <v>5339</v>
      </c>
      <c r="B5928" t="s">
        <v>5411</v>
      </c>
      <c r="C5928" t="s">
        <v>22</v>
      </c>
      <c r="D5928">
        <v>5</v>
      </c>
      <c r="E5928" t="s">
        <v>23</v>
      </c>
      <c r="F5928">
        <v>1</v>
      </c>
      <c r="G5928">
        <v>1</v>
      </c>
      <c r="I5928">
        <v>0</v>
      </c>
      <c r="J5928">
        <v>1</v>
      </c>
      <c r="K5928">
        <v>0</v>
      </c>
      <c r="L5928">
        <v>0</v>
      </c>
      <c r="M5928">
        <v>0</v>
      </c>
      <c r="N5928">
        <v>0</v>
      </c>
      <c r="O5928">
        <v>0</v>
      </c>
      <c r="P5928">
        <v>2</v>
      </c>
      <c r="Q5928">
        <v>0</v>
      </c>
      <c r="R5928">
        <v>0</v>
      </c>
      <c r="S5928">
        <v>0</v>
      </c>
      <c r="T5928">
        <v>1</v>
      </c>
    </row>
    <row r="5929" spans="1:20" x14ac:dyDescent="0.2">
      <c r="A5929" t="s">
        <v>5339</v>
      </c>
      <c r="B5929" t="s">
        <v>5412</v>
      </c>
      <c r="C5929" t="s">
        <v>22</v>
      </c>
      <c r="D5929">
        <v>5</v>
      </c>
      <c r="E5929" t="s">
        <v>23</v>
      </c>
      <c r="F5929">
        <v>1</v>
      </c>
      <c r="G5929">
        <v>1</v>
      </c>
      <c r="I5929">
        <v>0</v>
      </c>
      <c r="J5929">
        <v>-1</v>
      </c>
      <c r="K5929">
        <v>0</v>
      </c>
      <c r="L5929">
        <v>0</v>
      </c>
      <c r="M5929">
        <v>0</v>
      </c>
      <c r="N5929">
        <v>0</v>
      </c>
      <c r="O5929">
        <v>0</v>
      </c>
      <c r="P5929">
        <v>2</v>
      </c>
      <c r="Q5929">
        <v>0</v>
      </c>
      <c r="R5929">
        <v>0</v>
      </c>
      <c r="S5929">
        <v>0</v>
      </c>
      <c r="T5929">
        <v>0</v>
      </c>
    </row>
    <row r="5930" spans="1:20" x14ac:dyDescent="0.2">
      <c r="A5930" t="s">
        <v>5339</v>
      </c>
      <c r="B5930" t="s">
        <v>5413</v>
      </c>
      <c r="C5930" t="s">
        <v>22</v>
      </c>
      <c r="D5930">
        <v>5</v>
      </c>
      <c r="E5930" t="s">
        <v>23</v>
      </c>
      <c r="F5930">
        <v>1</v>
      </c>
      <c r="G5930">
        <v>1</v>
      </c>
      <c r="I5930">
        <v>0</v>
      </c>
      <c r="J5930">
        <v>1</v>
      </c>
      <c r="K5930">
        <v>0</v>
      </c>
      <c r="L5930">
        <v>0</v>
      </c>
      <c r="M5930">
        <v>0</v>
      </c>
      <c r="N5930">
        <v>0</v>
      </c>
      <c r="O5930">
        <v>0</v>
      </c>
      <c r="P5930">
        <v>0</v>
      </c>
      <c r="Q5930">
        <v>1</v>
      </c>
      <c r="R5930">
        <v>0</v>
      </c>
      <c r="S5930">
        <v>0</v>
      </c>
      <c r="T5930">
        <v>0</v>
      </c>
    </row>
    <row r="5931" spans="1:20" x14ac:dyDescent="0.2">
      <c r="A5931" t="s">
        <v>5339</v>
      </c>
      <c r="B5931" t="s">
        <v>5414</v>
      </c>
      <c r="C5931" t="s">
        <v>22</v>
      </c>
      <c r="D5931">
        <v>5</v>
      </c>
      <c r="E5931" t="s">
        <v>23</v>
      </c>
      <c r="F5931">
        <v>1</v>
      </c>
      <c r="G5931">
        <v>1</v>
      </c>
      <c r="I5931">
        <v>0</v>
      </c>
      <c r="J5931">
        <v>1</v>
      </c>
      <c r="K5931">
        <v>0</v>
      </c>
      <c r="L5931">
        <v>0</v>
      </c>
      <c r="M5931">
        <v>0</v>
      </c>
      <c r="N5931">
        <v>0</v>
      </c>
      <c r="O5931">
        <v>0</v>
      </c>
      <c r="P5931">
        <v>1</v>
      </c>
      <c r="Q5931">
        <v>0</v>
      </c>
      <c r="R5931">
        <v>0</v>
      </c>
      <c r="S5931">
        <v>0</v>
      </c>
      <c r="T5931">
        <v>0</v>
      </c>
    </row>
    <row r="5932" spans="1:20" x14ac:dyDescent="0.2">
      <c r="A5932" t="s">
        <v>5339</v>
      </c>
      <c r="B5932" t="s">
        <v>5415</v>
      </c>
      <c r="C5932" t="s">
        <v>22</v>
      </c>
      <c r="D5932">
        <v>5</v>
      </c>
      <c r="E5932" t="s">
        <v>23</v>
      </c>
      <c r="F5932">
        <v>1</v>
      </c>
      <c r="G5932">
        <v>0</v>
      </c>
      <c r="I5932">
        <v>0</v>
      </c>
      <c r="J5932">
        <v>0</v>
      </c>
      <c r="K5932">
        <v>0</v>
      </c>
      <c r="L5932">
        <v>0</v>
      </c>
      <c r="M5932">
        <v>1</v>
      </c>
      <c r="N5932">
        <v>1</v>
      </c>
      <c r="O5932">
        <v>0</v>
      </c>
      <c r="P5932">
        <v>-1</v>
      </c>
      <c r="Q5932">
        <v>0</v>
      </c>
      <c r="R5932">
        <v>0</v>
      </c>
      <c r="S5932">
        <v>0</v>
      </c>
      <c r="T5932">
        <v>0</v>
      </c>
    </row>
    <row r="5933" spans="1:20" x14ac:dyDescent="0.2">
      <c r="A5933" t="s">
        <v>5339</v>
      </c>
      <c r="B5933" t="s">
        <v>5416</v>
      </c>
      <c r="C5933" t="s">
        <v>53</v>
      </c>
      <c r="D5933">
        <v>1</v>
      </c>
      <c r="E5933" t="s">
        <v>29</v>
      </c>
      <c r="F5933">
        <v>0</v>
      </c>
      <c r="G5933">
        <v>-4</v>
      </c>
      <c r="I5933">
        <v>0</v>
      </c>
      <c r="J5933">
        <v>0</v>
      </c>
      <c r="K5933">
        <v>0</v>
      </c>
      <c r="L5933">
        <v>0</v>
      </c>
      <c r="M5933">
        <v>0</v>
      </c>
      <c r="N5933">
        <v>0</v>
      </c>
      <c r="O5933">
        <v>0</v>
      </c>
      <c r="P5933">
        <v>-1</v>
      </c>
      <c r="Q5933">
        <v>0</v>
      </c>
      <c r="R5933">
        <v>0</v>
      </c>
      <c r="S5933">
        <v>0</v>
      </c>
      <c r="T5933">
        <v>0</v>
      </c>
    </row>
    <row r="5934" spans="1:20" x14ac:dyDescent="0.2">
      <c r="A5934" t="s">
        <v>5339</v>
      </c>
      <c r="B5934" t="s">
        <v>5417</v>
      </c>
      <c r="C5934" t="s">
        <v>53</v>
      </c>
      <c r="D5934">
        <v>1</v>
      </c>
      <c r="E5934" t="s">
        <v>29</v>
      </c>
      <c r="F5934">
        <v>0</v>
      </c>
      <c r="G5934">
        <v>2</v>
      </c>
      <c r="I5934">
        <v>0</v>
      </c>
      <c r="J5934">
        <v>0</v>
      </c>
      <c r="K5934">
        <v>0</v>
      </c>
      <c r="L5934">
        <v>0</v>
      </c>
      <c r="M5934">
        <v>0</v>
      </c>
      <c r="N5934">
        <v>0</v>
      </c>
      <c r="O5934">
        <v>0</v>
      </c>
      <c r="P5934">
        <v>0</v>
      </c>
      <c r="Q5934">
        <v>0</v>
      </c>
      <c r="R5934">
        <v>0</v>
      </c>
      <c r="S5934">
        <v>0</v>
      </c>
      <c r="T5934">
        <v>0</v>
      </c>
    </row>
    <row r="5935" spans="1:20" x14ac:dyDescent="0.2">
      <c r="A5935" t="s">
        <v>5339</v>
      </c>
      <c r="B5935" t="s">
        <v>5418</v>
      </c>
      <c r="C5935" t="s">
        <v>25</v>
      </c>
      <c r="D5935">
        <v>4</v>
      </c>
      <c r="E5935" t="s">
        <v>23</v>
      </c>
      <c r="F5935">
        <v>1</v>
      </c>
      <c r="G5935">
        <v>1</v>
      </c>
      <c r="I5935">
        <v>0</v>
      </c>
      <c r="J5935">
        <v>0</v>
      </c>
      <c r="K5935">
        <v>0</v>
      </c>
      <c r="L5935">
        <v>0</v>
      </c>
      <c r="M5935">
        <v>0</v>
      </c>
      <c r="N5935">
        <v>0</v>
      </c>
      <c r="O5935">
        <v>0</v>
      </c>
      <c r="P5935">
        <v>2</v>
      </c>
      <c r="Q5935">
        <v>2</v>
      </c>
      <c r="R5935">
        <v>0</v>
      </c>
      <c r="S5935">
        <v>0</v>
      </c>
      <c r="T5935">
        <v>0</v>
      </c>
    </row>
    <row r="5936" spans="1:20" x14ac:dyDescent="0.2">
      <c r="A5936" t="s">
        <v>5339</v>
      </c>
      <c r="B5936" t="s">
        <v>5419</v>
      </c>
      <c r="C5936" t="s">
        <v>25</v>
      </c>
      <c r="D5936">
        <v>4</v>
      </c>
      <c r="E5936" t="s">
        <v>23</v>
      </c>
      <c r="F5936">
        <v>1</v>
      </c>
      <c r="G5936">
        <v>0</v>
      </c>
      <c r="I5936">
        <v>0</v>
      </c>
      <c r="J5936">
        <v>2</v>
      </c>
      <c r="K5936">
        <v>0</v>
      </c>
      <c r="L5936">
        <v>0</v>
      </c>
      <c r="M5936">
        <v>0</v>
      </c>
      <c r="N5936">
        <v>0</v>
      </c>
      <c r="O5936">
        <v>0</v>
      </c>
      <c r="P5936">
        <v>1</v>
      </c>
      <c r="Q5936">
        <v>0</v>
      </c>
      <c r="R5936">
        <v>0</v>
      </c>
      <c r="S5936">
        <v>0</v>
      </c>
      <c r="T5936">
        <v>0</v>
      </c>
    </row>
    <row r="5937" spans="1:20" x14ac:dyDescent="0.2">
      <c r="A5937" t="s">
        <v>5339</v>
      </c>
      <c r="B5937" t="s">
        <v>5420</v>
      </c>
      <c r="C5937" t="s">
        <v>22</v>
      </c>
      <c r="D5937">
        <v>5</v>
      </c>
      <c r="E5937" t="s">
        <v>23</v>
      </c>
      <c r="F5937">
        <v>1</v>
      </c>
      <c r="G5937">
        <v>1</v>
      </c>
      <c r="I5937">
        <v>0</v>
      </c>
      <c r="J5937">
        <v>0</v>
      </c>
      <c r="K5937">
        <v>0</v>
      </c>
      <c r="L5937">
        <v>0</v>
      </c>
      <c r="M5937">
        <v>0</v>
      </c>
      <c r="N5937">
        <v>0</v>
      </c>
      <c r="O5937">
        <v>0</v>
      </c>
      <c r="P5937">
        <v>0</v>
      </c>
      <c r="Q5937">
        <v>0</v>
      </c>
      <c r="R5937">
        <v>0</v>
      </c>
      <c r="S5937">
        <v>0</v>
      </c>
      <c r="T5937">
        <v>0</v>
      </c>
    </row>
    <row r="5938" spans="1:20" x14ac:dyDescent="0.2">
      <c r="A5938" t="s">
        <v>5339</v>
      </c>
      <c r="B5938" t="s">
        <v>5421</v>
      </c>
      <c r="C5938" t="s">
        <v>22</v>
      </c>
      <c r="D5938">
        <v>5</v>
      </c>
      <c r="E5938" t="s">
        <v>23</v>
      </c>
      <c r="F5938">
        <v>1</v>
      </c>
      <c r="G5938">
        <v>1</v>
      </c>
      <c r="I5938">
        <v>0</v>
      </c>
      <c r="J5938">
        <v>1</v>
      </c>
      <c r="K5938">
        <v>0</v>
      </c>
      <c r="L5938">
        <v>0</v>
      </c>
      <c r="M5938">
        <v>1</v>
      </c>
      <c r="N5938">
        <v>1</v>
      </c>
      <c r="O5938">
        <v>0</v>
      </c>
      <c r="P5938">
        <v>0</v>
      </c>
      <c r="Q5938">
        <v>0</v>
      </c>
      <c r="R5938">
        <v>0</v>
      </c>
      <c r="S5938">
        <v>0</v>
      </c>
      <c r="T5938">
        <v>0</v>
      </c>
    </row>
    <row r="5939" spans="1:20" x14ac:dyDescent="0.2">
      <c r="A5939" t="s">
        <v>5339</v>
      </c>
      <c r="B5939" t="s">
        <v>5422</v>
      </c>
      <c r="C5939" t="s">
        <v>53</v>
      </c>
      <c r="D5939">
        <v>1</v>
      </c>
      <c r="E5939" t="s">
        <v>29</v>
      </c>
      <c r="F5939">
        <v>0</v>
      </c>
      <c r="G5939">
        <v>1</v>
      </c>
      <c r="I5939">
        <v>0</v>
      </c>
      <c r="J5939">
        <v>2</v>
      </c>
      <c r="K5939">
        <v>0</v>
      </c>
      <c r="L5939">
        <v>0</v>
      </c>
      <c r="M5939">
        <v>2</v>
      </c>
      <c r="N5939">
        <v>0</v>
      </c>
      <c r="O5939">
        <v>0</v>
      </c>
      <c r="P5939">
        <v>1</v>
      </c>
      <c r="Q5939">
        <v>1</v>
      </c>
      <c r="R5939">
        <v>0</v>
      </c>
      <c r="S5939">
        <v>0</v>
      </c>
      <c r="T5939">
        <v>0</v>
      </c>
    </row>
    <row r="5940" spans="1:20" x14ac:dyDescent="0.2">
      <c r="A5940" t="s">
        <v>5339</v>
      </c>
      <c r="B5940" t="s">
        <v>5423</v>
      </c>
      <c r="C5940" t="s">
        <v>22</v>
      </c>
      <c r="D5940">
        <v>5</v>
      </c>
      <c r="E5940" t="s">
        <v>23</v>
      </c>
      <c r="F5940">
        <v>1</v>
      </c>
      <c r="G5940">
        <v>1</v>
      </c>
      <c r="I5940">
        <v>0</v>
      </c>
      <c r="J5940">
        <v>2</v>
      </c>
      <c r="K5940">
        <v>0</v>
      </c>
      <c r="L5940">
        <v>0</v>
      </c>
      <c r="M5940">
        <v>0</v>
      </c>
      <c r="N5940">
        <v>0</v>
      </c>
      <c r="O5940">
        <v>0</v>
      </c>
      <c r="P5940">
        <v>2</v>
      </c>
      <c r="Q5940">
        <v>0</v>
      </c>
      <c r="R5940">
        <v>0</v>
      </c>
      <c r="S5940">
        <v>0</v>
      </c>
      <c r="T5940">
        <v>0</v>
      </c>
    </row>
    <row r="5941" spans="1:20" x14ac:dyDescent="0.2">
      <c r="A5941" t="s">
        <v>5339</v>
      </c>
      <c r="B5941" t="s">
        <v>5424</v>
      </c>
      <c r="C5941" t="s">
        <v>53</v>
      </c>
      <c r="D5941">
        <v>1</v>
      </c>
      <c r="E5941" t="s">
        <v>29</v>
      </c>
      <c r="F5941">
        <v>0</v>
      </c>
      <c r="G5941">
        <v>-1</v>
      </c>
      <c r="I5941">
        <v>0</v>
      </c>
      <c r="J5941">
        <v>0</v>
      </c>
      <c r="K5941">
        <v>0</v>
      </c>
      <c r="L5941">
        <v>0</v>
      </c>
      <c r="M5941">
        <v>0</v>
      </c>
      <c r="N5941">
        <v>0</v>
      </c>
      <c r="O5941">
        <v>0</v>
      </c>
      <c r="P5941">
        <v>0</v>
      </c>
      <c r="Q5941">
        <v>0</v>
      </c>
      <c r="R5941">
        <v>0</v>
      </c>
      <c r="S5941">
        <v>-2</v>
      </c>
      <c r="T5941">
        <v>0</v>
      </c>
    </row>
    <row r="5942" spans="1:20" x14ac:dyDescent="0.2">
      <c r="A5942" t="s">
        <v>5339</v>
      </c>
      <c r="B5942" t="s">
        <v>5425</v>
      </c>
      <c r="C5942" t="s">
        <v>22</v>
      </c>
      <c r="D5942">
        <v>5</v>
      </c>
      <c r="E5942" t="s">
        <v>23</v>
      </c>
      <c r="F5942">
        <v>1</v>
      </c>
      <c r="G5942">
        <v>1</v>
      </c>
      <c r="I5942">
        <v>0</v>
      </c>
      <c r="J5942">
        <v>0</v>
      </c>
      <c r="K5942">
        <v>1</v>
      </c>
      <c r="L5942">
        <v>0</v>
      </c>
      <c r="M5942">
        <v>0</v>
      </c>
      <c r="N5942">
        <v>0</v>
      </c>
      <c r="O5942">
        <v>0</v>
      </c>
      <c r="P5942">
        <v>1</v>
      </c>
      <c r="Q5942">
        <v>0</v>
      </c>
      <c r="R5942">
        <v>0</v>
      </c>
      <c r="S5942">
        <v>0</v>
      </c>
      <c r="T5942">
        <v>0</v>
      </c>
    </row>
    <row r="5943" spans="1:20" x14ac:dyDescent="0.2">
      <c r="A5943" t="s">
        <v>5339</v>
      </c>
      <c r="B5943" t="s">
        <v>5426</v>
      </c>
      <c r="C5943" t="s">
        <v>25</v>
      </c>
      <c r="D5943">
        <v>4</v>
      </c>
      <c r="E5943" t="s">
        <v>23</v>
      </c>
      <c r="F5943">
        <v>1</v>
      </c>
      <c r="G5943">
        <v>1</v>
      </c>
      <c r="I5943">
        <v>0</v>
      </c>
      <c r="J5943">
        <v>0</v>
      </c>
      <c r="K5943">
        <v>0</v>
      </c>
      <c r="L5943">
        <v>0</v>
      </c>
      <c r="M5943">
        <v>0</v>
      </c>
      <c r="N5943">
        <v>0</v>
      </c>
      <c r="O5943">
        <v>0</v>
      </c>
      <c r="P5943">
        <v>2</v>
      </c>
      <c r="Q5943">
        <v>0</v>
      </c>
      <c r="R5943">
        <v>0</v>
      </c>
      <c r="S5943">
        <v>0</v>
      </c>
      <c r="T5943">
        <v>0</v>
      </c>
    </row>
    <row r="5944" spans="1:20" x14ac:dyDescent="0.2">
      <c r="A5944" t="s">
        <v>5339</v>
      </c>
      <c r="B5944" t="s">
        <v>5427</v>
      </c>
      <c r="C5944" t="s">
        <v>25</v>
      </c>
      <c r="D5944">
        <v>4</v>
      </c>
      <c r="E5944" t="s">
        <v>23</v>
      </c>
      <c r="F5944">
        <v>1</v>
      </c>
      <c r="G5944">
        <v>1</v>
      </c>
      <c r="I5944">
        <v>0</v>
      </c>
      <c r="J5944">
        <v>0</v>
      </c>
      <c r="K5944">
        <v>0</v>
      </c>
      <c r="L5944">
        <v>0</v>
      </c>
      <c r="M5944">
        <v>0</v>
      </c>
      <c r="N5944">
        <v>0</v>
      </c>
      <c r="O5944">
        <v>0</v>
      </c>
      <c r="P5944">
        <v>0</v>
      </c>
      <c r="Q5944">
        <v>0</v>
      </c>
      <c r="R5944">
        <v>0</v>
      </c>
      <c r="S5944">
        <v>0</v>
      </c>
      <c r="T5944">
        <v>0</v>
      </c>
    </row>
    <row r="5945" spans="1:20" x14ac:dyDescent="0.2">
      <c r="A5945" t="s">
        <v>5339</v>
      </c>
      <c r="B5945" t="s">
        <v>5428</v>
      </c>
      <c r="C5945" t="s">
        <v>53</v>
      </c>
      <c r="D5945">
        <v>1</v>
      </c>
      <c r="E5945" t="s">
        <v>29</v>
      </c>
      <c r="F5945">
        <v>0</v>
      </c>
      <c r="G5945">
        <v>-1</v>
      </c>
      <c r="I5945">
        <v>0</v>
      </c>
      <c r="J5945">
        <v>0</v>
      </c>
      <c r="K5945">
        <v>0</v>
      </c>
      <c r="L5945">
        <v>-1</v>
      </c>
      <c r="M5945">
        <v>0</v>
      </c>
      <c r="N5945">
        <v>1</v>
      </c>
      <c r="O5945">
        <v>0</v>
      </c>
      <c r="P5945">
        <v>-2</v>
      </c>
      <c r="Q5945">
        <v>1</v>
      </c>
      <c r="R5945">
        <v>0</v>
      </c>
      <c r="S5945">
        <v>0</v>
      </c>
      <c r="T5945">
        <v>0</v>
      </c>
    </row>
    <row r="5946" spans="1:20" x14ac:dyDescent="0.2">
      <c r="A5946" t="s">
        <v>5339</v>
      </c>
      <c r="B5946" t="s">
        <v>5429</v>
      </c>
      <c r="C5946" t="s">
        <v>35</v>
      </c>
      <c r="D5946">
        <v>3</v>
      </c>
      <c r="E5946" t="s">
        <v>29</v>
      </c>
      <c r="F5946">
        <v>0</v>
      </c>
      <c r="G5946">
        <v>-1</v>
      </c>
      <c r="I5946">
        <v>0</v>
      </c>
      <c r="J5946">
        <v>0</v>
      </c>
      <c r="K5946">
        <v>0</v>
      </c>
      <c r="L5946">
        <v>0</v>
      </c>
      <c r="M5946">
        <v>0</v>
      </c>
      <c r="N5946">
        <v>0</v>
      </c>
      <c r="O5946">
        <v>0</v>
      </c>
      <c r="P5946">
        <v>2</v>
      </c>
      <c r="Q5946">
        <v>0</v>
      </c>
      <c r="R5946">
        <v>0</v>
      </c>
      <c r="S5946">
        <v>0</v>
      </c>
      <c r="T5946">
        <v>0</v>
      </c>
    </row>
    <row r="5947" spans="1:20" x14ac:dyDescent="0.2">
      <c r="A5947" t="s">
        <v>5339</v>
      </c>
      <c r="B5947" t="s">
        <v>5430</v>
      </c>
      <c r="C5947" t="s">
        <v>53</v>
      </c>
      <c r="D5947">
        <v>1</v>
      </c>
      <c r="E5947" t="s">
        <v>29</v>
      </c>
      <c r="F5947">
        <v>0</v>
      </c>
      <c r="G5947">
        <v>0</v>
      </c>
      <c r="I5947">
        <v>0</v>
      </c>
      <c r="J5947">
        <v>0</v>
      </c>
      <c r="K5947">
        <v>0</v>
      </c>
      <c r="L5947">
        <v>0</v>
      </c>
      <c r="M5947">
        <v>0</v>
      </c>
      <c r="N5947">
        <v>0</v>
      </c>
      <c r="O5947">
        <v>0</v>
      </c>
      <c r="P5947">
        <v>2</v>
      </c>
      <c r="Q5947">
        <v>0</v>
      </c>
      <c r="R5947">
        <v>0</v>
      </c>
      <c r="S5947">
        <v>0</v>
      </c>
      <c r="T5947">
        <v>0</v>
      </c>
    </row>
    <row r="5948" spans="1:20" x14ac:dyDescent="0.2">
      <c r="A5948" t="s">
        <v>5339</v>
      </c>
      <c r="B5948" t="s">
        <v>5431</v>
      </c>
      <c r="C5948" t="s">
        <v>53</v>
      </c>
      <c r="D5948">
        <v>1</v>
      </c>
      <c r="E5948" t="s">
        <v>29</v>
      </c>
      <c r="F5948">
        <v>0</v>
      </c>
      <c r="G5948">
        <v>-2</v>
      </c>
      <c r="I5948">
        <v>0</v>
      </c>
      <c r="J5948">
        <v>-3</v>
      </c>
      <c r="K5948">
        <v>0</v>
      </c>
      <c r="L5948">
        <v>-1</v>
      </c>
      <c r="M5948">
        <v>0</v>
      </c>
      <c r="N5948">
        <v>0</v>
      </c>
      <c r="O5948">
        <v>0</v>
      </c>
      <c r="P5948">
        <v>0</v>
      </c>
      <c r="Q5948">
        <v>1</v>
      </c>
      <c r="R5948">
        <v>0</v>
      </c>
      <c r="S5948">
        <v>0</v>
      </c>
      <c r="T5948">
        <v>0</v>
      </c>
    </row>
    <row r="5949" spans="1:20" x14ac:dyDescent="0.2">
      <c r="A5949" t="s">
        <v>5339</v>
      </c>
      <c r="B5949" t="s">
        <v>5432</v>
      </c>
      <c r="C5949" t="s">
        <v>22</v>
      </c>
      <c r="D5949">
        <v>5</v>
      </c>
      <c r="E5949" t="s">
        <v>23</v>
      </c>
      <c r="F5949">
        <v>1</v>
      </c>
      <c r="G5949">
        <v>1</v>
      </c>
      <c r="I5949">
        <v>0</v>
      </c>
      <c r="J5949">
        <v>0</v>
      </c>
      <c r="K5949">
        <v>0</v>
      </c>
      <c r="L5949">
        <v>0</v>
      </c>
      <c r="M5949">
        <v>0</v>
      </c>
      <c r="N5949">
        <v>0</v>
      </c>
      <c r="O5949">
        <v>0</v>
      </c>
      <c r="P5949">
        <v>0</v>
      </c>
      <c r="Q5949">
        <v>2</v>
      </c>
      <c r="R5949">
        <v>0</v>
      </c>
      <c r="S5949">
        <v>0</v>
      </c>
      <c r="T5949">
        <v>0</v>
      </c>
    </row>
    <row r="5950" spans="1:20" x14ac:dyDescent="0.2">
      <c r="A5950" t="s">
        <v>5339</v>
      </c>
      <c r="B5950" t="s">
        <v>5433</v>
      </c>
      <c r="C5950" t="s">
        <v>35</v>
      </c>
      <c r="D5950">
        <v>3</v>
      </c>
      <c r="E5950" t="s">
        <v>29</v>
      </c>
      <c r="F5950">
        <v>0</v>
      </c>
      <c r="G5950">
        <v>1</v>
      </c>
      <c r="I5950">
        <v>0</v>
      </c>
      <c r="J5950">
        <v>0</v>
      </c>
      <c r="K5950">
        <v>0</v>
      </c>
      <c r="L5950">
        <v>0</v>
      </c>
      <c r="M5950">
        <v>0</v>
      </c>
      <c r="N5950">
        <v>0</v>
      </c>
      <c r="O5950">
        <v>0</v>
      </c>
      <c r="P5950">
        <v>0</v>
      </c>
      <c r="Q5950">
        <v>1</v>
      </c>
      <c r="R5950">
        <v>0</v>
      </c>
      <c r="S5950">
        <v>0</v>
      </c>
      <c r="T5950">
        <v>0</v>
      </c>
    </row>
    <row r="5951" spans="1:20" x14ac:dyDescent="0.2">
      <c r="A5951" t="s">
        <v>5339</v>
      </c>
      <c r="B5951" t="s">
        <v>5434</v>
      </c>
      <c r="C5951" t="s">
        <v>22</v>
      </c>
      <c r="D5951">
        <v>5</v>
      </c>
      <c r="E5951" t="s">
        <v>23</v>
      </c>
      <c r="F5951">
        <v>1</v>
      </c>
      <c r="G5951">
        <v>1</v>
      </c>
      <c r="I5951">
        <v>0</v>
      </c>
      <c r="J5951">
        <v>0</v>
      </c>
      <c r="K5951">
        <v>0</v>
      </c>
      <c r="L5951">
        <v>0</v>
      </c>
      <c r="M5951">
        <v>0</v>
      </c>
      <c r="N5951">
        <v>0</v>
      </c>
      <c r="O5951">
        <v>0</v>
      </c>
      <c r="P5951">
        <v>0</v>
      </c>
      <c r="Q5951">
        <v>0</v>
      </c>
      <c r="R5951">
        <v>0</v>
      </c>
      <c r="S5951">
        <v>0</v>
      </c>
      <c r="T5951">
        <v>0</v>
      </c>
    </row>
    <row r="5952" spans="1:20" x14ac:dyDescent="0.2">
      <c r="A5952" t="s">
        <v>5339</v>
      </c>
      <c r="B5952" t="s">
        <v>5435</v>
      </c>
      <c r="C5952" t="s">
        <v>22</v>
      </c>
      <c r="D5952">
        <v>5</v>
      </c>
      <c r="E5952" t="s">
        <v>23</v>
      </c>
      <c r="F5952">
        <v>1</v>
      </c>
      <c r="G5952">
        <v>1</v>
      </c>
      <c r="I5952">
        <v>0</v>
      </c>
      <c r="J5952">
        <v>0</v>
      </c>
      <c r="K5952">
        <v>0</v>
      </c>
      <c r="L5952">
        <v>0</v>
      </c>
      <c r="M5952">
        <v>0</v>
      </c>
      <c r="N5952">
        <v>0</v>
      </c>
      <c r="O5952">
        <v>0</v>
      </c>
      <c r="P5952">
        <v>0</v>
      </c>
      <c r="Q5952">
        <v>0</v>
      </c>
      <c r="R5952">
        <v>0</v>
      </c>
      <c r="S5952">
        <v>0</v>
      </c>
      <c r="T5952">
        <v>0</v>
      </c>
    </row>
    <row r="5953" spans="1:20" x14ac:dyDescent="0.2">
      <c r="A5953" t="s">
        <v>5339</v>
      </c>
      <c r="B5953" t="s">
        <v>5436</v>
      </c>
      <c r="C5953" t="s">
        <v>25</v>
      </c>
      <c r="D5953">
        <v>4</v>
      </c>
      <c r="E5953" t="s">
        <v>23</v>
      </c>
      <c r="F5953">
        <v>1</v>
      </c>
      <c r="G5953">
        <v>0</v>
      </c>
      <c r="I5953">
        <v>0</v>
      </c>
      <c r="J5953">
        <v>1</v>
      </c>
      <c r="K5953">
        <v>0</v>
      </c>
      <c r="L5953">
        <v>0</v>
      </c>
      <c r="M5953">
        <v>0</v>
      </c>
      <c r="N5953">
        <v>0</v>
      </c>
      <c r="O5953">
        <v>0</v>
      </c>
      <c r="P5953">
        <v>1</v>
      </c>
      <c r="Q5953">
        <v>0</v>
      </c>
      <c r="R5953">
        <v>0</v>
      </c>
      <c r="S5953">
        <v>0</v>
      </c>
      <c r="T5953">
        <v>0</v>
      </c>
    </row>
    <row r="5954" spans="1:20" x14ac:dyDescent="0.2">
      <c r="A5954" t="s">
        <v>5339</v>
      </c>
      <c r="B5954" t="s">
        <v>5437</v>
      </c>
      <c r="C5954" t="s">
        <v>22</v>
      </c>
      <c r="D5954">
        <v>5</v>
      </c>
      <c r="E5954" t="s">
        <v>23</v>
      </c>
      <c r="F5954">
        <v>1</v>
      </c>
      <c r="G5954">
        <v>1</v>
      </c>
      <c r="I5954">
        <v>0</v>
      </c>
      <c r="J5954">
        <v>2</v>
      </c>
      <c r="K5954">
        <v>0</v>
      </c>
      <c r="L5954">
        <v>0</v>
      </c>
      <c r="M5954">
        <v>0</v>
      </c>
      <c r="N5954">
        <v>0</v>
      </c>
      <c r="O5954">
        <v>0</v>
      </c>
      <c r="P5954">
        <v>0</v>
      </c>
      <c r="Q5954">
        <v>0</v>
      </c>
      <c r="R5954">
        <v>0</v>
      </c>
      <c r="S5954">
        <v>0</v>
      </c>
      <c r="T5954">
        <v>0</v>
      </c>
    </row>
    <row r="5955" spans="1:20" x14ac:dyDescent="0.2">
      <c r="A5955" t="s">
        <v>5339</v>
      </c>
      <c r="B5955" t="s">
        <v>5438</v>
      </c>
      <c r="C5955" t="s">
        <v>35</v>
      </c>
      <c r="D5955">
        <v>3</v>
      </c>
      <c r="E5955" t="s">
        <v>29</v>
      </c>
      <c r="F5955">
        <v>0</v>
      </c>
      <c r="G5955">
        <v>2</v>
      </c>
      <c r="I5955">
        <v>0</v>
      </c>
      <c r="J5955">
        <v>1</v>
      </c>
      <c r="K5955">
        <v>0</v>
      </c>
      <c r="L5955">
        <v>0</v>
      </c>
      <c r="M5955">
        <v>0</v>
      </c>
      <c r="N5955">
        <v>0</v>
      </c>
      <c r="O5955">
        <v>0</v>
      </c>
      <c r="P5955">
        <v>0</v>
      </c>
      <c r="Q5955">
        <v>2</v>
      </c>
      <c r="R5955">
        <v>0</v>
      </c>
      <c r="S5955">
        <v>0</v>
      </c>
      <c r="T5955">
        <v>0</v>
      </c>
    </row>
    <row r="5956" spans="1:20" x14ac:dyDescent="0.2">
      <c r="A5956" t="s">
        <v>5339</v>
      </c>
      <c r="B5956" t="s">
        <v>5439</v>
      </c>
      <c r="C5956" t="s">
        <v>25</v>
      </c>
      <c r="D5956">
        <v>4</v>
      </c>
      <c r="E5956" t="s">
        <v>23</v>
      </c>
      <c r="F5956">
        <v>1</v>
      </c>
      <c r="G5956">
        <v>1</v>
      </c>
      <c r="I5956">
        <v>0</v>
      </c>
      <c r="J5956">
        <v>2</v>
      </c>
      <c r="K5956">
        <v>0</v>
      </c>
      <c r="L5956">
        <v>0</v>
      </c>
      <c r="M5956">
        <v>0</v>
      </c>
      <c r="N5956">
        <v>0</v>
      </c>
      <c r="O5956">
        <v>0</v>
      </c>
      <c r="P5956">
        <v>2</v>
      </c>
      <c r="Q5956">
        <v>0</v>
      </c>
      <c r="R5956">
        <v>0</v>
      </c>
      <c r="S5956">
        <v>0</v>
      </c>
      <c r="T5956">
        <v>0</v>
      </c>
    </row>
    <row r="5957" spans="1:20" x14ac:dyDescent="0.2">
      <c r="A5957" t="s">
        <v>5440</v>
      </c>
      <c r="B5957" t="s">
        <v>5441</v>
      </c>
      <c r="C5957" t="s">
        <v>22</v>
      </c>
      <c r="D5957">
        <v>5</v>
      </c>
      <c r="E5957" t="s">
        <v>23</v>
      </c>
      <c r="F5957">
        <v>1</v>
      </c>
      <c r="G5957">
        <v>2</v>
      </c>
      <c r="I5957">
        <v>0</v>
      </c>
      <c r="J5957">
        <v>0</v>
      </c>
      <c r="K5957">
        <v>0</v>
      </c>
      <c r="L5957">
        <v>-1</v>
      </c>
      <c r="M5957">
        <v>0</v>
      </c>
      <c r="N5957">
        <v>0</v>
      </c>
      <c r="O5957">
        <v>0</v>
      </c>
      <c r="P5957">
        <v>-1</v>
      </c>
      <c r="Q5957">
        <v>0</v>
      </c>
      <c r="R5957">
        <v>0</v>
      </c>
      <c r="S5957">
        <v>0</v>
      </c>
      <c r="T5957">
        <v>0</v>
      </c>
    </row>
    <row r="5958" spans="1:20" x14ac:dyDescent="0.2">
      <c r="A5958" t="s">
        <v>5440</v>
      </c>
      <c r="B5958" t="s">
        <v>5442</v>
      </c>
      <c r="C5958" t="s">
        <v>22</v>
      </c>
      <c r="D5958">
        <v>5</v>
      </c>
      <c r="E5958" t="s">
        <v>23</v>
      </c>
      <c r="F5958">
        <v>1</v>
      </c>
      <c r="G5958">
        <v>0</v>
      </c>
      <c r="I5958">
        <v>0</v>
      </c>
      <c r="J5958">
        <v>0</v>
      </c>
      <c r="K5958">
        <v>1</v>
      </c>
      <c r="L5958">
        <v>1</v>
      </c>
      <c r="M5958">
        <v>0</v>
      </c>
      <c r="N5958">
        <v>0</v>
      </c>
      <c r="O5958">
        <v>0</v>
      </c>
      <c r="P5958">
        <v>0</v>
      </c>
      <c r="Q5958">
        <v>0</v>
      </c>
      <c r="R5958">
        <v>0</v>
      </c>
      <c r="S5958">
        <v>0</v>
      </c>
      <c r="T5958">
        <v>0</v>
      </c>
    </row>
    <row r="5959" spans="1:20" x14ac:dyDescent="0.2">
      <c r="A5959" t="s">
        <v>5440</v>
      </c>
      <c r="B5959" t="s">
        <v>5443</v>
      </c>
      <c r="C5959" t="s">
        <v>22</v>
      </c>
      <c r="D5959">
        <v>5</v>
      </c>
      <c r="E5959" t="s">
        <v>23</v>
      </c>
      <c r="F5959">
        <v>1</v>
      </c>
      <c r="G5959">
        <v>-1</v>
      </c>
      <c r="I5959">
        <v>0</v>
      </c>
      <c r="J5959">
        <v>1</v>
      </c>
      <c r="K5959">
        <v>0</v>
      </c>
      <c r="L5959">
        <v>0</v>
      </c>
      <c r="M5959">
        <v>0</v>
      </c>
      <c r="N5959">
        <v>0</v>
      </c>
      <c r="O5959">
        <v>0</v>
      </c>
      <c r="P5959">
        <v>-1</v>
      </c>
      <c r="Q5959">
        <v>0</v>
      </c>
      <c r="R5959">
        <v>0</v>
      </c>
      <c r="S5959">
        <v>0</v>
      </c>
      <c r="T5959">
        <v>0</v>
      </c>
    </row>
    <row r="5960" spans="1:20" x14ac:dyDescent="0.2">
      <c r="A5960" t="s">
        <v>5440</v>
      </c>
      <c r="B5960" t="s">
        <v>5444</v>
      </c>
      <c r="C5960" t="s">
        <v>35</v>
      </c>
      <c r="D5960">
        <v>3</v>
      </c>
      <c r="E5960" t="s">
        <v>29</v>
      </c>
      <c r="F5960">
        <v>0</v>
      </c>
      <c r="G5960">
        <v>-1</v>
      </c>
      <c r="I5960">
        <v>0</v>
      </c>
      <c r="J5960">
        <v>0</v>
      </c>
      <c r="K5960">
        <v>0</v>
      </c>
      <c r="L5960">
        <v>0</v>
      </c>
      <c r="M5960">
        <v>0</v>
      </c>
      <c r="N5960">
        <v>0</v>
      </c>
      <c r="O5960">
        <v>0</v>
      </c>
      <c r="P5960">
        <v>0</v>
      </c>
      <c r="Q5960">
        <v>0</v>
      </c>
      <c r="R5960">
        <v>0</v>
      </c>
      <c r="S5960">
        <v>0</v>
      </c>
      <c r="T5960">
        <v>0</v>
      </c>
    </row>
    <row r="5961" spans="1:20" x14ac:dyDescent="0.2">
      <c r="A5961" t="s">
        <v>5440</v>
      </c>
      <c r="B5961" t="s">
        <v>5445</v>
      </c>
      <c r="C5961" t="s">
        <v>25</v>
      </c>
      <c r="D5961">
        <v>4</v>
      </c>
      <c r="E5961" t="s">
        <v>23</v>
      </c>
      <c r="F5961">
        <v>1</v>
      </c>
      <c r="G5961">
        <v>1</v>
      </c>
      <c r="I5961">
        <v>0</v>
      </c>
      <c r="J5961">
        <v>0</v>
      </c>
      <c r="K5961">
        <v>0</v>
      </c>
      <c r="L5961">
        <v>0</v>
      </c>
      <c r="M5961">
        <v>0</v>
      </c>
      <c r="N5961">
        <v>0</v>
      </c>
      <c r="O5961">
        <v>0</v>
      </c>
      <c r="P5961">
        <v>0</v>
      </c>
      <c r="Q5961">
        <v>0</v>
      </c>
      <c r="R5961">
        <v>0</v>
      </c>
      <c r="S5961">
        <v>0</v>
      </c>
      <c r="T5961">
        <v>0</v>
      </c>
    </row>
    <row r="5962" spans="1:20" x14ac:dyDescent="0.2">
      <c r="A5962" t="s">
        <v>5440</v>
      </c>
      <c r="B5962" t="s">
        <v>5446</v>
      </c>
      <c r="C5962" t="s">
        <v>22</v>
      </c>
      <c r="D5962">
        <v>5</v>
      </c>
      <c r="E5962" t="s">
        <v>23</v>
      </c>
      <c r="F5962">
        <v>1</v>
      </c>
      <c r="G5962">
        <v>0</v>
      </c>
      <c r="I5962">
        <v>-1</v>
      </c>
      <c r="J5962">
        <v>1</v>
      </c>
      <c r="K5962">
        <v>0</v>
      </c>
      <c r="L5962">
        <v>0</v>
      </c>
      <c r="M5962">
        <v>0</v>
      </c>
      <c r="N5962">
        <v>0</v>
      </c>
      <c r="O5962">
        <v>0</v>
      </c>
      <c r="P5962">
        <v>0</v>
      </c>
      <c r="Q5962">
        <v>0</v>
      </c>
      <c r="R5962">
        <v>0</v>
      </c>
      <c r="S5962">
        <v>0</v>
      </c>
      <c r="T5962">
        <v>0</v>
      </c>
    </row>
    <row r="5963" spans="1:20" x14ac:dyDescent="0.2">
      <c r="A5963" t="s">
        <v>5440</v>
      </c>
      <c r="B5963" t="s">
        <v>5447</v>
      </c>
      <c r="C5963" t="s">
        <v>25</v>
      </c>
      <c r="D5963">
        <v>4</v>
      </c>
      <c r="E5963" t="s">
        <v>23</v>
      </c>
      <c r="F5963">
        <v>1</v>
      </c>
      <c r="G5963">
        <v>2</v>
      </c>
      <c r="I5963">
        <v>0</v>
      </c>
      <c r="J5963">
        <v>0</v>
      </c>
      <c r="K5963">
        <v>0</v>
      </c>
      <c r="L5963">
        <v>0</v>
      </c>
      <c r="M5963">
        <v>0</v>
      </c>
      <c r="N5963">
        <v>0</v>
      </c>
      <c r="O5963">
        <v>0</v>
      </c>
      <c r="P5963">
        <v>2</v>
      </c>
      <c r="Q5963">
        <v>0</v>
      </c>
      <c r="R5963">
        <v>0</v>
      </c>
      <c r="S5963">
        <v>0</v>
      </c>
      <c r="T5963">
        <v>0</v>
      </c>
    </row>
    <row r="5964" spans="1:20" x14ac:dyDescent="0.2">
      <c r="A5964" t="s">
        <v>5440</v>
      </c>
      <c r="B5964" t="s">
        <v>5448</v>
      </c>
      <c r="C5964" t="s">
        <v>53</v>
      </c>
      <c r="D5964">
        <v>1</v>
      </c>
      <c r="E5964" t="s">
        <v>29</v>
      </c>
      <c r="F5964">
        <v>0</v>
      </c>
      <c r="G5964">
        <v>0</v>
      </c>
      <c r="I5964">
        <v>0</v>
      </c>
      <c r="J5964">
        <v>0</v>
      </c>
      <c r="K5964">
        <v>0</v>
      </c>
      <c r="L5964">
        <v>0</v>
      </c>
      <c r="M5964">
        <v>0</v>
      </c>
      <c r="N5964">
        <v>0</v>
      </c>
      <c r="O5964">
        <v>0</v>
      </c>
      <c r="P5964">
        <v>1</v>
      </c>
      <c r="Q5964">
        <v>0</v>
      </c>
      <c r="R5964">
        <v>0</v>
      </c>
      <c r="S5964">
        <v>0</v>
      </c>
      <c r="T5964">
        <v>0</v>
      </c>
    </row>
    <row r="5965" spans="1:20" x14ac:dyDescent="0.2">
      <c r="A5965" t="s">
        <v>5440</v>
      </c>
      <c r="B5965" t="s">
        <v>5449</v>
      </c>
      <c r="C5965" t="s">
        <v>22</v>
      </c>
      <c r="D5965">
        <v>5</v>
      </c>
      <c r="E5965" t="s">
        <v>23</v>
      </c>
      <c r="F5965">
        <v>1</v>
      </c>
      <c r="G5965">
        <v>1</v>
      </c>
      <c r="I5965">
        <v>0</v>
      </c>
      <c r="J5965">
        <v>0</v>
      </c>
      <c r="K5965">
        <v>0</v>
      </c>
      <c r="L5965">
        <v>0</v>
      </c>
      <c r="M5965">
        <v>0</v>
      </c>
      <c r="N5965">
        <v>0</v>
      </c>
      <c r="O5965">
        <v>0</v>
      </c>
      <c r="P5965">
        <v>2</v>
      </c>
      <c r="Q5965">
        <v>0</v>
      </c>
      <c r="R5965">
        <v>0</v>
      </c>
      <c r="S5965">
        <v>0</v>
      </c>
      <c r="T5965">
        <v>0</v>
      </c>
    </row>
    <row r="5966" spans="1:20" x14ac:dyDescent="0.2">
      <c r="A5966" t="s">
        <v>5440</v>
      </c>
      <c r="B5966" t="s">
        <v>5450</v>
      </c>
      <c r="C5966" t="s">
        <v>25</v>
      </c>
      <c r="D5966">
        <v>4</v>
      </c>
      <c r="E5966" t="s">
        <v>23</v>
      </c>
      <c r="F5966">
        <v>1</v>
      </c>
      <c r="G5966">
        <v>2</v>
      </c>
      <c r="I5966">
        <v>0</v>
      </c>
      <c r="J5966">
        <v>2</v>
      </c>
      <c r="K5966">
        <v>0</v>
      </c>
      <c r="L5966">
        <v>0</v>
      </c>
      <c r="M5966">
        <v>0</v>
      </c>
      <c r="N5966">
        <v>2</v>
      </c>
      <c r="O5966">
        <v>0</v>
      </c>
      <c r="P5966">
        <v>0</v>
      </c>
      <c r="Q5966">
        <v>0</v>
      </c>
      <c r="R5966">
        <v>0</v>
      </c>
      <c r="S5966">
        <v>0</v>
      </c>
      <c r="T5966">
        <v>0</v>
      </c>
    </row>
    <row r="5967" spans="1:20" x14ac:dyDescent="0.2">
      <c r="A5967" t="s">
        <v>5440</v>
      </c>
      <c r="B5967" t="s">
        <v>5451</v>
      </c>
      <c r="C5967" t="s">
        <v>22</v>
      </c>
      <c r="D5967">
        <v>5</v>
      </c>
      <c r="E5967" t="s">
        <v>23</v>
      </c>
      <c r="F5967">
        <v>1</v>
      </c>
      <c r="G5967">
        <v>1</v>
      </c>
      <c r="I5967">
        <v>0</v>
      </c>
      <c r="J5967">
        <v>0</v>
      </c>
      <c r="K5967">
        <v>0</v>
      </c>
      <c r="L5967">
        <v>0</v>
      </c>
      <c r="M5967">
        <v>0</v>
      </c>
      <c r="N5967">
        <v>0</v>
      </c>
      <c r="O5967">
        <v>0</v>
      </c>
      <c r="P5967">
        <v>1</v>
      </c>
      <c r="Q5967">
        <v>-1</v>
      </c>
      <c r="R5967">
        <v>0</v>
      </c>
      <c r="S5967">
        <v>0</v>
      </c>
      <c r="T5967">
        <v>0</v>
      </c>
    </row>
    <row r="5968" spans="1:20" x14ac:dyDescent="0.2">
      <c r="A5968" t="s">
        <v>5440</v>
      </c>
      <c r="B5968" t="s">
        <v>5452</v>
      </c>
      <c r="C5968" t="s">
        <v>28</v>
      </c>
      <c r="D5968">
        <v>2</v>
      </c>
      <c r="E5968" t="s">
        <v>29</v>
      </c>
      <c r="F5968">
        <v>0</v>
      </c>
      <c r="G5968">
        <v>0</v>
      </c>
      <c r="I5968">
        <v>0</v>
      </c>
      <c r="J5968">
        <v>0</v>
      </c>
      <c r="K5968">
        <v>0</v>
      </c>
      <c r="L5968">
        <v>0</v>
      </c>
      <c r="M5968">
        <v>0</v>
      </c>
      <c r="N5968">
        <v>0</v>
      </c>
      <c r="O5968">
        <v>0</v>
      </c>
      <c r="P5968">
        <v>0</v>
      </c>
      <c r="Q5968">
        <v>0</v>
      </c>
      <c r="R5968">
        <v>0</v>
      </c>
      <c r="S5968">
        <v>0</v>
      </c>
      <c r="T5968">
        <v>0</v>
      </c>
    </row>
    <row r="5969" spans="1:20" x14ac:dyDescent="0.2">
      <c r="A5969" t="s">
        <v>5440</v>
      </c>
      <c r="B5969" t="s">
        <v>5453</v>
      </c>
      <c r="C5969" t="s">
        <v>22</v>
      </c>
      <c r="D5969">
        <v>5</v>
      </c>
      <c r="E5969" t="s">
        <v>23</v>
      </c>
      <c r="F5969">
        <v>1</v>
      </c>
      <c r="G5969">
        <v>1</v>
      </c>
      <c r="I5969">
        <v>0</v>
      </c>
      <c r="J5969">
        <v>0</v>
      </c>
      <c r="K5969">
        <v>0</v>
      </c>
      <c r="L5969">
        <v>0</v>
      </c>
      <c r="M5969">
        <v>0</v>
      </c>
      <c r="N5969">
        <v>0</v>
      </c>
      <c r="O5969">
        <v>0</v>
      </c>
      <c r="P5969">
        <v>1</v>
      </c>
      <c r="Q5969">
        <v>1</v>
      </c>
      <c r="R5969">
        <v>0</v>
      </c>
      <c r="S5969">
        <v>0</v>
      </c>
      <c r="T5969">
        <v>0</v>
      </c>
    </row>
    <row r="5970" spans="1:20" x14ac:dyDescent="0.2">
      <c r="A5970" t="s">
        <v>5440</v>
      </c>
      <c r="B5970" t="s">
        <v>5454</v>
      </c>
      <c r="C5970" t="s">
        <v>25</v>
      </c>
      <c r="D5970">
        <v>4</v>
      </c>
      <c r="E5970" t="s">
        <v>23</v>
      </c>
      <c r="F5970">
        <v>1</v>
      </c>
      <c r="G5970">
        <v>0</v>
      </c>
      <c r="I5970">
        <v>0</v>
      </c>
      <c r="J5970">
        <v>0</v>
      </c>
      <c r="K5970">
        <v>0</v>
      </c>
      <c r="L5970">
        <v>0</v>
      </c>
      <c r="M5970">
        <v>0</v>
      </c>
      <c r="N5970">
        <v>0</v>
      </c>
      <c r="O5970">
        <v>0</v>
      </c>
      <c r="P5970">
        <v>0</v>
      </c>
      <c r="Q5970">
        <v>0</v>
      </c>
      <c r="R5970">
        <v>0</v>
      </c>
      <c r="S5970">
        <v>0</v>
      </c>
      <c r="T5970">
        <v>0</v>
      </c>
    </row>
    <row r="5971" spans="1:20" x14ac:dyDescent="0.2">
      <c r="A5971" t="s">
        <v>5440</v>
      </c>
      <c r="B5971" t="s">
        <v>5455</v>
      </c>
      <c r="C5971" t="s">
        <v>22</v>
      </c>
      <c r="D5971">
        <v>5</v>
      </c>
      <c r="E5971" t="s">
        <v>23</v>
      </c>
      <c r="F5971">
        <v>1</v>
      </c>
      <c r="G5971">
        <v>0</v>
      </c>
      <c r="I5971">
        <v>0</v>
      </c>
      <c r="J5971">
        <v>0</v>
      </c>
      <c r="K5971">
        <v>0</v>
      </c>
      <c r="L5971">
        <v>0</v>
      </c>
      <c r="M5971">
        <v>0</v>
      </c>
      <c r="N5971">
        <v>0</v>
      </c>
      <c r="O5971">
        <v>0</v>
      </c>
      <c r="P5971">
        <v>3</v>
      </c>
      <c r="Q5971">
        <v>0</v>
      </c>
      <c r="R5971">
        <v>0</v>
      </c>
      <c r="S5971">
        <v>0</v>
      </c>
      <c r="T5971">
        <v>0</v>
      </c>
    </row>
    <row r="5972" spans="1:20" x14ac:dyDescent="0.2">
      <c r="A5972" t="s">
        <v>5440</v>
      </c>
      <c r="B5972" t="s">
        <v>5456</v>
      </c>
      <c r="C5972" t="s">
        <v>22</v>
      </c>
      <c r="D5972">
        <v>5</v>
      </c>
      <c r="E5972" t="s">
        <v>23</v>
      </c>
      <c r="F5972">
        <v>1</v>
      </c>
      <c r="G5972">
        <v>1</v>
      </c>
      <c r="I5972">
        <v>0</v>
      </c>
      <c r="J5972">
        <v>0</v>
      </c>
      <c r="K5972">
        <v>0</v>
      </c>
      <c r="L5972">
        <v>0</v>
      </c>
      <c r="M5972">
        <v>0</v>
      </c>
      <c r="N5972">
        <v>0</v>
      </c>
      <c r="O5972">
        <v>0</v>
      </c>
      <c r="P5972">
        <v>0</v>
      </c>
      <c r="Q5972">
        <v>0</v>
      </c>
      <c r="R5972">
        <v>0</v>
      </c>
      <c r="S5972">
        <v>0</v>
      </c>
      <c r="T5972">
        <v>0</v>
      </c>
    </row>
    <row r="5973" spans="1:20" x14ac:dyDescent="0.2">
      <c r="A5973" t="s">
        <v>5440</v>
      </c>
      <c r="B5973" t="s">
        <v>5457</v>
      </c>
      <c r="C5973" t="s">
        <v>53</v>
      </c>
      <c r="D5973">
        <v>1</v>
      </c>
      <c r="E5973" t="s">
        <v>29</v>
      </c>
      <c r="F5973">
        <v>0</v>
      </c>
      <c r="G5973">
        <v>-3</v>
      </c>
      <c r="I5973">
        <v>0</v>
      </c>
      <c r="J5973">
        <v>0</v>
      </c>
      <c r="K5973">
        <v>0</v>
      </c>
      <c r="L5973">
        <v>0</v>
      </c>
      <c r="M5973">
        <v>0</v>
      </c>
      <c r="N5973">
        <v>0</v>
      </c>
      <c r="O5973">
        <v>0</v>
      </c>
      <c r="P5973">
        <v>0</v>
      </c>
      <c r="Q5973">
        <v>0</v>
      </c>
      <c r="R5973">
        <v>0</v>
      </c>
      <c r="S5973">
        <v>0</v>
      </c>
      <c r="T5973">
        <v>0</v>
      </c>
    </row>
    <row r="5974" spans="1:20" x14ac:dyDescent="0.2">
      <c r="A5974" t="s">
        <v>5440</v>
      </c>
      <c r="B5974" t="s">
        <v>5458</v>
      </c>
      <c r="C5974" t="s">
        <v>25</v>
      </c>
      <c r="D5974">
        <v>4</v>
      </c>
      <c r="E5974" t="s">
        <v>23</v>
      </c>
      <c r="F5974">
        <v>1</v>
      </c>
      <c r="G5974">
        <v>-1</v>
      </c>
      <c r="I5974">
        <v>0</v>
      </c>
      <c r="J5974">
        <v>2</v>
      </c>
      <c r="K5974">
        <v>0</v>
      </c>
      <c r="L5974">
        <v>0</v>
      </c>
      <c r="M5974">
        <v>0</v>
      </c>
      <c r="N5974">
        <v>0</v>
      </c>
      <c r="O5974">
        <v>0</v>
      </c>
      <c r="P5974">
        <v>0</v>
      </c>
      <c r="Q5974">
        <v>0</v>
      </c>
      <c r="R5974">
        <v>0</v>
      </c>
      <c r="S5974">
        <v>0</v>
      </c>
      <c r="T5974">
        <v>0</v>
      </c>
    </row>
    <row r="5975" spans="1:20" x14ac:dyDescent="0.2">
      <c r="A5975" t="s">
        <v>5440</v>
      </c>
      <c r="B5975" t="s">
        <v>5459</v>
      </c>
      <c r="C5975" t="s">
        <v>25</v>
      </c>
      <c r="D5975">
        <v>4</v>
      </c>
      <c r="E5975" t="s">
        <v>23</v>
      </c>
      <c r="F5975">
        <v>1</v>
      </c>
      <c r="G5975">
        <v>1</v>
      </c>
      <c r="I5975">
        <v>0</v>
      </c>
      <c r="J5975">
        <v>0</v>
      </c>
      <c r="K5975">
        <v>0</v>
      </c>
      <c r="L5975">
        <v>0</v>
      </c>
      <c r="M5975">
        <v>0</v>
      </c>
      <c r="N5975">
        <v>0</v>
      </c>
      <c r="O5975">
        <v>0</v>
      </c>
      <c r="P5975">
        <v>0</v>
      </c>
      <c r="Q5975">
        <v>0</v>
      </c>
      <c r="R5975">
        <v>0</v>
      </c>
      <c r="S5975">
        <v>0</v>
      </c>
      <c r="T5975">
        <v>0</v>
      </c>
    </row>
    <row r="5976" spans="1:20" x14ac:dyDescent="0.2">
      <c r="A5976" t="s">
        <v>5440</v>
      </c>
      <c r="B5976" t="s">
        <v>5460</v>
      </c>
      <c r="C5976" t="s">
        <v>35</v>
      </c>
      <c r="D5976">
        <v>3</v>
      </c>
      <c r="E5976" t="s">
        <v>29</v>
      </c>
      <c r="F5976">
        <v>0</v>
      </c>
      <c r="G5976">
        <v>-1</v>
      </c>
      <c r="I5976">
        <v>0</v>
      </c>
      <c r="J5976">
        <v>0</v>
      </c>
      <c r="K5976">
        <v>0</v>
      </c>
      <c r="L5976">
        <v>1</v>
      </c>
      <c r="M5976">
        <v>0</v>
      </c>
      <c r="N5976">
        <v>1</v>
      </c>
      <c r="O5976">
        <v>0</v>
      </c>
      <c r="P5976">
        <v>0</v>
      </c>
      <c r="Q5976">
        <v>0</v>
      </c>
      <c r="R5976">
        <v>0</v>
      </c>
      <c r="S5976">
        <v>0</v>
      </c>
      <c r="T5976">
        <v>0</v>
      </c>
    </row>
    <row r="5977" spans="1:20" x14ac:dyDescent="0.2">
      <c r="A5977" t="s">
        <v>5440</v>
      </c>
      <c r="B5977" t="s">
        <v>5461</v>
      </c>
      <c r="C5977" t="s">
        <v>25</v>
      </c>
      <c r="D5977">
        <v>4</v>
      </c>
      <c r="E5977" t="s">
        <v>23</v>
      </c>
      <c r="F5977">
        <v>1</v>
      </c>
      <c r="G5977">
        <v>1</v>
      </c>
      <c r="I5977">
        <v>0</v>
      </c>
      <c r="J5977">
        <v>0</v>
      </c>
      <c r="K5977">
        <v>0</v>
      </c>
      <c r="L5977">
        <v>0</v>
      </c>
      <c r="M5977">
        <v>0</v>
      </c>
      <c r="N5977">
        <v>0</v>
      </c>
      <c r="O5977">
        <v>0</v>
      </c>
      <c r="P5977">
        <v>0</v>
      </c>
      <c r="Q5977">
        <v>0</v>
      </c>
      <c r="R5977">
        <v>0</v>
      </c>
      <c r="S5977">
        <v>0</v>
      </c>
      <c r="T5977">
        <v>0</v>
      </c>
    </row>
    <row r="5978" spans="1:20" x14ac:dyDescent="0.2">
      <c r="A5978" t="s">
        <v>5440</v>
      </c>
      <c r="B5978" t="s">
        <v>5462</v>
      </c>
      <c r="C5978" t="s">
        <v>35</v>
      </c>
      <c r="D5978">
        <v>3</v>
      </c>
      <c r="E5978" t="s">
        <v>29</v>
      </c>
      <c r="F5978">
        <v>0</v>
      </c>
      <c r="G5978">
        <v>1</v>
      </c>
      <c r="I5978">
        <v>0</v>
      </c>
      <c r="J5978">
        <v>0</v>
      </c>
      <c r="K5978">
        <v>0</v>
      </c>
      <c r="L5978">
        <v>0</v>
      </c>
      <c r="M5978">
        <v>-1</v>
      </c>
      <c r="N5978">
        <v>2</v>
      </c>
      <c r="O5978">
        <v>0</v>
      </c>
      <c r="P5978">
        <v>0</v>
      </c>
      <c r="Q5978">
        <v>1</v>
      </c>
      <c r="R5978">
        <v>0</v>
      </c>
      <c r="S5978">
        <v>0</v>
      </c>
      <c r="T5978">
        <v>0</v>
      </c>
    </row>
    <row r="5979" spans="1:20" x14ac:dyDescent="0.2">
      <c r="A5979" t="s">
        <v>5440</v>
      </c>
      <c r="B5979" t="s">
        <v>5463</v>
      </c>
      <c r="C5979" t="s">
        <v>28</v>
      </c>
      <c r="D5979">
        <v>2</v>
      </c>
      <c r="E5979" t="s">
        <v>29</v>
      </c>
      <c r="F5979">
        <v>0</v>
      </c>
      <c r="G5979">
        <v>-1</v>
      </c>
      <c r="I5979">
        <v>0</v>
      </c>
      <c r="J5979">
        <v>0</v>
      </c>
      <c r="K5979">
        <v>0</v>
      </c>
      <c r="L5979">
        <v>0</v>
      </c>
      <c r="M5979">
        <v>0</v>
      </c>
      <c r="N5979">
        <v>0</v>
      </c>
      <c r="O5979">
        <v>0</v>
      </c>
      <c r="P5979">
        <v>0</v>
      </c>
      <c r="Q5979">
        <v>0</v>
      </c>
      <c r="R5979">
        <v>0</v>
      </c>
      <c r="S5979">
        <v>0</v>
      </c>
      <c r="T5979">
        <v>0</v>
      </c>
    </row>
    <row r="5980" spans="1:20" x14ac:dyDescent="0.2">
      <c r="A5980" t="s">
        <v>5440</v>
      </c>
      <c r="B5980" t="s">
        <v>5464</v>
      </c>
      <c r="C5980" t="s">
        <v>35</v>
      </c>
      <c r="D5980">
        <v>3</v>
      </c>
      <c r="E5980" t="s">
        <v>29</v>
      </c>
      <c r="F5980">
        <v>0</v>
      </c>
      <c r="G5980">
        <v>0</v>
      </c>
      <c r="I5980">
        <v>0</v>
      </c>
      <c r="J5980">
        <v>0</v>
      </c>
      <c r="K5980">
        <v>0</v>
      </c>
      <c r="L5980">
        <v>0</v>
      </c>
      <c r="M5980">
        <v>0</v>
      </c>
      <c r="N5980">
        <v>1</v>
      </c>
      <c r="O5980">
        <v>0</v>
      </c>
      <c r="P5980">
        <v>0</v>
      </c>
      <c r="Q5980">
        <v>0</v>
      </c>
      <c r="R5980">
        <v>0</v>
      </c>
      <c r="S5980">
        <v>0</v>
      </c>
      <c r="T5980">
        <v>0</v>
      </c>
    </row>
    <row r="5981" spans="1:20" x14ac:dyDescent="0.2">
      <c r="A5981" t="s">
        <v>5440</v>
      </c>
      <c r="B5981" t="s">
        <v>5465</v>
      </c>
      <c r="C5981" t="s">
        <v>25</v>
      </c>
      <c r="D5981">
        <v>4</v>
      </c>
      <c r="E5981" t="s">
        <v>23</v>
      </c>
      <c r="F5981">
        <v>1</v>
      </c>
      <c r="G5981">
        <v>0</v>
      </c>
      <c r="I5981">
        <v>0</v>
      </c>
      <c r="J5981">
        <v>1</v>
      </c>
      <c r="K5981">
        <v>2</v>
      </c>
      <c r="L5981">
        <v>0</v>
      </c>
      <c r="M5981">
        <v>0</v>
      </c>
      <c r="N5981">
        <v>0</v>
      </c>
      <c r="O5981">
        <v>0</v>
      </c>
      <c r="P5981">
        <v>2</v>
      </c>
      <c r="Q5981">
        <v>-1</v>
      </c>
      <c r="R5981">
        <v>0</v>
      </c>
      <c r="S5981">
        <v>0</v>
      </c>
      <c r="T5981">
        <v>0</v>
      </c>
    </row>
    <row r="5982" spans="1:20" x14ac:dyDescent="0.2">
      <c r="A5982" t="s">
        <v>5440</v>
      </c>
      <c r="B5982" t="s">
        <v>5466</v>
      </c>
      <c r="C5982" t="s">
        <v>25</v>
      </c>
      <c r="D5982">
        <v>4</v>
      </c>
      <c r="E5982" t="s">
        <v>23</v>
      </c>
      <c r="F5982">
        <v>1</v>
      </c>
      <c r="G5982">
        <v>1</v>
      </c>
      <c r="I5982">
        <v>0</v>
      </c>
      <c r="J5982">
        <v>0</v>
      </c>
      <c r="K5982">
        <v>1</v>
      </c>
      <c r="L5982">
        <v>0</v>
      </c>
      <c r="M5982">
        <v>0</v>
      </c>
      <c r="N5982">
        <v>0</v>
      </c>
      <c r="O5982">
        <v>0</v>
      </c>
      <c r="P5982">
        <v>0</v>
      </c>
      <c r="Q5982">
        <v>0</v>
      </c>
      <c r="R5982">
        <v>0</v>
      </c>
      <c r="S5982">
        <v>0</v>
      </c>
      <c r="T5982">
        <v>0</v>
      </c>
    </row>
    <row r="5983" spans="1:20" x14ac:dyDescent="0.2">
      <c r="A5983" t="s">
        <v>5440</v>
      </c>
      <c r="B5983" t="s">
        <v>5467</v>
      </c>
      <c r="C5983" t="s">
        <v>25</v>
      </c>
      <c r="D5983">
        <v>4</v>
      </c>
      <c r="E5983" t="s">
        <v>23</v>
      </c>
      <c r="F5983">
        <v>1</v>
      </c>
      <c r="G5983">
        <v>1</v>
      </c>
      <c r="I5983">
        <v>0</v>
      </c>
      <c r="J5983">
        <v>0</v>
      </c>
      <c r="K5983">
        <v>0</v>
      </c>
      <c r="L5983">
        <v>0</v>
      </c>
      <c r="M5983">
        <v>0</v>
      </c>
      <c r="N5983">
        <v>0</v>
      </c>
      <c r="O5983">
        <v>0</v>
      </c>
      <c r="P5983">
        <v>-1</v>
      </c>
      <c r="Q5983">
        <v>0</v>
      </c>
      <c r="R5983">
        <v>0</v>
      </c>
      <c r="S5983">
        <v>0</v>
      </c>
      <c r="T5983">
        <v>0</v>
      </c>
    </row>
    <row r="5984" spans="1:20" x14ac:dyDescent="0.2">
      <c r="A5984" t="s">
        <v>5440</v>
      </c>
      <c r="B5984" t="s">
        <v>5468</v>
      </c>
      <c r="C5984" t="s">
        <v>28</v>
      </c>
      <c r="D5984">
        <v>2</v>
      </c>
      <c r="E5984" t="s">
        <v>29</v>
      </c>
      <c r="F5984">
        <v>0</v>
      </c>
      <c r="G5984">
        <v>-1</v>
      </c>
      <c r="I5984">
        <v>0</v>
      </c>
      <c r="J5984">
        <v>0</v>
      </c>
      <c r="K5984">
        <v>0</v>
      </c>
      <c r="L5984">
        <v>0</v>
      </c>
      <c r="M5984">
        <v>0</v>
      </c>
      <c r="N5984">
        <v>0</v>
      </c>
      <c r="O5984">
        <v>0</v>
      </c>
      <c r="P5984">
        <v>0</v>
      </c>
      <c r="Q5984">
        <v>0</v>
      </c>
      <c r="R5984">
        <v>0</v>
      </c>
      <c r="S5984">
        <v>0</v>
      </c>
      <c r="T5984">
        <v>0</v>
      </c>
    </row>
    <row r="5985" spans="1:20" x14ac:dyDescent="0.2">
      <c r="A5985" t="s">
        <v>5440</v>
      </c>
      <c r="B5985" t="s">
        <v>5469</v>
      </c>
      <c r="C5985" t="s">
        <v>22</v>
      </c>
      <c r="D5985">
        <v>5</v>
      </c>
      <c r="E5985" t="s">
        <v>23</v>
      </c>
      <c r="F5985">
        <v>1</v>
      </c>
      <c r="G5985">
        <v>2</v>
      </c>
      <c r="I5985">
        <v>0</v>
      </c>
      <c r="J5985">
        <v>0</v>
      </c>
      <c r="K5985">
        <v>0</v>
      </c>
      <c r="L5985">
        <v>0</v>
      </c>
      <c r="M5985">
        <v>0</v>
      </c>
      <c r="N5985">
        <v>0</v>
      </c>
      <c r="O5985">
        <v>0</v>
      </c>
      <c r="P5985">
        <v>1</v>
      </c>
      <c r="Q5985">
        <v>0</v>
      </c>
      <c r="R5985">
        <v>0</v>
      </c>
      <c r="S5985">
        <v>0</v>
      </c>
      <c r="T5985">
        <v>0</v>
      </c>
    </row>
    <row r="5986" spans="1:20" x14ac:dyDescent="0.2">
      <c r="A5986" t="s">
        <v>5440</v>
      </c>
      <c r="B5986" t="s">
        <v>5470</v>
      </c>
      <c r="C5986" t="s">
        <v>22</v>
      </c>
      <c r="D5986">
        <v>5</v>
      </c>
      <c r="E5986" t="s">
        <v>23</v>
      </c>
      <c r="F5986">
        <v>1</v>
      </c>
      <c r="G5986">
        <v>1</v>
      </c>
      <c r="I5986">
        <v>0</v>
      </c>
      <c r="J5986">
        <v>0</v>
      </c>
      <c r="K5986">
        <v>0</v>
      </c>
      <c r="L5986">
        <v>0</v>
      </c>
      <c r="M5986">
        <v>0</v>
      </c>
      <c r="N5986">
        <v>0</v>
      </c>
      <c r="O5986">
        <v>0</v>
      </c>
      <c r="P5986">
        <v>2</v>
      </c>
      <c r="Q5986">
        <v>0</v>
      </c>
      <c r="R5986">
        <v>2</v>
      </c>
      <c r="S5986">
        <v>0</v>
      </c>
      <c r="T5986">
        <v>0</v>
      </c>
    </row>
    <row r="5987" spans="1:20" x14ac:dyDescent="0.2">
      <c r="A5987" t="s">
        <v>5440</v>
      </c>
      <c r="B5987" t="s">
        <v>5471</v>
      </c>
      <c r="C5987" t="s">
        <v>25</v>
      </c>
      <c r="D5987">
        <v>4</v>
      </c>
      <c r="E5987" t="s">
        <v>23</v>
      </c>
      <c r="F5987">
        <v>1</v>
      </c>
      <c r="G5987">
        <v>2</v>
      </c>
      <c r="I5987">
        <v>3</v>
      </c>
      <c r="J5987">
        <v>0</v>
      </c>
      <c r="K5987">
        <v>0</v>
      </c>
      <c r="L5987">
        <v>0</v>
      </c>
      <c r="M5987">
        <v>0</v>
      </c>
      <c r="N5987">
        <v>0</v>
      </c>
      <c r="O5987">
        <v>0</v>
      </c>
      <c r="P5987">
        <v>0</v>
      </c>
      <c r="Q5987">
        <v>0</v>
      </c>
      <c r="R5987">
        <v>0</v>
      </c>
      <c r="S5987">
        <v>0</v>
      </c>
      <c r="T5987">
        <v>0</v>
      </c>
    </row>
    <row r="5988" spans="1:20" x14ac:dyDescent="0.2">
      <c r="A5988" t="s">
        <v>5440</v>
      </c>
      <c r="B5988" t="s">
        <v>5472</v>
      </c>
      <c r="C5988" t="s">
        <v>28</v>
      </c>
      <c r="D5988">
        <v>2</v>
      </c>
      <c r="E5988" t="s">
        <v>29</v>
      </c>
      <c r="F5988">
        <v>0</v>
      </c>
      <c r="G5988">
        <v>-1</v>
      </c>
      <c r="I5988">
        <v>2</v>
      </c>
      <c r="J5988">
        <v>0</v>
      </c>
      <c r="K5988">
        <v>0</v>
      </c>
      <c r="L5988">
        <v>-1</v>
      </c>
      <c r="M5988">
        <v>0</v>
      </c>
      <c r="N5988">
        <v>0</v>
      </c>
      <c r="O5988">
        <v>0</v>
      </c>
      <c r="P5988">
        <v>2</v>
      </c>
      <c r="Q5988">
        <v>0</v>
      </c>
      <c r="R5988">
        <v>0</v>
      </c>
      <c r="S5988">
        <v>0</v>
      </c>
      <c r="T5988">
        <v>0</v>
      </c>
    </row>
    <row r="5989" spans="1:20" x14ac:dyDescent="0.2">
      <c r="A5989" t="s">
        <v>5440</v>
      </c>
      <c r="B5989" t="s">
        <v>5473</v>
      </c>
      <c r="C5989" t="s">
        <v>25</v>
      </c>
      <c r="D5989">
        <v>4</v>
      </c>
      <c r="E5989" t="s">
        <v>23</v>
      </c>
      <c r="F5989">
        <v>1</v>
      </c>
      <c r="G5989">
        <v>3</v>
      </c>
      <c r="I5989">
        <v>0</v>
      </c>
      <c r="J5989">
        <v>0</v>
      </c>
      <c r="K5989">
        <v>0</v>
      </c>
      <c r="L5989">
        <v>0</v>
      </c>
      <c r="M5989">
        <v>0</v>
      </c>
      <c r="N5989">
        <v>0</v>
      </c>
      <c r="O5989">
        <v>0</v>
      </c>
      <c r="P5989">
        <v>0</v>
      </c>
      <c r="Q5989">
        <v>0</v>
      </c>
      <c r="R5989">
        <v>0</v>
      </c>
      <c r="S5989">
        <v>0</v>
      </c>
      <c r="T5989">
        <v>0</v>
      </c>
    </row>
    <row r="5990" spans="1:20" x14ac:dyDescent="0.2">
      <c r="A5990" t="s">
        <v>5440</v>
      </c>
      <c r="B5990" t="s">
        <v>5474</v>
      </c>
      <c r="C5990" t="s">
        <v>25</v>
      </c>
      <c r="D5990">
        <v>4</v>
      </c>
      <c r="E5990" t="s">
        <v>23</v>
      </c>
      <c r="F5990">
        <v>1</v>
      </c>
      <c r="G5990">
        <v>1</v>
      </c>
      <c r="I5990">
        <v>0</v>
      </c>
      <c r="J5990">
        <v>0</v>
      </c>
      <c r="K5990">
        <v>0</v>
      </c>
      <c r="L5990">
        <v>0</v>
      </c>
      <c r="M5990">
        <v>0</v>
      </c>
      <c r="N5990">
        <v>0</v>
      </c>
      <c r="O5990">
        <v>0</v>
      </c>
      <c r="P5990">
        <v>2</v>
      </c>
      <c r="Q5990">
        <v>0</v>
      </c>
      <c r="R5990">
        <v>0</v>
      </c>
      <c r="S5990">
        <v>0</v>
      </c>
      <c r="T5990">
        <v>0</v>
      </c>
    </row>
    <row r="5991" spans="1:20" x14ac:dyDescent="0.2">
      <c r="A5991" t="s">
        <v>5440</v>
      </c>
      <c r="B5991" t="s">
        <v>5475</v>
      </c>
      <c r="C5991" t="s">
        <v>35</v>
      </c>
      <c r="D5991">
        <v>3</v>
      </c>
      <c r="E5991" t="s">
        <v>29</v>
      </c>
      <c r="F5991">
        <v>0</v>
      </c>
      <c r="G5991">
        <v>1</v>
      </c>
      <c r="I5991">
        <v>2</v>
      </c>
      <c r="J5991">
        <v>0</v>
      </c>
      <c r="K5991">
        <v>0</v>
      </c>
      <c r="L5991">
        <v>0</v>
      </c>
      <c r="M5991">
        <v>0</v>
      </c>
      <c r="N5991">
        <v>0</v>
      </c>
      <c r="O5991">
        <v>0</v>
      </c>
      <c r="P5991">
        <v>0</v>
      </c>
      <c r="Q5991">
        <v>0</v>
      </c>
      <c r="R5991">
        <v>0</v>
      </c>
      <c r="S5991">
        <v>0</v>
      </c>
      <c r="T5991">
        <v>0</v>
      </c>
    </row>
    <row r="5992" spans="1:20" x14ac:dyDescent="0.2">
      <c r="A5992" t="s">
        <v>5440</v>
      </c>
      <c r="B5992" t="s">
        <v>5476</v>
      </c>
      <c r="C5992" t="s">
        <v>22</v>
      </c>
      <c r="D5992">
        <v>5</v>
      </c>
      <c r="E5992" t="s">
        <v>23</v>
      </c>
      <c r="F5992">
        <v>1</v>
      </c>
      <c r="G5992">
        <v>2</v>
      </c>
      <c r="I5992">
        <v>0</v>
      </c>
      <c r="J5992">
        <v>0</v>
      </c>
      <c r="K5992">
        <v>0</v>
      </c>
      <c r="L5992">
        <v>0</v>
      </c>
      <c r="M5992">
        <v>0</v>
      </c>
      <c r="N5992">
        <v>0</v>
      </c>
      <c r="O5992">
        <v>0</v>
      </c>
      <c r="P5992">
        <v>0</v>
      </c>
      <c r="Q5992">
        <v>0</v>
      </c>
      <c r="R5992">
        <v>0</v>
      </c>
      <c r="S5992">
        <v>0</v>
      </c>
      <c r="T5992">
        <v>0</v>
      </c>
    </row>
    <row r="5993" spans="1:20" x14ac:dyDescent="0.2">
      <c r="A5993" t="s">
        <v>5440</v>
      </c>
      <c r="B5993" t="s">
        <v>5477</v>
      </c>
      <c r="C5993" t="s">
        <v>28</v>
      </c>
      <c r="D5993">
        <v>2</v>
      </c>
      <c r="E5993" t="s">
        <v>29</v>
      </c>
      <c r="F5993">
        <v>0</v>
      </c>
      <c r="G5993">
        <v>-1</v>
      </c>
      <c r="I5993">
        <v>0</v>
      </c>
      <c r="J5993">
        <v>0</v>
      </c>
      <c r="K5993">
        <v>0</v>
      </c>
      <c r="L5993">
        <v>0</v>
      </c>
      <c r="M5993">
        <v>1</v>
      </c>
      <c r="N5993">
        <v>0</v>
      </c>
      <c r="O5993">
        <v>0</v>
      </c>
      <c r="P5993">
        <v>0</v>
      </c>
      <c r="Q5993">
        <v>0</v>
      </c>
      <c r="R5993">
        <v>0</v>
      </c>
      <c r="S5993">
        <v>0</v>
      </c>
      <c r="T5993">
        <v>0</v>
      </c>
    </row>
    <row r="5994" spans="1:20" x14ac:dyDescent="0.2">
      <c r="A5994" t="s">
        <v>5440</v>
      </c>
      <c r="B5994" t="s">
        <v>5478</v>
      </c>
      <c r="C5994" t="s">
        <v>22</v>
      </c>
      <c r="D5994">
        <v>5</v>
      </c>
      <c r="E5994" t="s">
        <v>23</v>
      </c>
      <c r="F5994">
        <v>1</v>
      </c>
      <c r="G5994">
        <v>1</v>
      </c>
      <c r="I5994">
        <v>0</v>
      </c>
      <c r="J5994">
        <v>0</v>
      </c>
      <c r="K5994">
        <v>0</v>
      </c>
      <c r="L5994">
        <v>0</v>
      </c>
      <c r="M5994">
        <v>0</v>
      </c>
      <c r="N5994">
        <v>0</v>
      </c>
      <c r="O5994">
        <v>0</v>
      </c>
      <c r="P5994">
        <v>2</v>
      </c>
      <c r="Q5994">
        <v>0</v>
      </c>
      <c r="R5994">
        <v>0</v>
      </c>
      <c r="S5994">
        <v>0</v>
      </c>
      <c r="T5994">
        <v>0</v>
      </c>
    </row>
    <row r="5995" spans="1:20" x14ac:dyDescent="0.2">
      <c r="A5995" t="s">
        <v>5440</v>
      </c>
      <c r="B5995" t="s">
        <v>5479</v>
      </c>
      <c r="C5995" t="s">
        <v>25</v>
      </c>
      <c r="D5995">
        <v>4</v>
      </c>
      <c r="E5995" t="s">
        <v>23</v>
      </c>
      <c r="F5995">
        <v>1</v>
      </c>
      <c r="G5995">
        <v>3</v>
      </c>
      <c r="I5995">
        <v>0</v>
      </c>
      <c r="J5995">
        <v>0</v>
      </c>
      <c r="K5995">
        <v>0</v>
      </c>
      <c r="L5995">
        <v>0</v>
      </c>
      <c r="M5995">
        <v>0</v>
      </c>
      <c r="N5995">
        <v>0</v>
      </c>
      <c r="O5995">
        <v>0</v>
      </c>
      <c r="P5995">
        <v>3</v>
      </c>
      <c r="Q5995">
        <v>0</v>
      </c>
      <c r="R5995">
        <v>0</v>
      </c>
      <c r="S5995">
        <v>0</v>
      </c>
      <c r="T5995">
        <v>0</v>
      </c>
    </row>
    <row r="5996" spans="1:20" x14ac:dyDescent="0.2">
      <c r="A5996" t="s">
        <v>5440</v>
      </c>
      <c r="B5996" t="s">
        <v>5480</v>
      </c>
      <c r="C5996" t="s">
        <v>22</v>
      </c>
      <c r="D5996">
        <v>5</v>
      </c>
      <c r="E5996" t="s">
        <v>23</v>
      </c>
      <c r="F5996">
        <v>1</v>
      </c>
      <c r="G5996">
        <v>2</v>
      </c>
      <c r="I5996">
        <v>0</v>
      </c>
      <c r="J5996">
        <v>0</v>
      </c>
      <c r="K5996">
        <v>0</v>
      </c>
      <c r="L5996">
        <v>0</v>
      </c>
      <c r="M5996">
        <v>0</v>
      </c>
      <c r="N5996">
        <v>0</v>
      </c>
      <c r="O5996">
        <v>0</v>
      </c>
      <c r="P5996">
        <v>0</v>
      </c>
      <c r="Q5996">
        <v>0</v>
      </c>
      <c r="R5996">
        <v>0</v>
      </c>
      <c r="S5996">
        <v>0</v>
      </c>
      <c r="T5996">
        <v>0</v>
      </c>
    </row>
    <row r="5997" spans="1:20" x14ac:dyDescent="0.2">
      <c r="A5997" t="s">
        <v>5440</v>
      </c>
      <c r="B5997" t="s">
        <v>5481</v>
      </c>
      <c r="C5997" t="s">
        <v>22</v>
      </c>
      <c r="D5997">
        <v>5</v>
      </c>
      <c r="E5997" t="s">
        <v>23</v>
      </c>
      <c r="F5997">
        <v>1</v>
      </c>
      <c r="G5997">
        <v>1</v>
      </c>
      <c r="I5997">
        <v>0</v>
      </c>
      <c r="J5997">
        <v>2</v>
      </c>
      <c r="K5997">
        <v>0</v>
      </c>
      <c r="L5997">
        <v>0</v>
      </c>
      <c r="M5997">
        <v>0</v>
      </c>
      <c r="N5997">
        <v>0</v>
      </c>
      <c r="O5997">
        <v>0</v>
      </c>
      <c r="P5997">
        <v>0</v>
      </c>
      <c r="Q5997">
        <v>1</v>
      </c>
      <c r="R5997">
        <v>0</v>
      </c>
      <c r="S5997">
        <v>0</v>
      </c>
      <c r="T5997">
        <v>0</v>
      </c>
    </row>
    <row r="5998" spans="1:20" x14ac:dyDescent="0.2">
      <c r="A5998" t="s">
        <v>5440</v>
      </c>
      <c r="B5998" t="s">
        <v>5482</v>
      </c>
      <c r="C5998" t="s">
        <v>25</v>
      </c>
      <c r="D5998">
        <v>4</v>
      </c>
      <c r="E5998" t="s">
        <v>23</v>
      </c>
      <c r="F5998">
        <v>1</v>
      </c>
      <c r="G5998">
        <v>2</v>
      </c>
      <c r="I5998">
        <v>0</v>
      </c>
      <c r="J5998">
        <v>0</v>
      </c>
      <c r="K5998">
        <v>0</v>
      </c>
      <c r="L5998">
        <v>0</v>
      </c>
      <c r="M5998">
        <v>0</v>
      </c>
      <c r="N5998">
        <v>0</v>
      </c>
      <c r="O5998">
        <v>0</v>
      </c>
      <c r="P5998">
        <v>0</v>
      </c>
      <c r="Q5998">
        <v>1</v>
      </c>
      <c r="R5998">
        <v>0</v>
      </c>
      <c r="S5998">
        <v>0</v>
      </c>
      <c r="T5998">
        <v>0</v>
      </c>
    </row>
    <row r="5999" spans="1:20" x14ac:dyDescent="0.2">
      <c r="A5999" t="s">
        <v>5440</v>
      </c>
      <c r="B5999" t="s">
        <v>5483</v>
      </c>
      <c r="C5999" t="s">
        <v>25</v>
      </c>
      <c r="D5999">
        <v>4</v>
      </c>
      <c r="E5999" t="s">
        <v>23</v>
      </c>
      <c r="F5999">
        <v>1</v>
      </c>
      <c r="G5999">
        <v>0</v>
      </c>
      <c r="I5999">
        <v>0</v>
      </c>
      <c r="J5999">
        <v>0</v>
      </c>
      <c r="K5999">
        <v>0</v>
      </c>
      <c r="L5999">
        <v>0</v>
      </c>
      <c r="M5999">
        <v>0</v>
      </c>
      <c r="N5999">
        <v>0</v>
      </c>
      <c r="O5999">
        <v>0</v>
      </c>
      <c r="P5999">
        <v>0</v>
      </c>
      <c r="Q5999">
        <v>0</v>
      </c>
      <c r="R5999">
        <v>0</v>
      </c>
      <c r="S5999">
        <v>0</v>
      </c>
      <c r="T5999">
        <v>0</v>
      </c>
    </row>
    <row r="6000" spans="1:20" x14ac:dyDescent="0.2">
      <c r="A6000" t="s">
        <v>5440</v>
      </c>
      <c r="B6000" t="s">
        <v>5484</v>
      </c>
      <c r="C6000" t="s">
        <v>25</v>
      </c>
      <c r="D6000">
        <v>4</v>
      </c>
      <c r="E6000" t="s">
        <v>23</v>
      </c>
      <c r="F6000">
        <v>1</v>
      </c>
      <c r="G6000">
        <v>4</v>
      </c>
      <c r="I6000">
        <v>0</v>
      </c>
      <c r="J6000">
        <v>0</v>
      </c>
      <c r="K6000">
        <v>0</v>
      </c>
      <c r="L6000">
        <v>2</v>
      </c>
      <c r="M6000">
        <v>0</v>
      </c>
      <c r="N6000">
        <v>0</v>
      </c>
      <c r="O6000">
        <v>0</v>
      </c>
      <c r="P6000">
        <v>0</v>
      </c>
      <c r="Q6000">
        <v>0</v>
      </c>
      <c r="R6000">
        <v>0</v>
      </c>
      <c r="S6000">
        <v>0</v>
      </c>
      <c r="T6000">
        <v>0</v>
      </c>
    </row>
    <row r="6001" spans="1:20" x14ac:dyDescent="0.2">
      <c r="A6001" t="s">
        <v>5440</v>
      </c>
      <c r="B6001" t="s">
        <v>5485</v>
      </c>
      <c r="C6001" t="s">
        <v>25</v>
      </c>
      <c r="D6001">
        <v>4</v>
      </c>
      <c r="E6001" t="s">
        <v>23</v>
      </c>
      <c r="F6001">
        <v>1</v>
      </c>
      <c r="G6001">
        <v>2</v>
      </c>
      <c r="I6001">
        <v>2</v>
      </c>
      <c r="J6001">
        <v>0</v>
      </c>
      <c r="K6001">
        <v>0</v>
      </c>
      <c r="L6001">
        <v>0</v>
      </c>
      <c r="M6001">
        <v>1</v>
      </c>
      <c r="N6001">
        <v>0</v>
      </c>
      <c r="O6001">
        <v>0</v>
      </c>
      <c r="P6001">
        <v>2</v>
      </c>
      <c r="Q6001">
        <v>0</v>
      </c>
      <c r="R6001">
        <v>0</v>
      </c>
      <c r="S6001">
        <v>0</v>
      </c>
      <c r="T6001">
        <v>0</v>
      </c>
    </row>
    <row r="6002" spans="1:20" x14ac:dyDescent="0.2">
      <c r="A6002" t="s">
        <v>5440</v>
      </c>
      <c r="B6002" t="s">
        <v>5486</v>
      </c>
      <c r="C6002" t="s">
        <v>25</v>
      </c>
      <c r="D6002">
        <v>4</v>
      </c>
      <c r="E6002" t="s">
        <v>23</v>
      </c>
      <c r="F6002">
        <v>1</v>
      </c>
      <c r="G6002">
        <v>2</v>
      </c>
      <c r="I6002">
        <v>0</v>
      </c>
      <c r="J6002">
        <v>0</v>
      </c>
      <c r="K6002">
        <v>0</v>
      </c>
      <c r="L6002">
        <v>0</v>
      </c>
      <c r="M6002">
        <v>0</v>
      </c>
      <c r="N6002">
        <v>0</v>
      </c>
      <c r="O6002">
        <v>0</v>
      </c>
      <c r="P6002">
        <v>0</v>
      </c>
      <c r="Q6002">
        <v>0</v>
      </c>
      <c r="R6002">
        <v>0</v>
      </c>
      <c r="S6002">
        <v>0</v>
      </c>
      <c r="T6002">
        <v>0</v>
      </c>
    </row>
    <row r="6003" spans="1:20" x14ac:dyDescent="0.2">
      <c r="A6003" t="s">
        <v>5440</v>
      </c>
      <c r="B6003" t="s">
        <v>5487</v>
      </c>
      <c r="C6003" t="s">
        <v>22</v>
      </c>
      <c r="D6003">
        <v>5</v>
      </c>
      <c r="E6003" t="s">
        <v>23</v>
      </c>
      <c r="F6003">
        <v>1</v>
      </c>
      <c r="G6003">
        <v>1</v>
      </c>
      <c r="I6003">
        <v>0</v>
      </c>
      <c r="J6003">
        <v>0</v>
      </c>
      <c r="K6003">
        <v>0</v>
      </c>
      <c r="L6003">
        <v>0</v>
      </c>
      <c r="M6003">
        <v>0</v>
      </c>
      <c r="N6003">
        <v>0</v>
      </c>
      <c r="O6003">
        <v>0</v>
      </c>
      <c r="P6003">
        <v>0</v>
      </c>
      <c r="Q6003">
        <v>0</v>
      </c>
      <c r="R6003">
        <v>0</v>
      </c>
      <c r="S6003">
        <v>0</v>
      </c>
      <c r="T6003">
        <v>0</v>
      </c>
    </row>
    <row r="6004" spans="1:20" x14ac:dyDescent="0.2">
      <c r="A6004" t="s">
        <v>5440</v>
      </c>
      <c r="B6004" t="s">
        <v>5488</v>
      </c>
      <c r="C6004" t="s">
        <v>25</v>
      </c>
      <c r="D6004">
        <v>4</v>
      </c>
      <c r="E6004" t="s">
        <v>23</v>
      </c>
      <c r="F6004">
        <v>1</v>
      </c>
      <c r="G6004">
        <v>0</v>
      </c>
      <c r="I6004">
        <v>0</v>
      </c>
      <c r="J6004">
        <v>0</v>
      </c>
      <c r="K6004">
        <v>0</v>
      </c>
      <c r="L6004">
        <v>0</v>
      </c>
      <c r="M6004">
        <v>0</v>
      </c>
      <c r="N6004">
        <v>0</v>
      </c>
      <c r="O6004">
        <v>0</v>
      </c>
      <c r="P6004">
        <v>1</v>
      </c>
      <c r="Q6004">
        <v>0</v>
      </c>
      <c r="R6004">
        <v>0</v>
      </c>
      <c r="S6004">
        <v>0</v>
      </c>
      <c r="T6004">
        <v>0</v>
      </c>
    </row>
    <row r="6005" spans="1:20" x14ac:dyDescent="0.2">
      <c r="A6005" t="s">
        <v>5440</v>
      </c>
      <c r="B6005" t="s">
        <v>5489</v>
      </c>
      <c r="C6005" t="s">
        <v>22</v>
      </c>
      <c r="D6005">
        <v>5</v>
      </c>
      <c r="E6005" t="s">
        <v>23</v>
      </c>
      <c r="F6005">
        <v>1</v>
      </c>
      <c r="G6005">
        <v>2</v>
      </c>
      <c r="I6005">
        <v>0</v>
      </c>
      <c r="J6005">
        <v>0</v>
      </c>
      <c r="K6005">
        <v>0</v>
      </c>
      <c r="L6005">
        <v>0</v>
      </c>
      <c r="M6005">
        <v>0</v>
      </c>
      <c r="N6005">
        <v>0</v>
      </c>
      <c r="O6005">
        <v>0</v>
      </c>
      <c r="P6005">
        <v>1</v>
      </c>
      <c r="Q6005">
        <v>0</v>
      </c>
      <c r="R6005">
        <v>0</v>
      </c>
      <c r="S6005">
        <v>0</v>
      </c>
      <c r="T6005">
        <v>0</v>
      </c>
    </row>
    <row r="6006" spans="1:20" x14ac:dyDescent="0.2">
      <c r="A6006" t="s">
        <v>5440</v>
      </c>
      <c r="B6006" t="s">
        <v>5490</v>
      </c>
      <c r="C6006" t="s">
        <v>22</v>
      </c>
      <c r="D6006">
        <v>5</v>
      </c>
      <c r="E6006" t="s">
        <v>23</v>
      </c>
      <c r="F6006">
        <v>1</v>
      </c>
      <c r="G6006">
        <v>2</v>
      </c>
      <c r="I6006">
        <v>0</v>
      </c>
      <c r="J6006">
        <v>2</v>
      </c>
      <c r="K6006">
        <v>0</v>
      </c>
      <c r="L6006">
        <v>0</v>
      </c>
      <c r="M6006">
        <v>0</v>
      </c>
      <c r="N6006">
        <v>0</v>
      </c>
      <c r="O6006">
        <v>0</v>
      </c>
      <c r="P6006">
        <v>1</v>
      </c>
      <c r="Q6006">
        <v>0</v>
      </c>
      <c r="R6006">
        <v>0</v>
      </c>
      <c r="S6006">
        <v>0</v>
      </c>
      <c r="T6006">
        <v>0</v>
      </c>
    </row>
    <row r="6007" spans="1:20" x14ac:dyDescent="0.2">
      <c r="A6007" t="s">
        <v>5440</v>
      </c>
      <c r="B6007" t="s">
        <v>5491</v>
      </c>
      <c r="C6007" t="s">
        <v>35</v>
      </c>
      <c r="D6007">
        <v>3</v>
      </c>
      <c r="E6007" t="s">
        <v>29</v>
      </c>
      <c r="F6007">
        <v>0</v>
      </c>
      <c r="G6007">
        <v>1</v>
      </c>
      <c r="I6007">
        <v>0</v>
      </c>
      <c r="J6007">
        <v>0</v>
      </c>
      <c r="K6007">
        <v>0</v>
      </c>
      <c r="L6007">
        <v>0</v>
      </c>
      <c r="M6007">
        <v>0</v>
      </c>
      <c r="N6007">
        <v>0</v>
      </c>
      <c r="O6007">
        <v>0</v>
      </c>
      <c r="P6007">
        <v>-1</v>
      </c>
      <c r="Q6007">
        <v>0</v>
      </c>
      <c r="R6007">
        <v>0</v>
      </c>
      <c r="S6007">
        <v>0</v>
      </c>
      <c r="T6007">
        <v>0</v>
      </c>
    </row>
    <row r="6008" spans="1:20" x14ac:dyDescent="0.2">
      <c r="A6008" t="s">
        <v>5440</v>
      </c>
      <c r="B6008" t="s">
        <v>5492</v>
      </c>
      <c r="C6008" t="s">
        <v>25</v>
      </c>
      <c r="D6008">
        <v>4</v>
      </c>
      <c r="E6008" t="s">
        <v>23</v>
      </c>
      <c r="F6008">
        <v>1</v>
      </c>
      <c r="G6008">
        <v>1</v>
      </c>
      <c r="I6008">
        <v>2</v>
      </c>
      <c r="J6008">
        <v>0</v>
      </c>
      <c r="K6008">
        <v>0</v>
      </c>
      <c r="L6008">
        <v>0</v>
      </c>
      <c r="M6008">
        <v>-1</v>
      </c>
      <c r="N6008">
        <v>-1</v>
      </c>
      <c r="O6008">
        <v>0</v>
      </c>
      <c r="P6008">
        <v>0</v>
      </c>
      <c r="Q6008">
        <v>0</v>
      </c>
      <c r="R6008">
        <v>0</v>
      </c>
      <c r="S6008">
        <v>0</v>
      </c>
      <c r="T6008">
        <v>0</v>
      </c>
    </row>
    <row r="6009" spans="1:20" x14ac:dyDescent="0.2">
      <c r="A6009" t="s">
        <v>5440</v>
      </c>
      <c r="B6009" t="s">
        <v>5493</v>
      </c>
      <c r="C6009" t="s">
        <v>22</v>
      </c>
      <c r="D6009">
        <v>5</v>
      </c>
      <c r="E6009" t="s">
        <v>23</v>
      </c>
      <c r="F6009">
        <v>1</v>
      </c>
      <c r="G6009">
        <v>0</v>
      </c>
      <c r="I6009">
        <v>0</v>
      </c>
      <c r="J6009">
        <v>1</v>
      </c>
      <c r="K6009">
        <v>0</v>
      </c>
      <c r="L6009">
        <v>0</v>
      </c>
      <c r="M6009">
        <v>0</v>
      </c>
      <c r="N6009">
        <v>0</v>
      </c>
      <c r="O6009">
        <v>0</v>
      </c>
      <c r="P6009">
        <v>1</v>
      </c>
      <c r="Q6009">
        <v>0</v>
      </c>
      <c r="R6009">
        <v>0</v>
      </c>
      <c r="S6009">
        <v>0</v>
      </c>
      <c r="T6009">
        <v>0</v>
      </c>
    </row>
    <row r="6010" spans="1:20" x14ac:dyDescent="0.2">
      <c r="A6010" t="s">
        <v>5440</v>
      </c>
      <c r="B6010" t="s">
        <v>5494</v>
      </c>
      <c r="C6010" t="s">
        <v>25</v>
      </c>
      <c r="D6010">
        <v>4</v>
      </c>
      <c r="E6010" t="s">
        <v>23</v>
      </c>
      <c r="F6010">
        <v>1</v>
      </c>
      <c r="G6010">
        <v>2</v>
      </c>
      <c r="I6010">
        <v>0</v>
      </c>
      <c r="J6010">
        <v>2</v>
      </c>
      <c r="K6010">
        <v>0</v>
      </c>
      <c r="L6010">
        <v>0</v>
      </c>
      <c r="M6010">
        <v>0</v>
      </c>
      <c r="N6010">
        <v>0</v>
      </c>
      <c r="O6010">
        <v>0</v>
      </c>
      <c r="P6010">
        <v>0</v>
      </c>
      <c r="Q6010">
        <v>0</v>
      </c>
      <c r="R6010">
        <v>0</v>
      </c>
      <c r="S6010">
        <v>0</v>
      </c>
      <c r="T6010">
        <v>0</v>
      </c>
    </row>
    <row r="6011" spans="1:20" x14ac:dyDescent="0.2">
      <c r="A6011" t="s">
        <v>5440</v>
      </c>
      <c r="B6011" t="s">
        <v>5495</v>
      </c>
      <c r="C6011" t="s">
        <v>28</v>
      </c>
      <c r="D6011">
        <v>2</v>
      </c>
      <c r="E6011" t="s">
        <v>29</v>
      </c>
      <c r="F6011">
        <v>0</v>
      </c>
      <c r="G6011">
        <v>-2</v>
      </c>
      <c r="I6011">
        <v>0</v>
      </c>
      <c r="J6011">
        <v>0</v>
      </c>
      <c r="K6011">
        <v>0</v>
      </c>
      <c r="L6011">
        <v>0</v>
      </c>
      <c r="M6011">
        <v>0</v>
      </c>
      <c r="N6011">
        <v>0</v>
      </c>
      <c r="O6011">
        <v>0</v>
      </c>
      <c r="P6011">
        <v>-2</v>
      </c>
      <c r="Q6011">
        <v>0</v>
      </c>
      <c r="R6011">
        <v>0</v>
      </c>
      <c r="S6011">
        <v>0</v>
      </c>
      <c r="T6011">
        <v>0</v>
      </c>
    </row>
    <row r="6012" spans="1:20" x14ac:dyDescent="0.2">
      <c r="A6012" t="s">
        <v>5440</v>
      </c>
      <c r="B6012" t="s">
        <v>5496</v>
      </c>
      <c r="C6012" t="s">
        <v>35</v>
      </c>
      <c r="D6012">
        <v>3</v>
      </c>
      <c r="E6012" t="s">
        <v>29</v>
      </c>
      <c r="F6012">
        <v>0</v>
      </c>
      <c r="G6012">
        <v>0</v>
      </c>
      <c r="I6012">
        <v>0</v>
      </c>
      <c r="J6012">
        <v>1</v>
      </c>
      <c r="K6012">
        <v>0</v>
      </c>
      <c r="L6012">
        <v>0</v>
      </c>
      <c r="M6012">
        <v>0</v>
      </c>
      <c r="N6012">
        <v>0</v>
      </c>
      <c r="O6012">
        <v>0</v>
      </c>
      <c r="P6012">
        <v>0</v>
      </c>
      <c r="Q6012">
        <v>0</v>
      </c>
      <c r="R6012">
        <v>0</v>
      </c>
      <c r="S6012">
        <v>0</v>
      </c>
      <c r="T6012">
        <v>0</v>
      </c>
    </row>
    <row r="6013" spans="1:20" x14ac:dyDescent="0.2">
      <c r="A6013" t="s">
        <v>5440</v>
      </c>
      <c r="B6013" t="s">
        <v>5497</v>
      </c>
      <c r="C6013" t="s">
        <v>35</v>
      </c>
      <c r="D6013">
        <v>3</v>
      </c>
      <c r="E6013" t="s">
        <v>29</v>
      </c>
      <c r="F6013">
        <v>0</v>
      </c>
      <c r="G6013">
        <v>1</v>
      </c>
      <c r="I6013">
        <v>0</v>
      </c>
      <c r="J6013">
        <v>0</v>
      </c>
      <c r="K6013">
        <v>0</v>
      </c>
      <c r="L6013">
        <v>0</v>
      </c>
      <c r="M6013">
        <v>0</v>
      </c>
      <c r="N6013">
        <v>0</v>
      </c>
      <c r="O6013">
        <v>0</v>
      </c>
      <c r="P6013">
        <v>0</v>
      </c>
      <c r="Q6013">
        <v>0</v>
      </c>
      <c r="R6013">
        <v>-1</v>
      </c>
      <c r="S6013">
        <v>0</v>
      </c>
      <c r="T6013">
        <v>0</v>
      </c>
    </row>
    <row r="6014" spans="1:20" x14ac:dyDescent="0.2">
      <c r="A6014" t="s">
        <v>5440</v>
      </c>
      <c r="B6014" t="s">
        <v>5498</v>
      </c>
      <c r="C6014" t="s">
        <v>25</v>
      </c>
      <c r="D6014">
        <v>4</v>
      </c>
      <c r="E6014" t="s">
        <v>23</v>
      </c>
      <c r="F6014">
        <v>1</v>
      </c>
      <c r="G6014">
        <v>1</v>
      </c>
      <c r="I6014">
        <v>0</v>
      </c>
      <c r="J6014">
        <v>1</v>
      </c>
      <c r="K6014">
        <v>0</v>
      </c>
      <c r="L6014">
        <v>0</v>
      </c>
      <c r="M6014">
        <v>1</v>
      </c>
      <c r="N6014">
        <v>1</v>
      </c>
      <c r="O6014">
        <v>0</v>
      </c>
      <c r="P6014">
        <v>0</v>
      </c>
      <c r="Q6014">
        <v>0</v>
      </c>
      <c r="R6014">
        <v>0</v>
      </c>
      <c r="S6014">
        <v>0</v>
      </c>
      <c r="T6014">
        <v>0</v>
      </c>
    </row>
    <row r="6015" spans="1:20" x14ac:dyDescent="0.2">
      <c r="A6015" t="s">
        <v>5440</v>
      </c>
      <c r="B6015" t="s">
        <v>5499</v>
      </c>
      <c r="C6015" t="s">
        <v>35</v>
      </c>
      <c r="D6015">
        <v>3</v>
      </c>
      <c r="E6015" t="s">
        <v>29</v>
      </c>
      <c r="F6015">
        <v>0</v>
      </c>
      <c r="G6015">
        <v>1</v>
      </c>
      <c r="I6015">
        <v>0</v>
      </c>
      <c r="J6015">
        <v>0</v>
      </c>
      <c r="K6015">
        <v>0</v>
      </c>
      <c r="L6015">
        <v>0</v>
      </c>
      <c r="M6015">
        <v>0</v>
      </c>
      <c r="N6015">
        <v>0</v>
      </c>
      <c r="O6015">
        <v>0</v>
      </c>
      <c r="P6015">
        <v>0</v>
      </c>
      <c r="Q6015">
        <v>0</v>
      </c>
      <c r="R6015">
        <v>0</v>
      </c>
      <c r="S6015">
        <v>0</v>
      </c>
      <c r="T6015">
        <v>0</v>
      </c>
    </row>
    <row r="6016" spans="1:20" x14ac:dyDescent="0.2">
      <c r="A6016" t="s">
        <v>5440</v>
      </c>
      <c r="B6016" t="s">
        <v>5500</v>
      </c>
      <c r="C6016" t="s">
        <v>28</v>
      </c>
      <c r="D6016">
        <v>2</v>
      </c>
      <c r="E6016" t="s">
        <v>29</v>
      </c>
      <c r="F6016">
        <v>0</v>
      </c>
      <c r="G6016">
        <v>0</v>
      </c>
      <c r="I6016">
        <v>0</v>
      </c>
      <c r="J6016">
        <v>0</v>
      </c>
      <c r="K6016">
        <v>0</v>
      </c>
      <c r="L6016">
        <v>2</v>
      </c>
      <c r="M6016">
        <v>0</v>
      </c>
      <c r="N6016">
        <v>2</v>
      </c>
      <c r="O6016">
        <v>0</v>
      </c>
      <c r="P6016">
        <v>0</v>
      </c>
      <c r="Q6016">
        <v>0</v>
      </c>
      <c r="R6016">
        <v>0</v>
      </c>
      <c r="S6016">
        <v>0</v>
      </c>
      <c r="T6016">
        <v>0</v>
      </c>
    </row>
    <row r="6017" spans="1:20" x14ac:dyDescent="0.2">
      <c r="A6017" t="s">
        <v>5440</v>
      </c>
      <c r="B6017" t="s">
        <v>5501</v>
      </c>
      <c r="C6017" t="s">
        <v>25</v>
      </c>
      <c r="D6017">
        <v>4</v>
      </c>
      <c r="E6017" t="s">
        <v>23</v>
      </c>
      <c r="F6017">
        <v>1</v>
      </c>
      <c r="G6017">
        <v>1</v>
      </c>
      <c r="I6017">
        <v>0</v>
      </c>
      <c r="J6017">
        <v>0</v>
      </c>
      <c r="K6017">
        <v>0</v>
      </c>
      <c r="L6017">
        <v>0</v>
      </c>
      <c r="M6017">
        <v>1</v>
      </c>
      <c r="N6017">
        <v>0</v>
      </c>
      <c r="O6017">
        <v>0</v>
      </c>
      <c r="P6017">
        <v>2</v>
      </c>
      <c r="Q6017">
        <v>0</v>
      </c>
      <c r="R6017">
        <v>0</v>
      </c>
      <c r="S6017">
        <v>0</v>
      </c>
      <c r="T6017">
        <v>0</v>
      </c>
    </row>
    <row r="6018" spans="1:20" x14ac:dyDescent="0.2">
      <c r="A6018" t="s">
        <v>5440</v>
      </c>
      <c r="B6018" t="s">
        <v>5502</v>
      </c>
      <c r="C6018" t="s">
        <v>35</v>
      </c>
      <c r="D6018">
        <v>3</v>
      </c>
      <c r="E6018" t="s">
        <v>29</v>
      </c>
      <c r="F6018">
        <v>0</v>
      </c>
      <c r="G6018">
        <v>0</v>
      </c>
      <c r="I6018">
        <v>0</v>
      </c>
      <c r="J6018">
        <v>0</v>
      </c>
      <c r="K6018">
        <v>0</v>
      </c>
      <c r="L6018">
        <v>0</v>
      </c>
      <c r="M6018">
        <v>0</v>
      </c>
      <c r="N6018">
        <v>0</v>
      </c>
      <c r="O6018">
        <v>0</v>
      </c>
      <c r="P6018">
        <v>0</v>
      </c>
      <c r="Q6018">
        <v>0</v>
      </c>
      <c r="R6018">
        <v>0</v>
      </c>
      <c r="S6018">
        <v>0</v>
      </c>
      <c r="T6018">
        <v>0</v>
      </c>
    </row>
    <row r="6019" spans="1:20" x14ac:dyDescent="0.2">
      <c r="A6019" t="s">
        <v>5440</v>
      </c>
      <c r="B6019" t="s">
        <v>5503</v>
      </c>
      <c r="C6019" t="s">
        <v>25</v>
      </c>
      <c r="D6019">
        <v>4</v>
      </c>
      <c r="E6019" t="s">
        <v>23</v>
      </c>
      <c r="F6019">
        <v>1</v>
      </c>
      <c r="G6019">
        <v>0</v>
      </c>
      <c r="I6019">
        <v>0</v>
      </c>
      <c r="J6019">
        <v>0</v>
      </c>
      <c r="K6019">
        <v>0</v>
      </c>
      <c r="L6019">
        <v>0</v>
      </c>
      <c r="M6019">
        <v>-1</v>
      </c>
      <c r="N6019">
        <v>1</v>
      </c>
      <c r="O6019">
        <v>0</v>
      </c>
      <c r="P6019">
        <v>2</v>
      </c>
      <c r="Q6019">
        <v>0</v>
      </c>
      <c r="R6019">
        <v>0</v>
      </c>
      <c r="S6019">
        <v>0</v>
      </c>
      <c r="T6019">
        <v>0</v>
      </c>
    </row>
    <row r="6020" spans="1:20" x14ac:dyDescent="0.2">
      <c r="A6020" t="s">
        <v>5440</v>
      </c>
      <c r="B6020" t="s">
        <v>5504</v>
      </c>
      <c r="C6020" t="s">
        <v>22</v>
      </c>
      <c r="D6020">
        <v>5</v>
      </c>
      <c r="E6020" t="s">
        <v>23</v>
      </c>
      <c r="F6020">
        <v>1</v>
      </c>
      <c r="G6020">
        <v>2</v>
      </c>
      <c r="I6020">
        <v>0</v>
      </c>
      <c r="J6020">
        <v>0</v>
      </c>
      <c r="K6020">
        <v>0</v>
      </c>
      <c r="L6020">
        <v>0</v>
      </c>
      <c r="M6020">
        <v>0</v>
      </c>
      <c r="N6020">
        <v>0</v>
      </c>
      <c r="O6020">
        <v>0</v>
      </c>
      <c r="P6020">
        <v>2</v>
      </c>
      <c r="Q6020">
        <v>2</v>
      </c>
      <c r="R6020">
        <v>0</v>
      </c>
      <c r="S6020">
        <v>0</v>
      </c>
      <c r="T6020">
        <v>0</v>
      </c>
    </row>
    <row r="6021" spans="1:20" x14ac:dyDescent="0.2">
      <c r="A6021" t="s">
        <v>5440</v>
      </c>
      <c r="B6021" t="s">
        <v>5505</v>
      </c>
      <c r="C6021" t="s">
        <v>22</v>
      </c>
      <c r="D6021">
        <v>5</v>
      </c>
      <c r="E6021" t="s">
        <v>23</v>
      </c>
      <c r="F6021">
        <v>1</v>
      </c>
      <c r="G6021">
        <v>-1</v>
      </c>
      <c r="I6021">
        <v>0</v>
      </c>
      <c r="J6021">
        <v>-3</v>
      </c>
      <c r="K6021">
        <v>2</v>
      </c>
      <c r="L6021">
        <v>0</v>
      </c>
      <c r="M6021">
        <v>0</v>
      </c>
      <c r="N6021">
        <v>0</v>
      </c>
      <c r="O6021">
        <v>0</v>
      </c>
      <c r="P6021">
        <v>1</v>
      </c>
      <c r="Q6021">
        <v>0</v>
      </c>
      <c r="R6021">
        <v>0</v>
      </c>
      <c r="S6021">
        <v>0</v>
      </c>
      <c r="T6021">
        <v>0</v>
      </c>
    </row>
    <row r="6022" spans="1:20" x14ac:dyDescent="0.2">
      <c r="A6022" t="s">
        <v>5440</v>
      </c>
      <c r="B6022" t="s">
        <v>5506</v>
      </c>
      <c r="C6022" t="s">
        <v>35</v>
      </c>
      <c r="D6022">
        <v>3</v>
      </c>
      <c r="E6022" t="s">
        <v>29</v>
      </c>
      <c r="F6022">
        <v>0</v>
      </c>
      <c r="G6022">
        <v>1</v>
      </c>
      <c r="I6022">
        <v>0</v>
      </c>
      <c r="J6022">
        <v>0</v>
      </c>
      <c r="K6022">
        <v>0</v>
      </c>
      <c r="L6022">
        <v>0</v>
      </c>
      <c r="M6022">
        <v>0</v>
      </c>
      <c r="N6022">
        <v>0</v>
      </c>
      <c r="O6022">
        <v>0</v>
      </c>
      <c r="P6022">
        <v>1</v>
      </c>
      <c r="Q6022">
        <v>0</v>
      </c>
      <c r="R6022">
        <v>0</v>
      </c>
      <c r="S6022">
        <v>0</v>
      </c>
      <c r="T6022">
        <v>0</v>
      </c>
    </row>
    <row r="6023" spans="1:20" x14ac:dyDescent="0.2">
      <c r="A6023" t="s">
        <v>5440</v>
      </c>
      <c r="B6023" t="s">
        <v>5507</v>
      </c>
      <c r="C6023" t="s">
        <v>25</v>
      </c>
      <c r="D6023">
        <v>4</v>
      </c>
      <c r="E6023" t="s">
        <v>23</v>
      </c>
      <c r="F6023">
        <v>1</v>
      </c>
      <c r="G6023">
        <v>2</v>
      </c>
      <c r="I6023">
        <v>0</v>
      </c>
      <c r="J6023">
        <v>2</v>
      </c>
      <c r="K6023">
        <v>0</v>
      </c>
      <c r="L6023">
        <v>0</v>
      </c>
      <c r="M6023">
        <v>0</v>
      </c>
      <c r="N6023">
        <v>0</v>
      </c>
      <c r="O6023">
        <v>0</v>
      </c>
      <c r="P6023">
        <v>0</v>
      </c>
      <c r="Q6023">
        <v>0</v>
      </c>
      <c r="R6023">
        <v>0</v>
      </c>
      <c r="S6023">
        <v>0</v>
      </c>
      <c r="T6023">
        <v>0</v>
      </c>
    </row>
    <row r="6024" spans="1:20" x14ac:dyDescent="0.2">
      <c r="A6024" t="s">
        <v>5440</v>
      </c>
      <c r="B6024" t="s">
        <v>5508</v>
      </c>
      <c r="C6024" t="s">
        <v>22</v>
      </c>
      <c r="D6024">
        <v>5</v>
      </c>
      <c r="E6024" t="s">
        <v>23</v>
      </c>
      <c r="F6024">
        <v>1</v>
      </c>
      <c r="G6024">
        <v>2</v>
      </c>
      <c r="I6024">
        <v>0</v>
      </c>
      <c r="J6024">
        <v>0</v>
      </c>
      <c r="K6024">
        <v>0</v>
      </c>
      <c r="L6024">
        <v>0</v>
      </c>
      <c r="M6024">
        <v>0</v>
      </c>
      <c r="N6024">
        <v>0</v>
      </c>
      <c r="O6024">
        <v>0</v>
      </c>
      <c r="P6024">
        <v>0</v>
      </c>
      <c r="Q6024">
        <v>0</v>
      </c>
      <c r="R6024">
        <v>0</v>
      </c>
      <c r="S6024">
        <v>0</v>
      </c>
      <c r="T6024">
        <v>0</v>
      </c>
    </row>
    <row r="6025" spans="1:20" x14ac:dyDescent="0.2">
      <c r="A6025" t="s">
        <v>5440</v>
      </c>
      <c r="B6025" t="s">
        <v>5509</v>
      </c>
      <c r="C6025" t="s">
        <v>25</v>
      </c>
      <c r="D6025">
        <v>4</v>
      </c>
      <c r="E6025" t="s">
        <v>23</v>
      </c>
      <c r="F6025">
        <v>1</v>
      </c>
      <c r="G6025">
        <v>3</v>
      </c>
      <c r="I6025">
        <v>0</v>
      </c>
      <c r="J6025">
        <v>0</v>
      </c>
      <c r="K6025">
        <v>0</v>
      </c>
      <c r="L6025">
        <v>0</v>
      </c>
      <c r="M6025">
        <v>0</v>
      </c>
      <c r="N6025">
        <v>0</v>
      </c>
      <c r="O6025">
        <v>0</v>
      </c>
      <c r="P6025">
        <v>0</v>
      </c>
      <c r="Q6025">
        <v>2</v>
      </c>
      <c r="R6025">
        <v>0</v>
      </c>
      <c r="S6025">
        <v>0</v>
      </c>
      <c r="T6025">
        <v>0</v>
      </c>
    </row>
    <row r="6026" spans="1:20" x14ac:dyDescent="0.2">
      <c r="A6026" t="s">
        <v>5440</v>
      </c>
      <c r="B6026" t="s">
        <v>5510</v>
      </c>
      <c r="C6026" t="s">
        <v>25</v>
      </c>
      <c r="D6026">
        <v>4</v>
      </c>
      <c r="E6026" t="s">
        <v>23</v>
      </c>
      <c r="F6026">
        <v>1</v>
      </c>
      <c r="G6026">
        <v>0</v>
      </c>
      <c r="I6026">
        <v>0</v>
      </c>
      <c r="J6026">
        <v>0</v>
      </c>
      <c r="K6026">
        <v>2</v>
      </c>
      <c r="L6026">
        <v>0</v>
      </c>
      <c r="M6026">
        <v>0</v>
      </c>
      <c r="N6026">
        <v>0</v>
      </c>
      <c r="O6026">
        <v>0</v>
      </c>
      <c r="P6026">
        <v>0</v>
      </c>
      <c r="Q6026">
        <v>0</v>
      </c>
      <c r="R6026">
        <v>0</v>
      </c>
      <c r="S6026">
        <v>0</v>
      </c>
      <c r="T6026">
        <v>0</v>
      </c>
    </row>
    <row r="6027" spans="1:20" x14ac:dyDescent="0.2">
      <c r="A6027" t="s">
        <v>5440</v>
      </c>
      <c r="B6027" t="s">
        <v>5511</v>
      </c>
      <c r="C6027" t="s">
        <v>28</v>
      </c>
      <c r="D6027">
        <v>2</v>
      </c>
      <c r="E6027" t="s">
        <v>29</v>
      </c>
      <c r="F6027">
        <v>0</v>
      </c>
      <c r="G6027">
        <v>-1</v>
      </c>
      <c r="I6027">
        <v>0</v>
      </c>
      <c r="J6027">
        <v>0</v>
      </c>
      <c r="K6027">
        <v>0</v>
      </c>
      <c r="L6027">
        <v>0</v>
      </c>
      <c r="M6027">
        <v>0</v>
      </c>
      <c r="N6027">
        <v>0</v>
      </c>
      <c r="O6027">
        <v>0</v>
      </c>
      <c r="P6027">
        <v>0</v>
      </c>
      <c r="Q6027">
        <v>0</v>
      </c>
      <c r="R6027">
        <v>0</v>
      </c>
      <c r="S6027">
        <v>0</v>
      </c>
      <c r="T6027">
        <v>0</v>
      </c>
    </row>
    <row r="6028" spans="1:20" x14ac:dyDescent="0.2">
      <c r="A6028" t="s">
        <v>5440</v>
      </c>
      <c r="B6028" t="s">
        <v>5512</v>
      </c>
      <c r="C6028" t="s">
        <v>25</v>
      </c>
      <c r="D6028">
        <v>4</v>
      </c>
      <c r="E6028" t="s">
        <v>23</v>
      </c>
      <c r="F6028">
        <v>1</v>
      </c>
      <c r="G6028">
        <v>1</v>
      </c>
      <c r="I6028">
        <v>0</v>
      </c>
      <c r="J6028">
        <v>0</v>
      </c>
      <c r="K6028">
        <v>0</v>
      </c>
      <c r="L6028">
        <v>0</v>
      </c>
      <c r="M6028">
        <v>0</v>
      </c>
      <c r="N6028">
        <v>0</v>
      </c>
      <c r="O6028">
        <v>0</v>
      </c>
      <c r="P6028">
        <v>0</v>
      </c>
      <c r="Q6028">
        <v>0</v>
      </c>
      <c r="R6028">
        <v>0</v>
      </c>
      <c r="S6028">
        <v>0</v>
      </c>
      <c r="T6028">
        <v>0</v>
      </c>
    </row>
    <row r="6029" spans="1:20" x14ac:dyDescent="0.2">
      <c r="A6029" t="s">
        <v>5440</v>
      </c>
      <c r="B6029" t="s">
        <v>5513</v>
      </c>
      <c r="C6029" t="s">
        <v>35</v>
      </c>
      <c r="D6029">
        <v>3</v>
      </c>
      <c r="E6029" t="s">
        <v>29</v>
      </c>
      <c r="F6029">
        <v>0</v>
      </c>
      <c r="G6029">
        <v>0</v>
      </c>
      <c r="I6029">
        <v>0</v>
      </c>
      <c r="J6029">
        <v>0</v>
      </c>
      <c r="K6029">
        <v>0</v>
      </c>
      <c r="L6029">
        <v>0</v>
      </c>
      <c r="M6029">
        <v>0</v>
      </c>
      <c r="N6029">
        <v>0</v>
      </c>
      <c r="O6029">
        <v>0</v>
      </c>
      <c r="P6029">
        <v>-1</v>
      </c>
      <c r="Q6029">
        <v>0</v>
      </c>
      <c r="R6029">
        <v>0</v>
      </c>
      <c r="S6029">
        <v>0</v>
      </c>
      <c r="T6029">
        <v>0</v>
      </c>
    </row>
    <row r="6030" spans="1:20" x14ac:dyDescent="0.2">
      <c r="A6030" t="s">
        <v>5440</v>
      </c>
      <c r="B6030" t="s">
        <v>5514</v>
      </c>
      <c r="C6030" t="s">
        <v>25</v>
      </c>
      <c r="D6030">
        <v>4</v>
      </c>
      <c r="E6030" t="s">
        <v>23</v>
      </c>
      <c r="F6030">
        <v>1</v>
      </c>
      <c r="G6030">
        <v>1</v>
      </c>
      <c r="I6030">
        <v>0</v>
      </c>
      <c r="J6030">
        <v>0</v>
      </c>
      <c r="K6030">
        <v>0</v>
      </c>
      <c r="L6030">
        <v>2</v>
      </c>
      <c r="M6030">
        <v>0</v>
      </c>
      <c r="N6030">
        <v>0</v>
      </c>
      <c r="O6030">
        <v>0</v>
      </c>
      <c r="P6030">
        <v>-1</v>
      </c>
      <c r="Q6030">
        <v>0</v>
      </c>
      <c r="R6030">
        <v>0</v>
      </c>
      <c r="S6030">
        <v>0</v>
      </c>
      <c r="T6030">
        <v>0</v>
      </c>
    </row>
    <row r="6031" spans="1:20" x14ac:dyDescent="0.2">
      <c r="A6031" t="s">
        <v>5440</v>
      </c>
      <c r="B6031" t="s">
        <v>5515</v>
      </c>
      <c r="C6031" t="s">
        <v>22</v>
      </c>
      <c r="D6031">
        <v>5</v>
      </c>
      <c r="E6031" t="s">
        <v>23</v>
      </c>
      <c r="F6031">
        <v>1</v>
      </c>
      <c r="G6031">
        <v>2</v>
      </c>
      <c r="I6031">
        <v>0</v>
      </c>
      <c r="J6031">
        <v>0</v>
      </c>
      <c r="K6031">
        <v>0</v>
      </c>
      <c r="L6031">
        <v>0</v>
      </c>
      <c r="M6031">
        <v>0</v>
      </c>
      <c r="N6031">
        <v>0</v>
      </c>
      <c r="O6031">
        <v>0</v>
      </c>
      <c r="P6031">
        <v>2</v>
      </c>
      <c r="Q6031">
        <v>0</v>
      </c>
      <c r="R6031">
        <v>0</v>
      </c>
      <c r="S6031">
        <v>0</v>
      </c>
      <c r="T6031">
        <v>0</v>
      </c>
    </row>
    <row r="6032" spans="1:20" x14ac:dyDescent="0.2">
      <c r="A6032" t="s">
        <v>5440</v>
      </c>
      <c r="B6032" t="s">
        <v>5516</v>
      </c>
      <c r="C6032" t="s">
        <v>35</v>
      </c>
      <c r="D6032">
        <v>3</v>
      </c>
      <c r="E6032" t="s">
        <v>29</v>
      </c>
      <c r="F6032">
        <v>0</v>
      </c>
      <c r="G6032">
        <v>1</v>
      </c>
      <c r="I6032">
        <v>0</v>
      </c>
      <c r="J6032">
        <v>0</v>
      </c>
      <c r="K6032">
        <v>1</v>
      </c>
      <c r="L6032">
        <v>1</v>
      </c>
      <c r="M6032">
        <v>2</v>
      </c>
      <c r="N6032">
        <v>0</v>
      </c>
      <c r="O6032">
        <v>0</v>
      </c>
      <c r="P6032">
        <v>1</v>
      </c>
      <c r="Q6032">
        <v>1</v>
      </c>
      <c r="R6032">
        <v>0</v>
      </c>
      <c r="S6032">
        <v>1</v>
      </c>
      <c r="T6032">
        <v>0</v>
      </c>
    </row>
    <row r="6033" spans="1:20" x14ac:dyDescent="0.2">
      <c r="A6033" t="s">
        <v>5440</v>
      </c>
      <c r="B6033" t="s">
        <v>5517</v>
      </c>
      <c r="C6033" t="s">
        <v>25</v>
      </c>
      <c r="D6033">
        <v>4</v>
      </c>
      <c r="E6033" t="s">
        <v>23</v>
      </c>
      <c r="F6033">
        <v>1</v>
      </c>
      <c r="G6033">
        <v>1</v>
      </c>
      <c r="I6033">
        <v>0</v>
      </c>
      <c r="J6033">
        <v>0</v>
      </c>
      <c r="K6033">
        <v>1</v>
      </c>
      <c r="L6033">
        <v>0</v>
      </c>
      <c r="M6033">
        <v>0</v>
      </c>
      <c r="N6033">
        <v>0</v>
      </c>
      <c r="O6033">
        <v>0</v>
      </c>
      <c r="P6033">
        <v>2</v>
      </c>
      <c r="Q6033">
        <v>0</v>
      </c>
      <c r="R6033">
        <v>0</v>
      </c>
      <c r="S6033">
        <v>0</v>
      </c>
      <c r="T6033">
        <v>0</v>
      </c>
    </row>
    <row r="6034" spans="1:20" x14ac:dyDescent="0.2">
      <c r="A6034" t="s">
        <v>5440</v>
      </c>
      <c r="B6034" t="s">
        <v>5518</v>
      </c>
      <c r="C6034" t="s">
        <v>25</v>
      </c>
      <c r="D6034">
        <v>4</v>
      </c>
      <c r="E6034" t="s">
        <v>23</v>
      </c>
      <c r="F6034">
        <v>1</v>
      </c>
      <c r="G6034">
        <v>-1</v>
      </c>
      <c r="I6034">
        <v>0</v>
      </c>
      <c r="J6034">
        <v>1</v>
      </c>
      <c r="K6034">
        <v>0</v>
      </c>
      <c r="L6034">
        <v>0</v>
      </c>
      <c r="M6034">
        <v>0</v>
      </c>
      <c r="N6034">
        <v>2</v>
      </c>
      <c r="O6034">
        <v>0</v>
      </c>
      <c r="P6034">
        <v>2</v>
      </c>
      <c r="Q6034">
        <v>0</v>
      </c>
      <c r="R6034">
        <v>0</v>
      </c>
      <c r="S6034">
        <v>1</v>
      </c>
      <c r="T6034">
        <v>0</v>
      </c>
    </row>
    <row r="6035" spans="1:20" x14ac:dyDescent="0.2">
      <c r="A6035" t="s">
        <v>5440</v>
      </c>
      <c r="B6035" t="s">
        <v>5519</v>
      </c>
      <c r="C6035" t="s">
        <v>25</v>
      </c>
      <c r="D6035">
        <v>4</v>
      </c>
      <c r="E6035" t="s">
        <v>23</v>
      </c>
      <c r="F6035">
        <v>1</v>
      </c>
      <c r="G6035">
        <v>-1</v>
      </c>
      <c r="I6035">
        <v>0</v>
      </c>
      <c r="J6035">
        <v>0</v>
      </c>
      <c r="K6035">
        <v>0</v>
      </c>
      <c r="L6035">
        <v>0</v>
      </c>
      <c r="M6035">
        <v>0</v>
      </c>
      <c r="N6035">
        <v>0</v>
      </c>
      <c r="O6035">
        <v>0</v>
      </c>
      <c r="P6035">
        <v>1</v>
      </c>
      <c r="Q6035">
        <v>0</v>
      </c>
      <c r="R6035">
        <v>0</v>
      </c>
      <c r="S6035">
        <v>0</v>
      </c>
      <c r="T6035">
        <v>0</v>
      </c>
    </row>
    <row r="6036" spans="1:20" x14ac:dyDescent="0.2">
      <c r="A6036" t="s">
        <v>5440</v>
      </c>
      <c r="B6036" t="s">
        <v>5520</v>
      </c>
      <c r="C6036" t="s">
        <v>28</v>
      </c>
      <c r="D6036">
        <v>2</v>
      </c>
      <c r="E6036" t="s">
        <v>29</v>
      </c>
      <c r="F6036">
        <v>0</v>
      </c>
      <c r="G6036">
        <v>-1</v>
      </c>
      <c r="I6036">
        <v>0</v>
      </c>
      <c r="J6036">
        <v>2</v>
      </c>
      <c r="K6036">
        <v>0</v>
      </c>
      <c r="L6036">
        <v>0</v>
      </c>
      <c r="M6036">
        <v>0</v>
      </c>
      <c r="N6036">
        <v>0</v>
      </c>
      <c r="O6036">
        <v>0</v>
      </c>
      <c r="P6036">
        <v>-1</v>
      </c>
      <c r="Q6036">
        <v>-2</v>
      </c>
      <c r="R6036">
        <v>0</v>
      </c>
      <c r="S6036">
        <v>0</v>
      </c>
      <c r="T6036">
        <v>0</v>
      </c>
    </row>
    <row r="6037" spans="1:20" x14ac:dyDescent="0.2">
      <c r="A6037" t="s">
        <v>5440</v>
      </c>
      <c r="B6037" t="s">
        <v>5521</v>
      </c>
      <c r="C6037" t="s">
        <v>35</v>
      </c>
      <c r="D6037">
        <v>3</v>
      </c>
      <c r="E6037" t="s">
        <v>29</v>
      </c>
      <c r="F6037">
        <v>0</v>
      </c>
      <c r="G6037">
        <v>0</v>
      </c>
      <c r="I6037">
        <v>0</v>
      </c>
      <c r="J6037">
        <v>0</v>
      </c>
      <c r="K6037">
        <v>0</v>
      </c>
      <c r="L6037">
        <v>0</v>
      </c>
      <c r="M6037">
        <v>0</v>
      </c>
      <c r="N6037">
        <v>2</v>
      </c>
      <c r="O6037">
        <v>0</v>
      </c>
      <c r="P6037">
        <v>-1</v>
      </c>
      <c r="Q6037">
        <v>1</v>
      </c>
      <c r="R6037">
        <v>0</v>
      </c>
      <c r="S6037">
        <v>0</v>
      </c>
      <c r="T6037">
        <v>0</v>
      </c>
    </row>
    <row r="6038" spans="1:20" x14ac:dyDescent="0.2">
      <c r="A6038" t="s">
        <v>5440</v>
      </c>
      <c r="B6038" t="s">
        <v>5522</v>
      </c>
      <c r="C6038" t="s">
        <v>22</v>
      </c>
      <c r="D6038">
        <v>5</v>
      </c>
      <c r="E6038" t="s">
        <v>23</v>
      </c>
      <c r="F6038">
        <v>1</v>
      </c>
      <c r="G6038">
        <v>2</v>
      </c>
      <c r="I6038">
        <v>0</v>
      </c>
      <c r="J6038">
        <v>0</v>
      </c>
      <c r="K6038">
        <v>0</v>
      </c>
      <c r="L6038">
        <v>0</v>
      </c>
      <c r="M6038">
        <v>0</v>
      </c>
      <c r="N6038">
        <v>0</v>
      </c>
      <c r="O6038">
        <v>0</v>
      </c>
      <c r="P6038">
        <v>0</v>
      </c>
      <c r="Q6038">
        <v>0</v>
      </c>
      <c r="R6038">
        <v>0</v>
      </c>
      <c r="S6038">
        <v>0</v>
      </c>
      <c r="T6038">
        <v>0</v>
      </c>
    </row>
    <row r="6039" spans="1:20" x14ac:dyDescent="0.2">
      <c r="A6039" t="s">
        <v>5440</v>
      </c>
      <c r="B6039" t="s">
        <v>5523</v>
      </c>
      <c r="C6039" t="s">
        <v>22</v>
      </c>
      <c r="D6039">
        <v>5</v>
      </c>
      <c r="E6039" t="s">
        <v>23</v>
      </c>
      <c r="F6039">
        <v>1</v>
      </c>
      <c r="G6039">
        <v>1</v>
      </c>
      <c r="I6039">
        <v>0</v>
      </c>
      <c r="J6039">
        <v>0</v>
      </c>
      <c r="K6039">
        <v>0</v>
      </c>
      <c r="L6039">
        <v>0</v>
      </c>
      <c r="M6039">
        <v>0</v>
      </c>
      <c r="N6039">
        <v>0</v>
      </c>
      <c r="O6039">
        <v>2</v>
      </c>
      <c r="P6039">
        <v>2</v>
      </c>
      <c r="Q6039">
        <v>0</v>
      </c>
      <c r="R6039">
        <v>0</v>
      </c>
      <c r="S6039">
        <v>0</v>
      </c>
      <c r="T6039">
        <v>0</v>
      </c>
    </row>
    <row r="6040" spans="1:20" x14ac:dyDescent="0.2">
      <c r="A6040" t="s">
        <v>5440</v>
      </c>
      <c r="B6040" t="s">
        <v>5524</v>
      </c>
      <c r="C6040" t="s">
        <v>25</v>
      </c>
      <c r="D6040">
        <v>4</v>
      </c>
      <c r="E6040" t="s">
        <v>23</v>
      </c>
      <c r="F6040">
        <v>1</v>
      </c>
      <c r="G6040">
        <v>3</v>
      </c>
      <c r="I6040">
        <v>0</v>
      </c>
      <c r="J6040">
        <v>0</v>
      </c>
      <c r="K6040">
        <v>2</v>
      </c>
      <c r="L6040">
        <v>0</v>
      </c>
      <c r="M6040">
        <v>0</v>
      </c>
      <c r="N6040">
        <v>0</v>
      </c>
      <c r="O6040">
        <v>0</v>
      </c>
      <c r="P6040">
        <v>1</v>
      </c>
      <c r="Q6040">
        <v>0</v>
      </c>
      <c r="R6040">
        <v>0</v>
      </c>
      <c r="S6040">
        <v>0</v>
      </c>
      <c r="T6040">
        <v>0</v>
      </c>
    </row>
    <row r="6041" spans="1:20" x14ac:dyDescent="0.2">
      <c r="A6041" t="s">
        <v>5440</v>
      </c>
      <c r="B6041" t="s">
        <v>5525</v>
      </c>
      <c r="C6041" t="s">
        <v>22</v>
      </c>
      <c r="D6041">
        <v>5</v>
      </c>
      <c r="E6041" t="s">
        <v>23</v>
      </c>
      <c r="F6041">
        <v>1</v>
      </c>
      <c r="G6041">
        <v>0</v>
      </c>
      <c r="I6041">
        <v>0</v>
      </c>
      <c r="J6041">
        <v>0</v>
      </c>
      <c r="K6041">
        <v>0</v>
      </c>
      <c r="L6041">
        <v>0</v>
      </c>
      <c r="M6041">
        <v>0</v>
      </c>
      <c r="N6041">
        <v>0</v>
      </c>
      <c r="O6041">
        <v>0</v>
      </c>
      <c r="P6041">
        <v>0</v>
      </c>
      <c r="Q6041">
        <v>0</v>
      </c>
      <c r="R6041">
        <v>0</v>
      </c>
      <c r="S6041">
        <v>0</v>
      </c>
      <c r="T6041">
        <v>0</v>
      </c>
    </row>
    <row r="6042" spans="1:20" x14ac:dyDescent="0.2">
      <c r="A6042" t="s">
        <v>5440</v>
      </c>
      <c r="B6042" t="s">
        <v>5526</v>
      </c>
      <c r="C6042" t="s">
        <v>25</v>
      </c>
      <c r="D6042">
        <v>4</v>
      </c>
      <c r="E6042" t="s">
        <v>23</v>
      </c>
      <c r="F6042">
        <v>1</v>
      </c>
      <c r="G6042">
        <v>1</v>
      </c>
      <c r="I6042">
        <v>0</v>
      </c>
      <c r="J6042">
        <v>0</v>
      </c>
      <c r="K6042">
        <v>0</v>
      </c>
      <c r="L6042">
        <v>0</v>
      </c>
      <c r="M6042">
        <v>0</v>
      </c>
      <c r="N6042">
        <v>0</v>
      </c>
      <c r="O6042">
        <v>0</v>
      </c>
      <c r="P6042">
        <v>-2</v>
      </c>
      <c r="Q6042">
        <v>1</v>
      </c>
      <c r="R6042">
        <v>0</v>
      </c>
      <c r="S6042">
        <v>0</v>
      </c>
      <c r="T6042">
        <v>0</v>
      </c>
    </row>
    <row r="6043" spans="1:20" x14ac:dyDescent="0.2">
      <c r="A6043" t="s">
        <v>5440</v>
      </c>
      <c r="B6043" t="s">
        <v>5527</v>
      </c>
      <c r="C6043" t="s">
        <v>25</v>
      </c>
      <c r="D6043">
        <v>4</v>
      </c>
      <c r="E6043" t="s">
        <v>23</v>
      </c>
      <c r="F6043">
        <v>1</v>
      </c>
      <c r="G6043">
        <v>1</v>
      </c>
      <c r="I6043">
        <v>0</v>
      </c>
      <c r="J6043">
        <v>0</v>
      </c>
      <c r="K6043">
        <v>0</v>
      </c>
      <c r="L6043">
        <v>0</v>
      </c>
      <c r="M6043">
        <v>-1</v>
      </c>
      <c r="N6043">
        <v>0</v>
      </c>
      <c r="O6043">
        <v>0</v>
      </c>
      <c r="P6043">
        <v>0</v>
      </c>
      <c r="Q6043">
        <v>0</v>
      </c>
      <c r="R6043">
        <v>0</v>
      </c>
      <c r="S6043">
        <v>0</v>
      </c>
      <c r="T6043">
        <v>0</v>
      </c>
    </row>
    <row r="6044" spans="1:20" x14ac:dyDescent="0.2">
      <c r="A6044" t="s">
        <v>5440</v>
      </c>
      <c r="B6044" t="s">
        <v>5528</v>
      </c>
      <c r="C6044" t="s">
        <v>22</v>
      </c>
      <c r="D6044">
        <v>5</v>
      </c>
      <c r="E6044" t="s">
        <v>23</v>
      </c>
      <c r="F6044">
        <v>1</v>
      </c>
      <c r="G6044">
        <v>2</v>
      </c>
      <c r="I6044">
        <v>0</v>
      </c>
      <c r="J6044">
        <v>0</v>
      </c>
      <c r="K6044">
        <v>0</v>
      </c>
      <c r="L6044">
        <v>0</v>
      </c>
      <c r="M6044">
        <v>0</v>
      </c>
      <c r="N6044">
        <v>0</v>
      </c>
      <c r="O6044">
        <v>0</v>
      </c>
      <c r="P6044">
        <v>1</v>
      </c>
      <c r="Q6044">
        <v>0</v>
      </c>
      <c r="R6044">
        <v>0</v>
      </c>
      <c r="S6044">
        <v>0</v>
      </c>
      <c r="T6044">
        <v>0</v>
      </c>
    </row>
    <row r="6045" spans="1:20" x14ac:dyDescent="0.2">
      <c r="A6045" t="s">
        <v>5440</v>
      </c>
      <c r="B6045" t="s">
        <v>5529</v>
      </c>
      <c r="C6045" t="s">
        <v>22</v>
      </c>
      <c r="D6045">
        <v>5</v>
      </c>
      <c r="E6045" t="s">
        <v>23</v>
      </c>
      <c r="F6045">
        <v>1</v>
      </c>
      <c r="G6045">
        <v>0</v>
      </c>
      <c r="I6045">
        <v>0</v>
      </c>
      <c r="J6045">
        <v>1</v>
      </c>
      <c r="K6045">
        <v>0</v>
      </c>
      <c r="L6045">
        <v>-1</v>
      </c>
      <c r="M6045">
        <v>0</v>
      </c>
      <c r="N6045">
        <v>0</v>
      </c>
      <c r="O6045">
        <v>0</v>
      </c>
      <c r="P6045">
        <v>2</v>
      </c>
      <c r="Q6045">
        <v>0</v>
      </c>
      <c r="R6045">
        <v>0</v>
      </c>
      <c r="S6045">
        <v>0</v>
      </c>
      <c r="T6045">
        <v>0</v>
      </c>
    </row>
    <row r="6046" spans="1:20" x14ac:dyDescent="0.2">
      <c r="A6046" t="s">
        <v>5440</v>
      </c>
      <c r="B6046" t="s">
        <v>5530</v>
      </c>
      <c r="C6046" t="s">
        <v>35</v>
      </c>
      <c r="D6046">
        <v>3</v>
      </c>
      <c r="E6046" t="s">
        <v>29</v>
      </c>
      <c r="F6046">
        <v>0</v>
      </c>
      <c r="G6046">
        <v>0</v>
      </c>
      <c r="I6046">
        <v>2</v>
      </c>
      <c r="J6046">
        <v>0</v>
      </c>
      <c r="K6046">
        <v>1</v>
      </c>
      <c r="L6046">
        <v>0</v>
      </c>
      <c r="M6046">
        <v>0</v>
      </c>
      <c r="N6046">
        <v>0</v>
      </c>
      <c r="O6046">
        <v>0</v>
      </c>
      <c r="P6046">
        <v>2</v>
      </c>
      <c r="Q6046">
        <v>-2</v>
      </c>
      <c r="R6046">
        <v>-2</v>
      </c>
      <c r="S6046">
        <v>0</v>
      </c>
      <c r="T6046">
        <v>0</v>
      </c>
    </row>
    <row r="6047" spans="1:20" x14ac:dyDescent="0.2">
      <c r="A6047" t="s">
        <v>5440</v>
      </c>
      <c r="B6047" t="s">
        <v>5531</v>
      </c>
      <c r="C6047" t="s">
        <v>25</v>
      </c>
      <c r="D6047">
        <v>4</v>
      </c>
      <c r="E6047" t="s">
        <v>23</v>
      </c>
      <c r="F6047">
        <v>1</v>
      </c>
      <c r="G6047">
        <v>1</v>
      </c>
      <c r="I6047">
        <v>-1</v>
      </c>
      <c r="J6047">
        <v>2</v>
      </c>
      <c r="K6047">
        <v>0</v>
      </c>
      <c r="L6047">
        <v>-1</v>
      </c>
      <c r="M6047">
        <v>0</v>
      </c>
      <c r="N6047">
        <v>0</v>
      </c>
      <c r="O6047">
        <v>0</v>
      </c>
      <c r="P6047">
        <v>2</v>
      </c>
      <c r="Q6047">
        <v>0</v>
      </c>
      <c r="R6047">
        <v>0</v>
      </c>
      <c r="S6047">
        <v>0</v>
      </c>
      <c r="T6047">
        <v>0</v>
      </c>
    </row>
    <row r="6048" spans="1:20" x14ac:dyDescent="0.2">
      <c r="A6048" t="s">
        <v>5440</v>
      </c>
      <c r="B6048" t="s">
        <v>5532</v>
      </c>
      <c r="C6048" t="s">
        <v>25</v>
      </c>
      <c r="D6048">
        <v>4</v>
      </c>
      <c r="E6048" t="s">
        <v>23</v>
      </c>
      <c r="F6048">
        <v>1</v>
      </c>
      <c r="G6048">
        <v>-2</v>
      </c>
      <c r="I6048">
        <v>0</v>
      </c>
      <c r="J6048">
        <v>0</v>
      </c>
      <c r="K6048">
        <v>0</v>
      </c>
      <c r="L6048">
        <v>0</v>
      </c>
      <c r="M6048">
        <v>0</v>
      </c>
      <c r="N6048">
        <v>0</v>
      </c>
      <c r="O6048">
        <v>0</v>
      </c>
      <c r="P6048">
        <v>0</v>
      </c>
      <c r="Q6048">
        <v>0</v>
      </c>
      <c r="R6048">
        <v>0</v>
      </c>
      <c r="S6048">
        <v>0</v>
      </c>
      <c r="T6048">
        <v>0</v>
      </c>
    </row>
    <row r="6049" spans="1:20" x14ac:dyDescent="0.2">
      <c r="A6049" t="s">
        <v>5440</v>
      </c>
      <c r="B6049" t="s">
        <v>5533</v>
      </c>
      <c r="C6049" t="s">
        <v>22</v>
      </c>
      <c r="D6049">
        <v>5</v>
      </c>
      <c r="E6049" t="s">
        <v>23</v>
      </c>
      <c r="F6049">
        <v>1</v>
      </c>
      <c r="G6049">
        <v>2</v>
      </c>
      <c r="I6049">
        <v>0</v>
      </c>
      <c r="J6049">
        <v>0</v>
      </c>
      <c r="K6049">
        <v>0</v>
      </c>
      <c r="L6049">
        <v>0</v>
      </c>
      <c r="M6049">
        <v>0</v>
      </c>
      <c r="N6049">
        <v>0</v>
      </c>
      <c r="O6049">
        <v>0</v>
      </c>
      <c r="P6049">
        <v>0</v>
      </c>
      <c r="Q6049">
        <v>0</v>
      </c>
      <c r="R6049">
        <v>0</v>
      </c>
      <c r="S6049">
        <v>0</v>
      </c>
      <c r="T6049">
        <v>0</v>
      </c>
    </row>
    <row r="6050" spans="1:20" x14ac:dyDescent="0.2">
      <c r="A6050" t="s">
        <v>5440</v>
      </c>
      <c r="B6050" t="s">
        <v>5534</v>
      </c>
      <c r="C6050" t="s">
        <v>25</v>
      </c>
      <c r="D6050">
        <v>4</v>
      </c>
      <c r="E6050" t="s">
        <v>23</v>
      </c>
      <c r="F6050">
        <v>1</v>
      </c>
      <c r="G6050">
        <v>2</v>
      </c>
      <c r="I6050">
        <v>0</v>
      </c>
      <c r="J6050">
        <v>0</v>
      </c>
      <c r="K6050">
        <v>3</v>
      </c>
      <c r="L6050">
        <v>0</v>
      </c>
      <c r="M6050">
        <v>0</v>
      </c>
      <c r="N6050">
        <v>0</v>
      </c>
      <c r="O6050">
        <v>0</v>
      </c>
      <c r="P6050">
        <v>2</v>
      </c>
      <c r="Q6050">
        <v>0</v>
      </c>
      <c r="R6050">
        <v>0</v>
      </c>
      <c r="S6050">
        <v>0</v>
      </c>
      <c r="T6050">
        <v>0</v>
      </c>
    </row>
    <row r="6051" spans="1:20" x14ac:dyDescent="0.2">
      <c r="A6051" t="s">
        <v>5440</v>
      </c>
      <c r="B6051" t="s">
        <v>5535</v>
      </c>
      <c r="C6051" t="s">
        <v>35</v>
      </c>
      <c r="D6051">
        <v>3</v>
      </c>
      <c r="E6051" t="s">
        <v>29</v>
      </c>
      <c r="F6051">
        <v>0</v>
      </c>
      <c r="G6051">
        <v>1</v>
      </c>
      <c r="I6051">
        <v>0</v>
      </c>
      <c r="J6051">
        <v>0</v>
      </c>
      <c r="K6051">
        <v>0</v>
      </c>
      <c r="L6051">
        <v>0</v>
      </c>
      <c r="M6051">
        <v>0</v>
      </c>
      <c r="N6051">
        <v>0</v>
      </c>
      <c r="O6051">
        <v>0</v>
      </c>
      <c r="P6051">
        <v>2</v>
      </c>
      <c r="Q6051">
        <v>1</v>
      </c>
      <c r="R6051">
        <v>-2</v>
      </c>
      <c r="S6051">
        <v>0</v>
      </c>
      <c r="T6051">
        <v>0</v>
      </c>
    </row>
    <row r="6052" spans="1:20" x14ac:dyDescent="0.2">
      <c r="A6052" t="s">
        <v>5440</v>
      </c>
      <c r="B6052" t="s">
        <v>5536</v>
      </c>
      <c r="C6052" t="s">
        <v>25</v>
      </c>
      <c r="D6052">
        <v>4</v>
      </c>
      <c r="E6052" t="s">
        <v>23</v>
      </c>
      <c r="F6052">
        <v>1</v>
      </c>
      <c r="G6052">
        <v>1</v>
      </c>
      <c r="I6052">
        <v>0</v>
      </c>
      <c r="J6052">
        <v>0</v>
      </c>
      <c r="K6052">
        <v>2</v>
      </c>
      <c r="L6052">
        <v>1</v>
      </c>
      <c r="M6052">
        <v>0</v>
      </c>
      <c r="N6052">
        <v>0</v>
      </c>
      <c r="O6052">
        <v>0</v>
      </c>
      <c r="P6052">
        <v>1</v>
      </c>
      <c r="Q6052">
        <v>0</v>
      </c>
      <c r="R6052">
        <v>0</v>
      </c>
      <c r="S6052">
        <v>1</v>
      </c>
      <c r="T6052">
        <v>0</v>
      </c>
    </row>
    <row r="6053" spans="1:20" x14ac:dyDescent="0.2">
      <c r="A6053" t="s">
        <v>5440</v>
      </c>
      <c r="B6053" t="s">
        <v>5537</v>
      </c>
      <c r="C6053" t="s">
        <v>35</v>
      </c>
      <c r="D6053">
        <v>3</v>
      </c>
      <c r="E6053" t="s">
        <v>29</v>
      </c>
      <c r="F6053">
        <v>0</v>
      </c>
      <c r="G6053">
        <v>-1</v>
      </c>
      <c r="I6053">
        <v>0</v>
      </c>
      <c r="J6053">
        <v>0</v>
      </c>
      <c r="K6053">
        <v>0</v>
      </c>
      <c r="L6053">
        <v>1</v>
      </c>
      <c r="M6053">
        <v>0</v>
      </c>
      <c r="N6053">
        <v>0</v>
      </c>
      <c r="O6053">
        <v>0</v>
      </c>
      <c r="P6053">
        <v>0</v>
      </c>
      <c r="Q6053">
        <v>0</v>
      </c>
      <c r="R6053">
        <v>0</v>
      </c>
      <c r="S6053">
        <v>0</v>
      </c>
      <c r="T6053">
        <v>0</v>
      </c>
    </row>
    <row r="6054" spans="1:20" x14ac:dyDescent="0.2">
      <c r="A6054" t="s">
        <v>5440</v>
      </c>
      <c r="B6054" t="s">
        <v>5538</v>
      </c>
      <c r="C6054" t="s">
        <v>25</v>
      </c>
      <c r="D6054">
        <v>4</v>
      </c>
      <c r="E6054" t="s">
        <v>23</v>
      </c>
      <c r="F6054">
        <v>1</v>
      </c>
      <c r="G6054">
        <v>1</v>
      </c>
      <c r="I6054">
        <v>0</v>
      </c>
      <c r="J6054">
        <v>0</v>
      </c>
      <c r="K6054">
        <v>0</v>
      </c>
      <c r="L6054">
        <v>1</v>
      </c>
      <c r="M6054">
        <v>0</v>
      </c>
      <c r="N6054">
        <v>0</v>
      </c>
      <c r="O6054">
        <v>0</v>
      </c>
      <c r="P6054">
        <v>0</v>
      </c>
      <c r="Q6054">
        <v>0</v>
      </c>
      <c r="R6054">
        <v>0</v>
      </c>
      <c r="S6054">
        <v>0</v>
      </c>
      <c r="T6054">
        <v>0</v>
      </c>
    </row>
    <row r="6055" spans="1:20" x14ac:dyDescent="0.2">
      <c r="A6055" t="s">
        <v>5440</v>
      </c>
      <c r="B6055" t="s">
        <v>5539</v>
      </c>
      <c r="C6055" t="s">
        <v>22</v>
      </c>
      <c r="D6055">
        <v>5</v>
      </c>
      <c r="E6055" t="s">
        <v>23</v>
      </c>
      <c r="F6055">
        <v>1</v>
      </c>
      <c r="G6055">
        <v>1</v>
      </c>
      <c r="I6055">
        <v>0</v>
      </c>
      <c r="J6055">
        <v>0</v>
      </c>
      <c r="K6055">
        <v>2</v>
      </c>
      <c r="L6055">
        <v>0</v>
      </c>
      <c r="M6055">
        <v>0</v>
      </c>
      <c r="N6055">
        <v>0</v>
      </c>
      <c r="O6055">
        <v>0</v>
      </c>
      <c r="P6055">
        <v>0</v>
      </c>
      <c r="Q6055">
        <v>0</v>
      </c>
      <c r="R6055">
        <v>0</v>
      </c>
      <c r="S6055">
        <v>0</v>
      </c>
      <c r="T6055">
        <v>0</v>
      </c>
    </row>
    <row r="6056" spans="1:20" x14ac:dyDescent="0.2">
      <c r="A6056" t="s">
        <v>5440</v>
      </c>
      <c r="B6056" t="s">
        <v>5540</v>
      </c>
      <c r="C6056" t="s">
        <v>22</v>
      </c>
      <c r="D6056">
        <v>5</v>
      </c>
      <c r="E6056" t="s">
        <v>23</v>
      </c>
      <c r="F6056">
        <v>1</v>
      </c>
      <c r="G6056">
        <v>0</v>
      </c>
      <c r="I6056">
        <v>0</v>
      </c>
      <c r="J6056">
        <v>0</v>
      </c>
      <c r="K6056">
        <v>0</v>
      </c>
      <c r="L6056">
        <v>0</v>
      </c>
      <c r="M6056">
        <v>0</v>
      </c>
      <c r="N6056">
        <v>0</v>
      </c>
      <c r="O6056">
        <v>0</v>
      </c>
      <c r="P6056">
        <v>-2</v>
      </c>
      <c r="Q6056">
        <v>1</v>
      </c>
      <c r="R6056">
        <v>0</v>
      </c>
      <c r="S6056">
        <v>0</v>
      </c>
      <c r="T6056">
        <v>0</v>
      </c>
    </row>
    <row r="6057" spans="1:20" x14ac:dyDescent="0.2">
      <c r="A6057" t="s">
        <v>1041</v>
      </c>
      <c r="B6057" t="s">
        <v>1042</v>
      </c>
      <c r="C6057" t="s">
        <v>22</v>
      </c>
      <c r="D6057">
        <v>5</v>
      </c>
      <c r="E6057" t="s">
        <v>23</v>
      </c>
      <c r="F6057">
        <v>1</v>
      </c>
      <c r="G6057">
        <v>1</v>
      </c>
      <c r="I6057">
        <v>0</v>
      </c>
      <c r="J6057">
        <v>2</v>
      </c>
      <c r="K6057">
        <v>-1</v>
      </c>
      <c r="L6057">
        <v>0</v>
      </c>
      <c r="M6057">
        <v>0</v>
      </c>
      <c r="N6057">
        <v>0</v>
      </c>
      <c r="O6057">
        <v>0</v>
      </c>
      <c r="P6057">
        <v>2</v>
      </c>
      <c r="Q6057">
        <v>0</v>
      </c>
      <c r="R6057">
        <v>0</v>
      </c>
      <c r="S6057">
        <v>0</v>
      </c>
      <c r="T6057">
        <v>0</v>
      </c>
    </row>
    <row r="6058" spans="1:20" x14ac:dyDescent="0.2">
      <c r="A6058" t="s">
        <v>1041</v>
      </c>
      <c r="B6058" t="s">
        <v>1043</v>
      </c>
      <c r="C6058" t="s">
        <v>35</v>
      </c>
      <c r="D6058">
        <v>3</v>
      </c>
      <c r="E6058" t="s">
        <v>29</v>
      </c>
      <c r="F6058">
        <v>0</v>
      </c>
      <c r="G6058">
        <v>1</v>
      </c>
      <c r="I6058">
        <v>0</v>
      </c>
      <c r="J6058">
        <v>0</v>
      </c>
      <c r="K6058">
        <v>1</v>
      </c>
      <c r="L6058">
        <v>0</v>
      </c>
      <c r="M6058">
        <v>0</v>
      </c>
      <c r="N6058">
        <v>0</v>
      </c>
      <c r="O6058">
        <v>0</v>
      </c>
      <c r="P6058">
        <v>2</v>
      </c>
      <c r="Q6058">
        <v>0</v>
      </c>
      <c r="R6058">
        <v>0</v>
      </c>
      <c r="S6058">
        <v>0</v>
      </c>
      <c r="T6058">
        <v>0</v>
      </c>
    </row>
    <row r="6059" spans="1:20" x14ac:dyDescent="0.2">
      <c r="A6059" t="s">
        <v>1041</v>
      </c>
      <c r="B6059" t="s">
        <v>1044</v>
      </c>
      <c r="C6059" t="s">
        <v>35</v>
      </c>
      <c r="D6059">
        <v>3</v>
      </c>
      <c r="E6059" t="s">
        <v>29</v>
      </c>
      <c r="F6059">
        <v>0</v>
      </c>
      <c r="G6059">
        <v>0</v>
      </c>
      <c r="I6059">
        <v>0</v>
      </c>
      <c r="J6059">
        <v>-1</v>
      </c>
      <c r="K6059">
        <v>1</v>
      </c>
      <c r="L6059">
        <v>0</v>
      </c>
      <c r="M6059">
        <v>-2</v>
      </c>
      <c r="N6059">
        <v>0</v>
      </c>
      <c r="O6059">
        <v>0</v>
      </c>
      <c r="P6059">
        <v>0</v>
      </c>
      <c r="Q6059">
        <v>0</v>
      </c>
      <c r="R6059">
        <v>0</v>
      </c>
      <c r="S6059">
        <v>0</v>
      </c>
      <c r="T6059">
        <v>0</v>
      </c>
    </row>
    <row r="6060" spans="1:20" x14ac:dyDescent="0.2">
      <c r="A6060" t="s">
        <v>1041</v>
      </c>
      <c r="B6060" t="s">
        <v>1045</v>
      </c>
      <c r="C6060" t="s">
        <v>25</v>
      </c>
      <c r="D6060">
        <v>4</v>
      </c>
      <c r="E6060" t="s">
        <v>23</v>
      </c>
      <c r="F6060">
        <v>1</v>
      </c>
      <c r="G6060">
        <v>1</v>
      </c>
      <c r="I6060">
        <v>0</v>
      </c>
      <c r="J6060">
        <v>0</v>
      </c>
      <c r="K6060">
        <v>0</v>
      </c>
      <c r="L6060">
        <v>0</v>
      </c>
      <c r="M6060">
        <v>0</v>
      </c>
      <c r="N6060">
        <v>0</v>
      </c>
      <c r="O6060">
        <v>0</v>
      </c>
      <c r="P6060">
        <v>1</v>
      </c>
      <c r="Q6060">
        <v>0</v>
      </c>
      <c r="R6060">
        <v>0</v>
      </c>
      <c r="S6060">
        <v>0</v>
      </c>
      <c r="T6060">
        <v>0</v>
      </c>
    </row>
    <row r="6061" spans="1:20" x14ac:dyDescent="0.2">
      <c r="A6061" t="s">
        <v>1041</v>
      </c>
      <c r="B6061" t="s">
        <v>1046</v>
      </c>
      <c r="C6061" t="s">
        <v>35</v>
      </c>
      <c r="D6061">
        <v>3</v>
      </c>
      <c r="E6061" t="s">
        <v>29</v>
      </c>
      <c r="F6061">
        <v>0</v>
      </c>
      <c r="G6061">
        <v>-1</v>
      </c>
      <c r="I6061">
        <v>0</v>
      </c>
      <c r="J6061">
        <v>1</v>
      </c>
      <c r="K6061">
        <v>0</v>
      </c>
      <c r="L6061">
        <v>0</v>
      </c>
      <c r="M6061">
        <v>0</v>
      </c>
      <c r="N6061">
        <v>0</v>
      </c>
      <c r="O6061">
        <v>0</v>
      </c>
      <c r="P6061">
        <v>0</v>
      </c>
      <c r="Q6061">
        <v>0</v>
      </c>
      <c r="R6061">
        <v>0</v>
      </c>
      <c r="S6061">
        <v>0</v>
      </c>
      <c r="T6061">
        <v>0</v>
      </c>
    </row>
    <row r="6062" spans="1:20" x14ac:dyDescent="0.2">
      <c r="A6062" t="s">
        <v>1041</v>
      </c>
      <c r="B6062" t="s">
        <v>1047</v>
      </c>
      <c r="C6062" t="s">
        <v>22</v>
      </c>
      <c r="D6062">
        <v>5</v>
      </c>
      <c r="E6062" t="s">
        <v>23</v>
      </c>
      <c r="F6062">
        <v>1</v>
      </c>
      <c r="G6062">
        <v>2</v>
      </c>
      <c r="I6062">
        <v>0</v>
      </c>
      <c r="J6062">
        <v>0</v>
      </c>
      <c r="K6062">
        <v>0</v>
      </c>
      <c r="L6062">
        <v>0</v>
      </c>
      <c r="M6062">
        <v>0</v>
      </c>
      <c r="N6062">
        <v>0</v>
      </c>
      <c r="O6062">
        <v>0</v>
      </c>
      <c r="P6062">
        <v>0</v>
      </c>
      <c r="Q6062">
        <v>0</v>
      </c>
      <c r="R6062">
        <v>0</v>
      </c>
      <c r="S6062">
        <v>0</v>
      </c>
      <c r="T6062">
        <v>0</v>
      </c>
    </row>
    <row r="6063" spans="1:20" x14ac:dyDescent="0.2">
      <c r="A6063" t="s">
        <v>1041</v>
      </c>
      <c r="B6063" t="s">
        <v>1048</v>
      </c>
      <c r="C6063" t="s">
        <v>28</v>
      </c>
      <c r="D6063">
        <v>2</v>
      </c>
      <c r="E6063" t="s">
        <v>29</v>
      </c>
      <c r="F6063">
        <v>0</v>
      </c>
      <c r="G6063">
        <v>1</v>
      </c>
      <c r="I6063">
        <v>0</v>
      </c>
      <c r="J6063">
        <v>-1</v>
      </c>
      <c r="K6063">
        <v>0</v>
      </c>
      <c r="L6063">
        <v>0</v>
      </c>
      <c r="M6063">
        <v>0</v>
      </c>
      <c r="N6063">
        <v>0</v>
      </c>
      <c r="O6063">
        <v>0</v>
      </c>
      <c r="P6063">
        <v>2</v>
      </c>
      <c r="Q6063">
        <v>0</v>
      </c>
      <c r="R6063">
        <v>0</v>
      </c>
      <c r="S6063">
        <v>0</v>
      </c>
      <c r="T6063">
        <v>0</v>
      </c>
    </row>
    <row r="6064" spans="1:20" x14ac:dyDescent="0.2">
      <c r="A6064" t="s">
        <v>1041</v>
      </c>
      <c r="B6064" t="s">
        <v>1049</v>
      </c>
      <c r="C6064" t="s">
        <v>22</v>
      </c>
      <c r="D6064">
        <v>5</v>
      </c>
      <c r="E6064" t="s">
        <v>23</v>
      </c>
      <c r="F6064">
        <v>1</v>
      </c>
      <c r="G6064">
        <v>1</v>
      </c>
      <c r="I6064">
        <v>0</v>
      </c>
      <c r="J6064">
        <v>2</v>
      </c>
      <c r="K6064">
        <v>0</v>
      </c>
      <c r="L6064">
        <v>0</v>
      </c>
      <c r="M6064">
        <v>0</v>
      </c>
      <c r="N6064">
        <v>0</v>
      </c>
      <c r="O6064">
        <v>0</v>
      </c>
      <c r="P6064">
        <v>1</v>
      </c>
      <c r="Q6064">
        <v>0</v>
      </c>
      <c r="R6064">
        <v>0</v>
      </c>
      <c r="S6064">
        <v>0</v>
      </c>
      <c r="T6064">
        <v>0</v>
      </c>
    </row>
    <row r="6065" spans="1:20" x14ac:dyDescent="0.2">
      <c r="A6065" t="s">
        <v>1041</v>
      </c>
      <c r="B6065" t="s">
        <v>1050</v>
      </c>
      <c r="C6065" t="s">
        <v>35</v>
      </c>
      <c r="D6065">
        <v>3</v>
      </c>
      <c r="E6065" t="s">
        <v>29</v>
      </c>
      <c r="F6065">
        <v>0</v>
      </c>
      <c r="G6065">
        <v>0</v>
      </c>
      <c r="I6065">
        <v>0</v>
      </c>
      <c r="J6065">
        <v>0</v>
      </c>
      <c r="K6065">
        <v>0</v>
      </c>
      <c r="L6065">
        <v>0</v>
      </c>
      <c r="M6065">
        <v>0</v>
      </c>
      <c r="N6065">
        <v>0</v>
      </c>
      <c r="O6065">
        <v>0</v>
      </c>
      <c r="P6065">
        <v>0</v>
      </c>
      <c r="Q6065">
        <v>2</v>
      </c>
      <c r="R6065">
        <v>0</v>
      </c>
      <c r="S6065">
        <v>0</v>
      </c>
      <c r="T6065">
        <v>0</v>
      </c>
    </row>
    <row r="6066" spans="1:20" x14ac:dyDescent="0.2">
      <c r="A6066" t="s">
        <v>1041</v>
      </c>
      <c r="B6066" t="s">
        <v>1051</v>
      </c>
      <c r="C6066" t="s">
        <v>28</v>
      </c>
      <c r="D6066">
        <v>2</v>
      </c>
      <c r="E6066" t="s">
        <v>29</v>
      </c>
      <c r="F6066">
        <v>0</v>
      </c>
      <c r="G6066">
        <v>1</v>
      </c>
      <c r="I6066">
        <v>0</v>
      </c>
      <c r="J6066">
        <v>0</v>
      </c>
      <c r="K6066">
        <v>0</v>
      </c>
      <c r="L6066">
        <v>0</v>
      </c>
      <c r="M6066">
        <v>0</v>
      </c>
      <c r="N6066">
        <v>0</v>
      </c>
      <c r="O6066">
        <v>0</v>
      </c>
      <c r="P6066">
        <v>0</v>
      </c>
      <c r="Q6066">
        <v>0</v>
      </c>
      <c r="R6066">
        <v>0</v>
      </c>
      <c r="S6066">
        <v>0</v>
      </c>
      <c r="T6066">
        <v>0</v>
      </c>
    </row>
    <row r="6067" spans="1:20" x14ac:dyDescent="0.2">
      <c r="A6067" t="s">
        <v>1041</v>
      </c>
      <c r="B6067" t="s">
        <v>1052</v>
      </c>
      <c r="C6067" t="s">
        <v>22</v>
      </c>
      <c r="D6067">
        <v>5</v>
      </c>
      <c r="E6067" t="s">
        <v>23</v>
      </c>
      <c r="F6067">
        <v>1</v>
      </c>
      <c r="G6067">
        <v>1</v>
      </c>
      <c r="I6067">
        <v>0</v>
      </c>
      <c r="J6067">
        <v>0</v>
      </c>
      <c r="K6067">
        <v>0</v>
      </c>
      <c r="L6067">
        <v>0</v>
      </c>
      <c r="M6067">
        <v>0</v>
      </c>
      <c r="N6067">
        <v>0</v>
      </c>
      <c r="O6067">
        <v>0</v>
      </c>
      <c r="P6067">
        <v>1</v>
      </c>
      <c r="Q6067">
        <v>0</v>
      </c>
      <c r="R6067">
        <v>0</v>
      </c>
      <c r="S6067">
        <v>0</v>
      </c>
      <c r="T6067">
        <v>0</v>
      </c>
    </row>
    <row r="6068" spans="1:20" x14ac:dyDescent="0.2">
      <c r="A6068" t="s">
        <v>1041</v>
      </c>
      <c r="B6068" t="s">
        <v>1053</v>
      </c>
      <c r="C6068" t="s">
        <v>25</v>
      </c>
      <c r="D6068">
        <v>4</v>
      </c>
      <c r="E6068" t="s">
        <v>23</v>
      </c>
      <c r="F6068">
        <v>1</v>
      </c>
      <c r="G6068">
        <v>0</v>
      </c>
      <c r="I6068">
        <v>0</v>
      </c>
      <c r="J6068">
        <v>0</v>
      </c>
      <c r="K6068">
        <v>0</v>
      </c>
      <c r="L6068">
        <v>0</v>
      </c>
      <c r="M6068">
        <v>0</v>
      </c>
      <c r="N6068">
        <v>0</v>
      </c>
      <c r="O6068">
        <v>0</v>
      </c>
      <c r="P6068">
        <v>-2</v>
      </c>
      <c r="Q6068">
        <v>0</v>
      </c>
      <c r="R6068">
        <v>0</v>
      </c>
      <c r="S6068">
        <v>0</v>
      </c>
      <c r="T6068">
        <v>0</v>
      </c>
    </row>
    <row r="6069" spans="1:20" x14ac:dyDescent="0.2">
      <c r="A6069" t="s">
        <v>1041</v>
      </c>
      <c r="B6069" t="s">
        <v>1054</v>
      </c>
      <c r="C6069" t="s">
        <v>35</v>
      </c>
      <c r="D6069">
        <v>3</v>
      </c>
      <c r="E6069" t="s">
        <v>29</v>
      </c>
      <c r="F6069">
        <v>0</v>
      </c>
      <c r="G6069">
        <v>1</v>
      </c>
      <c r="I6069">
        <v>0</v>
      </c>
      <c r="J6069">
        <v>0</v>
      </c>
      <c r="K6069">
        <v>0</v>
      </c>
      <c r="L6069">
        <v>0</v>
      </c>
      <c r="M6069">
        <v>0</v>
      </c>
      <c r="N6069">
        <v>0</v>
      </c>
      <c r="O6069">
        <v>0</v>
      </c>
      <c r="P6069">
        <v>2</v>
      </c>
      <c r="Q6069">
        <v>0</v>
      </c>
      <c r="R6069">
        <v>0</v>
      </c>
      <c r="S6069">
        <v>0</v>
      </c>
      <c r="T6069">
        <v>2</v>
      </c>
    </row>
    <row r="6070" spans="1:20" x14ac:dyDescent="0.2">
      <c r="A6070" t="s">
        <v>1041</v>
      </c>
      <c r="B6070" t="s">
        <v>1055</v>
      </c>
      <c r="C6070" t="s">
        <v>25</v>
      </c>
      <c r="D6070">
        <v>4</v>
      </c>
      <c r="E6070" t="s">
        <v>23</v>
      </c>
      <c r="F6070">
        <v>1</v>
      </c>
      <c r="G6070">
        <v>1</v>
      </c>
      <c r="I6070">
        <v>0</v>
      </c>
      <c r="J6070">
        <v>0</v>
      </c>
      <c r="K6070">
        <v>2</v>
      </c>
      <c r="L6070">
        <v>0</v>
      </c>
      <c r="M6070">
        <v>0</v>
      </c>
      <c r="N6070">
        <v>0</v>
      </c>
      <c r="O6070">
        <v>0</v>
      </c>
      <c r="P6070">
        <v>2</v>
      </c>
      <c r="Q6070">
        <v>0</v>
      </c>
      <c r="R6070">
        <v>0</v>
      </c>
      <c r="S6070">
        <v>2</v>
      </c>
      <c r="T6070">
        <v>0</v>
      </c>
    </row>
    <row r="6071" spans="1:20" x14ac:dyDescent="0.2">
      <c r="A6071" t="s">
        <v>1041</v>
      </c>
      <c r="B6071" t="s">
        <v>1056</v>
      </c>
      <c r="C6071" t="s">
        <v>28</v>
      </c>
      <c r="D6071">
        <v>2</v>
      </c>
      <c r="E6071" t="s">
        <v>29</v>
      </c>
      <c r="F6071">
        <v>0</v>
      </c>
      <c r="G6071">
        <v>0</v>
      </c>
      <c r="I6071">
        <v>0</v>
      </c>
      <c r="J6071">
        <v>-2</v>
      </c>
      <c r="K6071">
        <v>0</v>
      </c>
      <c r="L6071">
        <v>0</v>
      </c>
      <c r="M6071">
        <v>0</v>
      </c>
      <c r="N6071">
        <v>0</v>
      </c>
      <c r="O6071">
        <v>0</v>
      </c>
      <c r="P6071">
        <v>2</v>
      </c>
      <c r="Q6071">
        <v>0</v>
      </c>
      <c r="R6071">
        <v>0</v>
      </c>
      <c r="S6071">
        <v>0</v>
      </c>
      <c r="T6071">
        <v>0</v>
      </c>
    </row>
    <row r="6072" spans="1:20" x14ac:dyDescent="0.2">
      <c r="A6072" t="s">
        <v>1041</v>
      </c>
      <c r="B6072" t="s">
        <v>1057</v>
      </c>
      <c r="C6072" t="s">
        <v>22</v>
      </c>
      <c r="D6072">
        <v>5</v>
      </c>
      <c r="E6072" t="s">
        <v>23</v>
      </c>
      <c r="F6072">
        <v>1</v>
      </c>
      <c r="G6072">
        <v>3</v>
      </c>
      <c r="I6072">
        <v>0</v>
      </c>
      <c r="J6072">
        <v>1</v>
      </c>
      <c r="K6072">
        <v>1</v>
      </c>
      <c r="L6072">
        <v>0</v>
      </c>
      <c r="M6072">
        <v>0</v>
      </c>
      <c r="N6072">
        <v>0</v>
      </c>
      <c r="O6072">
        <v>0</v>
      </c>
      <c r="P6072">
        <v>3</v>
      </c>
      <c r="Q6072">
        <v>0</v>
      </c>
      <c r="R6072">
        <v>0</v>
      </c>
      <c r="S6072">
        <v>0</v>
      </c>
      <c r="T6072">
        <v>0</v>
      </c>
    </row>
    <row r="6073" spans="1:20" x14ac:dyDescent="0.2">
      <c r="A6073" t="s">
        <v>1041</v>
      </c>
      <c r="B6073" t="s">
        <v>1058</v>
      </c>
      <c r="C6073" t="s">
        <v>22</v>
      </c>
      <c r="D6073">
        <v>5</v>
      </c>
      <c r="E6073" t="s">
        <v>23</v>
      </c>
      <c r="F6073">
        <v>1</v>
      </c>
      <c r="G6073">
        <v>1</v>
      </c>
      <c r="I6073">
        <v>0</v>
      </c>
      <c r="J6073">
        <v>0</v>
      </c>
      <c r="K6073">
        <v>0</v>
      </c>
      <c r="L6073">
        <v>0</v>
      </c>
      <c r="M6073">
        <v>0</v>
      </c>
      <c r="N6073">
        <v>0</v>
      </c>
      <c r="O6073">
        <v>0</v>
      </c>
      <c r="P6073">
        <v>1</v>
      </c>
      <c r="Q6073">
        <v>0</v>
      </c>
      <c r="R6073">
        <v>0</v>
      </c>
      <c r="S6073">
        <v>0</v>
      </c>
      <c r="T6073">
        <v>0</v>
      </c>
    </row>
    <row r="6074" spans="1:20" x14ac:dyDescent="0.2">
      <c r="A6074" t="s">
        <v>1041</v>
      </c>
      <c r="B6074" t="s">
        <v>1059</v>
      </c>
      <c r="C6074" t="s">
        <v>22</v>
      </c>
      <c r="D6074">
        <v>5</v>
      </c>
      <c r="E6074" t="s">
        <v>23</v>
      </c>
      <c r="F6074">
        <v>1</v>
      </c>
      <c r="G6074">
        <v>2</v>
      </c>
      <c r="I6074">
        <v>0</v>
      </c>
      <c r="J6074">
        <v>0</v>
      </c>
      <c r="K6074">
        <v>0</v>
      </c>
      <c r="L6074">
        <v>0</v>
      </c>
      <c r="M6074">
        <v>0</v>
      </c>
      <c r="N6074">
        <v>0</v>
      </c>
      <c r="O6074">
        <v>0</v>
      </c>
      <c r="P6074">
        <v>0</v>
      </c>
      <c r="Q6074">
        <v>0</v>
      </c>
      <c r="R6074">
        <v>0</v>
      </c>
      <c r="S6074">
        <v>0</v>
      </c>
      <c r="T6074">
        <v>0</v>
      </c>
    </row>
    <row r="6075" spans="1:20" x14ac:dyDescent="0.2">
      <c r="A6075" t="s">
        <v>1041</v>
      </c>
      <c r="B6075" t="s">
        <v>1060</v>
      </c>
      <c r="C6075" t="s">
        <v>35</v>
      </c>
      <c r="D6075">
        <v>3</v>
      </c>
      <c r="E6075" t="s">
        <v>29</v>
      </c>
      <c r="F6075">
        <v>0</v>
      </c>
      <c r="G6075">
        <v>1</v>
      </c>
      <c r="I6075">
        <v>0</v>
      </c>
      <c r="J6075">
        <v>0</v>
      </c>
      <c r="K6075">
        <v>0</v>
      </c>
      <c r="L6075">
        <v>0</v>
      </c>
      <c r="M6075">
        <v>1</v>
      </c>
      <c r="N6075">
        <v>2</v>
      </c>
      <c r="O6075">
        <v>0</v>
      </c>
      <c r="P6075">
        <v>0</v>
      </c>
      <c r="Q6075">
        <v>0</v>
      </c>
      <c r="R6075">
        <v>0</v>
      </c>
      <c r="S6075">
        <v>0</v>
      </c>
      <c r="T6075">
        <v>0</v>
      </c>
    </row>
    <row r="6076" spans="1:20" x14ac:dyDescent="0.2">
      <c r="A6076" t="s">
        <v>1041</v>
      </c>
      <c r="B6076" t="s">
        <v>1061</v>
      </c>
      <c r="C6076" t="s">
        <v>25</v>
      </c>
      <c r="D6076">
        <v>4</v>
      </c>
      <c r="E6076" t="s">
        <v>23</v>
      </c>
      <c r="F6076">
        <v>1</v>
      </c>
      <c r="G6076">
        <v>2</v>
      </c>
      <c r="I6076">
        <v>0</v>
      </c>
      <c r="J6076">
        <v>0</v>
      </c>
      <c r="K6076">
        <v>0</v>
      </c>
      <c r="L6076">
        <v>0</v>
      </c>
      <c r="M6076">
        <v>0</v>
      </c>
      <c r="N6076">
        <v>1</v>
      </c>
      <c r="O6076">
        <v>0</v>
      </c>
      <c r="P6076">
        <v>1</v>
      </c>
      <c r="Q6076">
        <v>0</v>
      </c>
      <c r="R6076">
        <v>0</v>
      </c>
      <c r="S6076">
        <v>0</v>
      </c>
      <c r="T6076">
        <v>0</v>
      </c>
    </row>
    <row r="6077" spans="1:20" x14ac:dyDescent="0.2">
      <c r="A6077" t="s">
        <v>1041</v>
      </c>
      <c r="B6077" t="s">
        <v>1062</v>
      </c>
      <c r="C6077" t="s">
        <v>35</v>
      </c>
      <c r="D6077">
        <v>3</v>
      </c>
      <c r="E6077" t="s">
        <v>29</v>
      </c>
      <c r="F6077">
        <v>0</v>
      </c>
      <c r="G6077">
        <v>1</v>
      </c>
      <c r="I6077">
        <v>0</v>
      </c>
      <c r="J6077">
        <v>1</v>
      </c>
      <c r="K6077">
        <v>0</v>
      </c>
      <c r="L6077">
        <v>0</v>
      </c>
      <c r="M6077">
        <v>0</v>
      </c>
      <c r="N6077">
        <v>0</v>
      </c>
      <c r="O6077">
        <v>0</v>
      </c>
      <c r="P6077">
        <v>0</v>
      </c>
      <c r="Q6077">
        <v>0</v>
      </c>
      <c r="R6077">
        <v>0</v>
      </c>
      <c r="S6077">
        <v>0</v>
      </c>
      <c r="T6077">
        <v>0</v>
      </c>
    </row>
    <row r="6078" spans="1:20" x14ac:dyDescent="0.2">
      <c r="A6078" t="s">
        <v>1041</v>
      </c>
      <c r="B6078" t="s">
        <v>1063</v>
      </c>
      <c r="C6078" t="s">
        <v>22</v>
      </c>
      <c r="D6078">
        <v>5</v>
      </c>
      <c r="E6078" t="s">
        <v>23</v>
      </c>
      <c r="F6078">
        <v>1</v>
      </c>
      <c r="G6078">
        <v>2</v>
      </c>
      <c r="I6078">
        <v>0</v>
      </c>
      <c r="J6078">
        <v>0</v>
      </c>
      <c r="K6078">
        <v>0</v>
      </c>
      <c r="L6078">
        <v>0</v>
      </c>
      <c r="M6078">
        <v>0</v>
      </c>
      <c r="N6078">
        <v>0</v>
      </c>
      <c r="O6078">
        <v>0</v>
      </c>
      <c r="P6078">
        <v>3</v>
      </c>
      <c r="Q6078">
        <v>0</v>
      </c>
      <c r="R6078">
        <v>0</v>
      </c>
      <c r="S6078">
        <v>0</v>
      </c>
      <c r="T6078">
        <v>0</v>
      </c>
    </row>
    <row r="6079" spans="1:20" x14ac:dyDescent="0.2">
      <c r="A6079" t="s">
        <v>1041</v>
      </c>
      <c r="B6079" t="s">
        <v>1064</v>
      </c>
      <c r="C6079" t="s">
        <v>25</v>
      </c>
      <c r="D6079">
        <v>4</v>
      </c>
      <c r="E6079" t="s">
        <v>23</v>
      </c>
      <c r="F6079">
        <v>1</v>
      </c>
      <c r="G6079">
        <v>-1</v>
      </c>
      <c r="I6079">
        <v>0</v>
      </c>
      <c r="J6079">
        <v>0</v>
      </c>
      <c r="K6079">
        <v>0</v>
      </c>
      <c r="L6079">
        <v>1</v>
      </c>
      <c r="M6079">
        <v>0</v>
      </c>
      <c r="N6079">
        <v>0</v>
      </c>
      <c r="O6079">
        <v>0</v>
      </c>
      <c r="P6079">
        <v>1</v>
      </c>
      <c r="Q6079">
        <v>0</v>
      </c>
      <c r="R6079">
        <v>0</v>
      </c>
      <c r="S6079">
        <v>0</v>
      </c>
      <c r="T6079">
        <v>0</v>
      </c>
    </row>
    <row r="6080" spans="1:20" x14ac:dyDescent="0.2">
      <c r="A6080" t="s">
        <v>1041</v>
      </c>
      <c r="B6080" t="s">
        <v>1065</v>
      </c>
      <c r="C6080" t="s">
        <v>28</v>
      </c>
      <c r="D6080">
        <v>2</v>
      </c>
      <c r="E6080" t="s">
        <v>29</v>
      </c>
      <c r="F6080">
        <v>0</v>
      </c>
      <c r="G6080">
        <v>1</v>
      </c>
      <c r="I6080">
        <v>0</v>
      </c>
      <c r="J6080">
        <v>2</v>
      </c>
      <c r="K6080">
        <v>0</v>
      </c>
      <c r="L6080">
        <v>0</v>
      </c>
      <c r="M6080">
        <v>0</v>
      </c>
      <c r="N6080">
        <v>0</v>
      </c>
      <c r="O6080">
        <v>0</v>
      </c>
      <c r="P6080">
        <v>2</v>
      </c>
      <c r="Q6080">
        <v>0</v>
      </c>
      <c r="R6080">
        <v>0</v>
      </c>
      <c r="S6080">
        <v>0</v>
      </c>
      <c r="T6080">
        <v>0</v>
      </c>
    </row>
    <row r="6081" spans="1:20" x14ac:dyDescent="0.2">
      <c r="A6081" t="s">
        <v>1041</v>
      </c>
      <c r="B6081" t="s">
        <v>1066</v>
      </c>
      <c r="C6081" t="s">
        <v>28</v>
      </c>
      <c r="D6081">
        <v>2</v>
      </c>
      <c r="E6081" t="s">
        <v>29</v>
      </c>
      <c r="F6081">
        <v>0</v>
      </c>
      <c r="G6081">
        <v>0</v>
      </c>
      <c r="I6081">
        <v>0</v>
      </c>
      <c r="J6081">
        <v>0</v>
      </c>
      <c r="K6081">
        <v>0</v>
      </c>
      <c r="L6081">
        <v>0</v>
      </c>
      <c r="M6081">
        <v>0</v>
      </c>
      <c r="N6081">
        <v>0</v>
      </c>
      <c r="O6081">
        <v>0</v>
      </c>
      <c r="P6081">
        <v>0</v>
      </c>
      <c r="Q6081">
        <v>0</v>
      </c>
      <c r="R6081">
        <v>0</v>
      </c>
      <c r="S6081">
        <v>0</v>
      </c>
      <c r="T6081">
        <v>0</v>
      </c>
    </row>
    <row r="6082" spans="1:20" x14ac:dyDescent="0.2">
      <c r="A6082" t="s">
        <v>1041</v>
      </c>
      <c r="B6082" t="s">
        <v>1067</v>
      </c>
      <c r="C6082" t="s">
        <v>25</v>
      </c>
      <c r="D6082">
        <v>4</v>
      </c>
      <c r="E6082" t="s">
        <v>23</v>
      </c>
      <c r="F6082">
        <v>1</v>
      </c>
      <c r="G6082">
        <v>2</v>
      </c>
      <c r="I6082">
        <v>0</v>
      </c>
      <c r="J6082">
        <v>0</v>
      </c>
      <c r="K6082">
        <v>0</v>
      </c>
      <c r="L6082">
        <v>0</v>
      </c>
      <c r="M6082">
        <v>0</v>
      </c>
      <c r="N6082">
        <v>0</v>
      </c>
      <c r="O6082">
        <v>0</v>
      </c>
      <c r="P6082">
        <v>1</v>
      </c>
      <c r="Q6082">
        <v>0</v>
      </c>
      <c r="R6082">
        <v>0</v>
      </c>
      <c r="S6082">
        <v>0</v>
      </c>
      <c r="T6082">
        <v>0</v>
      </c>
    </row>
    <row r="6083" spans="1:20" x14ac:dyDescent="0.2">
      <c r="A6083" t="s">
        <v>1041</v>
      </c>
      <c r="B6083" t="s">
        <v>1068</v>
      </c>
      <c r="C6083" t="s">
        <v>22</v>
      </c>
      <c r="D6083">
        <v>5</v>
      </c>
      <c r="E6083" t="s">
        <v>23</v>
      </c>
      <c r="F6083">
        <v>1</v>
      </c>
      <c r="G6083">
        <v>3</v>
      </c>
      <c r="I6083">
        <v>0</v>
      </c>
      <c r="J6083">
        <v>0</v>
      </c>
      <c r="K6083">
        <v>0</v>
      </c>
      <c r="L6083">
        <v>0</v>
      </c>
      <c r="M6083">
        <v>0</v>
      </c>
      <c r="N6083">
        <v>0</v>
      </c>
      <c r="O6083">
        <v>0</v>
      </c>
      <c r="P6083">
        <v>0</v>
      </c>
      <c r="Q6083">
        <v>0</v>
      </c>
      <c r="R6083">
        <v>0</v>
      </c>
      <c r="S6083">
        <v>0</v>
      </c>
      <c r="T6083">
        <v>0</v>
      </c>
    </row>
    <row r="6084" spans="1:20" x14ac:dyDescent="0.2">
      <c r="A6084" t="s">
        <v>1041</v>
      </c>
      <c r="B6084" t="s">
        <v>1069</v>
      </c>
      <c r="C6084" t="s">
        <v>28</v>
      </c>
      <c r="D6084">
        <v>2</v>
      </c>
      <c r="E6084" t="s">
        <v>29</v>
      </c>
      <c r="F6084">
        <v>0</v>
      </c>
      <c r="G6084">
        <v>-1</v>
      </c>
      <c r="I6084">
        <v>0</v>
      </c>
      <c r="J6084">
        <v>0</v>
      </c>
      <c r="K6084">
        <v>0</v>
      </c>
      <c r="L6084">
        <v>0</v>
      </c>
      <c r="M6084">
        <v>0</v>
      </c>
      <c r="N6084">
        <v>0</v>
      </c>
      <c r="O6084">
        <v>0</v>
      </c>
      <c r="P6084">
        <v>0</v>
      </c>
      <c r="Q6084">
        <v>0</v>
      </c>
      <c r="R6084">
        <v>0</v>
      </c>
      <c r="S6084">
        <v>0</v>
      </c>
      <c r="T6084">
        <v>0</v>
      </c>
    </row>
    <row r="6085" spans="1:20" x14ac:dyDescent="0.2">
      <c r="A6085" t="s">
        <v>1041</v>
      </c>
      <c r="B6085" t="s">
        <v>1070</v>
      </c>
      <c r="C6085" t="s">
        <v>25</v>
      </c>
      <c r="D6085">
        <v>4</v>
      </c>
      <c r="E6085" t="s">
        <v>23</v>
      </c>
      <c r="F6085">
        <v>1</v>
      </c>
      <c r="G6085">
        <v>1</v>
      </c>
      <c r="I6085">
        <v>0</v>
      </c>
      <c r="J6085">
        <v>0</v>
      </c>
      <c r="K6085">
        <v>0</v>
      </c>
      <c r="L6085">
        <v>0</v>
      </c>
      <c r="M6085">
        <v>0</v>
      </c>
      <c r="N6085">
        <v>0</v>
      </c>
      <c r="O6085">
        <v>0</v>
      </c>
      <c r="P6085">
        <v>2</v>
      </c>
      <c r="Q6085">
        <v>0</v>
      </c>
      <c r="R6085">
        <v>0</v>
      </c>
      <c r="S6085">
        <v>0</v>
      </c>
      <c r="T6085">
        <v>0</v>
      </c>
    </row>
    <row r="6086" spans="1:20" x14ac:dyDescent="0.2">
      <c r="A6086" t="s">
        <v>1041</v>
      </c>
      <c r="B6086" t="s">
        <v>1071</v>
      </c>
      <c r="C6086" t="s">
        <v>35</v>
      </c>
      <c r="D6086">
        <v>3</v>
      </c>
      <c r="E6086" t="s">
        <v>29</v>
      </c>
      <c r="F6086">
        <v>0</v>
      </c>
      <c r="G6086">
        <v>1</v>
      </c>
      <c r="I6086">
        <v>0</v>
      </c>
      <c r="J6086">
        <v>0</v>
      </c>
      <c r="K6086">
        <v>0</v>
      </c>
      <c r="L6086">
        <v>0</v>
      </c>
      <c r="M6086">
        <v>0</v>
      </c>
      <c r="N6086">
        <v>0</v>
      </c>
      <c r="O6086">
        <v>0</v>
      </c>
      <c r="P6086">
        <v>1</v>
      </c>
      <c r="Q6086">
        <v>2</v>
      </c>
      <c r="R6086">
        <v>0</v>
      </c>
      <c r="S6086">
        <v>0</v>
      </c>
      <c r="T6086">
        <v>0</v>
      </c>
    </row>
    <row r="6087" spans="1:20" x14ac:dyDescent="0.2">
      <c r="A6087" t="s">
        <v>1041</v>
      </c>
      <c r="B6087" t="s">
        <v>1072</v>
      </c>
      <c r="C6087" t="s">
        <v>22</v>
      </c>
      <c r="D6087">
        <v>5</v>
      </c>
      <c r="E6087" t="s">
        <v>23</v>
      </c>
      <c r="F6087">
        <v>1</v>
      </c>
      <c r="G6087">
        <v>0</v>
      </c>
      <c r="I6087">
        <v>0</v>
      </c>
      <c r="J6087">
        <v>0</v>
      </c>
      <c r="K6087">
        <v>0</v>
      </c>
      <c r="L6087">
        <v>0</v>
      </c>
      <c r="M6087">
        <v>0</v>
      </c>
      <c r="N6087">
        <v>0</v>
      </c>
      <c r="O6087">
        <v>0</v>
      </c>
      <c r="P6087">
        <v>0</v>
      </c>
      <c r="Q6087">
        <v>0</v>
      </c>
      <c r="R6087">
        <v>0</v>
      </c>
      <c r="S6087">
        <v>0</v>
      </c>
      <c r="T6087">
        <v>0</v>
      </c>
    </row>
    <row r="6088" spans="1:20" x14ac:dyDescent="0.2">
      <c r="A6088" t="s">
        <v>1041</v>
      </c>
      <c r="B6088" t="s">
        <v>1073</v>
      </c>
      <c r="C6088" t="s">
        <v>25</v>
      </c>
      <c r="D6088">
        <v>4</v>
      </c>
      <c r="E6088" t="s">
        <v>23</v>
      </c>
      <c r="F6088">
        <v>1</v>
      </c>
      <c r="G6088">
        <v>0</v>
      </c>
      <c r="I6088">
        <v>0</v>
      </c>
      <c r="J6088">
        <v>-2</v>
      </c>
      <c r="K6088">
        <v>0</v>
      </c>
      <c r="L6088">
        <v>0</v>
      </c>
      <c r="M6088">
        <v>0</v>
      </c>
      <c r="N6088">
        <v>0</v>
      </c>
      <c r="O6088">
        <v>0</v>
      </c>
      <c r="P6088">
        <v>0</v>
      </c>
      <c r="Q6088">
        <v>0</v>
      </c>
      <c r="R6088">
        <v>0</v>
      </c>
      <c r="S6088">
        <v>0</v>
      </c>
      <c r="T6088">
        <v>0</v>
      </c>
    </row>
    <row r="6089" spans="1:20" x14ac:dyDescent="0.2">
      <c r="A6089" t="s">
        <v>1041</v>
      </c>
      <c r="B6089" t="s">
        <v>1074</v>
      </c>
      <c r="C6089" t="s">
        <v>35</v>
      </c>
      <c r="D6089">
        <v>3</v>
      </c>
      <c r="E6089" t="s">
        <v>29</v>
      </c>
      <c r="F6089">
        <v>0</v>
      </c>
      <c r="G6089">
        <v>1</v>
      </c>
      <c r="I6089">
        <v>0</v>
      </c>
      <c r="J6089">
        <v>0</v>
      </c>
      <c r="K6089">
        <v>1</v>
      </c>
      <c r="L6089">
        <v>0</v>
      </c>
      <c r="M6089">
        <v>0</v>
      </c>
      <c r="N6089">
        <v>1</v>
      </c>
      <c r="O6089">
        <v>0</v>
      </c>
      <c r="P6089">
        <v>0</v>
      </c>
      <c r="Q6089">
        <v>0</v>
      </c>
      <c r="R6089">
        <v>0</v>
      </c>
      <c r="S6089">
        <v>0</v>
      </c>
      <c r="T6089">
        <v>0</v>
      </c>
    </row>
    <row r="6090" spans="1:20" x14ac:dyDescent="0.2">
      <c r="A6090" t="s">
        <v>1041</v>
      </c>
      <c r="B6090" t="s">
        <v>1075</v>
      </c>
      <c r="C6090" t="s">
        <v>35</v>
      </c>
      <c r="D6090">
        <v>3</v>
      </c>
      <c r="E6090" t="s">
        <v>29</v>
      </c>
      <c r="F6090">
        <v>0</v>
      </c>
      <c r="G6090">
        <v>0</v>
      </c>
      <c r="I6090">
        <v>0</v>
      </c>
      <c r="J6090">
        <v>1</v>
      </c>
      <c r="K6090">
        <v>0</v>
      </c>
      <c r="L6090">
        <v>1</v>
      </c>
      <c r="M6090">
        <v>0</v>
      </c>
      <c r="N6090">
        <v>0</v>
      </c>
      <c r="O6090">
        <v>0</v>
      </c>
      <c r="P6090">
        <v>0</v>
      </c>
      <c r="Q6090">
        <v>0</v>
      </c>
      <c r="R6090">
        <v>1</v>
      </c>
      <c r="S6090">
        <v>0</v>
      </c>
      <c r="T6090">
        <v>0</v>
      </c>
    </row>
    <row r="6091" spans="1:20" x14ac:dyDescent="0.2">
      <c r="A6091" t="s">
        <v>1041</v>
      </c>
      <c r="B6091" t="s">
        <v>1076</v>
      </c>
      <c r="C6091" t="s">
        <v>25</v>
      </c>
      <c r="D6091">
        <v>4</v>
      </c>
      <c r="E6091" t="s">
        <v>23</v>
      </c>
      <c r="F6091">
        <v>1</v>
      </c>
      <c r="G6091">
        <v>1</v>
      </c>
      <c r="I6091">
        <v>0</v>
      </c>
      <c r="J6091">
        <v>1</v>
      </c>
      <c r="K6091">
        <v>1</v>
      </c>
      <c r="L6091">
        <v>0</v>
      </c>
      <c r="M6091">
        <v>0</v>
      </c>
      <c r="N6091">
        <v>0</v>
      </c>
      <c r="O6091">
        <v>0</v>
      </c>
      <c r="P6091">
        <v>1</v>
      </c>
      <c r="Q6091">
        <v>0</v>
      </c>
      <c r="R6091">
        <v>0</v>
      </c>
      <c r="S6091">
        <v>0</v>
      </c>
      <c r="T6091">
        <v>0</v>
      </c>
    </row>
    <row r="6092" spans="1:20" x14ac:dyDescent="0.2">
      <c r="A6092" t="s">
        <v>1041</v>
      </c>
      <c r="B6092" t="s">
        <v>1077</v>
      </c>
      <c r="C6092" t="s">
        <v>25</v>
      </c>
      <c r="D6092">
        <v>4</v>
      </c>
      <c r="E6092" t="s">
        <v>23</v>
      </c>
      <c r="F6092">
        <v>1</v>
      </c>
      <c r="G6092">
        <v>1</v>
      </c>
      <c r="I6092">
        <v>0</v>
      </c>
      <c r="J6092">
        <v>0</v>
      </c>
      <c r="K6092">
        <v>0</v>
      </c>
      <c r="L6092">
        <v>0</v>
      </c>
      <c r="M6092">
        <v>0</v>
      </c>
      <c r="N6092">
        <v>0</v>
      </c>
      <c r="O6092">
        <v>0</v>
      </c>
      <c r="P6092">
        <v>2</v>
      </c>
      <c r="Q6092">
        <v>0</v>
      </c>
      <c r="R6092">
        <v>0</v>
      </c>
      <c r="S6092">
        <v>1</v>
      </c>
      <c r="T6092">
        <v>0</v>
      </c>
    </row>
    <row r="6093" spans="1:20" x14ac:dyDescent="0.2">
      <c r="A6093" t="s">
        <v>1041</v>
      </c>
      <c r="B6093" t="s">
        <v>1078</v>
      </c>
      <c r="C6093" t="s">
        <v>25</v>
      </c>
      <c r="D6093">
        <v>4</v>
      </c>
      <c r="E6093" t="s">
        <v>23</v>
      </c>
      <c r="F6093">
        <v>1</v>
      </c>
      <c r="G6093">
        <v>0</v>
      </c>
      <c r="I6093">
        <v>0</v>
      </c>
      <c r="J6093">
        <v>1</v>
      </c>
      <c r="K6093">
        <v>0</v>
      </c>
      <c r="L6093">
        <v>0</v>
      </c>
      <c r="M6093">
        <v>1</v>
      </c>
      <c r="N6093">
        <v>1</v>
      </c>
      <c r="O6093">
        <v>0</v>
      </c>
      <c r="P6093">
        <v>0</v>
      </c>
      <c r="Q6093">
        <v>0</v>
      </c>
      <c r="R6093">
        <v>0</v>
      </c>
      <c r="S6093">
        <v>0</v>
      </c>
      <c r="T6093">
        <v>0</v>
      </c>
    </row>
    <row r="6094" spans="1:20" x14ac:dyDescent="0.2">
      <c r="A6094" t="s">
        <v>1041</v>
      </c>
      <c r="B6094" t="s">
        <v>1079</v>
      </c>
      <c r="C6094" t="s">
        <v>25</v>
      </c>
      <c r="D6094">
        <v>4</v>
      </c>
      <c r="E6094" t="s">
        <v>23</v>
      </c>
      <c r="F6094">
        <v>1</v>
      </c>
      <c r="G6094">
        <v>1</v>
      </c>
      <c r="I6094">
        <v>0</v>
      </c>
      <c r="J6094">
        <v>0</v>
      </c>
      <c r="K6094">
        <v>0</v>
      </c>
      <c r="L6094">
        <v>0</v>
      </c>
      <c r="M6094">
        <v>0</v>
      </c>
      <c r="N6094">
        <v>0</v>
      </c>
      <c r="O6094">
        <v>0</v>
      </c>
      <c r="P6094">
        <v>1</v>
      </c>
      <c r="Q6094">
        <v>0</v>
      </c>
      <c r="R6094">
        <v>0</v>
      </c>
      <c r="S6094">
        <v>0</v>
      </c>
      <c r="T6094">
        <v>0</v>
      </c>
    </row>
    <row r="6095" spans="1:20" x14ac:dyDescent="0.2">
      <c r="A6095" t="s">
        <v>1041</v>
      </c>
      <c r="B6095" t="s">
        <v>1080</v>
      </c>
      <c r="C6095" t="s">
        <v>28</v>
      </c>
      <c r="D6095">
        <v>2</v>
      </c>
      <c r="E6095" t="s">
        <v>29</v>
      </c>
      <c r="F6095">
        <v>0</v>
      </c>
      <c r="G6095">
        <v>0</v>
      </c>
      <c r="I6095">
        <v>0</v>
      </c>
      <c r="J6095">
        <v>0</v>
      </c>
      <c r="K6095">
        <v>1</v>
      </c>
      <c r="L6095">
        <v>0</v>
      </c>
      <c r="M6095">
        <v>0</v>
      </c>
      <c r="N6095">
        <v>0</v>
      </c>
      <c r="O6095">
        <v>0</v>
      </c>
      <c r="P6095">
        <v>-1</v>
      </c>
      <c r="Q6095">
        <v>1</v>
      </c>
      <c r="R6095">
        <v>0</v>
      </c>
      <c r="S6095">
        <v>0</v>
      </c>
      <c r="T6095">
        <v>0</v>
      </c>
    </row>
    <row r="6096" spans="1:20" x14ac:dyDescent="0.2">
      <c r="A6096" t="s">
        <v>1041</v>
      </c>
      <c r="B6096" t="s">
        <v>1081</v>
      </c>
      <c r="C6096" t="s">
        <v>35</v>
      </c>
      <c r="D6096">
        <v>3</v>
      </c>
      <c r="E6096" t="s">
        <v>29</v>
      </c>
      <c r="F6096">
        <v>0</v>
      </c>
      <c r="G6096">
        <v>-2</v>
      </c>
      <c r="I6096">
        <v>0</v>
      </c>
      <c r="J6096">
        <v>0</v>
      </c>
      <c r="K6096">
        <v>0</v>
      </c>
      <c r="L6096">
        <v>0</v>
      </c>
      <c r="M6096">
        <v>0</v>
      </c>
      <c r="N6096">
        <v>0</v>
      </c>
      <c r="O6096">
        <v>0</v>
      </c>
      <c r="P6096">
        <v>0</v>
      </c>
      <c r="Q6096">
        <v>0</v>
      </c>
      <c r="R6096">
        <v>0</v>
      </c>
      <c r="S6096">
        <v>0</v>
      </c>
      <c r="T6096">
        <v>0</v>
      </c>
    </row>
    <row r="6097" spans="1:20" x14ac:dyDescent="0.2">
      <c r="A6097" t="s">
        <v>1041</v>
      </c>
      <c r="B6097" t="s">
        <v>1082</v>
      </c>
      <c r="C6097" t="s">
        <v>22</v>
      </c>
      <c r="D6097">
        <v>5</v>
      </c>
      <c r="E6097" t="s">
        <v>23</v>
      </c>
      <c r="F6097">
        <v>1</v>
      </c>
      <c r="G6097">
        <v>2</v>
      </c>
      <c r="I6097">
        <v>1</v>
      </c>
      <c r="J6097">
        <v>0</v>
      </c>
      <c r="K6097">
        <v>0</v>
      </c>
      <c r="L6097">
        <v>0</v>
      </c>
      <c r="M6097">
        <v>2</v>
      </c>
      <c r="N6097">
        <v>0</v>
      </c>
      <c r="O6097">
        <v>0</v>
      </c>
      <c r="P6097">
        <v>0</v>
      </c>
      <c r="Q6097">
        <v>0</v>
      </c>
      <c r="R6097">
        <v>0</v>
      </c>
      <c r="S6097">
        <v>0</v>
      </c>
      <c r="T6097">
        <v>0</v>
      </c>
    </row>
    <row r="6098" spans="1:20" x14ac:dyDescent="0.2">
      <c r="A6098" t="s">
        <v>1041</v>
      </c>
      <c r="B6098" t="s">
        <v>1083</v>
      </c>
      <c r="C6098" t="s">
        <v>22</v>
      </c>
      <c r="D6098">
        <v>5</v>
      </c>
      <c r="E6098" t="s">
        <v>23</v>
      </c>
      <c r="F6098">
        <v>1</v>
      </c>
      <c r="G6098">
        <v>2</v>
      </c>
      <c r="I6098">
        <v>0</v>
      </c>
      <c r="J6098">
        <v>0</v>
      </c>
      <c r="K6098">
        <v>0</v>
      </c>
      <c r="L6098">
        <v>0</v>
      </c>
      <c r="M6098">
        <v>1</v>
      </c>
      <c r="N6098">
        <v>0</v>
      </c>
      <c r="O6098">
        <v>0</v>
      </c>
      <c r="P6098">
        <v>2</v>
      </c>
      <c r="Q6098">
        <v>0</v>
      </c>
      <c r="R6098">
        <v>0</v>
      </c>
      <c r="S6098">
        <v>0</v>
      </c>
      <c r="T6098">
        <v>0</v>
      </c>
    </row>
    <row r="6099" spans="1:20" x14ac:dyDescent="0.2">
      <c r="A6099" t="s">
        <v>1041</v>
      </c>
      <c r="B6099" t="s">
        <v>1084</v>
      </c>
      <c r="C6099" t="s">
        <v>25</v>
      </c>
      <c r="D6099">
        <v>4</v>
      </c>
      <c r="E6099" t="s">
        <v>23</v>
      </c>
      <c r="F6099">
        <v>1</v>
      </c>
      <c r="G6099">
        <v>0</v>
      </c>
      <c r="I6099">
        <v>0</v>
      </c>
      <c r="J6099">
        <v>0</v>
      </c>
      <c r="K6099">
        <v>0</v>
      </c>
      <c r="L6099">
        <v>0</v>
      </c>
      <c r="M6099">
        <v>0</v>
      </c>
      <c r="N6099">
        <v>0</v>
      </c>
      <c r="O6099">
        <v>0</v>
      </c>
      <c r="P6099">
        <v>1</v>
      </c>
      <c r="Q6099">
        <v>1</v>
      </c>
      <c r="R6099">
        <v>0</v>
      </c>
      <c r="S6099">
        <v>0</v>
      </c>
      <c r="T6099">
        <v>0</v>
      </c>
    </row>
    <row r="6100" spans="1:20" x14ac:dyDescent="0.2">
      <c r="A6100" t="s">
        <v>1041</v>
      </c>
      <c r="B6100" t="s">
        <v>1085</v>
      </c>
      <c r="C6100" t="s">
        <v>53</v>
      </c>
      <c r="D6100">
        <v>1</v>
      </c>
      <c r="E6100" t="s">
        <v>29</v>
      </c>
      <c r="F6100">
        <v>0</v>
      </c>
      <c r="G6100">
        <v>-1</v>
      </c>
      <c r="I6100">
        <v>0</v>
      </c>
      <c r="J6100">
        <v>-3</v>
      </c>
      <c r="K6100">
        <v>0</v>
      </c>
      <c r="L6100">
        <v>0</v>
      </c>
      <c r="M6100">
        <v>0</v>
      </c>
      <c r="N6100">
        <v>0</v>
      </c>
      <c r="O6100">
        <v>0</v>
      </c>
      <c r="P6100">
        <v>0</v>
      </c>
      <c r="Q6100">
        <v>0</v>
      </c>
      <c r="R6100">
        <v>0</v>
      </c>
      <c r="S6100">
        <v>0</v>
      </c>
      <c r="T6100">
        <v>0</v>
      </c>
    </row>
    <row r="6101" spans="1:20" x14ac:dyDescent="0.2">
      <c r="A6101" t="s">
        <v>1041</v>
      </c>
      <c r="B6101" t="s">
        <v>1086</v>
      </c>
      <c r="C6101" t="s">
        <v>25</v>
      </c>
      <c r="D6101">
        <v>4</v>
      </c>
      <c r="E6101" t="s">
        <v>23</v>
      </c>
      <c r="F6101">
        <v>1</v>
      </c>
      <c r="G6101">
        <v>2</v>
      </c>
      <c r="I6101">
        <v>0</v>
      </c>
      <c r="J6101">
        <v>2</v>
      </c>
      <c r="K6101">
        <v>0</v>
      </c>
      <c r="L6101">
        <v>0</v>
      </c>
      <c r="M6101">
        <v>0</v>
      </c>
      <c r="N6101">
        <v>0</v>
      </c>
      <c r="O6101">
        <v>0</v>
      </c>
      <c r="P6101">
        <v>2</v>
      </c>
      <c r="Q6101">
        <v>2</v>
      </c>
      <c r="R6101">
        <v>0</v>
      </c>
      <c r="S6101">
        <v>0</v>
      </c>
      <c r="T6101">
        <v>0</v>
      </c>
    </row>
    <row r="6102" spans="1:20" x14ac:dyDescent="0.2">
      <c r="A6102" t="s">
        <v>1041</v>
      </c>
      <c r="B6102" t="s">
        <v>1087</v>
      </c>
      <c r="C6102" t="s">
        <v>22</v>
      </c>
      <c r="D6102">
        <v>5</v>
      </c>
      <c r="E6102" t="s">
        <v>23</v>
      </c>
      <c r="F6102">
        <v>1</v>
      </c>
      <c r="G6102">
        <v>1</v>
      </c>
      <c r="I6102">
        <v>0</v>
      </c>
      <c r="J6102">
        <v>0</v>
      </c>
      <c r="K6102">
        <v>0</v>
      </c>
      <c r="L6102">
        <v>0</v>
      </c>
      <c r="M6102">
        <v>0</v>
      </c>
      <c r="N6102">
        <v>0</v>
      </c>
      <c r="O6102">
        <v>0</v>
      </c>
      <c r="P6102">
        <v>-1</v>
      </c>
      <c r="Q6102">
        <v>0</v>
      </c>
      <c r="R6102">
        <v>0</v>
      </c>
      <c r="S6102">
        <v>0</v>
      </c>
      <c r="T6102">
        <v>0</v>
      </c>
    </row>
    <row r="6103" spans="1:20" x14ac:dyDescent="0.2">
      <c r="A6103" t="s">
        <v>1041</v>
      </c>
      <c r="B6103" t="s">
        <v>1088</v>
      </c>
      <c r="C6103" t="s">
        <v>53</v>
      </c>
      <c r="D6103">
        <v>1</v>
      </c>
      <c r="E6103" t="s">
        <v>29</v>
      </c>
      <c r="F6103">
        <v>0</v>
      </c>
      <c r="G6103">
        <v>-1</v>
      </c>
      <c r="I6103">
        <v>0</v>
      </c>
      <c r="J6103">
        <v>0</v>
      </c>
      <c r="K6103">
        <v>0</v>
      </c>
      <c r="L6103">
        <v>0</v>
      </c>
      <c r="M6103">
        <v>0</v>
      </c>
      <c r="N6103">
        <v>0</v>
      </c>
      <c r="O6103">
        <v>0</v>
      </c>
      <c r="P6103">
        <v>-1</v>
      </c>
      <c r="Q6103">
        <v>0</v>
      </c>
      <c r="R6103">
        <v>0</v>
      </c>
      <c r="S6103">
        <v>0</v>
      </c>
      <c r="T6103">
        <v>0</v>
      </c>
    </row>
    <row r="6104" spans="1:20" x14ac:dyDescent="0.2">
      <c r="A6104" t="s">
        <v>1041</v>
      </c>
      <c r="B6104" t="s">
        <v>1089</v>
      </c>
      <c r="C6104" t="s">
        <v>25</v>
      </c>
      <c r="D6104">
        <v>4</v>
      </c>
      <c r="E6104" t="s">
        <v>23</v>
      </c>
      <c r="F6104">
        <v>1</v>
      </c>
      <c r="G6104">
        <v>2</v>
      </c>
      <c r="I6104">
        <v>0</v>
      </c>
      <c r="J6104">
        <v>0</v>
      </c>
      <c r="K6104">
        <v>0</v>
      </c>
      <c r="L6104">
        <v>0</v>
      </c>
      <c r="M6104">
        <v>0</v>
      </c>
      <c r="N6104">
        <v>0</v>
      </c>
      <c r="O6104">
        <v>0</v>
      </c>
      <c r="P6104">
        <v>2</v>
      </c>
      <c r="Q6104">
        <v>0</v>
      </c>
      <c r="R6104">
        <v>0</v>
      </c>
      <c r="S6104">
        <v>0</v>
      </c>
      <c r="T6104">
        <v>0</v>
      </c>
    </row>
    <row r="6105" spans="1:20" x14ac:dyDescent="0.2">
      <c r="A6105" t="s">
        <v>1041</v>
      </c>
      <c r="B6105" t="s">
        <v>1090</v>
      </c>
      <c r="C6105" t="s">
        <v>25</v>
      </c>
      <c r="D6105">
        <v>4</v>
      </c>
      <c r="E6105" t="s">
        <v>23</v>
      </c>
      <c r="F6105">
        <v>1</v>
      </c>
      <c r="G6105">
        <v>2</v>
      </c>
      <c r="I6105">
        <v>0</v>
      </c>
      <c r="J6105">
        <v>0</v>
      </c>
      <c r="K6105">
        <v>0</v>
      </c>
      <c r="L6105">
        <v>0</v>
      </c>
      <c r="M6105">
        <v>1</v>
      </c>
      <c r="N6105">
        <v>0</v>
      </c>
      <c r="O6105">
        <v>0</v>
      </c>
      <c r="P6105">
        <v>-1</v>
      </c>
      <c r="Q6105">
        <v>0</v>
      </c>
      <c r="R6105">
        <v>0</v>
      </c>
      <c r="S6105">
        <v>0</v>
      </c>
      <c r="T6105">
        <v>0</v>
      </c>
    </row>
    <row r="6106" spans="1:20" x14ac:dyDescent="0.2">
      <c r="A6106" t="s">
        <v>1041</v>
      </c>
      <c r="B6106" t="s">
        <v>1091</v>
      </c>
      <c r="C6106" t="s">
        <v>22</v>
      </c>
      <c r="D6106">
        <v>5</v>
      </c>
      <c r="E6106" t="s">
        <v>23</v>
      </c>
      <c r="F6106">
        <v>1</v>
      </c>
      <c r="G6106">
        <v>2</v>
      </c>
      <c r="I6106">
        <v>3</v>
      </c>
      <c r="J6106">
        <v>0</v>
      </c>
      <c r="K6106">
        <v>0</v>
      </c>
      <c r="L6106">
        <v>0</v>
      </c>
      <c r="M6106">
        <v>0</v>
      </c>
      <c r="N6106">
        <v>2</v>
      </c>
      <c r="O6106">
        <v>0</v>
      </c>
      <c r="P6106">
        <v>0</v>
      </c>
      <c r="Q6106">
        <v>0</v>
      </c>
      <c r="R6106">
        <v>0</v>
      </c>
      <c r="S6106">
        <v>0</v>
      </c>
      <c r="T6106">
        <v>0</v>
      </c>
    </row>
    <row r="6107" spans="1:20" x14ac:dyDescent="0.2">
      <c r="A6107" t="s">
        <v>1041</v>
      </c>
      <c r="B6107" t="s">
        <v>1092</v>
      </c>
      <c r="C6107" t="s">
        <v>25</v>
      </c>
      <c r="D6107">
        <v>4</v>
      </c>
      <c r="E6107" t="s">
        <v>23</v>
      </c>
      <c r="F6107">
        <v>1</v>
      </c>
      <c r="G6107">
        <v>2</v>
      </c>
      <c r="I6107">
        <v>0</v>
      </c>
      <c r="J6107">
        <v>0</v>
      </c>
      <c r="K6107">
        <v>0</v>
      </c>
      <c r="L6107">
        <v>0</v>
      </c>
      <c r="M6107">
        <v>0</v>
      </c>
      <c r="N6107">
        <v>0</v>
      </c>
      <c r="O6107">
        <v>0</v>
      </c>
      <c r="P6107">
        <v>2</v>
      </c>
      <c r="Q6107">
        <v>0</v>
      </c>
      <c r="R6107">
        <v>0</v>
      </c>
      <c r="S6107">
        <v>0</v>
      </c>
      <c r="T6107">
        <v>0</v>
      </c>
    </row>
    <row r="6108" spans="1:20" x14ac:dyDescent="0.2">
      <c r="A6108" t="s">
        <v>1041</v>
      </c>
      <c r="B6108" t="s">
        <v>1093</v>
      </c>
      <c r="C6108" t="s">
        <v>25</v>
      </c>
      <c r="D6108">
        <v>4</v>
      </c>
      <c r="E6108" t="s">
        <v>23</v>
      </c>
      <c r="F6108">
        <v>1</v>
      </c>
      <c r="G6108">
        <v>1</v>
      </c>
      <c r="I6108">
        <v>0</v>
      </c>
      <c r="J6108">
        <v>0</v>
      </c>
      <c r="K6108">
        <v>0</v>
      </c>
      <c r="L6108">
        <v>0</v>
      </c>
      <c r="M6108">
        <v>0</v>
      </c>
      <c r="N6108">
        <v>2</v>
      </c>
      <c r="O6108">
        <v>0</v>
      </c>
      <c r="P6108">
        <v>0</v>
      </c>
      <c r="Q6108">
        <v>1</v>
      </c>
      <c r="R6108">
        <v>0</v>
      </c>
      <c r="S6108">
        <v>0</v>
      </c>
      <c r="T6108">
        <v>0</v>
      </c>
    </row>
    <row r="6109" spans="1:20" x14ac:dyDescent="0.2">
      <c r="A6109" t="s">
        <v>1041</v>
      </c>
      <c r="B6109" t="s">
        <v>1094</v>
      </c>
      <c r="C6109" t="s">
        <v>25</v>
      </c>
      <c r="D6109">
        <v>4</v>
      </c>
      <c r="E6109" t="s">
        <v>23</v>
      </c>
      <c r="F6109">
        <v>1</v>
      </c>
      <c r="G6109">
        <v>3</v>
      </c>
      <c r="I6109">
        <v>0</v>
      </c>
      <c r="J6109">
        <v>0</v>
      </c>
      <c r="K6109">
        <v>0</v>
      </c>
      <c r="L6109">
        <v>0</v>
      </c>
      <c r="M6109">
        <v>0</v>
      </c>
      <c r="N6109">
        <v>0</v>
      </c>
      <c r="O6109">
        <v>0</v>
      </c>
      <c r="P6109">
        <v>0</v>
      </c>
      <c r="Q6109">
        <v>0</v>
      </c>
      <c r="R6109">
        <v>0</v>
      </c>
      <c r="S6109">
        <v>0</v>
      </c>
      <c r="T6109">
        <v>0</v>
      </c>
    </row>
    <row r="6110" spans="1:20" x14ac:dyDescent="0.2">
      <c r="A6110" t="s">
        <v>1041</v>
      </c>
      <c r="B6110" t="s">
        <v>1095</v>
      </c>
      <c r="C6110" t="s">
        <v>22</v>
      </c>
      <c r="D6110">
        <v>5</v>
      </c>
      <c r="E6110" t="s">
        <v>23</v>
      </c>
      <c r="F6110">
        <v>1</v>
      </c>
      <c r="G6110">
        <v>2</v>
      </c>
      <c r="I6110">
        <v>0</v>
      </c>
      <c r="J6110">
        <v>0</v>
      </c>
      <c r="K6110">
        <v>0</v>
      </c>
      <c r="L6110">
        <v>0</v>
      </c>
      <c r="M6110">
        <v>0</v>
      </c>
      <c r="N6110">
        <v>0</v>
      </c>
      <c r="O6110">
        <v>0</v>
      </c>
      <c r="P6110">
        <v>0</v>
      </c>
      <c r="Q6110">
        <v>0</v>
      </c>
      <c r="R6110">
        <v>0</v>
      </c>
      <c r="S6110">
        <v>0</v>
      </c>
      <c r="T6110">
        <v>0</v>
      </c>
    </row>
    <row r="6111" spans="1:20" x14ac:dyDescent="0.2">
      <c r="A6111" t="s">
        <v>1041</v>
      </c>
      <c r="B6111" t="s">
        <v>1096</v>
      </c>
      <c r="C6111" t="s">
        <v>53</v>
      </c>
      <c r="D6111">
        <v>1</v>
      </c>
      <c r="E6111" t="s">
        <v>29</v>
      </c>
      <c r="F6111">
        <v>0</v>
      </c>
      <c r="G6111">
        <v>0</v>
      </c>
      <c r="I6111">
        <v>0</v>
      </c>
      <c r="J6111">
        <v>1</v>
      </c>
      <c r="K6111">
        <v>0</v>
      </c>
      <c r="L6111">
        <v>0</v>
      </c>
      <c r="M6111">
        <v>0</v>
      </c>
      <c r="N6111">
        <v>0</v>
      </c>
      <c r="O6111">
        <v>0</v>
      </c>
      <c r="P6111">
        <v>2</v>
      </c>
      <c r="Q6111">
        <v>0</v>
      </c>
      <c r="R6111">
        <v>0</v>
      </c>
      <c r="S6111">
        <v>0</v>
      </c>
      <c r="T6111">
        <v>0</v>
      </c>
    </row>
    <row r="6112" spans="1:20" x14ac:dyDescent="0.2">
      <c r="A6112" t="s">
        <v>1041</v>
      </c>
      <c r="B6112" t="s">
        <v>1097</v>
      </c>
      <c r="C6112" t="s">
        <v>22</v>
      </c>
      <c r="D6112">
        <v>5</v>
      </c>
      <c r="E6112" t="s">
        <v>23</v>
      </c>
      <c r="F6112">
        <v>1</v>
      </c>
      <c r="G6112">
        <v>1</v>
      </c>
      <c r="I6112">
        <v>0</v>
      </c>
      <c r="J6112">
        <v>0</v>
      </c>
      <c r="K6112">
        <v>0</v>
      </c>
      <c r="L6112">
        <v>0</v>
      </c>
      <c r="M6112">
        <v>0</v>
      </c>
      <c r="N6112">
        <v>0</v>
      </c>
      <c r="O6112">
        <v>0</v>
      </c>
      <c r="P6112">
        <v>1</v>
      </c>
      <c r="Q6112">
        <v>0</v>
      </c>
      <c r="R6112">
        <v>0</v>
      </c>
      <c r="S6112">
        <v>0</v>
      </c>
      <c r="T6112">
        <v>0</v>
      </c>
    </row>
    <row r="6113" spans="1:20" x14ac:dyDescent="0.2">
      <c r="A6113" t="s">
        <v>1041</v>
      </c>
      <c r="B6113" t="s">
        <v>1098</v>
      </c>
      <c r="C6113" t="s">
        <v>22</v>
      </c>
      <c r="D6113">
        <v>5</v>
      </c>
      <c r="E6113" t="s">
        <v>23</v>
      </c>
      <c r="F6113">
        <v>1</v>
      </c>
      <c r="G6113">
        <v>2</v>
      </c>
      <c r="I6113">
        <v>0</v>
      </c>
      <c r="J6113">
        <v>2</v>
      </c>
      <c r="K6113">
        <v>1</v>
      </c>
      <c r="L6113">
        <v>0</v>
      </c>
      <c r="M6113">
        <v>0</v>
      </c>
      <c r="N6113">
        <v>0</v>
      </c>
      <c r="O6113">
        <v>0</v>
      </c>
      <c r="P6113">
        <v>0</v>
      </c>
      <c r="Q6113">
        <v>-1</v>
      </c>
      <c r="R6113">
        <v>0</v>
      </c>
      <c r="S6113">
        <v>0</v>
      </c>
      <c r="T6113">
        <v>0</v>
      </c>
    </row>
    <row r="6114" spans="1:20" x14ac:dyDescent="0.2">
      <c r="A6114" t="s">
        <v>1041</v>
      </c>
      <c r="B6114" t="s">
        <v>1099</v>
      </c>
      <c r="C6114" t="s">
        <v>22</v>
      </c>
      <c r="D6114">
        <v>5</v>
      </c>
      <c r="E6114" t="s">
        <v>23</v>
      </c>
      <c r="F6114">
        <v>1</v>
      </c>
      <c r="G6114">
        <v>2</v>
      </c>
      <c r="I6114">
        <v>0</v>
      </c>
      <c r="J6114">
        <v>2</v>
      </c>
      <c r="K6114">
        <v>0</v>
      </c>
      <c r="L6114">
        <v>0</v>
      </c>
      <c r="M6114">
        <v>0</v>
      </c>
      <c r="N6114">
        <v>0</v>
      </c>
      <c r="O6114">
        <v>2</v>
      </c>
      <c r="P6114">
        <v>0</v>
      </c>
      <c r="Q6114">
        <v>0</v>
      </c>
      <c r="R6114">
        <v>0</v>
      </c>
      <c r="S6114">
        <v>0</v>
      </c>
      <c r="T6114">
        <v>0</v>
      </c>
    </row>
    <row r="6115" spans="1:20" x14ac:dyDescent="0.2">
      <c r="A6115" t="s">
        <v>1041</v>
      </c>
      <c r="B6115" t="s">
        <v>1100</v>
      </c>
      <c r="C6115" t="s">
        <v>28</v>
      </c>
      <c r="D6115">
        <v>2</v>
      </c>
      <c r="E6115" t="s">
        <v>29</v>
      </c>
      <c r="F6115">
        <v>0</v>
      </c>
      <c r="G6115">
        <v>0</v>
      </c>
      <c r="I6115">
        <v>0</v>
      </c>
      <c r="J6115">
        <v>0</v>
      </c>
      <c r="K6115">
        <v>1</v>
      </c>
      <c r="L6115">
        <v>0</v>
      </c>
      <c r="M6115">
        <v>0</v>
      </c>
      <c r="N6115">
        <v>0</v>
      </c>
      <c r="O6115">
        <v>0</v>
      </c>
      <c r="P6115">
        <v>0</v>
      </c>
      <c r="Q6115">
        <v>0</v>
      </c>
      <c r="R6115">
        <v>0</v>
      </c>
      <c r="S6115">
        <v>0</v>
      </c>
      <c r="T6115">
        <v>0</v>
      </c>
    </row>
    <row r="6116" spans="1:20" x14ac:dyDescent="0.2">
      <c r="A6116" t="s">
        <v>1041</v>
      </c>
      <c r="B6116" t="s">
        <v>1101</v>
      </c>
      <c r="C6116" t="s">
        <v>25</v>
      </c>
      <c r="D6116">
        <v>4</v>
      </c>
      <c r="E6116" t="s">
        <v>23</v>
      </c>
      <c r="F6116">
        <v>1</v>
      </c>
      <c r="G6116">
        <v>0</v>
      </c>
      <c r="I6116">
        <v>0</v>
      </c>
      <c r="J6116">
        <v>0</v>
      </c>
      <c r="K6116">
        <v>0</v>
      </c>
      <c r="L6116">
        <v>0</v>
      </c>
      <c r="M6116">
        <v>0</v>
      </c>
      <c r="N6116">
        <v>0</v>
      </c>
      <c r="O6116">
        <v>0</v>
      </c>
      <c r="P6116">
        <v>-1</v>
      </c>
      <c r="Q6116">
        <v>0</v>
      </c>
      <c r="R6116">
        <v>0</v>
      </c>
      <c r="S6116">
        <v>0</v>
      </c>
      <c r="T6116">
        <v>0</v>
      </c>
    </row>
    <row r="6117" spans="1:20" x14ac:dyDescent="0.2">
      <c r="A6117" t="s">
        <v>1041</v>
      </c>
      <c r="B6117" t="s">
        <v>1102</v>
      </c>
      <c r="C6117" t="s">
        <v>25</v>
      </c>
      <c r="D6117">
        <v>4</v>
      </c>
      <c r="E6117" t="s">
        <v>23</v>
      </c>
      <c r="F6117">
        <v>1</v>
      </c>
      <c r="G6117">
        <v>2</v>
      </c>
      <c r="I6117">
        <v>0</v>
      </c>
      <c r="J6117">
        <v>2</v>
      </c>
      <c r="K6117">
        <v>0</v>
      </c>
      <c r="L6117">
        <v>0</v>
      </c>
      <c r="M6117">
        <v>0</v>
      </c>
      <c r="N6117">
        <v>0</v>
      </c>
      <c r="O6117">
        <v>0</v>
      </c>
      <c r="P6117">
        <v>0</v>
      </c>
      <c r="Q6117">
        <v>0</v>
      </c>
      <c r="R6117">
        <v>0</v>
      </c>
      <c r="S6117">
        <v>0</v>
      </c>
      <c r="T6117">
        <v>0</v>
      </c>
    </row>
    <row r="6118" spans="1:20" x14ac:dyDescent="0.2">
      <c r="A6118" t="s">
        <v>1041</v>
      </c>
      <c r="B6118" t="s">
        <v>1103</v>
      </c>
      <c r="C6118" t="s">
        <v>25</v>
      </c>
      <c r="D6118">
        <v>4</v>
      </c>
      <c r="E6118" t="s">
        <v>23</v>
      </c>
      <c r="F6118">
        <v>1</v>
      </c>
      <c r="G6118">
        <v>2</v>
      </c>
      <c r="I6118">
        <v>2</v>
      </c>
      <c r="J6118">
        <v>2</v>
      </c>
      <c r="K6118">
        <v>0</v>
      </c>
      <c r="L6118">
        <v>0</v>
      </c>
      <c r="M6118">
        <v>0</v>
      </c>
      <c r="N6118">
        <v>0</v>
      </c>
      <c r="O6118">
        <v>0</v>
      </c>
      <c r="P6118">
        <v>2</v>
      </c>
      <c r="Q6118">
        <v>0</v>
      </c>
      <c r="R6118">
        <v>0</v>
      </c>
      <c r="S6118">
        <v>0</v>
      </c>
      <c r="T6118">
        <v>0</v>
      </c>
    </row>
    <row r="6119" spans="1:20" x14ac:dyDescent="0.2">
      <c r="A6119" t="s">
        <v>1041</v>
      </c>
      <c r="B6119" t="s">
        <v>1104</v>
      </c>
      <c r="C6119" t="s">
        <v>25</v>
      </c>
      <c r="D6119">
        <v>4</v>
      </c>
      <c r="E6119" t="s">
        <v>23</v>
      </c>
      <c r="F6119">
        <v>1</v>
      </c>
      <c r="G6119">
        <v>-1</v>
      </c>
      <c r="I6119">
        <v>2</v>
      </c>
      <c r="J6119">
        <v>0</v>
      </c>
      <c r="K6119">
        <v>0</v>
      </c>
      <c r="L6119">
        <v>0</v>
      </c>
      <c r="M6119">
        <v>0</v>
      </c>
      <c r="N6119">
        <v>0</v>
      </c>
      <c r="O6119">
        <v>0</v>
      </c>
      <c r="P6119">
        <v>0</v>
      </c>
      <c r="Q6119">
        <v>0</v>
      </c>
      <c r="R6119">
        <v>0</v>
      </c>
      <c r="S6119">
        <v>0</v>
      </c>
      <c r="T6119">
        <v>0</v>
      </c>
    </row>
    <row r="6120" spans="1:20" x14ac:dyDescent="0.2">
      <c r="A6120" t="s">
        <v>1041</v>
      </c>
      <c r="B6120" t="s">
        <v>1105</v>
      </c>
      <c r="C6120" t="s">
        <v>25</v>
      </c>
      <c r="D6120">
        <v>4</v>
      </c>
      <c r="E6120" t="s">
        <v>23</v>
      </c>
      <c r="F6120">
        <v>1</v>
      </c>
      <c r="G6120">
        <v>1</v>
      </c>
      <c r="I6120">
        <v>0</v>
      </c>
      <c r="J6120">
        <v>0</v>
      </c>
      <c r="K6120">
        <v>0</v>
      </c>
      <c r="L6120">
        <v>0</v>
      </c>
      <c r="M6120">
        <v>0</v>
      </c>
      <c r="N6120">
        <v>0</v>
      </c>
      <c r="O6120">
        <v>0</v>
      </c>
      <c r="P6120">
        <v>0</v>
      </c>
      <c r="Q6120">
        <v>0</v>
      </c>
      <c r="R6120">
        <v>0</v>
      </c>
      <c r="S6120">
        <v>0</v>
      </c>
      <c r="T6120">
        <v>0</v>
      </c>
    </row>
    <row r="6121" spans="1:20" x14ac:dyDescent="0.2">
      <c r="A6121" t="s">
        <v>1041</v>
      </c>
      <c r="B6121" t="s">
        <v>1106</v>
      </c>
      <c r="C6121" t="s">
        <v>35</v>
      </c>
      <c r="D6121">
        <v>3</v>
      </c>
      <c r="E6121" t="s">
        <v>29</v>
      </c>
      <c r="F6121">
        <v>0</v>
      </c>
      <c r="G6121">
        <v>0</v>
      </c>
      <c r="I6121">
        <v>0</v>
      </c>
      <c r="J6121">
        <v>-1</v>
      </c>
      <c r="K6121">
        <v>2</v>
      </c>
      <c r="L6121">
        <v>0</v>
      </c>
      <c r="M6121">
        <v>0</v>
      </c>
      <c r="N6121">
        <v>-1</v>
      </c>
      <c r="O6121">
        <v>0</v>
      </c>
      <c r="P6121">
        <v>1</v>
      </c>
      <c r="Q6121">
        <v>0</v>
      </c>
      <c r="R6121">
        <v>0</v>
      </c>
      <c r="S6121">
        <v>2</v>
      </c>
      <c r="T6121">
        <v>0</v>
      </c>
    </row>
    <row r="6122" spans="1:20" x14ac:dyDescent="0.2">
      <c r="A6122" t="s">
        <v>1041</v>
      </c>
      <c r="B6122" t="s">
        <v>1107</v>
      </c>
      <c r="C6122" t="s">
        <v>25</v>
      </c>
      <c r="D6122">
        <v>4</v>
      </c>
      <c r="E6122" t="s">
        <v>23</v>
      </c>
      <c r="F6122">
        <v>1</v>
      </c>
      <c r="G6122">
        <v>0</v>
      </c>
      <c r="I6122">
        <v>0</v>
      </c>
      <c r="J6122">
        <v>0</v>
      </c>
      <c r="K6122">
        <v>0</v>
      </c>
      <c r="L6122">
        <v>0</v>
      </c>
      <c r="M6122">
        <v>0</v>
      </c>
      <c r="N6122">
        <v>0</v>
      </c>
      <c r="O6122">
        <v>0</v>
      </c>
      <c r="P6122">
        <v>1</v>
      </c>
      <c r="Q6122">
        <v>0</v>
      </c>
      <c r="R6122">
        <v>0</v>
      </c>
      <c r="S6122">
        <v>0</v>
      </c>
      <c r="T6122">
        <v>0</v>
      </c>
    </row>
    <row r="6123" spans="1:20" x14ac:dyDescent="0.2">
      <c r="A6123" t="s">
        <v>1041</v>
      </c>
      <c r="B6123" t="s">
        <v>1108</v>
      </c>
      <c r="C6123" t="s">
        <v>25</v>
      </c>
      <c r="D6123">
        <v>4</v>
      </c>
      <c r="E6123" t="s">
        <v>23</v>
      </c>
      <c r="F6123">
        <v>1</v>
      </c>
      <c r="G6123">
        <v>1</v>
      </c>
      <c r="I6123">
        <v>0</v>
      </c>
      <c r="J6123">
        <v>1</v>
      </c>
      <c r="K6123">
        <v>0</v>
      </c>
      <c r="L6123">
        <v>0</v>
      </c>
      <c r="M6123">
        <v>0</v>
      </c>
      <c r="N6123">
        <v>0</v>
      </c>
      <c r="O6123">
        <v>0</v>
      </c>
      <c r="P6123">
        <v>1</v>
      </c>
      <c r="Q6123">
        <v>0</v>
      </c>
      <c r="R6123">
        <v>0</v>
      </c>
      <c r="S6123">
        <v>0</v>
      </c>
      <c r="T6123">
        <v>0</v>
      </c>
    </row>
    <row r="6124" spans="1:20" x14ac:dyDescent="0.2">
      <c r="A6124" t="s">
        <v>1041</v>
      </c>
      <c r="B6124" t="s">
        <v>1109</v>
      </c>
      <c r="C6124" t="s">
        <v>22</v>
      </c>
      <c r="D6124">
        <v>5</v>
      </c>
      <c r="E6124" t="s">
        <v>23</v>
      </c>
      <c r="F6124">
        <v>1</v>
      </c>
      <c r="G6124">
        <v>2</v>
      </c>
      <c r="I6124">
        <v>0</v>
      </c>
      <c r="J6124">
        <v>1</v>
      </c>
      <c r="K6124">
        <v>2</v>
      </c>
      <c r="L6124">
        <v>0</v>
      </c>
      <c r="M6124">
        <v>0</v>
      </c>
      <c r="N6124">
        <v>0</v>
      </c>
      <c r="O6124">
        <v>0</v>
      </c>
      <c r="P6124">
        <v>0</v>
      </c>
      <c r="Q6124">
        <v>1</v>
      </c>
      <c r="R6124">
        <v>0</v>
      </c>
      <c r="S6124">
        <v>2</v>
      </c>
      <c r="T6124">
        <v>0</v>
      </c>
    </row>
    <row r="6125" spans="1:20" x14ac:dyDescent="0.2">
      <c r="A6125" t="s">
        <v>1041</v>
      </c>
      <c r="B6125" t="s">
        <v>1110</v>
      </c>
      <c r="C6125" t="s">
        <v>25</v>
      </c>
      <c r="D6125">
        <v>4</v>
      </c>
      <c r="E6125" t="s">
        <v>23</v>
      </c>
      <c r="F6125">
        <v>1</v>
      </c>
      <c r="G6125">
        <v>2</v>
      </c>
      <c r="I6125">
        <v>0</v>
      </c>
      <c r="J6125">
        <v>0</v>
      </c>
      <c r="K6125">
        <v>0</v>
      </c>
      <c r="L6125">
        <v>0</v>
      </c>
      <c r="M6125">
        <v>0</v>
      </c>
      <c r="N6125">
        <v>0</v>
      </c>
      <c r="O6125">
        <v>0</v>
      </c>
      <c r="P6125">
        <v>1</v>
      </c>
      <c r="Q6125">
        <v>0</v>
      </c>
      <c r="R6125">
        <v>3</v>
      </c>
      <c r="S6125">
        <v>0</v>
      </c>
      <c r="T6125">
        <v>0</v>
      </c>
    </row>
    <row r="6126" spans="1:20" x14ac:dyDescent="0.2">
      <c r="A6126" t="s">
        <v>1041</v>
      </c>
      <c r="B6126" t="s">
        <v>1111</v>
      </c>
      <c r="C6126" t="s">
        <v>22</v>
      </c>
      <c r="D6126">
        <v>5</v>
      </c>
      <c r="E6126" t="s">
        <v>23</v>
      </c>
      <c r="F6126">
        <v>1</v>
      </c>
      <c r="G6126">
        <v>1</v>
      </c>
      <c r="I6126">
        <v>0</v>
      </c>
      <c r="J6126">
        <v>1</v>
      </c>
      <c r="K6126">
        <v>1</v>
      </c>
      <c r="L6126">
        <v>0</v>
      </c>
      <c r="M6126">
        <v>0</v>
      </c>
      <c r="N6126">
        <v>0</v>
      </c>
      <c r="O6126">
        <v>0</v>
      </c>
      <c r="P6126">
        <v>-1</v>
      </c>
      <c r="Q6126">
        <v>0</v>
      </c>
      <c r="R6126">
        <v>0</v>
      </c>
      <c r="S6126">
        <v>0</v>
      </c>
      <c r="T6126">
        <v>-1</v>
      </c>
    </row>
    <row r="6127" spans="1:20" x14ac:dyDescent="0.2">
      <c r="A6127" t="s">
        <v>1041</v>
      </c>
      <c r="B6127" t="s">
        <v>1112</v>
      </c>
      <c r="C6127" t="s">
        <v>25</v>
      </c>
      <c r="D6127">
        <v>4</v>
      </c>
      <c r="E6127" t="s">
        <v>23</v>
      </c>
      <c r="F6127">
        <v>1</v>
      </c>
      <c r="G6127">
        <v>0</v>
      </c>
      <c r="I6127">
        <v>2</v>
      </c>
      <c r="J6127">
        <v>0</v>
      </c>
      <c r="K6127">
        <v>0</v>
      </c>
      <c r="L6127">
        <v>0</v>
      </c>
      <c r="M6127">
        <v>1</v>
      </c>
      <c r="N6127">
        <v>0</v>
      </c>
      <c r="O6127">
        <v>0</v>
      </c>
      <c r="P6127">
        <v>2</v>
      </c>
      <c r="Q6127">
        <v>0</v>
      </c>
      <c r="R6127">
        <v>0</v>
      </c>
      <c r="S6127">
        <v>0</v>
      </c>
      <c r="T6127">
        <v>0</v>
      </c>
    </row>
    <row r="6128" spans="1:20" x14ac:dyDescent="0.2">
      <c r="A6128" t="s">
        <v>1041</v>
      </c>
      <c r="B6128" t="s">
        <v>1113</v>
      </c>
      <c r="C6128" t="s">
        <v>35</v>
      </c>
      <c r="D6128">
        <v>3</v>
      </c>
      <c r="E6128" t="s">
        <v>29</v>
      </c>
      <c r="F6128">
        <v>0</v>
      </c>
      <c r="G6128">
        <v>0</v>
      </c>
      <c r="I6128">
        <v>0</v>
      </c>
      <c r="J6128">
        <v>0</v>
      </c>
      <c r="K6128">
        <v>0</v>
      </c>
      <c r="L6128">
        <v>0</v>
      </c>
      <c r="M6128">
        <v>0</v>
      </c>
      <c r="N6128">
        <v>0</v>
      </c>
      <c r="O6128">
        <v>0</v>
      </c>
      <c r="P6128">
        <v>2</v>
      </c>
      <c r="Q6128">
        <v>0</v>
      </c>
      <c r="R6128">
        <v>0</v>
      </c>
      <c r="S6128">
        <v>0</v>
      </c>
      <c r="T6128">
        <v>0</v>
      </c>
    </row>
    <row r="6129" spans="1:20" x14ac:dyDescent="0.2">
      <c r="A6129" t="s">
        <v>1041</v>
      </c>
      <c r="B6129" t="s">
        <v>1114</v>
      </c>
      <c r="C6129" t="s">
        <v>25</v>
      </c>
      <c r="D6129">
        <v>4</v>
      </c>
      <c r="E6129" t="s">
        <v>23</v>
      </c>
      <c r="F6129">
        <v>1</v>
      </c>
      <c r="G6129">
        <v>3</v>
      </c>
      <c r="I6129">
        <v>0</v>
      </c>
      <c r="J6129">
        <v>4</v>
      </c>
      <c r="K6129">
        <v>4</v>
      </c>
      <c r="L6129">
        <v>0</v>
      </c>
      <c r="M6129">
        <v>0</v>
      </c>
      <c r="N6129">
        <v>0</v>
      </c>
      <c r="O6129">
        <v>0</v>
      </c>
      <c r="P6129">
        <v>0</v>
      </c>
      <c r="Q6129">
        <v>0</v>
      </c>
      <c r="R6129">
        <v>0</v>
      </c>
      <c r="S6129">
        <v>0</v>
      </c>
      <c r="T6129">
        <v>0</v>
      </c>
    </row>
    <row r="6130" spans="1:20" x14ac:dyDescent="0.2">
      <c r="A6130" t="s">
        <v>1041</v>
      </c>
      <c r="B6130" t="s">
        <v>1115</v>
      </c>
      <c r="C6130" t="s">
        <v>28</v>
      </c>
      <c r="D6130">
        <v>2</v>
      </c>
      <c r="E6130" t="s">
        <v>29</v>
      </c>
      <c r="F6130">
        <v>0</v>
      </c>
      <c r="G6130">
        <v>-1</v>
      </c>
      <c r="I6130">
        <v>0</v>
      </c>
      <c r="J6130">
        <v>0</v>
      </c>
      <c r="K6130">
        <v>2</v>
      </c>
      <c r="L6130">
        <v>0</v>
      </c>
      <c r="M6130">
        <v>-3</v>
      </c>
      <c r="N6130">
        <v>0</v>
      </c>
      <c r="O6130">
        <v>0</v>
      </c>
      <c r="P6130">
        <v>0</v>
      </c>
      <c r="Q6130">
        <v>0</v>
      </c>
      <c r="R6130">
        <v>0</v>
      </c>
      <c r="S6130">
        <v>0</v>
      </c>
      <c r="T6130">
        <v>0</v>
      </c>
    </row>
    <row r="6131" spans="1:20" x14ac:dyDescent="0.2">
      <c r="A6131" t="s">
        <v>1041</v>
      </c>
      <c r="B6131" t="s">
        <v>1116</v>
      </c>
      <c r="C6131" t="s">
        <v>35</v>
      </c>
      <c r="D6131">
        <v>3</v>
      </c>
      <c r="E6131" t="s">
        <v>29</v>
      </c>
      <c r="F6131">
        <v>0</v>
      </c>
      <c r="G6131">
        <v>0</v>
      </c>
      <c r="I6131">
        <v>1</v>
      </c>
      <c r="J6131">
        <v>0</v>
      </c>
      <c r="K6131">
        <v>0</v>
      </c>
      <c r="L6131">
        <v>0</v>
      </c>
      <c r="M6131">
        <v>0</v>
      </c>
      <c r="N6131">
        <v>0</v>
      </c>
      <c r="O6131">
        <v>0</v>
      </c>
      <c r="P6131">
        <v>0</v>
      </c>
      <c r="Q6131">
        <v>0</v>
      </c>
      <c r="R6131">
        <v>0</v>
      </c>
      <c r="S6131">
        <v>-1</v>
      </c>
      <c r="T6131">
        <v>0</v>
      </c>
    </row>
    <row r="6132" spans="1:20" x14ac:dyDescent="0.2">
      <c r="A6132" t="s">
        <v>1041</v>
      </c>
      <c r="B6132" t="s">
        <v>1117</v>
      </c>
      <c r="C6132" t="s">
        <v>25</v>
      </c>
      <c r="D6132">
        <v>4</v>
      </c>
      <c r="E6132" t="s">
        <v>23</v>
      </c>
      <c r="F6132">
        <v>1</v>
      </c>
      <c r="G6132">
        <v>1</v>
      </c>
      <c r="I6132">
        <v>0</v>
      </c>
      <c r="J6132">
        <v>0</v>
      </c>
      <c r="K6132">
        <v>0</v>
      </c>
      <c r="L6132">
        <v>0</v>
      </c>
      <c r="M6132">
        <v>2</v>
      </c>
      <c r="N6132">
        <v>0</v>
      </c>
      <c r="O6132">
        <v>0</v>
      </c>
      <c r="P6132">
        <v>0</v>
      </c>
      <c r="Q6132">
        <v>0</v>
      </c>
      <c r="R6132">
        <v>0</v>
      </c>
      <c r="S6132">
        <v>0</v>
      </c>
      <c r="T6132">
        <v>0</v>
      </c>
    </row>
    <row r="6133" spans="1:20" x14ac:dyDescent="0.2">
      <c r="A6133" t="s">
        <v>1041</v>
      </c>
      <c r="B6133" t="s">
        <v>1118</v>
      </c>
      <c r="C6133" t="s">
        <v>22</v>
      </c>
      <c r="D6133">
        <v>5</v>
      </c>
      <c r="E6133" t="s">
        <v>23</v>
      </c>
      <c r="F6133">
        <v>1</v>
      </c>
      <c r="G6133">
        <v>2</v>
      </c>
      <c r="I6133">
        <v>0</v>
      </c>
      <c r="J6133">
        <v>0</v>
      </c>
      <c r="K6133">
        <v>0</v>
      </c>
      <c r="L6133">
        <v>0</v>
      </c>
      <c r="M6133">
        <v>0</v>
      </c>
      <c r="N6133">
        <v>0</v>
      </c>
      <c r="O6133">
        <v>0</v>
      </c>
      <c r="P6133">
        <v>2</v>
      </c>
      <c r="Q6133">
        <v>0</v>
      </c>
      <c r="R6133">
        <v>0</v>
      </c>
      <c r="S6133">
        <v>0</v>
      </c>
      <c r="T6133">
        <v>0</v>
      </c>
    </row>
    <row r="6134" spans="1:20" x14ac:dyDescent="0.2">
      <c r="A6134" t="s">
        <v>1041</v>
      </c>
      <c r="B6134" t="s">
        <v>1119</v>
      </c>
      <c r="C6134" t="s">
        <v>25</v>
      </c>
      <c r="D6134">
        <v>4</v>
      </c>
      <c r="E6134" t="s">
        <v>23</v>
      </c>
      <c r="F6134">
        <v>1</v>
      </c>
      <c r="G6134">
        <v>-1</v>
      </c>
      <c r="I6134">
        <v>0</v>
      </c>
      <c r="J6134">
        <v>0</v>
      </c>
      <c r="K6134">
        <v>0</v>
      </c>
      <c r="L6134">
        <v>0</v>
      </c>
      <c r="M6134">
        <v>0</v>
      </c>
      <c r="N6134">
        <v>1</v>
      </c>
      <c r="O6134">
        <v>0</v>
      </c>
      <c r="P6134">
        <v>1</v>
      </c>
      <c r="Q6134">
        <v>0</v>
      </c>
      <c r="R6134">
        <v>0</v>
      </c>
      <c r="S6134">
        <v>0</v>
      </c>
      <c r="T6134">
        <v>0</v>
      </c>
    </row>
    <row r="6135" spans="1:20" x14ac:dyDescent="0.2">
      <c r="A6135" t="s">
        <v>1041</v>
      </c>
      <c r="B6135" t="s">
        <v>1120</v>
      </c>
      <c r="C6135" t="s">
        <v>25</v>
      </c>
      <c r="D6135">
        <v>4</v>
      </c>
      <c r="E6135" t="s">
        <v>23</v>
      </c>
      <c r="F6135">
        <v>1</v>
      </c>
      <c r="G6135">
        <v>-1</v>
      </c>
      <c r="I6135">
        <v>0</v>
      </c>
      <c r="J6135">
        <v>0</v>
      </c>
      <c r="K6135">
        <v>0</v>
      </c>
      <c r="L6135">
        <v>1</v>
      </c>
      <c r="M6135">
        <v>0</v>
      </c>
      <c r="N6135">
        <v>0</v>
      </c>
      <c r="O6135">
        <v>0</v>
      </c>
      <c r="P6135">
        <v>2</v>
      </c>
      <c r="Q6135">
        <v>0</v>
      </c>
      <c r="R6135">
        <v>0</v>
      </c>
      <c r="S6135">
        <v>0</v>
      </c>
      <c r="T6135">
        <v>0</v>
      </c>
    </row>
    <row r="6136" spans="1:20" x14ac:dyDescent="0.2">
      <c r="A6136" t="s">
        <v>1041</v>
      </c>
      <c r="B6136" t="s">
        <v>1121</v>
      </c>
      <c r="C6136" t="s">
        <v>22</v>
      </c>
      <c r="D6136">
        <v>5</v>
      </c>
      <c r="E6136" t="s">
        <v>23</v>
      </c>
      <c r="F6136">
        <v>1</v>
      </c>
      <c r="G6136">
        <v>-2</v>
      </c>
      <c r="I6136">
        <v>0</v>
      </c>
      <c r="J6136">
        <v>0</v>
      </c>
      <c r="K6136">
        <v>1</v>
      </c>
      <c r="L6136">
        <v>0</v>
      </c>
      <c r="M6136">
        <v>0</v>
      </c>
      <c r="N6136">
        <v>0</v>
      </c>
      <c r="O6136">
        <v>0</v>
      </c>
      <c r="P6136">
        <v>-3</v>
      </c>
      <c r="Q6136">
        <v>0</v>
      </c>
      <c r="R6136">
        <v>0</v>
      </c>
      <c r="S6136">
        <v>0</v>
      </c>
      <c r="T6136">
        <v>0</v>
      </c>
    </row>
    <row r="6137" spans="1:20" x14ac:dyDescent="0.2">
      <c r="A6137" t="s">
        <v>1041</v>
      </c>
      <c r="B6137" t="s">
        <v>1122</v>
      </c>
      <c r="C6137" t="s">
        <v>25</v>
      </c>
      <c r="D6137">
        <v>4</v>
      </c>
      <c r="E6137" t="s">
        <v>23</v>
      </c>
      <c r="F6137">
        <v>1</v>
      </c>
      <c r="G6137">
        <v>3</v>
      </c>
      <c r="I6137">
        <v>0</v>
      </c>
      <c r="J6137">
        <v>2</v>
      </c>
      <c r="K6137">
        <v>0</v>
      </c>
      <c r="L6137">
        <v>0</v>
      </c>
      <c r="M6137">
        <v>0</v>
      </c>
      <c r="N6137">
        <v>0</v>
      </c>
      <c r="O6137">
        <v>0</v>
      </c>
      <c r="P6137">
        <v>2</v>
      </c>
      <c r="Q6137">
        <v>0</v>
      </c>
      <c r="R6137">
        <v>0</v>
      </c>
      <c r="S6137">
        <v>0</v>
      </c>
      <c r="T6137">
        <v>0</v>
      </c>
    </row>
    <row r="6138" spans="1:20" x14ac:dyDescent="0.2">
      <c r="A6138" t="s">
        <v>1041</v>
      </c>
      <c r="B6138" t="s">
        <v>1123</v>
      </c>
      <c r="C6138" t="s">
        <v>22</v>
      </c>
      <c r="D6138">
        <v>5</v>
      </c>
      <c r="E6138" t="s">
        <v>23</v>
      </c>
      <c r="F6138">
        <v>1</v>
      </c>
      <c r="G6138">
        <v>1</v>
      </c>
      <c r="I6138">
        <v>0</v>
      </c>
      <c r="J6138">
        <v>0</v>
      </c>
      <c r="K6138">
        <v>0</v>
      </c>
      <c r="L6138">
        <v>0</v>
      </c>
      <c r="M6138">
        <v>0</v>
      </c>
      <c r="N6138">
        <v>0</v>
      </c>
      <c r="O6138">
        <v>0</v>
      </c>
      <c r="P6138">
        <v>0</v>
      </c>
      <c r="Q6138">
        <v>0</v>
      </c>
      <c r="R6138">
        <v>0</v>
      </c>
      <c r="S6138">
        <v>0</v>
      </c>
      <c r="T6138">
        <v>0</v>
      </c>
    </row>
    <row r="6139" spans="1:20" x14ac:dyDescent="0.2">
      <c r="A6139" t="s">
        <v>1041</v>
      </c>
      <c r="B6139" t="s">
        <v>1124</v>
      </c>
      <c r="C6139" t="s">
        <v>28</v>
      </c>
      <c r="D6139">
        <v>2</v>
      </c>
      <c r="E6139" t="s">
        <v>29</v>
      </c>
      <c r="F6139">
        <v>0</v>
      </c>
      <c r="G6139">
        <v>1</v>
      </c>
      <c r="I6139">
        <v>0</v>
      </c>
      <c r="J6139">
        <v>1</v>
      </c>
      <c r="K6139">
        <v>0</v>
      </c>
      <c r="L6139">
        <v>0</v>
      </c>
      <c r="M6139">
        <v>0</v>
      </c>
      <c r="N6139">
        <v>0</v>
      </c>
      <c r="O6139">
        <v>0</v>
      </c>
      <c r="P6139">
        <v>1</v>
      </c>
      <c r="Q6139">
        <v>0</v>
      </c>
      <c r="R6139">
        <v>0</v>
      </c>
      <c r="S6139">
        <v>0</v>
      </c>
      <c r="T6139">
        <v>0</v>
      </c>
    </row>
    <row r="6140" spans="1:20" x14ac:dyDescent="0.2">
      <c r="A6140" t="s">
        <v>1041</v>
      </c>
      <c r="B6140" t="s">
        <v>1125</v>
      </c>
      <c r="C6140" t="s">
        <v>22</v>
      </c>
      <c r="D6140">
        <v>5</v>
      </c>
      <c r="E6140" t="s">
        <v>23</v>
      </c>
      <c r="F6140">
        <v>1</v>
      </c>
      <c r="G6140">
        <v>1</v>
      </c>
      <c r="I6140">
        <v>0</v>
      </c>
      <c r="J6140">
        <v>0</v>
      </c>
      <c r="K6140">
        <v>1</v>
      </c>
      <c r="L6140">
        <v>0</v>
      </c>
      <c r="M6140">
        <v>0</v>
      </c>
      <c r="N6140">
        <v>0</v>
      </c>
      <c r="O6140">
        <v>0</v>
      </c>
      <c r="P6140">
        <v>2</v>
      </c>
      <c r="Q6140">
        <v>1</v>
      </c>
      <c r="R6140">
        <v>0</v>
      </c>
      <c r="S6140">
        <v>0</v>
      </c>
      <c r="T6140">
        <v>0</v>
      </c>
    </row>
    <row r="6141" spans="1:20" x14ac:dyDescent="0.2">
      <c r="A6141" t="s">
        <v>1041</v>
      </c>
      <c r="B6141" t="s">
        <v>1126</v>
      </c>
      <c r="C6141" t="s">
        <v>22</v>
      </c>
      <c r="D6141">
        <v>5</v>
      </c>
      <c r="E6141" t="s">
        <v>23</v>
      </c>
      <c r="F6141">
        <v>1</v>
      </c>
      <c r="G6141">
        <v>2</v>
      </c>
      <c r="I6141">
        <v>0</v>
      </c>
      <c r="J6141">
        <v>0</v>
      </c>
      <c r="K6141">
        <v>0</v>
      </c>
      <c r="L6141">
        <v>0</v>
      </c>
      <c r="M6141">
        <v>0</v>
      </c>
      <c r="N6141">
        <v>0</v>
      </c>
      <c r="O6141">
        <v>0</v>
      </c>
      <c r="P6141">
        <v>0</v>
      </c>
      <c r="Q6141">
        <v>0</v>
      </c>
      <c r="R6141">
        <v>0</v>
      </c>
      <c r="S6141">
        <v>0</v>
      </c>
      <c r="T6141">
        <v>0</v>
      </c>
    </row>
    <row r="6142" spans="1:20" x14ac:dyDescent="0.2">
      <c r="A6142" t="s">
        <v>1041</v>
      </c>
      <c r="B6142" t="s">
        <v>1127</v>
      </c>
      <c r="C6142" t="s">
        <v>25</v>
      </c>
      <c r="D6142">
        <v>4</v>
      </c>
      <c r="E6142" t="s">
        <v>23</v>
      </c>
      <c r="F6142">
        <v>1</v>
      </c>
      <c r="G6142">
        <v>3</v>
      </c>
      <c r="I6142">
        <v>0</v>
      </c>
      <c r="J6142">
        <v>0</v>
      </c>
      <c r="K6142">
        <v>0</v>
      </c>
      <c r="L6142">
        <v>0</v>
      </c>
      <c r="M6142">
        <v>0</v>
      </c>
      <c r="N6142">
        <v>0</v>
      </c>
      <c r="O6142">
        <v>0</v>
      </c>
      <c r="P6142">
        <v>3</v>
      </c>
      <c r="Q6142">
        <v>3</v>
      </c>
      <c r="R6142">
        <v>0</v>
      </c>
      <c r="S6142">
        <v>0</v>
      </c>
      <c r="T6142">
        <v>0</v>
      </c>
    </row>
    <row r="6143" spans="1:20" x14ac:dyDescent="0.2">
      <c r="A6143" t="s">
        <v>1041</v>
      </c>
      <c r="B6143" t="s">
        <v>1128</v>
      </c>
      <c r="C6143" t="s">
        <v>53</v>
      </c>
      <c r="D6143">
        <v>1</v>
      </c>
      <c r="E6143" t="s">
        <v>29</v>
      </c>
      <c r="F6143">
        <v>0</v>
      </c>
      <c r="G6143">
        <v>1</v>
      </c>
      <c r="I6143">
        <v>0</v>
      </c>
      <c r="J6143">
        <v>2</v>
      </c>
      <c r="K6143">
        <v>0</v>
      </c>
      <c r="L6143">
        <v>0</v>
      </c>
      <c r="M6143">
        <v>0</v>
      </c>
      <c r="N6143">
        <v>0</v>
      </c>
      <c r="O6143">
        <v>0</v>
      </c>
      <c r="P6143">
        <v>2</v>
      </c>
      <c r="Q6143">
        <v>0</v>
      </c>
      <c r="R6143">
        <v>0</v>
      </c>
      <c r="S6143">
        <v>2</v>
      </c>
      <c r="T6143">
        <v>0</v>
      </c>
    </row>
    <row r="6144" spans="1:20" x14ac:dyDescent="0.2">
      <c r="A6144" t="s">
        <v>1041</v>
      </c>
      <c r="B6144" t="s">
        <v>1129</v>
      </c>
      <c r="C6144" t="s">
        <v>28</v>
      </c>
      <c r="D6144">
        <v>2</v>
      </c>
      <c r="E6144" t="s">
        <v>29</v>
      </c>
      <c r="F6144">
        <v>0</v>
      </c>
      <c r="G6144">
        <v>1</v>
      </c>
      <c r="I6144">
        <v>0</v>
      </c>
      <c r="J6144">
        <v>0</v>
      </c>
      <c r="K6144">
        <v>0</v>
      </c>
      <c r="L6144">
        <v>0</v>
      </c>
      <c r="M6144">
        <v>0</v>
      </c>
      <c r="N6144">
        <v>0</v>
      </c>
      <c r="O6144">
        <v>0</v>
      </c>
      <c r="P6144">
        <v>-1</v>
      </c>
      <c r="Q6144">
        <v>0</v>
      </c>
      <c r="R6144">
        <v>0</v>
      </c>
      <c r="S6144">
        <v>0</v>
      </c>
      <c r="T6144">
        <v>0</v>
      </c>
    </row>
    <row r="6145" spans="1:20" x14ac:dyDescent="0.2">
      <c r="A6145" t="s">
        <v>1041</v>
      </c>
      <c r="B6145" t="s">
        <v>1130</v>
      </c>
      <c r="C6145" t="s">
        <v>25</v>
      </c>
      <c r="D6145">
        <v>4</v>
      </c>
      <c r="E6145" t="s">
        <v>23</v>
      </c>
      <c r="F6145">
        <v>1</v>
      </c>
      <c r="G6145">
        <v>1</v>
      </c>
      <c r="I6145">
        <v>0</v>
      </c>
      <c r="J6145">
        <v>0</v>
      </c>
      <c r="K6145">
        <v>0</v>
      </c>
      <c r="L6145">
        <v>0</v>
      </c>
      <c r="M6145">
        <v>0</v>
      </c>
      <c r="N6145">
        <v>0</v>
      </c>
      <c r="O6145">
        <v>0</v>
      </c>
      <c r="P6145">
        <v>0</v>
      </c>
      <c r="Q6145">
        <v>1</v>
      </c>
      <c r="R6145">
        <v>0</v>
      </c>
      <c r="S6145">
        <v>0</v>
      </c>
      <c r="T6145">
        <v>0</v>
      </c>
    </row>
    <row r="6146" spans="1:20" x14ac:dyDescent="0.2">
      <c r="A6146" t="s">
        <v>1041</v>
      </c>
      <c r="B6146" t="s">
        <v>1131</v>
      </c>
      <c r="C6146" t="s">
        <v>25</v>
      </c>
      <c r="D6146">
        <v>4</v>
      </c>
      <c r="E6146" t="s">
        <v>23</v>
      </c>
      <c r="F6146">
        <v>1</v>
      </c>
      <c r="G6146">
        <v>1</v>
      </c>
      <c r="I6146">
        <v>0</v>
      </c>
      <c r="J6146">
        <v>0</v>
      </c>
      <c r="K6146">
        <v>0</v>
      </c>
      <c r="L6146">
        <v>0</v>
      </c>
      <c r="M6146">
        <v>0</v>
      </c>
      <c r="N6146">
        <v>1</v>
      </c>
      <c r="O6146">
        <v>0</v>
      </c>
      <c r="P6146">
        <v>0</v>
      </c>
      <c r="Q6146">
        <v>0</v>
      </c>
      <c r="R6146">
        <v>0</v>
      </c>
      <c r="S6146">
        <v>0</v>
      </c>
      <c r="T6146">
        <v>0</v>
      </c>
    </row>
    <row r="6147" spans="1:20" x14ac:dyDescent="0.2">
      <c r="A6147" t="s">
        <v>1041</v>
      </c>
      <c r="B6147" t="s">
        <v>1132</v>
      </c>
      <c r="C6147" t="s">
        <v>25</v>
      </c>
      <c r="D6147">
        <v>4</v>
      </c>
      <c r="E6147" t="s">
        <v>23</v>
      </c>
      <c r="F6147">
        <v>1</v>
      </c>
      <c r="G6147">
        <v>2</v>
      </c>
      <c r="I6147">
        <v>0</v>
      </c>
      <c r="J6147">
        <v>0</v>
      </c>
      <c r="K6147">
        <v>1</v>
      </c>
      <c r="L6147">
        <v>0</v>
      </c>
      <c r="M6147">
        <v>0</v>
      </c>
      <c r="N6147">
        <v>0</v>
      </c>
      <c r="O6147">
        <v>0</v>
      </c>
      <c r="P6147">
        <v>1</v>
      </c>
      <c r="Q6147">
        <v>0</v>
      </c>
      <c r="R6147">
        <v>0</v>
      </c>
      <c r="S6147">
        <v>0</v>
      </c>
      <c r="T6147">
        <v>0</v>
      </c>
    </row>
    <row r="6148" spans="1:20" x14ac:dyDescent="0.2">
      <c r="A6148" t="s">
        <v>1041</v>
      </c>
      <c r="B6148" t="s">
        <v>1133</v>
      </c>
      <c r="C6148" t="s">
        <v>22</v>
      </c>
      <c r="D6148">
        <v>5</v>
      </c>
      <c r="E6148" t="s">
        <v>23</v>
      </c>
      <c r="F6148">
        <v>1</v>
      </c>
      <c r="G6148">
        <v>2</v>
      </c>
      <c r="I6148">
        <v>0</v>
      </c>
      <c r="J6148">
        <v>0</v>
      </c>
      <c r="K6148">
        <v>2</v>
      </c>
      <c r="L6148">
        <v>0</v>
      </c>
      <c r="M6148">
        <v>0</v>
      </c>
      <c r="N6148">
        <v>0</v>
      </c>
      <c r="O6148">
        <v>0</v>
      </c>
      <c r="P6148">
        <v>0</v>
      </c>
      <c r="Q6148">
        <v>0</v>
      </c>
      <c r="R6148">
        <v>0</v>
      </c>
      <c r="S6148">
        <v>0</v>
      </c>
      <c r="T6148">
        <v>0</v>
      </c>
    </row>
    <row r="6149" spans="1:20" x14ac:dyDescent="0.2">
      <c r="A6149" t="s">
        <v>1041</v>
      </c>
      <c r="B6149" t="s">
        <v>1134</v>
      </c>
      <c r="C6149" t="s">
        <v>22</v>
      </c>
      <c r="D6149">
        <v>5</v>
      </c>
      <c r="E6149" t="s">
        <v>23</v>
      </c>
      <c r="F6149">
        <v>1</v>
      </c>
      <c r="G6149">
        <v>1</v>
      </c>
      <c r="I6149">
        <v>0</v>
      </c>
      <c r="J6149">
        <v>0</v>
      </c>
      <c r="K6149">
        <v>2</v>
      </c>
      <c r="L6149">
        <v>0</v>
      </c>
      <c r="M6149">
        <v>0</v>
      </c>
      <c r="N6149">
        <v>0</v>
      </c>
      <c r="O6149">
        <v>0</v>
      </c>
      <c r="P6149">
        <v>1</v>
      </c>
      <c r="Q6149">
        <v>0</v>
      </c>
      <c r="R6149">
        <v>0</v>
      </c>
      <c r="S6149">
        <v>0</v>
      </c>
      <c r="T6149">
        <v>0</v>
      </c>
    </row>
    <row r="6150" spans="1:20" x14ac:dyDescent="0.2">
      <c r="A6150" t="s">
        <v>1041</v>
      </c>
      <c r="B6150" t="s">
        <v>1135</v>
      </c>
      <c r="C6150" t="s">
        <v>25</v>
      </c>
      <c r="D6150">
        <v>4</v>
      </c>
      <c r="E6150" t="s">
        <v>23</v>
      </c>
      <c r="F6150">
        <v>1</v>
      </c>
      <c r="G6150">
        <v>0</v>
      </c>
      <c r="I6150">
        <v>0</v>
      </c>
      <c r="J6150">
        <v>0</v>
      </c>
      <c r="K6150">
        <v>0</v>
      </c>
      <c r="L6150">
        <v>0</v>
      </c>
      <c r="M6150">
        <v>0</v>
      </c>
      <c r="N6150">
        <v>0</v>
      </c>
      <c r="O6150">
        <v>0</v>
      </c>
      <c r="P6150">
        <v>1</v>
      </c>
      <c r="Q6150">
        <v>2</v>
      </c>
      <c r="R6150">
        <v>0</v>
      </c>
      <c r="S6150">
        <v>0</v>
      </c>
      <c r="T6150">
        <v>0</v>
      </c>
    </row>
    <row r="6151" spans="1:20" x14ac:dyDescent="0.2">
      <c r="A6151" t="s">
        <v>1041</v>
      </c>
      <c r="B6151" t="s">
        <v>1136</v>
      </c>
      <c r="C6151" t="s">
        <v>25</v>
      </c>
      <c r="D6151">
        <v>4</v>
      </c>
      <c r="E6151" t="s">
        <v>23</v>
      </c>
      <c r="F6151">
        <v>1</v>
      </c>
      <c r="G6151">
        <v>0</v>
      </c>
      <c r="I6151">
        <v>0</v>
      </c>
      <c r="J6151">
        <v>1</v>
      </c>
      <c r="K6151">
        <v>0</v>
      </c>
      <c r="L6151">
        <v>0</v>
      </c>
      <c r="M6151">
        <v>0</v>
      </c>
      <c r="N6151">
        <v>0</v>
      </c>
      <c r="O6151">
        <v>0</v>
      </c>
      <c r="P6151">
        <v>2</v>
      </c>
      <c r="Q6151">
        <v>1</v>
      </c>
      <c r="R6151">
        <v>0</v>
      </c>
      <c r="S6151">
        <v>0</v>
      </c>
      <c r="T6151">
        <v>0</v>
      </c>
    </row>
    <row r="6152" spans="1:20" x14ac:dyDescent="0.2">
      <c r="A6152" t="s">
        <v>1041</v>
      </c>
      <c r="B6152" t="s">
        <v>1137</v>
      </c>
      <c r="C6152" t="s">
        <v>22</v>
      </c>
      <c r="D6152">
        <v>5</v>
      </c>
      <c r="E6152" t="s">
        <v>23</v>
      </c>
      <c r="F6152">
        <v>1</v>
      </c>
      <c r="G6152">
        <v>2</v>
      </c>
      <c r="I6152">
        <v>0</v>
      </c>
      <c r="J6152">
        <v>2</v>
      </c>
      <c r="K6152">
        <v>0</v>
      </c>
      <c r="L6152">
        <v>0</v>
      </c>
      <c r="M6152">
        <v>0</v>
      </c>
      <c r="N6152">
        <v>0</v>
      </c>
      <c r="O6152">
        <v>0</v>
      </c>
      <c r="P6152">
        <v>0</v>
      </c>
      <c r="Q6152">
        <v>0</v>
      </c>
      <c r="R6152">
        <v>0</v>
      </c>
      <c r="S6152">
        <v>0</v>
      </c>
      <c r="T6152">
        <v>0</v>
      </c>
    </row>
    <row r="6153" spans="1:20" x14ac:dyDescent="0.2">
      <c r="A6153" t="s">
        <v>1041</v>
      </c>
      <c r="B6153" t="s">
        <v>1138</v>
      </c>
      <c r="C6153" t="s">
        <v>25</v>
      </c>
      <c r="D6153">
        <v>4</v>
      </c>
      <c r="E6153" t="s">
        <v>23</v>
      </c>
      <c r="F6153">
        <v>1</v>
      </c>
      <c r="G6153">
        <v>-1</v>
      </c>
      <c r="I6153">
        <v>0</v>
      </c>
      <c r="J6153">
        <v>0</v>
      </c>
      <c r="K6153">
        <v>0</v>
      </c>
      <c r="L6153">
        <v>0</v>
      </c>
      <c r="M6153">
        <v>0</v>
      </c>
      <c r="N6153">
        <v>0</v>
      </c>
      <c r="O6153">
        <v>0</v>
      </c>
      <c r="P6153">
        <v>2</v>
      </c>
      <c r="Q6153">
        <v>0</v>
      </c>
      <c r="R6153">
        <v>0</v>
      </c>
      <c r="S6153">
        <v>0</v>
      </c>
      <c r="T6153">
        <v>0</v>
      </c>
    </row>
    <row r="6154" spans="1:20" x14ac:dyDescent="0.2">
      <c r="A6154" t="s">
        <v>1041</v>
      </c>
      <c r="B6154" t="s">
        <v>1139</v>
      </c>
      <c r="C6154" t="s">
        <v>53</v>
      </c>
      <c r="D6154">
        <v>1</v>
      </c>
      <c r="E6154" t="s">
        <v>29</v>
      </c>
      <c r="F6154">
        <v>0</v>
      </c>
      <c r="G6154">
        <v>-2</v>
      </c>
      <c r="I6154">
        <v>0</v>
      </c>
      <c r="J6154">
        <v>0</v>
      </c>
      <c r="K6154">
        <v>0</v>
      </c>
      <c r="L6154">
        <v>0</v>
      </c>
      <c r="M6154">
        <v>1</v>
      </c>
      <c r="N6154">
        <v>0</v>
      </c>
      <c r="O6154">
        <v>0</v>
      </c>
      <c r="P6154">
        <v>0</v>
      </c>
      <c r="Q6154">
        <v>0</v>
      </c>
      <c r="R6154">
        <v>0</v>
      </c>
      <c r="S6154">
        <v>0</v>
      </c>
      <c r="T6154">
        <v>0</v>
      </c>
    </row>
    <row r="6155" spans="1:20" x14ac:dyDescent="0.2">
      <c r="A6155" t="s">
        <v>1041</v>
      </c>
      <c r="B6155" t="s">
        <v>1140</v>
      </c>
      <c r="C6155" t="s">
        <v>22</v>
      </c>
      <c r="D6155">
        <v>5</v>
      </c>
      <c r="E6155" t="s">
        <v>23</v>
      </c>
      <c r="F6155">
        <v>1</v>
      </c>
      <c r="G6155">
        <v>2</v>
      </c>
      <c r="I6155">
        <v>0</v>
      </c>
      <c r="J6155">
        <v>0</v>
      </c>
      <c r="K6155">
        <v>0</v>
      </c>
      <c r="L6155">
        <v>0</v>
      </c>
      <c r="M6155">
        <v>0</v>
      </c>
      <c r="N6155">
        <v>0</v>
      </c>
      <c r="O6155">
        <v>0</v>
      </c>
      <c r="P6155">
        <v>0</v>
      </c>
      <c r="Q6155">
        <v>0</v>
      </c>
      <c r="R6155">
        <v>0</v>
      </c>
      <c r="S6155">
        <v>0</v>
      </c>
      <c r="T6155">
        <v>0</v>
      </c>
    </row>
    <row r="6156" spans="1:20" x14ac:dyDescent="0.2">
      <c r="A6156" t="s">
        <v>1041</v>
      </c>
      <c r="B6156" t="s">
        <v>1141</v>
      </c>
      <c r="C6156" t="s">
        <v>28</v>
      </c>
      <c r="D6156">
        <v>2</v>
      </c>
      <c r="E6156" t="s">
        <v>29</v>
      </c>
      <c r="F6156">
        <v>0</v>
      </c>
      <c r="G6156">
        <v>0</v>
      </c>
      <c r="I6156">
        <v>0</v>
      </c>
      <c r="J6156">
        <v>0</v>
      </c>
      <c r="K6156">
        <v>0</v>
      </c>
      <c r="L6156">
        <v>0</v>
      </c>
      <c r="M6156">
        <v>0</v>
      </c>
      <c r="N6156">
        <v>0</v>
      </c>
      <c r="O6156">
        <v>0</v>
      </c>
      <c r="P6156">
        <v>-2</v>
      </c>
      <c r="Q6156">
        <v>0</v>
      </c>
      <c r="R6156">
        <v>0</v>
      </c>
      <c r="S6156">
        <v>0</v>
      </c>
      <c r="T6156">
        <v>0</v>
      </c>
    </row>
    <row r="6157" spans="1:20" x14ac:dyDescent="0.2">
      <c r="A6157" t="s">
        <v>5541</v>
      </c>
      <c r="B6157" t="s">
        <v>5542</v>
      </c>
      <c r="C6157" t="s">
        <v>22</v>
      </c>
      <c r="D6157">
        <v>5</v>
      </c>
      <c r="E6157" t="s">
        <v>23</v>
      </c>
      <c r="F6157">
        <v>1</v>
      </c>
      <c r="G6157">
        <v>2</v>
      </c>
      <c r="I6157">
        <v>0</v>
      </c>
      <c r="J6157">
        <v>2</v>
      </c>
      <c r="K6157">
        <v>0</v>
      </c>
      <c r="L6157">
        <v>2</v>
      </c>
      <c r="M6157">
        <v>0</v>
      </c>
      <c r="N6157">
        <v>0</v>
      </c>
      <c r="O6157">
        <v>0</v>
      </c>
      <c r="P6157">
        <v>2</v>
      </c>
      <c r="Q6157">
        <v>0</v>
      </c>
      <c r="R6157">
        <v>0</v>
      </c>
      <c r="S6157">
        <v>0</v>
      </c>
      <c r="T6157">
        <v>0</v>
      </c>
    </row>
    <row r="6158" spans="1:20" x14ac:dyDescent="0.2">
      <c r="A6158" t="s">
        <v>5541</v>
      </c>
      <c r="B6158" t="s">
        <v>5543</v>
      </c>
      <c r="C6158" t="s">
        <v>53</v>
      </c>
      <c r="D6158">
        <v>1</v>
      </c>
      <c r="E6158" t="s">
        <v>29</v>
      </c>
      <c r="F6158">
        <v>0</v>
      </c>
      <c r="G6158">
        <v>-1</v>
      </c>
      <c r="I6158">
        <v>0</v>
      </c>
      <c r="J6158">
        <v>0</v>
      </c>
      <c r="K6158">
        <v>0</v>
      </c>
      <c r="L6158">
        <v>0</v>
      </c>
      <c r="M6158">
        <v>0</v>
      </c>
      <c r="N6158">
        <v>1</v>
      </c>
      <c r="O6158">
        <v>0</v>
      </c>
      <c r="P6158">
        <v>0</v>
      </c>
      <c r="Q6158">
        <v>1</v>
      </c>
      <c r="R6158">
        <v>0</v>
      </c>
      <c r="S6158">
        <v>0</v>
      </c>
      <c r="T6158">
        <v>0</v>
      </c>
    </row>
    <row r="6159" spans="1:20" x14ac:dyDescent="0.2">
      <c r="A6159" t="s">
        <v>5541</v>
      </c>
      <c r="B6159" t="s">
        <v>5544</v>
      </c>
      <c r="C6159" t="s">
        <v>28</v>
      </c>
      <c r="D6159">
        <v>2</v>
      </c>
      <c r="E6159" t="s">
        <v>29</v>
      </c>
      <c r="F6159">
        <v>0</v>
      </c>
      <c r="G6159">
        <v>0</v>
      </c>
      <c r="I6159">
        <v>0</v>
      </c>
      <c r="J6159">
        <v>0</v>
      </c>
      <c r="K6159">
        <v>0</v>
      </c>
      <c r="L6159">
        <v>0</v>
      </c>
      <c r="M6159">
        <v>0</v>
      </c>
      <c r="N6159">
        <v>0</v>
      </c>
      <c r="O6159">
        <v>1</v>
      </c>
      <c r="P6159">
        <v>0</v>
      </c>
      <c r="Q6159">
        <v>0</v>
      </c>
      <c r="R6159">
        <v>0</v>
      </c>
      <c r="S6159">
        <v>0</v>
      </c>
      <c r="T6159">
        <v>0</v>
      </c>
    </row>
    <row r="6160" spans="1:20" x14ac:dyDescent="0.2">
      <c r="A6160" t="s">
        <v>5541</v>
      </c>
      <c r="B6160" t="s">
        <v>5545</v>
      </c>
      <c r="C6160" t="s">
        <v>22</v>
      </c>
      <c r="D6160">
        <v>5</v>
      </c>
      <c r="E6160" t="s">
        <v>23</v>
      </c>
      <c r="F6160">
        <v>1</v>
      </c>
      <c r="G6160">
        <v>3</v>
      </c>
      <c r="I6160">
        <v>0</v>
      </c>
      <c r="J6160">
        <v>2</v>
      </c>
      <c r="K6160">
        <v>0</v>
      </c>
      <c r="L6160">
        <v>0</v>
      </c>
      <c r="M6160">
        <v>0</v>
      </c>
      <c r="N6160">
        <v>0</v>
      </c>
      <c r="O6160">
        <v>0</v>
      </c>
      <c r="P6160">
        <v>0</v>
      </c>
      <c r="Q6160">
        <v>0</v>
      </c>
      <c r="R6160">
        <v>0</v>
      </c>
      <c r="S6160">
        <v>0</v>
      </c>
      <c r="T6160">
        <v>0</v>
      </c>
    </row>
    <row r="6161" spans="1:20" x14ac:dyDescent="0.2">
      <c r="A6161" t="s">
        <v>5541</v>
      </c>
      <c r="B6161" t="s">
        <v>5546</v>
      </c>
      <c r="C6161" t="s">
        <v>25</v>
      </c>
      <c r="D6161">
        <v>4</v>
      </c>
      <c r="E6161" t="s">
        <v>23</v>
      </c>
      <c r="F6161">
        <v>1</v>
      </c>
      <c r="G6161">
        <v>0</v>
      </c>
      <c r="I6161">
        <v>0</v>
      </c>
      <c r="J6161">
        <v>0</v>
      </c>
      <c r="K6161">
        <v>0</v>
      </c>
      <c r="L6161">
        <v>0</v>
      </c>
      <c r="M6161">
        <v>0</v>
      </c>
      <c r="N6161">
        <v>0</v>
      </c>
      <c r="O6161">
        <v>0</v>
      </c>
      <c r="P6161">
        <v>0</v>
      </c>
      <c r="Q6161">
        <v>0</v>
      </c>
      <c r="R6161">
        <v>0</v>
      </c>
      <c r="S6161">
        <v>0</v>
      </c>
      <c r="T6161">
        <v>0</v>
      </c>
    </row>
    <row r="6162" spans="1:20" x14ac:dyDescent="0.2">
      <c r="A6162" t="s">
        <v>5541</v>
      </c>
      <c r="B6162" t="s">
        <v>5547</v>
      </c>
      <c r="C6162" t="s">
        <v>25</v>
      </c>
      <c r="D6162">
        <v>4</v>
      </c>
      <c r="E6162" t="s">
        <v>23</v>
      </c>
      <c r="F6162">
        <v>1</v>
      </c>
      <c r="G6162">
        <v>1</v>
      </c>
      <c r="I6162">
        <v>0</v>
      </c>
      <c r="J6162">
        <v>2</v>
      </c>
      <c r="K6162">
        <v>0</v>
      </c>
      <c r="L6162">
        <v>0</v>
      </c>
      <c r="M6162">
        <v>0</v>
      </c>
      <c r="N6162">
        <v>0</v>
      </c>
      <c r="O6162">
        <v>0</v>
      </c>
      <c r="P6162">
        <v>0</v>
      </c>
      <c r="Q6162">
        <v>1</v>
      </c>
      <c r="R6162">
        <v>0</v>
      </c>
      <c r="S6162">
        <v>0</v>
      </c>
      <c r="T6162">
        <v>0</v>
      </c>
    </row>
    <row r="6163" spans="1:20" x14ac:dyDescent="0.2">
      <c r="A6163" t="s">
        <v>5541</v>
      </c>
      <c r="B6163" t="s">
        <v>5548</v>
      </c>
      <c r="C6163" t="s">
        <v>22</v>
      </c>
      <c r="D6163">
        <v>5</v>
      </c>
      <c r="E6163" t="s">
        <v>23</v>
      </c>
      <c r="F6163">
        <v>1</v>
      </c>
      <c r="G6163">
        <v>2</v>
      </c>
      <c r="I6163">
        <v>0</v>
      </c>
      <c r="J6163">
        <v>0</v>
      </c>
      <c r="K6163">
        <v>0</v>
      </c>
      <c r="L6163">
        <v>0</v>
      </c>
      <c r="M6163">
        <v>0</v>
      </c>
      <c r="N6163">
        <v>0</v>
      </c>
      <c r="O6163">
        <v>0</v>
      </c>
      <c r="P6163">
        <v>0</v>
      </c>
      <c r="Q6163">
        <v>2</v>
      </c>
      <c r="R6163">
        <v>0</v>
      </c>
      <c r="S6163">
        <v>2</v>
      </c>
      <c r="T6163">
        <v>0</v>
      </c>
    </row>
    <row r="6164" spans="1:20" x14ac:dyDescent="0.2">
      <c r="A6164" t="s">
        <v>5541</v>
      </c>
      <c r="B6164" t="s">
        <v>5549</v>
      </c>
      <c r="C6164" t="s">
        <v>22</v>
      </c>
      <c r="D6164">
        <v>5</v>
      </c>
      <c r="E6164" t="s">
        <v>23</v>
      </c>
      <c r="F6164">
        <v>1</v>
      </c>
      <c r="G6164">
        <v>2</v>
      </c>
      <c r="I6164">
        <v>0</v>
      </c>
      <c r="J6164">
        <v>0</v>
      </c>
      <c r="K6164">
        <v>1</v>
      </c>
      <c r="L6164">
        <v>0</v>
      </c>
      <c r="M6164">
        <v>0</v>
      </c>
      <c r="N6164">
        <v>0</v>
      </c>
      <c r="O6164">
        <v>0</v>
      </c>
      <c r="P6164">
        <v>0</v>
      </c>
      <c r="Q6164">
        <v>0</v>
      </c>
      <c r="R6164">
        <v>0</v>
      </c>
      <c r="S6164">
        <v>0</v>
      </c>
      <c r="T6164">
        <v>0</v>
      </c>
    </row>
    <row r="6165" spans="1:20" x14ac:dyDescent="0.2">
      <c r="A6165" t="s">
        <v>5541</v>
      </c>
      <c r="B6165" t="s">
        <v>5550</v>
      </c>
      <c r="C6165" t="s">
        <v>22</v>
      </c>
      <c r="D6165">
        <v>5</v>
      </c>
      <c r="E6165" t="s">
        <v>23</v>
      </c>
      <c r="F6165">
        <v>1</v>
      </c>
      <c r="G6165">
        <v>3</v>
      </c>
      <c r="I6165">
        <v>0</v>
      </c>
      <c r="J6165">
        <v>0</v>
      </c>
      <c r="K6165">
        <v>0</v>
      </c>
      <c r="L6165">
        <v>0</v>
      </c>
      <c r="M6165">
        <v>0</v>
      </c>
      <c r="N6165">
        <v>0</v>
      </c>
      <c r="O6165">
        <v>0</v>
      </c>
      <c r="P6165">
        <v>3</v>
      </c>
      <c r="Q6165">
        <v>0</v>
      </c>
      <c r="R6165">
        <v>0</v>
      </c>
      <c r="S6165">
        <v>0</v>
      </c>
      <c r="T6165">
        <v>0</v>
      </c>
    </row>
    <row r="6166" spans="1:20" x14ac:dyDescent="0.2">
      <c r="A6166" t="s">
        <v>5541</v>
      </c>
      <c r="B6166" t="s">
        <v>5551</v>
      </c>
      <c r="C6166" t="s">
        <v>53</v>
      </c>
      <c r="D6166">
        <v>1</v>
      </c>
      <c r="E6166" t="s">
        <v>29</v>
      </c>
      <c r="F6166">
        <v>0</v>
      </c>
      <c r="G6166">
        <v>1</v>
      </c>
      <c r="I6166">
        <v>0</v>
      </c>
      <c r="J6166">
        <v>0</v>
      </c>
      <c r="K6166">
        <v>0</v>
      </c>
      <c r="L6166">
        <v>0</v>
      </c>
      <c r="M6166">
        <v>0</v>
      </c>
      <c r="N6166">
        <v>0</v>
      </c>
      <c r="O6166">
        <v>0</v>
      </c>
      <c r="P6166">
        <v>0</v>
      </c>
      <c r="Q6166">
        <v>-1</v>
      </c>
      <c r="R6166">
        <v>0</v>
      </c>
      <c r="S6166">
        <v>0</v>
      </c>
      <c r="T6166">
        <v>0</v>
      </c>
    </row>
    <row r="6167" spans="1:20" x14ac:dyDescent="0.2">
      <c r="A6167" t="s">
        <v>5541</v>
      </c>
      <c r="B6167" t="s">
        <v>5552</v>
      </c>
      <c r="C6167" t="s">
        <v>25</v>
      </c>
      <c r="D6167">
        <v>4</v>
      </c>
      <c r="E6167" t="s">
        <v>23</v>
      </c>
      <c r="F6167">
        <v>1</v>
      </c>
      <c r="G6167">
        <v>1</v>
      </c>
      <c r="I6167">
        <v>0</v>
      </c>
      <c r="J6167">
        <v>0</v>
      </c>
      <c r="K6167">
        <v>0</v>
      </c>
      <c r="L6167">
        <v>0</v>
      </c>
      <c r="M6167">
        <v>0</v>
      </c>
      <c r="N6167">
        <v>0</v>
      </c>
      <c r="O6167">
        <v>0</v>
      </c>
      <c r="P6167">
        <v>1</v>
      </c>
      <c r="Q6167">
        <v>2</v>
      </c>
      <c r="R6167">
        <v>0</v>
      </c>
      <c r="S6167">
        <v>2</v>
      </c>
      <c r="T6167">
        <v>0</v>
      </c>
    </row>
    <row r="6168" spans="1:20" x14ac:dyDescent="0.2">
      <c r="A6168" t="s">
        <v>5541</v>
      </c>
      <c r="B6168" t="s">
        <v>5553</v>
      </c>
      <c r="C6168" t="s">
        <v>22</v>
      </c>
      <c r="D6168">
        <v>5</v>
      </c>
      <c r="E6168" t="s">
        <v>23</v>
      </c>
      <c r="F6168">
        <v>1</v>
      </c>
      <c r="G6168">
        <v>0</v>
      </c>
      <c r="I6168">
        <v>0</v>
      </c>
      <c r="J6168">
        <v>0</v>
      </c>
      <c r="K6168">
        <v>-2</v>
      </c>
      <c r="L6168">
        <v>0</v>
      </c>
      <c r="M6168">
        <v>0</v>
      </c>
      <c r="N6168">
        <v>0</v>
      </c>
      <c r="O6168">
        <v>0</v>
      </c>
      <c r="P6168">
        <v>0</v>
      </c>
      <c r="Q6168">
        <v>0</v>
      </c>
      <c r="R6168">
        <v>0</v>
      </c>
      <c r="S6168">
        <v>1</v>
      </c>
      <c r="T6168">
        <v>0</v>
      </c>
    </row>
    <row r="6169" spans="1:20" x14ac:dyDescent="0.2">
      <c r="A6169" t="s">
        <v>5541</v>
      </c>
      <c r="B6169" t="s">
        <v>5554</v>
      </c>
      <c r="C6169" t="s">
        <v>35</v>
      </c>
      <c r="D6169">
        <v>3</v>
      </c>
      <c r="E6169" t="s">
        <v>29</v>
      </c>
      <c r="F6169">
        <v>0</v>
      </c>
      <c r="G6169">
        <v>0</v>
      </c>
      <c r="I6169">
        <v>0</v>
      </c>
      <c r="J6169">
        <v>0</v>
      </c>
      <c r="K6169">
        <v>0</v>
      </c>
      <c r="L6169">
        <v>1</v>
      </c>
      <c r="M6169">
        <v>0</v>
      </c>
      <c r="N6169">
        <v>0</v>
      </c>
      <c r="O6169">
        <v>0</v>
      </c>
      <c r="P6169">
        <v>0</v>
      </c>
      <c r="Q6169">
        <v>1</v>
      </c>
      <c r="R6169">
        <v>0</v>
      </c>
      <c r="S6169">
        <v>0</v>
      </c>
      <c r="T6169">
        <v>0</v>
      </c>
    </row>
    <row r="6170" spans="1:20" x14ac:dyDescent="0.2">
      <c r="A6170" t="s">
        <v>5541</v>
      </c>
      <c r="B6170" t="s">
        <v>5555</v>
      </c>
      <c r="C6170" t="s">
        <v>25</v>
      </c>
      <c r="D6170">
        <v>4</v>
      </c>
      <c r="E6170" t="s">
        <v>23</v>
      </c>
      <c r="F6170">
        <v>1</v>
      </c>
      <c r="G6170">
        <v>0</v>
      </c>
      <c r="I6170">
        <v>0</v>
      </c>
      <c r="J6170">
        <v>-1</v>
      </c>
      <c r="K6170">
        <v>0</v>
      </c>
      <c r="L6170">
        <v>0</v>
      </c>
      <c r="M6170">
        <v>0</v>
      </c>
      <c r="N6170">
        <v>0</v>
      </c>
      <c r="O6170">
        <v>0</v>
      </c>
      <c r="P6170">
        <v>0</v>
      </c>
      <c r="Q6170">
        <v>0</v>
      </c>
      <c r="R6170">
        <v>0</v>
      </c>
      <c r="S6170">
        <v>0</v>
      </c>
      <c r="T6170">
        <v>0</v>
      </c>
    </row>
    <row r="6171" spans="1:20" x14ac:dyDescent="0.2">
      <c r="A6171" t="s">
        <v>5541</v>
      </c>
      <c r="B6171" t="s">
        <v>5556</v>
      </c>
      <c r="C6171" t="s">
        <v>25</v>
      </c>
      <c r="D6171">
        <v>4</v>
      </c>
      <c r="E6171" t="s">
        <v>23</v>
      </c>
      <c r="F6171">
        <v>1</v>
      </c>
      <c r="G6171">
        <v>1</v>
      </c>
      <c r="I6171">
        <v>0</v>
      </c>
      <c r="J6171">
        <v>0</v>
      </c>
      <c r="K6171">
        <v>0</v>
      </c>
      <c r="L6171">
        <v>0</v>
      </c>
      <c r="M6171">
        <v>0</v>
      </c>
      <c r="N6171">
        <v>0</v>
      </c>
      <c r="O6171">
        <v>0</v>
      </c>
      <c r="P6171">
        <v>1</v>
      </c>
      <c r="Q6171">
        <v>1</v>
      </c>
      <c r="R6171">
        <v>0</v>
      </c>
      <c r="S6171">
        <v>0</v>
      </c>
      <c r="T6171">
        <v>0</v>
      </c>
    </row>
    <row r="6172" spans="1:20" x14ac:dyDescent="0.2">
      <c r="A6172" t="s">
        <v>5541</v>
      </c>
      <c r="B6172" t="s">
        <v>5557</v>
      </c>
      <c r="C6172" t="s">
        <v>22</v>
      </c>
      <c r="D6172">
        <v>5</v>
      </c>
      <c r="E6172" t="s">
        <v>23</v>
      </c>
      <c r="F6172">
        <v>1</v>
      </c>
      <c r="G6172">
        <v>3</v>
      </c>
      <c r="I6172">
        <v>0</v>
      </c>
      <c r="J6172">
        <v>0</v>
      </c>
      <c r="K6172">
        <v>0</v>
      </c>
      <c r="L6172">
        <v>0</v>
      </c>
      <c r="M6172">
        <v>0</v>
      </c>
      <c r="N6172">
        <v>0</v>
      </c>
      <c r="O6172">
        <v>0</v>
      </c>
      <c r="P6172">
        <v>0</v>
      </c>
      <c r="Q6172">
        <v>0</v>
      </c>
      <c r="R6172">
        <v>0</v>
      </c>
      <c r="S6172">
        <v>0</v>
      </c>
      <c r="T6172">
        <v>0</v>
      </c>
    </row>
    <row r="6173" spans="1:20" x14ac:dyDescent="0.2">
      <c r="A6173" t="s">
        <v>5541</v>
      </c>
      <c r="B6173" t="s">
        <v>5558</v>
      </c>
      <c r="C6173" t="s">
        <v>25</v>
      </c>
      <c r="D6173">
        <v>4</v>
      </c>
      <c r="E6173" t="s">
        <v>23</v>
      </c>
      <c r="F6173">
        <v>1</v>
      </c>
      <c r="G6173">
        <v>1</v>
      </c>
      <c r="I6173">
        <v>0</v>
      </c>
      <c r="J6173">
        <v>0</v>
      </c>
      <c r="K6173">
        <v>0</v>
      </c>
      <c r="L6173">
        <v>0</v>
      </c>
      <c r="M6173">
        <v>0</v>
      </c>
      <c r="N6173">
        <v>0</v>
      </c>
      <c r="O6173">
        <v>0</v>
      </c>
      <c r="P6173">
        <v>0</v>
      </c>
      <c r="Q6173">
        <v>1</v>
      </c>
      <c r="R6173">
        <v>1</v>
      </c>
      <c r="S6173">
        <v>0</v>
      </c>
      <c r="T6173">
        <v>0</v>
      </c>
    </row>
    <row r="6174" spans="1:20" x14ac:dyDescent="0.2">
      <c r="A6174" t="s">
        <v>5541</v>
      </c>
      <c r="B6174" t="s">
        <v>5559</v>
      </c>
      <c r="C6174" t="s">
        <v>22</v>
      </c>
      <c r="D6174">
        <v>5</v>
      </c>
      <c r="E6174" t="s">
        <v>23</v>
      </c>
      <c r="F6174">
        <v>1</v>
      </c>
      <c r="G6174">
        <v>2</v>
      </c>
      <c r="I6174">
        <v>0</v>
      </c>
      <c r="J6174">
        <v>1</v>
      </c>
      <c r="K6174">
        <v>0</v>
      </c>
      <c r="L6174">
        <v>0</v>
      </c>
      <c r="M6174">
        <v>0</v>
      </c>
      <c r="N6174">
        <v>0</v>
      </c>
      <c r="O6174">
        <v>0</v>
      </c>
      <c r="P6174">
        <v>0</v>
      </c>
      <c r="Q6174">
        <v>2</v>
      </c>
      <c r="R6174">
        <v>0</v>
      </c>
      <c r="S6174">
        <v>0</v>
      </c>
      <c r="T6174">
        <v>0</v>
      </c>
    </row>
    <row r="6175" spans="1:20" x14ac:dyDescent="0.2">
      <c r="A6175" t="s">
        <v>5541</v>
      </c>
      <c r="B6175" t="s">
        <v>5560</v>
      </c>
      <c r="C6175" t="s">
        <v>25</v>
      </c>
      <c r="D6175">
        <v>4</v>
      </c>
      <c r="E6175" t="s">
        <v>23</v>
      </c>
      <c r="F6175">
        <v>1</v>
      </c>
      <c r="G6175">
        <v>2</v>
      </c>
      <c r="I6175">
        <v>0</v>
      </c>
      <c r="J6175">
        <v>2</v>
      </c>
      <c r="K6175">
        <v>0</v>
      </c>
      <c r="L6175">
        <v>0</v>
      </c>
      <c r="M6175">
        <v>2</v>
      </c>
      <c r="N6175">
        <v>0</v>
      </c>
      <c r="O6175">
        <v>0</v>
      </c>
      <c r="P6175">
        <v>2</v>
      </c>
      <c r="Q6175">
        <v>0</v>
      </c>
      <c r="R6175">
        <v>0</v>
      </c>
      <c r="S6175">
        <v>0</v>
      </c>
      <c r="T6175">
        <v>0</v>
      </c>
    </row>
    <row r="6176" spans="1:20" x14ac:dyDescent="0.2">
      <c r="A6176" t="s">
        <v>5541</v>
      </c>
      <c r="B6176" t="s">
        <v>5561</v>
      </c>
      <c r="C6176" t="s">
        <v>35</v>
      </c>
      <c r="D6176">
        <v>3</v>
      </c>
      <c r="E6176" t="s">
        <v>29</v>
      </c>
      <c r="F6176">
        <v>0</v>
      </c>
      <c r="G6176">
        <v>1</v>
      </c>
      <c r="I6176">
        <v>0</v>
      </c>
      <c r="J6176">
        <v>0</v>
      </c>
      <c r="K6176">
        <v>0</v>
      </c>
      <c r="L6176">
        <v>0</v>
      </c>
      <c r="M6176">
        <v>0</v>
      </c>
      <c r="N6176">
        <v>0</v>
      </c>
      <c r="O6176">
        <v>0</v>
      </c>
      <c r="P6176">
        <v>0</v>
      </c>
      <c r="Q6176">
        <v>0</v>
      </c>
      <c r="R6176">
        <v>0</v>
      </c>
      <c r="S6176">
        <v>0</v>
      </c>
      <c r="T6176">
        <v>0</v>
      </c>
    </row>
    <row r="6177" spans="1:20" x14ac:dyDescent="0.2">
      <c r="A6177" t="s">
        <v>5541</v>
      </c>
      <c r="B6177" t="s">
        <v>5562</v>
      </c>
      <c r="C6177" t="s">
        <v>53</v>
      </c>
      <c r="D6177">
        <v>1</v>
      </c>
      <c r="E6177" t="s">
        <v>29</v>
      </c>
      <c r="F6177">
        <v>0</v>
      </c>
      <c r="G6177">
        <v>0</v>
      </c>
      <c r="I6177">
        <v>0</v>
      </c>
      <c r="J6177">
        <v>0</v>
      </c>
      <c r="K6177">
        <v>0</v>
      </c>
      <c r="L6177">
        <v>0</v>
      </c>
      <c r="M6177">
        <v>0</v>
      </c>
      <c r="N6177">
        <v>0</v>
      </c>
      <c r="O6177">
        <v>0</v>
      </c>
      <c r="P6177">
        <v>0</v>
      </c>
      <c r="Q6177">
        <v>0</v>
      </c>
      <c r="R6177">
        <v>0</v>
      </c>
      <c r="S6177">
        <v>0</v>
      </c>
      <c r="T6177">
        <v>0</v>
      </c>
    </row>
    <row r="6178" spans="1:20" x14ac:dyDescent="0.2">
      <c r="A6178" t="s">
        <v>5541</v>
      </c>
      <c r="B6178" t="s">
        <v>5563</v>
      </c>
      <c r="C6178" t="s">
        <v>22</v>
      </c>
      <c r="D6178">
        <v>5</v>
      </c>
      <c r="E6178" t="s">
        <v>23</v>
      </c>
      <c r="F6178">
        <v>1</v>
      </c>
      <c r="G6178">
        <v>0</v>
      </c>
      <c r="I6178">
        <v>0</v>
      </c>
      <c r="J6178">
        <v>0</v>
      </c>
      <c r="K6178">
        <v>0</v>
      </c>
      <c r="L6178">
        <v>0</v>
      </c>
      <c r="M6178">
        <v>0</v>
      </c>
      <c r="N6178">
        <v>0</v>
      </c>
      <c r="O6178">
        <v>0</v>
      </c>
      <c r="P6178">
        <v>-3</v>
      </c>
      <c r="Q6178">
        <v>2</v>
      </c>
      <c r="R6178">
        <v>0</v>
      </c>
      <c r="S6178">
        <v>0</v>
      </c>
      <c r="T6178">
        <v>0</v>
      </c>
    </row>
    <row r="6179" spans="1:20" x14ac:dyDescent="0.2">
      <c r="A6179" t="s">
        <v>5541</v>
      </c>
      <c r="B6179" t="s">
        <v>5564</v>
      </c>
      <c r="C6179" t="s">
        <v>22</v>
      </c>
      <c r="D6179">
        <v>5</v>
      </c>
      <c r="E6179" t="s">
        <v>23</v>
      </c>
      <c r="F6179">
        <v>1</v>
      </c>
      <c r="G6179">
        <v>3</v>
      </c>
      <c r="I6179">
        <v>0</v>
      </c>
      <c r="J6179">
        <v>0</v>
      </c>
      <c r="K6179">
        <v>0</v>
      </c>
      <c r="L6179">
        <v>0</v>
      </c>
      <c r="M6179">
        <v>0</v>
      </c>
      <c r="N6179">
        <v>0</v>
      </c>
      <c r="O6179">
        <v>0</v>
      </c>
      <c r="P6179">
        <v>0</v>
      </c>
      <c r="Q6179">
        <v>0</v>
      </c>
      <c r="R6179">
        <v>0</v>
      </c>
      <c r="S6179">
        <v>0</v>
      </c>
      <c r="T6179">
        <v>0</v>
      </c>
    </row>
    <row r="6180" spans="1:20" x14ac:dyDescent="0.2">
      <c r="A6180" t="s">
        <v>5541</v>
      </c>
      <c r="B6180" t="s">
        <v>5565</v>
      </c>
      <c r="C6180" t="s">
        <v>25</v>
      </c>
      <c r="D6180">
        <v>4</v>
      </c>
      <c r="E6180" t="s">
        <v>23</v>
      </c>
      <c r="F6180">
        <v>1</v>
      </c>
      <c r="G6180">
        <v>1</v>
      </c>
      <c r="I6180">
        <v>0</v>
      </c>
      <c r="J6180">
        <v>0</v>
      </c>
      <c r="K6180">
        <v>0</v>
      </c>
      <c r="L6180">
        <v>0</v>
      </c>
      <c r="M6180">
        <v>0</v>
      </c>
      <c r="N6180">
        <v>0</v>
      </c>
      <c r="O6180">
        <v>0</v>
      </c>
      <c r="P6180">
        <v>3</v>
      </c>
      <c r="Q6180">
        <v>0</v>
      </c>
      <c r="R6180">
        <v>0</v>
      </c>
      <c r="S6180">
        <v>0</v>
      </c>
      <c r="T6180">
        <v>0</v>
      </c>
    </row>
    <row r="6181" spans="1:20" x14ac:dyDescent="0.2">
      <c r="A6181" t="s">
        <v>5541</v>
      </c>
      <c r="B6181" t="s">
        <v>5566</v>
      </c>
      <c r="C6181" t="s">
        <v>28</v>
      </c>
      <c r="D6181">
        <v>2</v>
      </c>
      <c r="E6181" t="s">
        <v>29</v>
      </c>
      <c r="F6181">
        <v>0</v>
      </c>
      <c r="G6181">
        <v>-1</v>
      </c>
      <c r="I6181">
        <v>0</v>
      </c>
      <c r="J6181">
        <v>0</v>
      </c>
      <c r="K6181">
        <v>0</v>
      </c>
      <c r="L6181">
        <v>1</v>
      </c>
      <c r="M6181">
        <v>0</v>
      </c>
      <c r="N6181">
        <v>0</v>
      </c>
      <c r="O6181">
        <v>0</v>
      </c>
      <c r="P6181">
        <v>0</v>
      </c>
      <c r="Q6181">
        <v>0</v>
      </c>
      <c r="R6181">
        <v>0</v>
      </c>
      <c r="S6181">
        <v>0</v>
      </c>
      <c r="T6181">
        <v>0</v>
      </c>
    </row>
    <row r="6182" spans="1:20" x14ac:dyDescent="0.2">
      <c r="A6182" t="s">
        <v>5541</v>
      </c>
      <c r="B6182" t="s">
        <v>5567</v>
      </c>
      <c r="C6182" t="s">
        <v>53</v>
      </c>
      <c r="D6182">
        <v>1</v>
      </c>
      <c r="E6182" t="s">
        <v>29</v>
      </c>
      <c r="F6182">
        <v>0</v>
      </c>
      <c r="G6182">
        <v>0</v>
      </c>
      <c r="I6182">
        <v>0</v>
      </c>
      <c r="J6182">
        <v>0</v>
      </c>
      <c r="K6182">
        <v>-1</v>
      </c>
      <c r="L6182">
        <v>0</v>
      </c>
      <c r="M6182">
        <v>0</v>
      </c>
      <c r="N6182">
        <v>0</v>
      </c>
      <c r="O6182">
        <v>0</v>
      </c>
      <c r="P6182">
        <v>0</v>
      </c>
      <c r="Q6182">
        <v>0</v>
      </c>
      <c r="R6182">
        <v>0</v>
      </c>
      <c r="S6182">
        <v>0</v>
      </c>
      <c r="T6182">
        <v>0</v>
      </c>
    </row>
    <row r="6183" spans="1:20" x14ac:dyDescent="0.2">
      <c r="A6183" t="s">
        <v>5541</v>
      </c>
      <c r="B6183" t="s">
        <v>5568</v>
      </c>
      <c r="C6183" t="s">
        <v>25</v>
      </c>
      <c r="D6183">
        <v>4</v>
      </c>
      <c r="E6183" t="s">
        <v>23</v>
      </c>
      <c r="F6183">
        <v>1</v>
      </c>
      <c r="G6183">
        <v>-1</v>
      </c>
      <c r="I6183">
        <v>0</v>
      </c>
      <c r="J6183">
        <v>0</v>
      </c>
      <c r="K6183">
        <v>1</v>
      </c>
      <c r="L6183">
        <v>0</v>
      </c>
      <c r="M6183">
        <v>0</v>
      </c>
      <c r="N6183">
        <v>0</v>
      </c>
      <c r="O6183">
        <v>0</v>
      </c>
      <c r="P6183">
        <v>1</v>
      </c>
      <c r="Q6183">
        <v>2</v>
      </c>
      <c r="R6183">
        <v>0</v>
      </c>
      <c r="S6183">
        <v>1</v>
      </c>
      <c r="T6183">
        <v>0</v>
      </c>
    </row>
    <row r="6184" spans="1:20" x14ac:dyDescent="0.2">
      <c r="A6184" t="s">
        <v>5541</v>
      </c>
      <c r="B6184" t="s">
        <v>5569</v>
      </c>
      <c r="C6184" t="s">
        <v>22</v>
      </c>
      <c r="D6184">
        <v>5</v>
      </c>
      <c r="E6184" t="s">
        <v>23</v>
      </c>
      <c r="F6184">
        <v>1</v>
      </c>
      <c r="G6184">
        <v>1</v>
      </c>
      <c r="I6184">
        <v>0</v>
      </c>
      <c r="J6184">
        <v>0</v>
      </c>
      <c r="K6184">
        <v>0</v>
      </c>
      <c r="L6184">
        <v>0</v>
      </c>
      <c r="M6184">
        <v>0</v>
      </c>
      <c r="N6184">
        <v>0</v>
      </c>
      <c r="O6184">
        <v>0</v>
      </c>
      <c r="P6184">
        <v>0</v>
      </c>
      <c r="Q6184">
        <v>0</v>
      </c>
      <c r="R6184">
        <v>0</v>
      </c>
      <c r="S6184">
        <v>0</v>
      </c>
      <c r="T6184">
        <v>0</v>
      </c>
    </row>
    <row r="6185" spans="1:20" x14ac:dyDescent="0.2">
      <c r="A6185" t="s">
        <v>5541</v>
      </c>
      <c r="B6185" t="s">
        <v>5570</v>
      </c>
      <c r="C6185" t="s">
        <v>25</v>
      </c>
      <c r="D6185">
        <v>4</v>
      </c>
      <c r="E6185" t="s">
        <v>23</v>
      </c>
      <c r="F6185">
        <v>1</v>
      </c>
      <c r="G6185">
        <v>1</v>
      </c>
      <c r="I6185">
        <v>0</v>
      </c>
      <c r="J6185">
        <v>0</v>
      </c>
      <c r="K6185">
        <v>0</v>
      </c>
      <c r="L6185">
        <v>0</v>
      </c>
      <c r="M6185">
        <v>0</v>
      </c>
      <c r="N6185">
        <v>0</v>
      </c>
      <c r="O6185">
        <v>0</v>
      </c>
      <c r="P6185">
        <v>0</v>
      </c>
      <c r="Q6185">
        <v>0</v>
      </c>
      <c r="R6185">
        <v>0</v>
      </c>
      <c r="S6185">
        <v>2</v>
      </c>
      <c r="T6185">
        <v>0</v>
      </c>
    </row>
    <row r="6186" spans="1:20" x14ac:dyDescent="0.2">
      <c r="A6186" t="s">
        <v>5541</v>
      </c>
      <c r="B6186" t="s">
        <v>5571</v>
      </c>
      <c r="C6186" t="s">
        <v>28</v>
      </c>
      <c r="D6186">
        <v>2</v>
      </c>
      <c r="E6186" t="s">
        <v>29</v>
      </c>
      <c r="F6186">
        <v>0</v>
      </c>
      <c r="G6186">
        <v>0</v>
      </c>
      <c r="I6186">
        <v>0</v>
      </c>
      <c r="J6186">
        <v>0</v>
      </c>
      <c r="K6186">
        <v>0</v>
      </c>
      <c r="L6186">
        <v>0</v>
      </c>
      <c r="M6186">
        <v>0</v>
      </c>
      <c r="N6186">
        <v>0</v>
      </c>
      <c r="O6186">
        <v>0</v>
      </c>
      <c r="P6186">
        <v>0</v>
      </c>
      <c r="Q6186">
        <v>0</v>
      </c>
      <c r="R6186">
        <v>0</v>
      </c>
      <c r="S6186">
        <v>0</v>
      </c>
      <c r="T6186">
        <v>0</v>
      </c>
    </row>
    <row r="6187" spans="1:20" x14ac:dyDescent="0.2">
      <c r="A6187" t="s">
        <v>5541</v>
      </c>
      <c r="B6187" t="s">
        <v>5572</v>
      </c>
      <c r="C6187" t="s">
        <v>35</v>
      </c>
      <c r="D6187">
        <v>3</v>
      </c>
      <c r="E6187" t="s">
        <v>29</v>
      </c>
      <c r="F6187">
        <v>0</v>
      </c>
      <c r="G6187">
        <v>-1</v>
      </c>
      <c r="I6187">
        <v>0</v>
      </c>
      <c r="J6187">
        <v>0</v>
      </c>
      <c r="K6187">
        <v>0</v>
      </c>
      <c r="L6187">
        <v>0</v>
      </c>
      <c r="M6187">
        <v>0</v>
      </c>
      <c r="N6187">
        <v>0</v>
      </c>
      <c r="O6187">
        <v>0</v>
      </c>
      <c r="P6187">
        <v>0</v>
      </c>
      <c r="Q6187">
        <v>0</v>
      </c>
      <c r="R6187">
        <v>0</v>
      </c>
      <c r="S6187">
        <v>0</v>
      </c>
      <c r="T6187">
        <v>0</v>
      </c>
    </row>
    <row r="6188" spans="1:20" x14ac:dyDescent="0.2">
      <c r="A6188" t="s">
        <v>5541</v>
      </c>
      <c r="B6188" t="s">
        <v>5573</v>
      </c>
      <c r="C6188" t="s">
        <v>35</v>
      </c>
      <c r="D6188">
        <v>3</v>
      </c>
      <c r="E6188" t="s">
        <v>29</v>
      </c>
      <c r="F6188">
        <v>0</v>
      </c>
      <c r="G6188">
        <v>2</v>
      </c>
      <c r="I6188">
        <v>0</v>
      </c>
      <c r="J6188">
        <v>0</v>
      </c>
      <c r="K6188">
        <v>0</v>
      </c>
      <c r="L6188">
        <v>0</v>
      </c>
      <c r="M6188">
        <v>0</v>
      </c>
      <c r="N6188">
        <v>0</v>
      </c>
      <c r="O6188">
        <v>0</v>
      </c>
      <c r="P6188">
        <v>0</v>
      </c>
      <c r="Q6188">
        <v>0</v>
      </c>
      <c r="R6188">
        <v>0</v>
      </c>
      <c r="S6188">
        <v>0</v>
      </c>
      <c r="T6188">
        <v>0</v>
      </c>
    </row>
    <row r="6189" spans="1:20" x14ac:dyDescent="0.2">
      <c r="A6189" t="s">
        <v>5541</v>
      </c>
      <c r="B6189" t="s">
        <v>5574</v>
      </c>
      <c r="C6189" t="s">
        <v>28</v>
      </c>
      <c r="D6189">
        <v>2</v>
      </c>
      <c r="E6189" t="s">
        <v>29</v>
      </c>
      <c r="F6189">
        <v>0</v>
      </c>
      <c r="G6189">
        <v>-1</v>
      </c>
      <c r="I6189">
        <v>0</v>
      </c>
      <c r="J6189">
        <v>-1</v>
      </c>
      <c r="K6189">
        <v>0</v>
      </c>
      <c r="L6189">
        <v>0</v>
      </c>
      <c r="M6189">
        <v>-2</v>
      </c>
      <c r="N6189">
        <v>0</v>
      </c>
      <c r="O6189">
        <v>0</v>
      </c>
      <c r="P6189">
        <v>2</v>
      </c>
      <c r="Q6189">
        <v>0</v>
      </c>
      <c r="R6189">
        <v>0</v>
      </c>
      <c r="S6189">
        <v>0</v>
      </c>
      <c r="T6189">
        <v>0</v>
      </c>
    </row>
    <row r="6190" spans="1:20" x14ac:dyDescent="0.2">
      <c r="A6190" t="s">
        <v>5541</v>
      </c>
      <c r="B6190" t="s">
        <v>5575</v>
      </c>
      <c r="C6190" t="s">
        <v>28</v>
      </c>
      <c r="D6190">
        <v>2</v>
      </c>
      <c r="E6190" t="s">
        <v>29</v>
      </c>
      <c r="F6190">
        <v>0</v>
      </c>
      <c r="G6190">
        <v>1</v>
      </c>
      <c r="I6190">
        <v>0</v>
      </c>
      <c r="J6190">
        <v>0</v>
      </c>
      <c r="K6190">
        <v>0</v>
      </c>
      <c r="L6190">
        <v>0</v>
      </c>
      <c r="M6190">
        <v>0</v>
      </c>
      <c r="N6190">
        <v>0</v>
      </c>
      <c r="O6190">
        <v>0</v>
      </c>
      <c r="P6190">
        <v>-1</v>
      </c>
      <c r="Q6190">
        <v>0</v>
      </c>
      <c r="R6190">
        <v>0</v>
      </c>
      <c r="S6190">
        <v>0</v>
      </c>
      <c r="T6190">
        <v>0</v>
      </c>
    </row>
    <row r="6191" spans="1:20" x14ac:dyDescent="0.2">
      <c r="A6191" t="s">
        <v>5541</v>
      </c>
      <c r="B6191" t="s">
        <v>5576</v>
      </c>
      <c r="C6191" t="s">
        <v>22</v>
      </c>
      <c r="D6191">
        <v>5</v>
      </c>
      <c r="E6191" t="s">
        <v>23</v>
      </c>
      <c r="F6191">
        <v>1</v>
      </c>
      <c r="G6191">
        <v>2</v>
      </c>
      <c r="I6191">
        <v>0</v>
      </c>
      <c r="J6191">
        <v>0</v>
      </c>
      <c r="K6191">
        <v>1</v>
      </c>
      <c r="L6191">
        <v>0</v>
      </c>
      <c r="M6191">
        <v>0</v>
      </c>
      <c r="N6191">
        <v>0</v>
      </c>
      <c r="O6191">
        <v>0</v>
      </c>
      <c r="P6191">
        <v>3</v>
      </c>
      <c r="Q6191">
        <v>0</v>
      </c>
      <c r="R6191">
        <v>0</v>
      </c>
      <c r="S6191">
        <v>0</v>
      </c>
      <c r="T6191">
        <v>0</v>
      </c>
    </row>
    <row r="6192" spans="1:20" x14ac:dyDescent="0.2">
      <c r="A6192" t="s">
        <v>5541</v>
      </c>
      <c r="B6192" t="s">
        <v>5577</v>
      </c>
      <c r="C6192" t="s">
        <v>35</v>
      </c>
      <c r="D6192">
        <v>3</v>
      </c>
      <c r="E6192" t="s">
        <v>29</v>
      </c>
      <c r="F6192">
        <v>0</v>
      </c>
      <c r="G6192">
        <v>-2</v>
      </c>
      <c r="I6192">
        <v>0</v>
      </c>
      <c r="J6192">
        <v>0</v>
      </c>
      <c r="K6192">
        <v>-3</v>
      </c>
      <c r="L6192">
        <v>0</v>
      </c>
      <c r="M6192">
        <v>-3</v>
      </c>
      <c r="N6192">
        <v>0</v>
      </c>
      <c r="O6192">
        <v>0</v>
      </c>
      <c r="P6192">
        <v>0</v>
      </c>
      <c r="Q6192">
        <v>1</v>
      </c>
      <c r="R6192">
        <v>0</v>
      </c>
      <c r="S6192">
        <v>0</v>
      </c>
      <c r="T6192">
        <v>0</v>
      </c>
    </row>
    <row r="6193" spans="1:20" x14ac:dyDescent="0.2">
      <c r="A6193" t="s">
        <v>5541</v>
      </c>
      <c r="B6193" t="s">
        <v>5578</v>
      </c>
      <c r="C6193" t="s">
        <v>35</v>
      </c>
      <c r="D6193">
        <v>3</v>
      </c>
      <c r="E6193" t="s">
        <v>29</v>
      </c>
      <c r="F6193">
        <v>0</v>
      </c>
      <c r="G6193">
        <v>0</v>
      </c>
      <c r="I6193">
        <v>0</v>
      </c>
      <c r="J6193">
        <v>1</v>
      </c>
      <c r="K6193">
        <v>0</v>
      </c>
      <c r="L6193">
        <v>0</v>
      </c>
      <c r="M6193">
        <v>0</v>
      </c>
      <c r="N6193">
        <v>0</v>
      </c>
      <c r="O6193">
        <v>0</v>
      </c>
      <c r="P6193">
        <v>0</v>
      </c>
      <c r="Q6193">
        <v>2</v>
      </c>
      <c r="R6193">
        <v>0</v>
      </c>
      <c r="S6193">
        <v>0</v>
      </c>
      <c r="T6193">
        <v>0</v>
      </c>
    </row>
    <row r="6194" spans="1:20" x14ac:dyDescent="0.2">
      <c r="A6194" t="s">
        <v>5541</v>
      </c>
      <c r="B6194" t="s">
        <v>5579</v>
      </c>
      <c r="C6194" t="s">
        <v>35</v>
      </c>
      <c r="D6194">
        <v>3</v>
      </c>
      <c r="E6194" t="s">
        <v>29</v>
      </c>
      <c r="F6194">
        <v>0</v>
      </c>
      <c r="G6194">
        <v>0</v>
      </c>
      <c r="I6194">
        <v>0</v>
      </c>
      <c r="J6194">
        <v>0</v>
      </c>
      <c r="K6194">
        <v>1</v>
      </c>
      <c r="L6194">
        <v>0</v>
      </c>
      <c r="M6194">
        <v>0</v>
      </c>
      <c r="N6194">
        <v>0</v>
      </c>
      <c r="O6194">
        <v>0</v>
      </c>
      <c r="P6194">
        <v>0</v>
      </c>
      <c r="Q6194">
        <v>0</v>
      </c>
      <c r="R6194">
        <v>0</v>
      </c>
      <c r="S6194">
        <v>0</v>
      </c>
      <c r="T6194">
        <v>0</v>
      </c>
    </row>
    <row r="6195" spans="1:20" x14ac:dyDescent="0.2">
      <c r="A6195" t="s">
        <v>5541</v>
      </c>
      <c r="B6195" t="s">
        <v>5580</v>
      </c>
      <c r="C6195" t="s">
        <v>22</v>
      </c>
      <c r="D6195">
        <v>5</v>
      </c>
      <c r="E6195" t="s">
        <v>23</v>
      </c>
      <c r="F6195">
        <v>1</v>
      </c>
      <c r="G6195">
        <v>2</v>
      </c>
      <c r="I6195">
        <v>0</v>
      </c>
      <c r="J6195">
        <v>0</v>
      </c>
      <c r="K6195">
        <v>0</v>
      </c>
      <c r="L6195">
        <v>0</v>
      </c>
      <c r="M6195">
        <v>0</v>
      </c>
      <c r="N6195">
        <v>0</v>
      </c>
      <c r="O6195">
        <v>0</v>
      </c>
      <c r="P6195">
        <v>0</v>
      </c>
      <c r="Q6195">
        <v>0</v>
      </c>
      <c r="R6195">
        <v>0</v>
      </c>
      <c r="S6195">
        <v>0</v>
      </c>
      <c r="T6195">
        <v>0</v>
      </c>
    </row>
    <row r="6196" spans="1:20" x14ac:dyDescent="0.2">
      <c r="A6196" t="s">
        <v>5541</v>
      </c>
      <c r="B6196" t="s">
        <v>5581</v>
      </c>
      <c r="C6196" t="s">
        <v>35</v>
      </c>
      <c r="D6196">
        <v>3</v>
      </c>
      <c r="E6196" t="s">
        <v>29</v>
      </c>
      <c r="F6196">
        <v>0</v>
      </c>
      <c r="G6196">
        <v>2</v>
      </c>
      <c r="I6196">
        <v>0</v>
      </c>
      <c r="J6196">
        <v>0</v>
      </c>
      <c r="K6196">
        <v>0</v>
      </c>
      <c r="L6196">
        <v>0</v>
      </c>
      <c r="M6196">
        <v>0</v>
      </c>
      <c r="N6196">
        <v>1</v>
      </c>
      <c r="O6196">
        <v>0</v>
      </c>
      <c r="P6196">
        <v>1</v>
      </c>
      <c r="Q6196">
        <v>-1</v>
      </c>
      <c r="R6196">
        <v>0</v>
      </c>
      <c r="S6196">
        <v>0</v>
      </c>
      <c r="T6196">
        <v>0</v>
      </c>
    </row>
    <row r="6197" spans="1:20" x14ac:dyDescent="0.2">
      <c r="A6197" t="s">
        <v>5541</v>
      </c>
      <c r="B6197" t="s">
        <v>5582</v>
      </c>
      <c r="C6197" t="s">
        <v>25</v>
      </c>
      <c r="D6197">
        <v>4</v>
      </c>
      <c r="E6197" t="s">
        <v>23</v>
      </c>
      <c r="F6197">
        <v>1</v>
      </c>
      <c r="G6197">
        <v>2</v>
      </c>
      <c r="I6197">
        <v>0</v>
      </c>
      <c r="J6197">
        <v>0</v>
      </c>
      <c r="K6197">
        <v>0</v>
      </c>
      <c r="L6197">
        <v>0</v>
      </c>
      <c r="M6197">
        <v>0</v>
      </c>
      <c r="N6197">
        <v>0</v>
      </c>
      <c r="O6197">
        <v>0</v>
      </c>
      <c r="P6197">
        <v>0</v>
      </c>
      <c r="Q6197">
        <v>0</v>
      </c>
      <c r="R6197">
        <v>0</v>
      </c>
      <c r="S6197">
        <v>0</v>
      </c>
      <c r="T6197">
        <v>0</v>
      </c>
    </row>
    <row r="6198" spans="1:20" x14ac:dyDescent="0.2">
      <c r="A6198" t="s">
        <v>5541</v>
      </c>
      <c r="B6198" t="s">
        <v>5583</v>
      </c>
      <c r="C6198" t="s">
        <v>25</v>
      </c>
      <c r="D6198">
        <v>4</v>
      </c>
      <c r="E6198" t="s">
        <v>23</v>
      </c>
      <c r="F6198">
        <v>1</v>
      </c>
      <c r="G6198">
        <v>1</v>
      </c>
      <c r="I6198">
        <v>0</v>
      </c>
      <c r="J6198">
        <v>0</v>
      </c>
      <c r="K6198">
        <v>0</v>
      </c>
      <c r="L6198">
        <v>0</v>
      </c>
      <c r="M6198">
        <v>0</v>
      </c>
      <c r="N6198">
        <v>0</v>
      </c>
      <c r="O6198">
        <v>0</v>
      </c>
      <c r="P6198">
        <v>0</v>
      </c>
      <c r="Q6198">
        <v>1</v>
      </c>
      <c r="R6198">
        <v>0</v>
      </c>
      <c r="S6198">
        <v>0</v>
      </c>
      <c r="T6198">
        <v>0</v>
      </c>
    </row>
    <row r="6199" spans="1:20" x14ac:dyDescent="0.2">
      <c r="A6199" t="s">
        <v>5541</v>
      </c>
      <c r="B6199" t="s">
        <v>5584</v>
      </c>
      <c r="C6199" t="s">
        <v>28</v>
      </c>
      <c r="D6199">
        <v>2</v>
      </c>
      <c r="E6199" t="s">
        <v>29</v>
      </c>
      <c r="F6199">
        <v>0</v>
      </c>
      <c r="G6199">
        <v>-1</v>
      </c>
      <c r="I6199">
        <v>0</v>
      </c>
      <c r="J6199">
        <v>0</v>
      </c>
      <c r="K6199">
        <v>0</v>
      </c>
      <c r="L6199">
        <v>0</v>
      </c>
      <c r="M6199">
        <v>0</v>
      </c>
      <c r="N6199">
        <v>0</v>
      </c>
      <c r="O6199">
        <v>0</v>
      </c>
      <c r="P6199">
        <v>0</v>
      </c>
      <c r="Q6199">
        <v>-1</v>
      </c>
      <c r="R6199">
        <v>0</v>
      </c>
      <c r="S6199">
        <v>0</v>
      </c>
      <c r="T6199">
        <v>0</v>
      </c>
    </row>
    <row r="6200" spans="1:20" x14ac:dyDescent="0.2">
      <c r="A6200" t="s">
        <v>5541</v>
      </c>
      <c r="B6200" t="s">
        <v>5585</v>
      </c>
      <c r="C6200" t="s">
        <v>22</v>
      </c>
      <c r="D6200">
        <v>5</v>
      </c>
      <c r="E6200" t="s">
        <v>23</v>
      </c>
      <c r="F6200">
        <v>1</v>
      </c>
      <c r="G6200">
        <v>2</v>
      </c>
      <c r="I6200">
        <v>0</v>
      </c>
      <c r="J6200">
        <v>0</v>
      </c>
      <c r="K6200">
        <v>0</v>
      </c>
      <c r="L6200">
        <v>0</v>
      </c>
      <c r="M6200">
        <v>0</v>
      </c>
      <c r="N6200">
        <v>0</v>
      </c>
      <c r="O6200">
        <v>0</v>
      </c>
      <c r="P6200">
        <v>2</v>
      </c>
      <c r="Q6200">
        <v>2</v>
      </c>
      <c r="R6200">
        <v>0</v>
      </c>
      <c r="S6200">
        <v>0</v>
      </c>
      <c r="T6200">
        <v>0</v>
      </c>
    </row>
    <row r="6201" spans="1:20" x14ac:dyDescent="0.2">
      <c r="A6201" t="s">
        <v>5541</v>
      </c>
      <c r="B6201" t="s">
        <v>5586</v>
      </c>
      <c r="C6201" t="s">
        <v>53</v>
      </c>
      <c r="D6201">
        <v>1</v>
      </c>
      <c r="E6201" t="s">
        <v>29</v>
      </c>
      <c r="F6201">
        <v>0</v>
      </c>
      <c r="G6201">
        <v>-1</v>
      </c>
      <c r="I6201">
        <v>0</v>
      </c>
      <c r="J6201">
        <v>0</v>
      </c>
      <c r="K6201">
        <v>0</v>
      </c>
      <c r="L6201">
        <v>0</v>
      </c>
      <c r="M6201">
        <v>0</v>
      </c>
      <c r="N6201">
        <v>0</v>
      </c>
      <c r="O6201">
        <v>0</v>
      </c>
      <c r="P6201">
        <v>0</v>
      </c>
      <c r="Q6201">
        <v>0</v>
      </c>
      <c r="R6201">
        <v>0</v>
      </c>
      <c r="S6201">
        <v>0</v>
      </c>
      <c r="T6201">
        <v>0</v>
      </c>
    </row>
    <row r="6202" spans="1:20" x14ac:dyDescent="0.2">
      <c r="A6202" t="s">
        <v>5541</v>
      </c>
      <c r="B6202" t="s">
        <v>5587</v>
      </c>
      <c r="C6202" t="s">
        <v>25</v>
      </c>
      <c r="D6202">
        <v>4</v>
      </c>
      <c r="E6202" t="s">
        <v>23</v>
      </c>
      <c r="F6202">
        <v>1</v>
      </c>
      <c r="G6202">
        <v>1</v>
      </c>
      <c r="I6202">
        <v>0</v>
      </c>
      <c r="J6202">
        <v>0</v>
      </c>
      <c r="K6202">
        <v>0</v>
      </c>
      <c r="L6202">
        <v>0</v>
      </c>
      <c r="M6202">
        <v>0</v>
      </c>
      <c r="N6202">
        <v>0</v>
      </c>
      <c r="O6202">
        <v>0</v>
      </c>
      <c r="P6202">
        <v>0</v>
      </c>
      <c r="Q6202">
        <v>0</v>
      </c>
      <c r="R6202">
        <v>0</v>
      </c>
      <c r="S6202">
        <v>0</v>
      </c>
      <c r="T6202">
        <v>0</v>
      </c>
    </row>
    <row r="6203" spans="1:20" x14ac:dyDescent="0.2">
      <c r="A6203" t="s">
        <v>5541</v>
      </c>
      <c r="B6203" t="s">
        <v>5588</v>
      </c>
      <c r="C6203" t="s">
        <v>25</v>
      </c>
      <c r="D6203">
        <v>4</v>
      </c>
      <c r="E6203" t="s">
        <v>23</v>
      </c>
      <c r="F6203">
        <v>1</v>
      </c>
      <c r="G6203">
        <v>1</v>
      </c>
      <c r="I6203">
        <v>0</v>
      </c>
      <c r="J6203">
        <v>0</v>
      </c>
      <c r="K6203">
        <v>0</v>
      </c>
      <c r="L6203">
        <v>0</v>
      </c>
      <c r="M6203">
        <v>0</v>
      </c>
      <c r="N6203">
        <v>0</v>
      </c>
      <c r="O6203">
        <v>0</v>
      </c>
      <c r="P6203">
        <v>0</v>
      </c>
      <c r="Q6203">
        <v>3</v>
      </c>
      <c r="R6203">
        <v>0</v>
      </c>
      <c r="S6203">
        <v>0</v>
      </c>
      <c r="T6203">
        <v>0</v>
      </c>
    </row>
    <row r="6204" spans="1:20" x14ac:dyDescent="0.2">
      <c r="A6204" t="s">
        <v>5541</v>
      </c>
      <c r="B6204" t="s">
        <v>5589</v>
      </c>
      <c r="C6204" t="s">
        <v>25</v>
      </c>
      <c r="D6204">
        <v>4</v>
      </c>
      <c r="E6204" t="s">
        <v>23</v>
      </c>
      <c r="F6204">
        <v>1</v>
      </c>
      <c r="G6204">
        <v>1</v>
      </c>
      <c r="I6204">
        <v>0</v>
      </c>
      <c r="J6204">
        <v>0</v>
      </c>
      <c r="K6204">
        <v>0</v>
      </c>
      <c r="L6204">
        <v>0</v>
      </c>
      <c r="M6204">
        <v>0</v>
      </c>
      <c r="N6204">
        <v>0</v>
      </c>
      <c r="O6204">
        <v>0</v>
      </c>
      <c r="P6204">
        <v>1</v>
      </c>
      <c r="Q6204">
        <v>0</v>
      </c>
      <c r="R6204">
        <v>2</v>
      </c>
      <c r="S6204">
        <v>0</v>
      </c>
      <c r="T6204">
        <v>0</v>
      </c>
    </row>
    <row r="6205" spans="1:20" x14ac:dyDescent="0.2">
      <c r="A6205" t="s">
        <v>5541</v>
      </c>
      <c r="B6205" t="s">
        <v>5590</v>
      </c>
      <c r="C6205" t="s">
        <v>25</v>
      </c>
      <c r="D6205">
        <v>4</v>
      </c>
      <c r="E6205" t="s">
        <v>23</v>
      </c>
      <c r="F6205">
        <v>1</v>
      </c>
      <c r="G6205">
        <v>1</v>
      </c>
      <c r="I6205">
        <v>0</v>
      </c>
      <c r="J6205">
        <v>0</v>
      </c>
      <c r="K6205">
        <v>0</v>
      </c>
      <c r="L6205">
        <v>2</v>
      </c>
      <c r="M6205">
        <v>2</v>
      </c>
      <c r="N6205">
        <v>2</v>
      </c>
      <c r="O6205">
        <v>0</v>
      </c>
      <c r="P6205">
        <v>2</v>
      </c>
      <c r="Q6205">
        <v>0</v>
      </c>
      <c r="R6205">
        <v>0</v>
      </c>
      <c r="S6205">
        <v>0</v>
      </c>
      <c r="T6205">
        <v>0</v>
      </c>
    </row>
    <row r="6206" spans="1:20" x14ac:dyDescent="0.2">
      <c r="A6206" t="s">
        <v>5541</v>
      </c>
      <c r="B6206" t="s">
        <v>5591</v>
      </c>
      <c r="C6206" t="s">
        <v>25</v>
      </c>
      <c r="D6206">
        <v>4</v>
      </c>
      <c r="E6206" t="s">
        <v>23</v>
      </c>
      <c r="F6206">
        <v>1</v>
      </c>
      <c r="G6206">
        <v>3</v>
      </c>
      <c r="I6206">
        <v>0</v>
      </c>
      <c r="J6206">
        <v>2</v>
      </c>
      <c r="K6206">
        <v>0</v>
      </c>
      <c r="L6206">
        <v>0</v>
      </c>
      <c r="M6206">
        <v>0</v>
      </c>
      <c r="N6206">
        <v>1</v>
      </c>
      <c r="O6206">
        <v>3</v>
      </c>
      <c r="P6206">
        <v>2</v>
      </c>
      <c r="Q6206">
        <v>0</v>
      </c>
      <c r="R6206">
        <v>0</v>
      </c>
      <c r="S6206">
        <v>0</v>
      </c>
      <c r="T6206">
        <v>3</v>
      </c>
    </row>
    <row r="6207" spans="1:20" x14ac:dyDescent="0.2">
      <c r="A6207" t="s">
        <v>5541</v>
      </c>
      <c r="B6207" t="s">
        <v>5592</v>
      </c>
      <c r="C6207" t="s">
        <v>35</v>
      </c>
      <c r="D6207">
        <v>3</v>
      </c>
      <c r="E6207" t="s">
        <v>29</v>
      </c>
      <c r="F6207">
        <v>0</v>
      </c>
      <c r="G6207">
        <v>1</v>
      </c>
      <c r="I6207">
        <v>0</v>
      </c>
      <c r="J6207">
        <v>2</v>
      </c>
      <c r="K6207">
        <v>0</v>
      </c>
      <c r="L6207">
        <v>0</v>
      </c>
      <c r="M6207">
        <v>0</v>
      </c>
      <c r="N6207">
        <v>0</v>
      </c>
      <c r="O6207">
        <v>0</v>
      </c>
      <c r="P6207">
        <v>0</v>
      </c>
      <c r="Q6207">
        <v>0</v>
      </c>
      <c r="R6207">
        <v>0</v>
      </c>
      <c r="S6207">
        <v>0</v>
      </c>
      <c r="T6207">
        <v>0</v>
      </c>
    </row>
    <row r="6208" spans="1:20" x14ac:dyDescent="0.2">
      <c r="A6208" t="s">
        <v>5541</v>
      </c>
      <c r="B6208" t="s">
        <v>5593</v>
      </c>
      <c r="C6208" t="s">
        <v>35</v>
      </c>
      <c r="D6208">
        <v>3</v>
      </c>
      <c r="E6208" t="s">
        <v>29</v>
      </c>
      <c r="F6208">
        <v>0</v>
      </c>
      <c r="G6208">
        <v>0</v>
      </c>
      <c r="I6208">
        <v>0</v>
      </c>
      <c r="J6208">
        <v>0</v>
      </c>
      <c r="K6208">
        <v>0</v>
      </c>
      <c r="L6208">
        <v>0</v>
      </c>
      <c r="M6208">
        <v>0</v>
      </c>
      <c r="N6208">
        <v>0</v>
      </c>
      <c r="O6208">
        <v>0</v>
      </c>
      <c r="P6208">
        <v>0</v>
      </c>
      <c r="Q6208">
        <v>0</v>
      </c>
      <c r="R6208">
        <v>0</v>
      </c>
      <c r="S6208">
        <v>0</v>
      </c>
      <c r="T6208">
        <v>0</v>
      </c>
    </row>
    <row r="6209" spans="1:20" x14ac:dyDescent="0.2">
      <c r="A6209" t="s">
        <v>5541</v>
      </c>
      <c r="B6209" t="s">
        <v>5594</v>
      </c>
      <c r="C6209" t="s">
        <v>22</v>
      </c>
      <c r="D6209">
        <v>5</v>
      </c>
      <c r="E6209" t="s">
        <v>23</v>
      </c>
      <c r="F6209">
        <v>1</v>
      </c>
      <c r="G6209">
        <v>2</v>
      </c>
      <c r="I6209">
        <v>0</v>
      </c>
      <c r="J6209">
        <v>0</v>
      </c>
      <c r="K6209">
        <v>0</v>
      </c>
      <c r="L6209">
        <v>0</v>
      </c>
      <c r="M6209">
        <v>0</v>
      </c>
      <c r="N6209">
        <v>0</v>
      </c>
      <c r="O6209">
        <v>0</v>
      </c>
      <c r="P6209">
        <v>0</v>
      </c>
      <c r="Q6209">
        <v>0</v>
      </c>
      <c r="R6209">
        <v>0</v>
      </c>
      <c r="S6209">
        <v>0</v>
      </c>
      <c r="T6209">
        <v>0</v>
      </c>
    </row>
    <row r="6210" spans="1:20" x14ac:dyDescent="0.2">
      <c r="A6210" t="s">
        <v>5541</v>
      </c>
      <c r="B6210" t="s">
        <v>5595</v>
      </c>
      <c r="C6210" t="s">
        <v>25</v>
      </c>
      <c r="D6210">
        <v>4</v>
      </c>
      <c r="E6210" t="s">
        <v>23</v>
      </c>
      <c r="F6210">
        <v>1</v>
      </c>
      <c r="G6210">
        <v>2</v>
      </c>
      <c r="I6210">
        <v>0</v>
      </c>
      <c r="J6210">
        <v>0</v>
      </c>
      <c r="K6210">
        <v>0</v>
      </c>
      <c r="L6210">
        <v>0</v>
      </c>
      <c r="M6210">
        <v>0</v>
      </c>
      <c r="N6210">
        <v>2</v>
      </c>
      <c r="O6210">
        <v>0</v>
      </c>
      <c r="P6210">
        <v>0</v>
      </c>
      <c r="Q6210">
        <v>0</v>
      </c>
      <c r="R6210">
        <v>0</v>
      </c>
      <c r="S6210">
        <v>0</v>
      </c>
      <c r="T6210">
        <v>0</v>
      </c>
    </row>
    <row r="6211" spans="1:20" x14ac:dyDescent="0.2">
      <c r="A6211" t="s">
        <v>5541</v>
      </c>
      <c r="B6211" t="s">
        <v>5596</v>
      </c>
      <c r="C6211" t="s">
        <v>22</v>
      </c>
      <c r="D6211">
        <v>5</v>
      </c>
      <c r="E6211" t="s">
        <v>23</v>
      </c>
      <c r="F6211">
        <v>1</v>
      </c>
      <c r="G6211">
        <v>2</v>
      </c>
      <c r="I6211">
        <v>0</v>
      </c>
      <c r="J6211">
        <v>2</v>
      </c>
      <c r="K6211">
        <v>0</v>
      </c>
      <c r="L6211">
        <v>0</v>
      </c>
      <c r="M6211">
        <v>0</v>
      </c>
      <c r="N6211">
        <v>0</v>
      </c>
      <c r="O6211">
        <v>0</v>
      </c>
      <c r="P6211">
        <v>0</v>
      </c>
      <c r="Q6211">
        <v>2</v>
      </c>
      <c r="R6211">
        <v>0</v>
      </c>
      <c r="S6211">
        <v>0</v>
      </c>
      <c r="T6211">
        <v>0</v>
      </c>
    </row>
    <row r="6212" spans="1:20" x14ac:dyDescent="0.2">
      <c r="A6212" t="s">
        <v>5541</v>
      </c>
      <c r="B6212" t="s">
        <v>5597</v>
      </c>
      <c r="C6212" t="s">
        <v>25</v>
      </c>
      <c r="D6212">
        <v>4</v>
      </c>
      <c r="E6212" t="s">
        <v>23</v>
      </c>
      <c r="F6212">
        <v>1</v>
      </c>
      <c r="G6212">
        <v>1</v>
      </c>
      <c r="I6212">
        <v>0</v>
      </c>
      <c r="J6212">
        <v>2</v>
      </c>
      <c r="K6212">
        <v>0</v>
      </c>
      <c r="L6212">
        <v>0</v>
      </c>
      <c r="M6212">
        <v>0</v>
      </c>
      <c r="N6212">
        <v>0</v>
      </c>
      <c r="O6212">
        <v>0</v>
      </c>
      <c r="P6212">
        <v>2</v>
      </c>
      <c r="Q6212">
        <v>0</v>
      </c>
      <c r="R6212">
        <v>0</v>
      </c>
      <c r="S6212">
        <v>0</v>
      </c>
      <c r="T6212">
        <v>0</v>
      </c>
    </row>
    <row r="6213" spans="1:20" x14ac:dyDescent="0.2">
      <c r="A6213" t="s">
        <v>5541</v>
      </c>
      <c r="B6213" t="s">
        <v>5598</v>
      </c>
      <c r="C6213" t="s">
        <v>22</v>
      </c>
      <c r="D6213">
        <v>5</v>
      </c>
      <c r="E6213" t="s">
        <v>23</v>
      </c>
      <c r="F6213">
        <v>1</v>
      </c>
      <c r="G6213">
        <v>1</v>
      </c>
      <c r="I6213">
        <v>0</v>
      </c>
      <c r="J6213">
        <v>0</v>
      </c>
      <c r="K6213">
        <v>0</v>
      </c>
      <c r="L6213">
        <v>0</v>
      </c>
      <c r="M6213">
        <v>0</v>
      </c>
      <c r="N6213">
        <v>0</v>
      </c>
      <c r="O6213">
        <v>0</v>
      </c>
      <c r="P6213">
        <v>0</v>
      </c>
      <c r="Q6213">
        <v>0</v>
      </c>
      <c r="R6213">
        <v>1</v>
      </c>
      <c r="S6213">
        <v>0</v>
      </c>
      <c r="T6213">
        <v>0</v>
      </c>
    </row>
    <row r="6214" spans="1:20" x14ac:dyDescent="0.2">
      <c r="A6214" t="s">
        <v>5541</v>
      </c>
      <c r="B6214" t="s">
        <v>5599</v>
      </c>
      <c r="C6214" t="s">
        <v>35</v>
      </c>
      <c r="D6214">
        <v>3</v>
      </c>
      <c r="E6214" t="s">
        <v>29</v>
      </c>
      <c r="F6214">
        <v>0</v>
      </c>
      <c r="G6214">
        <v>0</v>
      </c>
      <c r="I6214">
        <v>0</v>
      </c>
      <c r="J6214">
        <v>0</v>
      </c>
      <c r="K6214">
        <v>0</v>
      </c>
      <c r="L6214">
        <v>0</v>
      </c>
      <c r="M6214">
        <v>0</v>
      </c>
      <c r="N6214">
        <v>0</v>
      </c>
      <c r="O6214">
        <v>0</v>
      </c>
      <c r="P6214">
        <v>0</v>
      </c>
      <c r="Q6214">
        <v>0</v>
      </c>
      <c r="R6214">
        <v>0</v>
      </c>
      <c r="S6214">
        <v>0</v>
      </c>
      <c r="T6214">
        <v>0</v>
      </c>
    </row>
    <row r="6215" spans="1:20" x14ac:dyDescent="0.2">
      <c r="A6215" t="s">
        <v>5541</v>
      </c>
      <c r="B6215" t="s">
        <v>5600</v>
      </c>
      <c r="C6215" t="s">
        <v>28</v>
      </c>
      <c r="D6215">
        <v>2</v>
      </c>
      <c r="E6215" t="s">
        <v>29</v>
      </c>
      <c r="F6215">
        <v>0</v>
      </c>
      <c r="G6215">
        <v>0</v>
      </c>
      <c r="I6215">
        <v>1</v>
      </c>
      <c r="J6215">
        <v>-1</v>
      </c>
      <c r="K6215">
        <v>0</v>
      </c>
      <c r="L6215">
        <v>0</v>
      </c>
      <c r="M6215">
        <v>0</v>
      </c>
      <c r="N6215">
        <v>0</v>
      </c>
      <c r="O6215">
        <v>1</v>
      </c>
      <c r="P6215">
        <v>0</v>
      </c>
      <c r="Q6215">
        <v>-2</v>
      </c>
      <c r="R6215">
        <v>0</v>
      </c>
      <c r="S6215">
        <v>0</v>
      </c>
      <c r="T6215">
        <v>0</v>
      </c>
    </row>
    <row r="6216" spans="1:20" x14ac:dyDescent="0.2">
      <c r="A6216" t="s">
        <v>5541</v>
      </c>
      <c r="B6216" t="s">
        <v>5601</v>
      </c>
      <c r="C6216" t="s">
        <v>22</v>
      </c>
      <c r="D6216">
        <v>5</v>
      </c>
      <c r="E6216" t="s">
        <v>23</v>
      </c>
      <c r="F6216">
        <v>1</v>
      </c>
      <c r="G6216">
        <v>2</v>
      </c>
      <c r="I6216">
        <v>0</v>
      </c>
      <c r="J6216">
        <v>1</v>
      </c>
      <c r="K6216">
        <v>0</v>
      </c>
      <c r="L6216">
        <v>0</v>
      </c>
      <c r="M6216">
        <v>0</v>
      </c>
      <c r="N6216">
        <v>0</v>
      </c>
      <c r="O6216">
        <v>0</v>
      </c>
      <c r="P6216">
        <v>2</v>
      </c>
      <c r="Q6216">
        <v>2</v>
      </c>
      <c r="R6216">
        <v>0</v>
      </c>
      <c r="S6216">
        <v>0</v>
      </c>
      <c r="T6216">
        <v>0</v>
      </c>
    </row>
    <row r="6217" spans="1:20" x14ac:dyDescent="0.2">
      <c r="A6217" t="s">
        <v>5541</v>
      </c>
      <c r="B6217" t="s">
        <v>5602</v>
      </c>
      <c r="C6217" t="s">
        <v>25</v>
      </c>
      <c r="D6217">
        <v>4</v>
      </c>
      <c r="E6217" t="s">
        <v>23</v>
      </c>
      <c r="F6217">
        <v>1</v>
      </c>
      <c r="G6217">
        <v>2</v>
      </c>
      <c r="I6217">
        <v>0</v>
      </c>
      <c r="J6217">
        <v>0</v>
      </c>
      <c r="K6217">
        <v>0</v>
      </c>
      <c r="L6217">
        <v>0</v>
      </c>
      <c r="M6217">
        <v>0</v>
      </c>
      <c r="N6217">
        <v>0</v>
      </c>
      <c r="O6217">
        <v>0</v>
      </c>
      <c r="P6217">
        <v>0</v>
      </c>
      <c r="Q6217">
        <v>0</v>
      </c>
      <c r="R6217">
        <v>0</v>
      </c>
      <c r="S6217">
        <v>2</v>
      </c>
      <c r="T6217">
        <v>0</v>
      </c>
    </row>
    <row r="6218" spans="1:20" x14ac:dyDescent="0.2">
      <c r="A6218" t="s">
        <v>5541</v>
      </c>
      <c r="B6218" t="s">
        <v>5603</v>
      </c>
      <c r="C6218" t="s">
        <v>22</v>
      </c>
      <c r="D6218">
        <v>5</v>
      </c>
      <c r="E6218" t="s">
        <v>23</v>
      </c>
      <c r="F6218">
        <v>1</v>
      </c>
      <c r="G6218">
        <v>2</v>
      </c>
      <c r="I6218">
        <v>0</v>
      </c>
      <c r="J6218">
        <v>2</v>
      </c>
      <c r="K6218">
        <v>0</v>
      </c>
      <c r="L6218">
        <v>0</v>
      </c>
      <c r="M6218">
        <v>0</v>
      </c>
      <c r="N6218">
        <v>0</v>
      </c>
      <c r="O6218">
        <v>0</v>
      </c>
      <c r="P6218">
        <v>0</v>
      </c>
      <c r="Q6218">
        <v>0</v>
      </c>
      <c r="R6218">
        <v>0</v>
      </c>
      <c r="S6218">
        <v>0</v>
      </c>
      <c r="T6218">
        <v>0</v>
      </c>
    </row>
    <row r="6219" spans="1:20" x14ac:dyDescent="0.2">
      <c r="A6219" t="s">
        <v>5541</v>
      </c>
      <c r="B6219" t="s">
        <v>5604</v>
      </c>
      <c r="C6219" t="s">
        <v>25</v>
      </c>
      <c r="D6219">
        <v>4</v>
      </c>
      <c r="E6219" t="s">
        <v>23</v>
      </c>
      <c r="F6219">
        <v>1</v>
      </c>
      <c r="G6219">
        <v>1</v>
      </c>
      <c r="I6219">
        <v>0</v>
      </c>
      <c r="J6219">
        <v>0</v>
      </c>
      <c r="K6219">
        <v>0</v>
      </c>
      <c r="L6219">
        <v>0</v>
      </c>
      <c r="M6219">
        <v>0</v>
      </c>
      <c r="N6219">
        <v>0</v>
      </c>
      <c r="O6219">
        <v>0</v>
      </c>
      <c r="P6219">
        <v>0</v>
      </c>
      <c r="Q6219">
        <v>0</v>
      </c>
      <c r="R6219">
        <v>0</v>
      </c>
      <c r="S6219">
        <v>0</v>
      </c>
      <c r="T6219">
        <v>0</v>
      </c>
    </row>
    <row r="6220" spans="1:20" x14ac:dyDescent="0.2">
      <c r="A6220" t="s">
        <v>5541</v>
      </c>
      <c r="B6220" t="s">
        <v>5605</v>
      </c>
      <c r="C6220" t="s">
        <v>35</v>
      </c>
      <c r="D6220">
        <v>3</v>
      </c>
      <c r="E6220" t="s">
        <v>29</v>
      </c>
      <c r="F6220">
        <v>0</v>
      </c>
      <c r="G6220">
        <v>-1</v>
      </c>
      <c r="I6220">
        <v>0</v>
      </c>
      <c r="J6220">
        <v>0</v>
      </c>
      <c r="K6220">
        <v>0</v>
      </c>
      <c r="L6220">
        <v>0</v>
      </c>
      <c r="M6220">
        <v>0</v>
      </c>
      <c r="N6220">
        <v>1</v>
      </c>
      <c r="O6220">
        <v>0</v>
      </c>
      <c r="P6220">
        <v>0</v>
      </c>
      <c r="Q6220">
        <v>-1</v>
      </c>
      <c r="R6220">
        <v>0</v>
      </c>
      <c r="S6220">
        <v>0</v>
      </c>
      <c r="T6220">
        <v>0</v>
      </c>
    </row>
    <row r="6221" spans="1:20" x14ac:dyDescent="0.2">
      <c r="A6221" t="s">
        <v>5541</v>
      </c>
      <c r="B6221" t="s">
        <v>5606</v>
      </c>
      <c r="C6221" t="s">
        <v>53</v>
      </c>
      <c r="D6221">
        <v>1</v>
      </c>
      <c r="E6221" t="s">
        <v>29</v>
      </c>
      <c r="F6221">
        <v>0</v>
      </c>
      <c r="G6221">
        <v>0</v>
      </c>
      <c r="I6221">
        <v>0</v>
      </c>
      <c r="J6221">
        <v>0</v>
      </c>
      <c r="K6221">
        <v>0</v>
      </c>
      <c r="L6221">
        <v>0</v>
      </c>
      <c r="M6221">
        <v>0</v>
      </c>
      <c r="N6221">
        <v>0</v>
      </c>
      <c r="O6221">
        <v>0</v>
      </c>
      <c r="P6221">
        <v>1</v>
      </c>
      <c r="Q6221">
        <v>0</v>
      </c>
      <c r="R6221">
        <v>0</v>
      </c>
      <c r="S6221">
        <v>0</v>
      </c>
      <c r="T6221">
        <v>0</v>
      </c>
    </row>
    <row r="6222" spans="1:20" x14ac:dyDescent="0.2">
      <c r="A6222" t="s">
        <v>5541</v>
      </c>
      <c r="B6222" t="s">
        <v>5607</v>
      </c>
      <c r="C6222" t="s">
        <v>28</v>
      </c>
      <c r="D6222">
        <v>2</v>
      </c>
      <c r="E6222" t="s">
        <v>29</v>
      </c>
      <c r="F6222">
        <v>0</v>
      </c>
      <c r="G6222">
        <v>-1</v>
      </c>
      <c r="I6222">
        <v>0</v>
      </c>
      <c r="J6222">
        <v>0</v>
      </c>
      <c r="K6222">
        <v>0</v>
      </c>
      <c r="L6222">
        <v>0</v>
      </c>
      <c r="M6222">
        <v>0</v>
      </c>
      <c r="N6222">
        <v>1</v>
      </c>
      <c r="O6222">
        <v>0</v>
      </c>
      <c r="P6222">
        <v>0</v>
      </c>
      <c r="Q6222">
        <v>0</v>
      </c>
      <c r="R6222">
        <v>0</v>
      </c>
      <c r="S6222">
        <v>0</v>
      </c>
      <c r="T6222">
        <v>0</v>
      </c>
    </row>
    <row r="6223" spans="1:20" x14ac:dyDescent="0.2">
      <c r="A6223" t="s">
        <v>5541</v>
      </c>
      <c r="B6223" t="s">
        <v>5608</v>
      </c>
      <c r="C6223" t="s">
        <v>22</v>
      </c>
      <c r="D6223">
        <v>5</v>
      </c>
      <c r="E6223" t="s">
        <v>23</v>
      </c>
      <c r="F6223">
        <v>1</v>
      </c>
      <c r="G6223">
        <v>2</v>
      </c>
      <c r="I6223">
        <v>0</v>
      </c>
      <c r="J6223">
        <v>0</v>
      </c>
      <c r="K6223">
        <v>0</v>
      </c>
      <c r="L6223">
        <v>0</v>
      </c>
      <c r="M6223">
        <v>0</v>
      </c>
      <c r="N6223">
        <v>0</v>
      </c>
      <c r="O6223">
        <v>0</v>
      </c>
      <c r="P6223">
        <v>1</v>
      </c>
      <c r="Q6223">
        <v>0</v>
      </c>
      <c r="R6223">
        <v>0</v>
      </c>
      <c r="S6223">
        <v>0</v>
      </c>
      <c r="T6223">
        <v>1</v>
      </c>
    </row>
    <row r="6224" spans="1:20" x14ac:dyDescent="0.2">
      <c r="A6224" t="s">
        <v>5541</v>
      </c>
      <c r="B6224" t="s">
        <v>5609</v>
      </c>
      <c r="C6224" t="s">
        <v>22</v>
      </c>
      <c r="D6224">
        <v>5</v>
      </c>
      <c r="E6224" t="s">
        <v>23</v>
      </c>
      <c r="F6224">
        <v>1</v>
      </c>
      <c r="G6224">
        <v>1</v>
      </c>
      <c r="I6224">
        <v>0</v>
      </c>
      <c r="J6224">
        <v>2</v>
      </c>
      <c r="K6224">
        <v>0</v>
      </c>
      <c r="L6224">
        <v>0</v>
      </c>
      <c r="M6224">
        <v>0</v>
      </c>
      <c r="N6224">
        <v>0</v>
      </c>
      <c r="O6224">
        <v>0</v>
      </c>
      <c r="P6224">
        <v>1</v>
      </c>
      <c r="Q6224">
        <v>2</v>
      </c>
      <c r="R6224">
        <v>0</v>
      </c>
      <c r="S6224">
        <v>2</v>
      </c>
      <c r="T6224">
        <v>0</v>
      </c>
    </row>
    <row r="6225" spans="1:20" x14ac:dyDescent="0.2">
      <c r="A6225" t="s">
        <v>5541</v>
      </c>
      <c r="B6225" t="s">
        <v>5610</v>
      </c>
      <c r="C6225" t="s">
        <v>22</v>
      </c>
      <c r="D6225">
        <v>5</v>
      </c>
      <c r="E6225" t="s">
        <v>23</v>
      </c>
      <c r="F6225">
        <v>1</v>
      </c>
      <c r="G6225">
        <v>2</v>
      </c>
      <c r="I6225">
        <v>0</v>
      </c>
      <c r="J6225">
        <v>0</v>
      </c>
      <c r="K6225">
        <v>0</v>
      </c>
      <c r="L6225">
        <v>0</v>
      </c>
      <c r="M6225">
        <v>0</v>
      </c>
      <c r="N6225">
        <v>0</v>
      </c>
      <c r="O6225">
        <v>0</v>
      </c>
      <c r="P6225">
        <v>0</v>
      </c>
      <c r="Q6225">
        <v>2</v>
      </c>
      <c r="R6225">
        <v>0</v>
      </c>
      <c r="S6225">
        <v>0</v>
      </c>
      <c r="T6225">
        <v>0</v>
      </c>
    </row>
    <row r="6226" spans="1:20" x14ac:dyDescent="0.2">
      <c r="A6226" t="s">
        <v>5541</v>
      </c>
      <c r="B6226" t="s">
        <v>5611</v>
      </c>
      <c r="C6226" t="s">
        <v>22</v>
      </c>
      <c r="D6226">
        <v>5</v>
      </c>
      <c r="E6226" t="s">
        <v>23</v>
      </c>
      <c r="F6226">
        <v>1</v>
      </c>
      <c r="G6226">
        <v>3</v>
      </c>
      <c r="I6226">
        <v>0</v>
      </c>
      <c r="J6226">
        <v>0</v>
      </c>
      <c r="K6226">
        <v>0</v>
      </c>
      <c r="L6226">
        <v>0</v>
      </c>
      <c r="M6226">
        <v>0</v>
      </c>
      <c r="N6226">
        <v>0</v>
      </c>
      <c r="O6226">
        <v>0</v>
      </c>
      <c r="P6226">
        <v>0</v>
      </c>
      <c r="Q6226">
        <v>1</v>
      </c>
      <c r="R6226">
        <v>0</v>
      </c>
      <c r="S6226">
        <v>0</v>
      </c>
      <c r="T6226">
        <v>0</v>
      </c>
    </row>
    <row r="6227" spans="1:20" x14ac:dyDescent="0.2">
      <c r="A6227" t="s">
        <v>5541</v>
      </c>
      <c r="B6227" t="s">
        <v>5612</v>
      </c>
      <c r="C6227" t="s">
        <v>35</v>
      </c>
      <c r="D6227">
        <v>3</v>
      </c>
      <c r="E6227" t="s">
        <v>29</v>
      </c>
      <c r="F6227">
        <v>0</v>
      </c>
      <c r="G6227">
        <v>1</v>
      </c>
      <c r="I6227">
        <v>0</v>
      </c>
      <c r="J6227">
        <v>0</v>
      </c>
      <c r="K6227">
        <v>0</v>
      </c>
      <c r="L6227">
        <v>2</v>
      </c>
      <c r="M6227">
        <v>-1</v>
      </c>
      <c r="N6227">
        <v>2</v>
      </c>
      <c r="O6227">
        <v>0</v>
      </c>
      <c r="P6227">
        <v>-1</v>
      </c>
      <c r="Q6227">
        <v>0</v>
      </c>
      <c r="R6227">
        <v>1</v>
      </c>
      <c r="S6227">
        <v>0</v>
      </c>
      <c r="T6227">
        <v>0</v>
      </c>
    </row>
    <row r="6228" spans="1:20" x14ac:dyDescent="0.2">
      <c r="A6228" t="s">
        <v>5541</v>
      </c>
      <c r="B6228" t="s">
        <v>5613</v>
      </c>
      <c r="C6228" t="s">
        <v>35</v>
      </c>
      <c r="D6228">
        <v>3</v>
      </c>
      <c r="E6228" t="s">
        <v>29</v>
      </c>
      <c r="F6228">
        <v>0</v>
      </c>
      <c r="G6228">
        <v>0</v>
      </c>
      <c r="I6228">
        <v>0</v>
      </c>
      <c r="J6228">
        <v>0</v>
      </c>
      <c r="K6228">
        <v>0</v>
      </c>
      <c r="L6228">
        <v>1</v>
      </c>
      <c r="M6228">
        <v>1</v>
      </c>
      <c r="N6228">
        <v>0</v>
      </c>
      <c r="O6228">
        <v>1</v>
      </c>
      <c r="P6228">
        <v>0</v>
      </c>
      <c r="Q6228">
        <v>0</v>
      </c>
      <c r="R6228">
        <v>2</v>
      </c>
      <c r="S6228">
        <v>0</v>
      </c>
      <c r="T6228">
        <v>0</v>
      </c>
    </row>
    <row r="6229" spans="1:20" x14ac:dyDescent="0.2">
      <c r="A6229" t="s">
        <v>5541</v>
      </c>
      <c r="B6229" t="s">
        <v>5614</v>
      </c>
      <c r="C6229" t="s">
        <v>22</v>
      </c>
      <c r="D6229">
        <v>5</v>
      </c>
      <c r="E6229" t="s">
        <v>23</v>
      </c>
      <c r="F6229">
        <v>1</v>
      </c>
      <c r="G6229">
        <v>3</v>
      </c>
      <c r="I6229">
        <v>0</v>
      </c>
      <c r="J6229">
        <v>3</v>
      </c>
      <c r="K6229">
        <v>2</v>
      </c>
      <c r="L6229">
        <v>0</v>
      </c>
      <c r="M6229">
        <v>0</v>
      </c>
      <c r="N6229">
        <v>0</v>
      </c>
      <c r="O6229">
        <v>0</v>
      </c>
      <c r="P6229">
        <v>0</v>
      </c>
      <c r="Q6229">
        <v>2</v>
      </c>
      <c r="R6229">
        <v>0</v>
      </c>
      <c r="S6229">
        <v>0</v>
      </c>
      <c r="T6229">
        <v>0</v>
      </c>
    </row>
    <row r="6230" spans="1:20" x14ac:dyDescent="0.2">
      <c r="A6230" t="s">
        <v>5541</v>
      </c>
      <c r="B6230" t="s">
        <v>5615</v>
      </c>
      <c r="C6230" t="s">
        <v>22</v>
      </c>
      <c r="D6230">
        <v>5</v>
      </c>
      <c r="E6230" t="s">
        <v>23</v>
      </c>
      <c r="F6230">
        <v>1</v>
      </c>
      <c r="G6230">
        <v>2</v>
      </c>
      <c r="I6230">
        <v>0</v>
      </c>
      <c r="J6230">
        <v>0</v>
      </c>
      <c r="K6230">
        <v>0</v>
      </c>
      <c r="L6230">
        <v>2</v>
      </c>
      <c r="M6230">
        <v>0</v>
      </c>
      <c r="N6230">
        <v>0</v>
      </c>
      <c r="O6230">
        <v>0</v>
      </c>
      <c r="P6230">
        <v>0</v>
      </c>
      <c r="Q6230">
        <v>2</v>
      </c>
      <c r="R6230">
        <v>0</v>
      </c>
      <c r="S6230">
        <v>0</v>
      </c>
      <c r="T6230">
        <v>0</v>
      </c>
    </row>
    <row r="6231" spans="1:20" x14ac:dyDescent="0.2">
      <c r="A6231" t="s">
        <v>5541</v>
      </c>
      <c r="B6231" t="s">
        <v>5616</v>
      </c>
      <c r="C6231" t="s">
        <v>22</v>
      </c>
      <c r="D6231">
        <v>5</v>
      </c>
      <c r="E6231" t="s">
        <v>23</v>
      </c>
      <c r="F6231">
        <v>1</v>
      </c>
      <c r="G6231">
        <v>1</v>
      </c>
      <c r="I6231">
        <v>0</v>
      </c>
      <c r="J6231">
        <v>0</v>
      </c>
      <c r="K6231">
        <v>0</v>
      </c>
      <c r="L6231">
        <v>0</v>
      </c>
      <c r="M6231">
        <v>0</v>
      </c>
      <c r="N6231">
        <v>0</v>
      </c>
      <c r="O6231">
        <v>0</v>
      </c>
      <c r="P6231">
        <v>0</v>
      </c>
      <c r="Q6231">
        <v>0</v>
      </c>
      <c r="R6231">
        <v>0</v>
      </c>
      <c r="S6231">
        <v>0</v>
      </c>
      <c r="T6231">
        <v>0</v>
      </c>
    </row>
    <row r="6232" spans="1:20" x14ac:dyDescent="0.2">
      <c r="A6232" t="s">
        <v>5541</v>
      </c>
      <c r="B6232" t="s">
        <v>5617</v>
      </c>
      <c r="C6232" t="s">
        <v>22</v>
      </c>
      <c r="D6232">
        <v>5</v>
      </c>
      <c r="E6232" t="s">
        <v>23</v>
      </c>
      <c r="F6232">
        <v>1</v>
      </c>
      <c r="G6232">
        <v>2</v>
      </c>
      <c r="I6232">
        <v>0</v>
      </c>
      <c r="J6232">
        <v>0</v>
      </c>
      <c r="K6232">
        <v>0</v>
      </c>
      <c r="L6232">
        <v>0</v>
      </c>
      <c r="M6232">
        <v>0</v>
      </c>
      <c r="N6232">
        <v>0</v>
      </c>
      <c r="O6232">
        <v>0</v>
      </c>
      <c r="P6232">
        <v>0</v>
      </c>
      <c r="Q6232">
        <v>0</v>
      </c>
      <c r="R6232">
        <v>0</v>
      </c>
      <c r="S6232">
        <v>0</v>
      </c>
      <c r="T6232">
        <v>0</v>
      </c>
    </row>
    <row r="6233" spans="1:20" x14ac:dyDescent="0.2">
      <c r="A6233" t="s">
        <v>5541</v>
      </c>
      <c r="B6233" t="s">
        <v>5618</v>
      </c>
      <c r="C6233" t="s">
        <v>25</v>
      </c>
      <c r="D6233">
        <v>4</v>
      </c>
      <c r="E6233" t="s">
        <v>23</v>
      </c>
      <c r="F6233">
        <v>1</v>
      </c>
      <c r="G6233">
        <v>1</v>
      </c>
      <c r="I6233">
        <v>0</v>
      </c>
      <c r="J6233">
        <v>-1</v>
      </c>
      <c r="K6233">
        <v>0</v>
      </c>
      <c r="L6233">
        <v>0</v>
      </c>
      <c r="M6233">
        <v>0</v>
      </c>
      <c r="N6233">
        <v>2</v>
      </c>
      <c r="O6233">
        <v>0</v>
      </c>
      <c r="P6233">
        <v>2</v>
      </c>
      <c r="Q6233">
        <v>2</v>
      </c>
      <c r="R6233">
        <v>2</v>
      </c>
      <c r="S6233">
        <v>0</v>
      </c>
      <c r="T6233">
        <v>0</v>
      </c>
    </row>
    <row r="6234" spans="1:20" x14ac:dyDescent="0.2">
      <c r="A6234" t="s">
        <v>5541</v>
      </c>
      <c r="B6234" t="s">
        <v>5619</v>
      </c>
      <c r="C6234" t="s">
        <v>22</v>
      </c>
      <c r="D6234">
        <v>5</v>
      </c>
      <c r="E6234" t="s">
        <v>23</v>
      </c>
      <c r="F6234">
        <v>1</v>
      </c>
      <c r="G6234">
        <v>2</v>
      </c>
      <c r="I6234">
        <v>0</v>
      </c>
      <c r="J6234">
        <v>2</v>
      </c>
      <c r="K6234">
        <v>0</v>
      </c>
      <c r="L6234">
        <v>0</v>
      </c>
      <c r="M6234">
        <v>1</v>
      </c>
      <c r="N6234">
        <v>2</v>
      </c>
      <c r="O6234">
        <v>0</v>
      </c>
      <c r="P6234">
        <v>1</v>
      </c>
      <c r="Q6234">
        <v>0</v>
      </c>
      <c r="R6234">
        <v>0</v>
      </c>
      <c r="S6234">
        <v>0</v>
      </c>
      <c r="T6234">
        <v>0</v>
      </c>
    </row>
    <row r="6235" spans="1:20" x14ac:dyDescent="0.2">
      <c r="A6235" t="s">
        <v>5541</v>
      </c>
      <c r="B6235" t="s">
        <v>5620</v>
      </c>
      <c r="C6235" t="s">
        <v>22</v>
      </c>
      <c r="D6235">
        <v>5</v>
      </c>
      <c r="E6235" t="s">
        <v>23</v>
      </c>
      <c r="F6235">
        <v>1</v>
      </c>
      <c r="G6235">
        <v>2</v>
      </c>
      <c r="I6235">
        <v>0</v>
      </c>
      <c r="J6235">
        <v>0</v>
      </c>
      <c r="K6235">
        <v>0</v>
      </c>
      <c r="L6235">
        <v>0</v>
      </c>
      <c r="M6235">
        <v>0</v>
      </c>
      <c r="N6235">
        <v>0</v>
      </c>
      <c r="O6235">
        <v>0</v>
      </c>
      <c r="P6235">
        <v>0</v>
      </c>
      <c r="Q6235">
        <v>0</v>
      </c>
      <c r="R6235">
        <v>0</v>
      </c>
      <c r="S6235">
        <v>0</v>
      </c>
      <c r="T6235">
        <v>0</v>
      </c>
    </row>
    <row r="6236" spans="1:20" x14ac:dyDescent="0.2">
      <c r="A6236" t="s">
        <v>5541</v>
      </c>
      <c r="B6236" t="s">
        <v>5621</v>
      </c>
      <c r="C6236" t="s">
        <v>35</v>
      </c>
      <c r="D6236">
        <v>3</v>
      </c>
      <c r="E6236" t="s">
        <v>29</v>
      </c>
      <c r="F6236">
        <v>0</v>
      </c>
      <c r="G6236">
        <v>1</v>
      </c>
      <c r="I6236">
        <v>0</v>
      </c>
      <c r="J6236">
        <v>0</v>
      </c>
      <c r="K6236">
        <v>2</v>
      </c>
      <c r="L6236">
        <v>0</v>
      </c>
      <c r="M6236">
        <v>0</v>
      </c>
      <c r="N6236">
        <v>1</v>
      </c>
      <c r="O6236">
        <v>0</v>
      </c>
      <c r="P6236">
        <v>2</v>
      </c>
      <c r="Q6236">
        <v>1</v>
      </c>
      <c r="R6236">
        <v>0</v>
      </c>
      <c r="S6236">
        <v>0</v>
      </c>
      <c r="T6236">
        <v>0</v>
      </c>
    </row>
    <row r="6237" spans="1:20" x14ac:dyDescent="0.2">
      <c r="A6237" t="s">
        <v>5541</v>
      </c>
      <c r="B6237" t="s">
        <v>5622</v>
      </c>
      <c r="C6237" t="s">
        <v>22</v>
      </c>
      <c r="D6237">
        <v>5</v>
      </c>
      <c r="E6237" t="s">
        <v>23</v>
      </c>
      <c r="F6237">
        <v>1</v>
      </c>
      <c r="G6237">
        <v>2</v>
      </c>
      <c r="I6237">
        <v>0</v>
      </c>
      <c r="J6237">
        <v>0</v>
      </c>
      <c r="K6237">
        <v>0</v>
      </c>
      <c r="L6237">
        <v>0</v>
      </c>
      <c r="M6237">
        <v>0</v>
      </c>
      <c r="N6237">
        <v>0</v>
      </c>
      <c r="O6237">
        <v>0</v>
      </c>
      <c r="P6237">
        <v>2</v>
      </c>
      <c r="Q6237">
        <v>0</v>
      </c>
      <c r="R6237">
        <v>1</v>
      </c>
      <c r="S6237">
        <v>0</v>
      </c>
      <c r="T6237">
        <v>0</v>
      </c>
    </row>
    <row r="6238" spans="1:20" x14ac:dyDescent="0.2">
      <c r="A6238" t="s">
        <v>5541</v>
      </c>
      <c r="B6238" t="s">
        <v>5623</v>
      </c>
      <c r="C6238" t="s">
        <v>22</v>
      </c>
      <c r="D6238">
        <v>5</v>
      </c>
      <c r="E6238" t="s">
        <v>23</v>
      </c>
      <c r="F6238">
        <v>1</v>
      </c>
      <c r="G6238">
        <v>1</v>
      </c>
      <c r="I6238">
        <v>0</v>
      </c>
      <c r="J6238">
        <v>0</v>
      </c>
      <c r="K6238">
        <v>0</v>
      </c>
      <c r="L6238">
        <v>0</v>
      </c>
      <c r="M6238">
        <v>0</v>
      </c>
      <c r="N6238">
        <v>1</v>
      </c>
      <c r="O6238">
        <v>0</v>
      </c>
      <c r="P6238">
        <v>1</v>
      </c>
      <c r="Q6238">
        <v>0</v>
      </c>
      <c r="R6238">
        <v>0</v>
      </c>
      <c r="S6238">
        <v>0</v>
      </c>
      <c r="T6238">
        <v>0</v>
      </c>
    </row>
    <row r="6239" spans="1:20" x14ac:dyDescent="0.2">
      <c r="A6239" t="s">
        <v>5541</v>
      </c>
      <c r="B6239" t="s">
        <v>5624</v>
      </c>
      <c r="C6239" t="s">
        <v>25</v>
      </c>
      <c r="D6239">
        <v>4</v>
      </c>
      <c r="E6239" t="s">
        <v>23</v>
      </c>
      <c r="F6239">
        <v>1</v>
      </c>
      <c r="G6239">
        <v>2</v>
      </c>
      <c r="I6239">
        <v>0</v>
      </c>
      <c r="J6239">
        <v>0</v>
      </c>
      <c r="K6239">
        <v>0</v>
      </c>
      <c r="L6239">
        <v>0</v>
      </c>
      <c r="M6239">
        <v>0</v>
      </c>
      <c r="N6239">
        <v>0</v>
      </c>
      <c r="O6239">
        <v>0</v>
      </c>
      <c r="P6239">
        <v>0</v>
      </c>
      <c r="Q6239">
        <v>0</v>
      </c>
      <c r="R6239">
        <v>1</v>
      </c>
      <c r="S6239">
        <v>0</v>
      </c>
      <c r="T6239">
        <v>0</v>
      </c>
    </row>
    <row r="6240" spans="1:20" x14ac:dyDescent="0.2">
      <c r="A6240" t="s">
        <v>5541</v>
      </c>
      <c r="B6240" t="s">
        <v>5625</v>
      </c>
      <c r="C6240" t="s">
        <v>22</v>
      </c>
      <c r="D6240">
        <v>5</v>
      </c>
      <c r="E6240" t="s">
        <v>23</v>
      </c>
      <c r="F6240">
        <v>1</v>
      </c>
      <c r="G6240">
        <v>0</v>
      </c>
      <c r="I6240">
        <v>0</v>
      </c>
      <c r="J6240">
        <v>0</v>
      </c>
      <c r="K6240">
        <v>0</v>
      </c>
      <c r="L6240">
        <v>0</v>
      </c>
      <c r="M6240">
        <v>0</v>
      </c>
      <c r="N6240">
        <v>0</v>
      </c>
      <c r="O6240">
        <v>0</v>
      </c>
      <c r="P6240">
        <v>0</v>
      </c>
      <c r="Q6240">
        <v>0</v>
      </c>
      <c r="R6240">
        <v>0</v>
      </c>
      <c r="S6240">
        <v>0</v>
      </c>
      <c r="T6240">
        <v>0</v>
      </c>
    </row>
    <row r="6241" spans="1:20" x14ac:dyDescent="0.2">
      <c r="A6241" t="s">
        <v>5541</v>
      </c>
      <c r="B6241" t="s">
        <v>5626</v>
      </c>
      <c r="C6241" t="s">
        <v>53</v>
      </c>
      <c r="D6241">
        <v>1</v>
      </c>
      <c r="E6241" t="s">
        <v>29</v>
      </c>
      <c r="F6241">
        <v>0</v>
      </c>
      <c r="G6241">
        <v>-1</v>
      </c>
      <c r="I6241">
        <v>0</v>
      </c>
      <c r="J6241">
        <v>1</v>
      </c>
      <c r="K6241">
        <v>0</v>
      </c>
      <c r="L6241">
        <v>0</v>
      </c>
      <c r="M6241">
        <v>1</v>
      </c>
      <c r="N6241">
        <v>0</v>
      </c>
      <c r="O6241">
        <v>0</v>
      </c>
      <c r="P6241">
        <v>0</v>
      </c>
      <c r="Q6241">
        <v>0</v>
      </c>
      <c r="R6241">
        <v>0</v>
      </c>
      <c r="S6241">
        <v>0</v>
      </c>
      <c r="T6241">
        <v>0</v>
      </c>
    </row>
    <row r="6242" spans="1:20" x14ac:dyDescent="0.2">
      <c r="A6242" t="s">
        <v>5541</v>
      </c>
      <c r="B6242" t="s">
        <v>5627</v>
      </c>
      <c r="C6242" t="s">
        <v>35</v>
      </c>
      <c r="D6242">
        <v>3</v>
      </c>
      <c r="E6242" t="s">
        <v>29</v>
      </c>
      <c r="F6242">
        <v>0</v>
      </c>
      <c r="G6242">
        <v>1</v>
      </c>
      <c r="I6242">
        <v>0</v>
      </c>
      <c r="J6242">
        <v>0</v>
      </c>
      <c r="K6242">
        <v>0</v>
      </c>
      <c r="L6242">
        <v>0</v>
      </c>
      <c r="M6242">
        <v>0</v>
      </c>
      <c r="N6242">
        <v>0</v>
      </c>
      <c r="O6242">
        <v>0</v>
      </c>
      <c r="P6242">
        <v>0</v>
      </c>
      <c r="Q6242">
        <v>0</v>
      </c>
      <c r="R6242">
        <v>0</v>
      </c>
      <c r="S6242">
        <v>0</v>
      </c>
      <c r="T6242">
        <v>0</v>
      </c>
    </row>
    <row r="6243" spans="1:20" x14ac:dyDescent="0.2">
      <c r="A6243" t="s">
        <v>5541</v>
      </c>
      <c r="B6243" t="s">
        <v>5628</v>
      </c>
      <c r="C6243" t="s">
        <v>22</v>
      </c>
      <c r="D6243">
        <v>5</v>
      </c>
      <c r="E6243" t="s">
        <v>23</v>
      </c>
      <c r="F6243">
        <v>1</v>
      </c>
      <c r="G6243">
        <v>1</v>
      </c>
      <c r="I6243">
        <v>0</v>
      </c>
      <c r="J6243">
        <v>0</v>
      </c>
      <c r="K6243">
        <v>0</v>
      </c>
      <c r="L6243">
        <v>0</v>
      </c>
      <c r="M6243">
        <v>0</v>
      </c>
      <c r="N6243">
        <v>0</v>
      </c>
      <c r="O6243">
        <v>0</v>
      </c>
      <c r="P6243">
        <v>2</v>
      </c>
      <c r="Q6243">
        <v>1</v>
      </c>
      <c r="R6243">
        <v>0</v>
      </c>
      <c r="S6243">
        <v>0</v>
      </c>
      <c r="T6243">
        <v>0</v>
      </c>
    </row>
    <row r="6244" spans="1:20" x14ac:dyDescent="0.2">
      <c r="A6244" t="s">
        <v>5541</v>
      </c>
      <c r="B6244" t="s">
        <v>5629</v>
      </c>
      <c r="C6244" t="s">
        <v>22</v>
      </c>
      <c r="D6244">
        <v>5</v>
      </c>
      <c r="E6244" t="s">
        <v>23</v>
      </c>
      <c r="F6244">
        <v>1</v>
      </c>
      <c r="G6244">
        <v>1</v>
      </c>
      <c r="I6244">
        <v>0</v>
      </c>
      <c r="J6244">
        <v>0</v>
      </c>
      <c r="K6244">
        <v>0</v>
      </c>
      <c r="L6244">
        <v>0</v>
      </c>
      <c r="M6244">
        <v>-1</v>
      </c>
      <c r="N6244">
        <v>0</v>
      </c>
      <c r="O6244">
        <v>0</v>
      </c>
      <c r="P6244">
        <v>2</v>
      </c>
      <c r="Q6244">
        <v>2</v>
      </c>
      <c r="R6244">
        <v>0</v>
      </c>
      <c r="S6244">
        <v>0</v>
      </c>
      <c r="T6244">
        <v>0</v>
      </c>
    </row>
    <row r="6245" spans="1:20" x14ac:dyDescent="0.2">
      <c r="A6245" t="s">
        <v>5541</v>
      </c>
      <c r="B6245" t="s">
        <v>5630</v>
      </c>
      <c r="C6245" t="s">
        <v>25</v>
      </c>
      <c r="D6245">
        <v>4</v>
      </c>
      <c r="E6245" t="s">
        <v>23</v>
      </c>
      <c r="F6245">
        <v>1</v>
      </c>
      <c r="G6245">
        <v>2</v>
      </c>
      <c r="I6245">
        <v>0</v>
      </c>
      <c r="J6245">
        <v>0</v>
      </c>
      <c r="K6245">
        <v>0</v>
      </c>
      <c r="L6245">
        <v>0</v>
      </c>
      <c r="M6245">
        <v>0</v>
      </c>
      <c r="N6245">
        <v>0</v>
      </c>
      <c r="O6245">
        <v>0</v>
      </c>
      <c r="P6245">
        <v>0</v>
      </c>
      <c r="Q6245">
        <v>0</v>
      </c>
      <c r="R6245">
        <v>1</v>
      </c>
      <c r="S6245">
        <v>0</v>
      </c>
      <c r="T6245">
        <v>0</v>
      </c>
    </row>
    <row r="6246" spans="1:20" x14ac:dyDescent="0.2">
      <c r="A6246" t="s">
        <v>5541</v>
      </c>
      <c r="B6246" t="s">
        <v>5631</v>
      </c>
      <c r="C6246" t="s">
        <v>25</v>
      </c>
      <c r="D6246">
        <v>4</v>
      </c>
      <c r="E6246" t="s">
        <v>23</v>
      </c>
      <c r="F6246">
        <v>1</v>
      </c>
      <c r="G6246">
        <v>1</v>
      </c>
      <c r="I6246">
        <v>0</v>
      </c>
      <c r="J6246">
        <v>0</v>
      </c>
      <c r="K6246">
        <v>0</v>
      </c>
      <c r="L6246">
        <v>0</v>
      </c>
      <c r="M6246">
        <v>0</v>
      </c>
      <c r="N6246">
        <v>0</v>
      </c>
      <c r="O6246">
        <v>0</v>
      </c>
      <c r="P6246">
        <v>1</v>
      </c>
      <c r="Q6246">
        <v>0</v>
      </c>
      <c r="R6246">
        <v>0</v>
      </c>
      <c r="S6246">
        <v>1</v>
      </c>
      <c r="T6246">
        <v>0</v>
      </c>
    </row>
    <row r="6247" spans="1:20" x14ac:dyDescent="0.2">
      <c r="A6247" t="s">
        <v>5541</v>
      </c>
      <c r="B6247" t="s">
        <v>5632</v>
      </c>
      <c r="C6247" t="s">
        <v>35</v>
      </c>
      <c r="D6247">
        <v>3</v>
      </c>
      <c r="E6247" t="s">
        <v>29</v>
      </c>
      <c r="F6247">
        <v>0</v>
      </c>
      <c r="G6247">
        <v>0</v>
      </c>
      <c r="I6247">
        <v>0</v>
      </c>
      <c r="J6247">
        <v>0</v>
      </c>
      <c r="K6247">
        <v>0</v>
      </c>
      <c r="L6247">
        <v>0</v>
      </c>
      <c r="M6247">
        <v>0</v>
      </c>
      <c r="N6247">
        <v>0</v>
      </c>
      <c r="O6247">
        <v>0</v>
      </c>
      <c r="P6247">
        <v>0</v>
      </c>
      <c r="Q6247">
        <v>0</v>
      </c>
      <c r="R6247">
        <v>0</v>
      </c>
      <c r="S6247">
        <v>0</v>
      </c>
      <c r="T6247">
        <v>0</v>
      </c>
    </row>
    <row r="6248" spans="1:20" x14ac:dyDescent="0.2">
      <c r="A6248" t="s">
        <v>5541</v>
      </c>
      <c r="B6248" t="s">
        <v>5633</v>
      </c>
      <c r="C6248" t="s">
        <v>25</v>
      </c>
      <c r="D6248">
        <v>4</v>
      </c>
      <c r="E6248" t="s">
        <v>23</v>
      </c>
      <c r="F6248">
        <v>1</v>
      </c>
      <c r="G6248">
        <v>0</v>
      </c>
      <c r="I6248">
        <v>0</v>
      </c>
      <c r="J6248">
        <v>0</v>
      </c>
      <c r="K6248">
        <v>0</v>
      </c>
      <c r="L6248">
        <v>0</v>
      </c>
      <c r="M6248">
        <v>0</v>
      </c>
      <c r="N6248">
        <v>0</v>
      </c>
      <c r="O6248">
        <v>0</v>
      </c>
      <c r="P6248">
        <v>0</v>
      </c>
      <c r="Q6248">
        <v>0</v>
      </c>
      <c r="R6248">
        <v>0</v>
      </c>
      <c r="S6248">
        <v>0</v>
      </c>
      <c r="T6248">
        <v>0</v>
      </c>
    </row>
    <row r="6249" spans="1:20" x14ac:dyDescent="0.2">
      <c r="A6249" t="s">
        <v>5541</v>
      </c>
      <c r="B6249" t="s">
        <v>5634</v>
      </c>
      <c r="C6249" t="s">
        <v>22</v>
      </c>
      <c r="D6249">
        <v>5</v>
      </c>
      <c r="E6249" t="s">
        <v>23</v>
      </c>
      <c r="F6249">
        <v>1</v>
      </c>
      <c r="G6249">
        <v>2</v>
      </c>
      <c r="I6249">
        <v>0</v>
      </c>
      <c r="J6249">
        <v>0</v>
      </c>
      <c r="K6249">
        <v>1</v>
      </c>
      <c r="L6249">
        <v>-1</v>
      </c>
      <c r="M6249">
        <v>0</v>
      </c>
      <c r="N6249">
        <v>0</v>
      </c>
      <c r="O6249">
        <v>1</v>
      </c>
      <c r="P6249">
        <v>-1</v>
      </c>
      <c r="Q6249">
        <v>1</v>
      </c>
      <c r="R6249">
        <v>0</v>
      </c>
      <c r="S6249">
        <v>1</v>
      </c>
      <c r="T6249">
        <v>0</v>
      </c>
    </row>
    <row r="6250" spans="1:20" x14ac:dyDescent="0.2">
      <c r="A6250" t="s">
        <v>5541</v>
      </c>
      <c r="B6250" t="s">
        <v>5635</v>
      </c>
      <c r="C6250" t="s">
        <v>25</v>
      </c>
      <c r="D6250">
        <v>4</v>
      </c>
      <c r="E6250" t="s">
        <v>23</v>
      </c>
      <c r="F6250">
        <v>1</v>
      </c>
      <c r="G6250">
        <v>0</v>
      </c>
      <c r="I6250">
        <v>0</v>
      </c>
      <c r="J6250">
        <v>0</v>
      </c>
      <c r="K6250">
        <v>0</v>
      </c>
      <c r="L6250">
        <v>0</v>
      </c>
      <c r="M6250">
        <v>0</v>
      </c>
      <c r="N6250">
        <v>0</v>
      </c>
      <c r="O6250">
        <v>0</v>
      </c>
      <c r="P6250">
        <v>0</v>
      </c>
      <c r="Q6250">
        <v>0</v>
      </c>
      <c r="R6250">
        <v>0</v>
      </c>
      <c r="S6250">
        <v>0</v>
      </c>
      <c r="T6250">
        <v>0</v>
      </c>
    </row>
    <row r="6251" spans="1:20" x14ac:dyDescent="0.2">
      <c r="A6251" t="s">
        <v>5541</v>
      </c>
      <c r="B6251" t="s">
        <v>5636</v>
      </c>
      <c r="C6251" t="s">
        <v>25</v>
      </c>
      <c r="D6251">
        <v>4</v>
      </c>
      <c r="E6251" t="s">
        <v>23</v>
      </c>
      <c r="F6251">
        <v>1</v>
      </c>
      <c r="G6251">
        <v>1</v>
      </c>
      <c r="I6251">
        <v>0</v>
      </c>
      <c r="J6251">
        <v>0</v>
      </c>
      <c r="K6251">
        <v>0</v>
      </c>
      <c r="L6251">
        <v>0</v>
      </c>
      <c r="M6251">
        <v>0</v>
      </c>
      <c r="N6251">
        <v>0</v>
      </c>
      <c r="O6251">
        <v>0</v>
      </c>
      <c r="P6251">
        <v>2</v>
      </c>
      <c r="Q6251">
        <v>0</v>
      </c>
      <c r="R6251">
        <v>0</v>
      </c>
      <c r="S6251">
        <v>0</v>
      </c>
      <c r="T6251">
        <v>0</v>
      </c>
    </row>
    <row r="6252" spans="1:20" x14ac:dyDescent="0.2">
      <c r="A6252" t="s">
        <v>5541</v>
      </c>
      <c r="B6252" t="s">
        <v>5637</v>
      </c>
      <c r="C6252" t="s">
        <v>22</v>
      </c>
      <c r="D6252">
        <v>5</v>
      </c>
      <c r="E6252" t="s">
        <v>23</v>
      </c>
      <c r="F6252">
        <v>1</v>
      </c>
      <c r="G6252">
        <v>1</v>
      </c>
      <c r="I6252">
        <v>0</v>
      </c>
      <c r="J6252">
        <v>2</v>
      </c>
      <c r="K6252">
        <v>0</v>
      </c>
      <c r="L6252">
        <v>0</v>
      </c>
      <c r="M6252">
        <v>0</v>
      </c>
      <c r="N6252">
        <v>0</v>
      </c>
      <c r="O6252">
        <v>0</v>
      </c>
      <c r="P6252">
        <v>-1</v>
      </c>
      <c r="Q6252">
        <v>2</v>
      </c>
      <c r="R6252">
        <v>1</v>
      </c>
      <c r="S6252">
        <v>0</v>
      </c>
      <c r="T6252">
        <v>0</v>
      </c>
    </row>
    <row r="6253" spans="1:20" x14ac:dyDescent="0.2">
      <c r="A6253" t="s">
        <v>5541</v>
      </c>
      <c r="B6253" t="s">
        <v>5638</v>
      </c>
      <c r="C6253" t="s">
        <v>22</v>
      </c>
      <c r="D6253">
        <v>5</v>
      </c>
      <c r="E6253" t="s">
        <v>23</v>
      </c>
      <c r="F6253">
        <v>1</v>
      </c>
      <c r="G6253">
        <v>1</v>
      </c>
      <c r="I6253">
        <v>2</v>
      </c>
      <c r="J6253">
        <v>0</v>
      </c>
      <c r="K6253">
        <v>0</v>
      </c>
      <c r="L6253">
        <v>0</v>
      </c>
      <c r="M6253">
        <v>0</v>
      </c>
      <c r="N6253">
        <v>0</v>
      </c>
      <c r="O6253">
        <v>0</v>
      </c>
      <c r="P6253">
        <v>2</v>
      </c>
      <c r="Q6253">
        <v>0</v>
      </c>
      <c r="R6253">
        <v>0</v>
      </c>
      <c r="S6253">
        <v>0</v>
      </c>
      <c r="T6253">
        <v>0</v>
      </c>
    </row>
    <row r="6254" spans="1:20" x14ac:dyDescent="0.2">
      <c r="A6254" t="s">
        <v>5541</v>
      </c>
      <c r="B6254" t="s">
        <v>5639</v>
      </c>
      <c r="C6254" t="s">
        <v>28</v>
      </c>
      <c r="D6254">
        <v>2</v>
      </c>
      <c r="E6254" t="s">
        <v>29</v>
      </c>
      <c r="F6254">
        <v>0</v>
      </c>
      <c r="G6254">
        <v>0</v>
      </c>
      <c r="I6254">
        <v>0</v>
      </c>
      <c r="J6254">
        <v>0</v>
      </c>
      <c r="K6254">
        <v>0</v>
      </c>
      <c r="L6254">
        <v>0</v>
      </c>
      <c r="M6254">
        <v>0</v>
      </c>
      <c r="N6254">
        <v>0</v>
      </c>
      <c r="O6254">
        <v>0</v>
      </c>
      <c r="P6254">
        <v>0</v>
      </c>
      <c r="Q6254">
        <v>2</v>
      </c>
      <c r="R6254">
        <v>0</v>
      </c>
      <c r="S6254">
        <v>0</v>
      </c>
      <c r="T6254">
        <v>0</v>
      </c>
    </row>
    <row r="6255" spans="1:20" x14ac:dyDescent="0.2">
      <c r="A6255" t="s">
        <v>5541</v>
      </c>
      <c r="B6255" t="s">
        <v>5640</v>
      </c>
      <c r="C6255" t="s">
        <v>22</v>
      </c>
      <c r="D6255">
        <v>5</v>
      </c>
      <c r="E6255" t="s">
        <v>23</v>
      </c>
      <c r="F6255">
        <v>1</v>
      </c>
      <c r="G6255">
        <v>2</v>
      </c>
      <c r="I6255">
        <v>0</v>
      </c>
      <c r="J6255">
        <v>1</v>
      </c>
      <c r="K6255">
        <v>0</v>
      </c>
      <c r="L6255">
        <v>0</v>
      </c>
      <c r="M6255">
        <v>0</v>
      </c>
      <c r="N6255">
        <v>0</v>
      </c>
      <c r="O6255">
        <v>0</v>
      </c>
      <c r="P6255">
        <v>1</v>
      </c>
      <c r="Q6255">
        <v>0</v>
      </c>
      <c r="R6255">
        <v>0</v>
      </c>
      <c r="S6255">
        <v>2</v>
      </c>
      <c r="T6255">
        <v>0</v>
      </c>
    </row>
    <row r="6256" spans="1:20" x14ac:dyDescent="0.2">
      <c r="A6256" t="s">
        <v>5541</v>
      </c>
      <c r="B6256" t="s">
        <v>5641</v>
      </c>
      <c r="C6256" t="s">
        <v>35</v>
      </c>
      <c r="D6256">
        <v>3</v>
      </c>
      <c r="E6256" t="s">
        <v>29</v>
      </c>
      <c r="F6256">
        <v>0</v>
      </c>
      <c r="G6256">
        <v>0</v>
      </c>
      <c r="I6256">
        <v>0</v>
      </c>
      <c r="J6256">
        <v>0</v>
      </c>
      <c r="K6256">
        <v>0</v>
      </c>
      <c r="L6256">
        <v>0</v>
      </c>
      <c r="M6256">
        <v>0</v>
      </c>
      <c r="N6256">
        <v>0</v>
      </c>
      <c r="O6256">
        <v>0</v>
      </c>
      <c r="P6256">
        <v>0</v>
      </c>
      <c r="Q6256">
        <v>0</v>
      </c>
      <c r="R6256">
        <v>0</v>
      </c>
      <c r="S6256">
        <v>0</v>
      </c>
      <c r="T6256">
        <v>0</v>
      </c>
    </row>
    <row r="6257" spans="1:20" x14ac:dyDescent="0.2">
      <c r="A6257" t="s">
        <v>5642</v>
      </c>
      <c r="B6257" t="s">
        <v>5643</v>
      </c>
      <c r="C6257" t="s">
        <v>22</v>
      </c>
      <c r="D6257">
        <v>5</v>
      </c>
      <c r="E6257" t="s">
        <v>23</v>
      </c>
      <c r="F6257">
        <v>1</v>
      </c>
      <c r="G6257">
        <v>2</v>
      </c>
      <c r="I6257">
        <v>0</v>
      </c>
      <c r="J6257">
        <v>0</v>
      </c>
      <c r="K6257">
        <v>0</v>
      </c>
      <c r="L6257">
        <v>0</v>
      </c>
      <c r="M6257">
        <v>0</v>
      </c>
      <c r="N6257">
        <v>0</v>
      </c>
      <c r="O6257">
        <v>0</v>
      </c>
      <c r="P6257">
        <v>2</v>
      </c>
      <c r="Q6257">
        <v>0</v>
      </c>
      <c r="R6257">
        <v>0</v>
      </c>
      <c r="S6257">
        <v>0</v>
      </c>
      <c r="T6257">
        <v>0</v>
      </c>
    </row>
    <row r="6258" spans="1:20" x14ac:dyDescent="0.2">
      <c r="A6258" t="s">
        <v>5642</v>
      </c>
      <c r="B6258" t="s">
        <v>5644</v>
      </c>
      <c r="C6258" t="s">
        <v>22</v>
      </c>
      <c r="D6258">
        <v>5</v>
      </c>
      <c r="E6258" t="s">
        <v>23</v>
      </c>
      <c r="F6258">
        <v>1</v>
      </c>
      <c r="G6258">
        <v>1</v>
      </c>
      <c r="I6258">
        <v>0</v>
      </c>
      <c r="J6258">
        <v>0</v>
      </c>
      <c r="K6258">
        <v>0</v>
      </c>
      <c r="L6258">
        <v>0</v>
      </c>
      <c r="M6258">
        <v>1</v>
      </c>
      <c r="N6258">
        <v>0</v>
      </c>
      <c r="O6258">
        <v>0</v>
      </c>
      <c r="P6258">
        <v>2</v>
      </c>
      <c r="Q6258">
        <v>0</v>
      </c>
      <c r="R6258">
        <v>0</v>
      </c>
      <c r="S6258">
        <v>0</v>
      </c>
      <c r="T6258">
        <v>0</v>
      </c>
    </row>
    <row r="6259" spans="1:20" x14ac:dyDescent="0.2">
      <c r="A6259" t="s">
        <v>5642</v>
      </c>
      <c r="B6259" t="s">
        <v>5645</v>
      </c>
      <c r="C6259" t="s">
        <v>35</v>
      </c>
      <c r="D6259">
        <v>3</v>
      </c>
      <c r="E6259" t="s">
        <v>29</v>
      </c>
      <c r="F6259">
        <v>0</v>
      </c>
      <c r="G6259">
        <v>1</v>
      </c>
      <c r="I6259">
        <v>0</v>
      </c>
      <c r="J6259">
        <v>0</v>
      </c>
      <c r="K6259">
        <v>0</v>
      </c>
      <c r="L6259">
        <v>0</v>
      </c>
      <c r="M6259">
        <v>0</v>
      </c>
      <c r="N6259">
        <v>0</v>
      </c>
      <c r="O6259">
        <v>0</v>
      </c>
      <c r="P6259">
        <v>1</v>
      </c>
      <c r="Q6259">
        <v>0</v>
      </c>
      <c r="R6259">
        <v>0</v>
      </c>
      <c r="S6259">
        <v>0</v>
      </c>
      <c r="T6259">
        <v>0</v>
      </c>
    </row>
    <row r="6260" spans="1:20" x14ac:dyDescent="0.2">
      <c r="A6260" t="s">
        <v>5642</v>
      </c>
      <c r="B6260" t="s">
        <v>5646</v>
      </c>
      <c r="C6260" t="s">
        <v>22</v>
      </c>
      <c r="D6260">
        <v>5</v>
      </c>
      <c r="E6260" t="s">
        <v>23</v>
      </c>
      <c r="F6260">
        <v>1</v>
      </c>
      <c r="G6260">
        <v>2</v>
      </c>
      <c r="I6260">
        <v>0</v>
      </c>
      <c r="J6260">
        <v>0</v>
      </c>
      <c r="K6260">
        <v>0</v>
      </c>
      <c r="L6260">
        <v>0</v>
      </c>
      <c r="M6260">
        <v>0</v>
      </c>
      <c r="N6260">
        <v>0</v>
      </c>
      <c r="O6260">
        <v>0</v>
      </c>
      <c r="P6260">
        <v>0</v>
      </c>
      <c r="Q6260">
        <v>0</v>
      </c>
      <c r="R6260">
        <v>0</v>
      </c>
      <c r="S6260">
        <v>0</v>
      </c>
      <c r="T6260">
        <v>0</v>
      </c>
    </row>
    <row r="6261" spans="1:20" x14ac:dyDescent="0.2">
      <c r="A6261" t="s">
        <v>5642</v>
      </c>
      <c r="B6261" t="s">
        <v>5647</v>
      </c>
      <c r="C6261" t="s">
        <v>22</v>
      </c>
      <c r="D6261">
        <v>5</v>
      </c>
      <c r="E6261" t="s">
        <v>23</v>
      </c>
      <c r="F6261">
        <v>1</v>
      </c>
      <c r="G6261">
        <v>2</v>
      </c>
      <c r="I6261">
        <v>0</v>
      </c>
      <c r="J6261">
        <v>0</v>
      </c>
      <c r="K6261">
        <v>0</v>
      </c>
      <c r="L6261">
        <v>0</v>
      </c>
      <c r="M6261">
        <v>0</v>
      </c>
      <c r="N6261">
        <v>2</v>
      </c>
      <c r="O6261">
        <v>0</v>
      </c>
      <c r="P6261">
        <v>2</v>
      </c>
      <c r="Q6261">
        <v>0</v>
      </c>
      <c r="R6261">
        <v>0</v>
      </c>
      <c r="S6261">
        <v>0</v>
      </c>
      <c r="T6261">
        <v>0</v>
      </c>
    </row>
    <row r="6262" spans="1:20" x14ac:dyDescent="0.2">
      <c r="A6262" t="s">
        <v>5642</v>
      </c>
      <c r="B6262" t="s">
        <v>5648</v>
      </c>
      <c r="C6262" t="s">
        <v>25</v>
      </c>
      <c r="D6262">
        <v>4</v>
      </c>
      <c r="E6262" t="s">
        <v>23</v>
      </c>
      <c r="F6262">
        <v>1</v>
      </c>
      <c r="G6262">
        <v>3</v>
      </c>
      <c r="I6262">
        <v>0</v>
      </c>
      <c r="J6262">
        <v>0</v>
      </c>
      <c r="K6262">
        <v>0</v>
      </c>
      <c r="L6262">
        <v>0</v>
      </c>
      <c r="M6262">
        <v>0</v>
      </c>
      <c r="N6262">
        <v>0</v>
      </c>
      <c r="O6262">
        <v>0</v>
      </c>
      <c r="P6262">
        <v>-1</v>
      </c>
      <c r="Q6262">
        <v>0</v>
      </c>
      <c r="R6262">
        <v>0</v>
      </c>
      <c r="S6262">
        <v>0</v>
      </c>
      <c r="T6262">
        <v>0</v>
      </c>
    </row>
    <row r="6263" spans="1:20" x14ac:dyDescent="0.2">
      <c r="A6263" t="s">
        <v>5642</v>
      </c>
      <c r="B6263" t="s">
        <v>5649</v>
      </c>
      <c r="C6263" t="s">
        <v>25</v>
      </c>
      <c r="D6263">
        <v>4</v>
      </c>
      <c r="E6263" t="s">
        <v>23</v>
      </c>
      <c r="F6263">
        <v>1</v>
      </c>
      <c r="G6263">
        <v>1</v>
      </c>
      <c r="I6263">
        <v>1</v>
      </c>
      <c r="J6263">
        <v>0</v>
      </c>
      <c r="K6263">
        <v>0</v>
      </c>
      <c r="L6263">
        <v>0</v>
      </c>
      <c r="M6263">
        <v>0</v>
      </c>
      <c r="N6263">
        <v>0</v>
      </c>
      <c r="O6263">
        <v>0</v>
      </c>
      <c r="P6263">
        <v>2</v>
      </c>
      <c r="Q6263">
        <v>2</v>
      </c>
      <c r="R6263">
        <v>0</v>
      </c>
      <c r="S6263">
        <v>0</v>
      </c>
      <c r="T6263">
        <v>0</v>
      </c>
    </row>
    <row r="6264" spans="1:20" x14ac:dyDescent="0.2">
      <c r="A6264" t="s">
        <v>5642</v>
      </c>
      <c r="B6264" t="s">
        <v>5650</v>
      </c>
      <c r="C6264" t="s">
        <v>25</v>
      </c>
      <c r="D6264">
        <v>4</v>
      </c>
      <c r="E6264" t="s">
        <v>23</v>
      </c>
      <c r="F6264">
        <v>1</v>
      </c>
      <c r="G6264">
        <v>1</v>
      </c>
      <c r="I6264">
        <v>0</v>
      </c>
      <c r="J6264">
        <v>0</v>
      </c>
      <c r="K6264">
        <v>0</v>
      </c>
      <c r="L6264">
        <v>0</v>
      </c>
      <c r="M6264">
        <v>0</v>
      </c>
      <c r="N6264">
        <v>0</v>
      </c>
      <c r="O6264">
        <v>0</v>
      </c>
      <c r="P6264">
        <v>2</v>
      </c>
      <c r="Q6264">
        <v>0</v>
      </c>
      <c r="R6264">
        <v>0</v>
      </c>
      <c r="S6264">
        <v>0</v>
      </c>
      <c r="T6264">
        <v>0</v>
      </c>
    </row>
    <row r="6265" spans="1:20" x14ac:dyDescent="0.2">
      <c r="A6265" t="s">
        <v>5642</v>
      </c>
      <c r="B6265" t="s">
        <v>5651</v>
      </c>
      <c r="C6265" t="s">
        <v>22</v>
      </c>
      <c r="D6265">
        <v>5</v>
      </c>
      <c r="E6265" t="s">
        <v>23</v>
      </c>
      <c r="F6265">
        <v>1</v>
      </c>
      <c r="G6265">
        <v>0</v>
      </c>
      <c r="I6265">
        <v>0</v>
      </c>
      <c r="J6265">
        <v>0</v>
      </c>
      <c r="K6265">
        <v>0</v>
      </c>
      <c r="L6265">
        <v>0</v>
      </c>
      <c r="M6265">
        <v>0</v>
      </c>
      <c r="N6265">
        <v>0</v>
      </c>
      <c r="O6265">
        <v>0</v>
      </c>
      <c r="P6265">
        <v>0</v>
      </c>
      <c r="Q6265">
        <v>0</v>
      </c>
      <c r="R6265">
        <v>0</v>
      </c>
      <c r="S6265">
        <v>0</v>
      </c>
      <c r="T6265">
        <v>0</v>
      </c>
    </row>
    <row r="6266" spans="1:20" x14ac:dyDescent="0.2">
      <c r="A6266" t="s">
        <v>5642</v>
      </c>
      <c r="B6266" t="s">
        <v>5652</v>
      </c>
      <c r="C6266" t="s">
        <v>22</v>
      </c>
      <c r="D6266">
        <v>5</v>
      </c>
      <c r="E6266" t="s">
        <v>23</v>
      </c>
      <c r="F6266">
        <v>1</v>
      </c>
      <c r="G6266">
        <v>3</v>
      </c>
      <c r="I6266">
        <v>0</v>
      </c>
      <c r="J6266">
        <v>0</v>
      </c>
      <c r="K6266">
        <v>0</v>
      </c>
      <c r="L6266">
        <v>0</v>
      </c>
      <c r="M6266">
        <v>0</v>
      </c>
      <c r="N6266">
        <v>0</v>
      </c>
      <c r="O6266">
        <v>0</v>
      </c>
      <c r="P6266">
        <v>0</v>
      </c>
      <c r="Q6266">
        <v>0</v>
      </c>
      <c r="R6266">
        <v>0</v>
      </c>
      <c r="S6266">
        <v>0</v>
      </c>
      <c r="T6266">
        <v>0</v>
      </c>
    </row>
    <row r="6267" spans="1:20" x14ac:dyDescent="0.2">
      <c r="A6267" t="s">
        <v>5642</v>
      </c>
      <c r="B6267" t="s">
        <v>5653</v>
      </c>
      <c r="C6267" t="s">
        <v>53</v>
      </c>
      <c r="D6267">
        <v>1</v>
      </c>
      <c r="E6267" t="s">
        <v>29</v>
      </c>
      <c r="F6267">
        <v>0</v>
      </c>
      <c r="G6267">
        <v>0</v>
      </c>
      <c r="I6267">
        <v>0</v>
      </c>
      <c r="J6267">
        <v>0</v>
      </c>
      <c r="K6267">
        <v>0</v>
      </c>
      <c r="L6267">
        <v>0</v>
      </c>
      <c r="M6267">
        <v>0</v>
      </c>
      <c r="N6267">
        <v>0</v>
      </c>
      <c r="O6267">
        <v>0</v>
      </c>
      <c r="P6267">
        <v>2</v>
      </c>
      <c r="Q6267">
        <v>0</v>
      </c>
      <c r="R6267">
        <v>0</v>
      </c>
      <c r="S6267">
        <v>0</v>
      </c>
      <c r="T6267">
        <v>0</v>
      </c>
    </row>
    <row r="6268" spans="1:20" x14ac:dyDescent="0.2">
      <c r="A6268" t="s">
        <v>5642</v>
      </c>
      <c r="B6268" t="s">
        <v>5654</v>
      </c>
      <c r="C6268" t="s">
        <v>22</v>
      </c>
      <c r="D6268">
        <v>5</v>
      </c>
      <c r="E6268" t="s">
        <v>23</v>
      </c>
      <c r="F6268">
        <v>1</v>
      </c>
      <c r="G6268">
        <v>1</v>
      </c>
      <c r="I6268">
        <v>0</v>
      </c>
      <c r="J6268">
        <v>0</v>
      </c>
      <c r="K6268">
        <v>0</v>
      </c>
      <c r="L6268">
        <v>0</v>
      </c>
      <c r="M6268">
        <v>0</v>
      </c>
      <c r="N6268">
        <v>0</v>
      </c>
      <c r="O6268">
        <v>0</v>
      </c>
      <c r="P6268">
        <v>0</v>
      </c>
      <c r="Q6268">
        <v>0</v>
      </c>
      <c r="R6268">
        <v>0</v>
      </c>
      <c r="S6268">
        <v>0</v>
      </c>
      <c r="T6268">
        <v>0</v>
      </c>
    </row>
    <row r="6269" spans="1:20" x14ac:dyDescent="0.2">
      <c r="A6269" t="s">
        <v>5642</v>
      </c>
      <c r="B6269" t="s">
        <v>5655</v>
      </c>
      <c r="C6269" t="s">
        <v>22</v>
      </c>
      <c r="D6269">
        <v>5</v>
      </c>
      <c r="E6269" t="s">
        <v>23</v>
      </c>
      <c r="F6269">
        <v>1</v>
      </c>
      <c r="G6269">
        <v>2</v>
      </c>
      <c r="I6269">
        <v>0</v>
      </c>
      <c r="J6269">
        <v>0</v>
      </c>
      <c r="K6269">
        <v>0</v>
      </c>
      <c r="L6269">
        <v>0</v>
      </c>
      <c r="M6269">
        <v>0</v>
      </c>
      <c r="N6269">
        <v>0</v>
      </c>
      <c r="O6269">
        <v>0</v>
      </c>
      <c r="P6269">
        <v>0</v>
      </c>
      <c r="Q6269">
        <v>0</v>
      </c>
      <c r="R6269">
        <v>0</v>
      </c>
      <c r="S6269">
        <v>0</v>
      </c>
      <c r="T6269">
        <v>0</v>
      </c>
    </row>
    <row r="6270" spans="1:20" x14ac:dyDescent="0.2">
      <c r="A6270" t="s">
        <v>5642</v>
      </c>
      <c r="B6270" t="s">
        <v>5656</v>
      </c>
      <c r="C6270" t="s">
        <v>22</v>
      </c>
      <c r="D6270">
        <v>5</v>
      </c>
      <c r="E6270" t="s">
        <v>23</v>
      </c>
      <c r="F6270">
        <v>1</v>
      </c>
      <c r="G6270">
        <v>3</v>
      </c>
      <c r="I6270">
        <v>0</v>
      </c>
      <c r="J6270">
        <v>0</v>
      </c>
      <c r="K6270">
        <v>0</v>
      </c>
      <c r="L6270">
        <v>0</v>
      </c>
      <c r="M6270">
        <v>0</v>
      </c>
      <c r="N6270">
        <v>0</v>
      </c>
      <c r="O6270">
        <v>0</v>
      </c>
      <c r="P6270">
        <v>1</v>
      </c>
      <c r="Q6270">
        <v>0</v>
      </c>
      <c r="R6270">
        <v>0</v>
      </c>
      <c r="S6270">
        <v>0</v>
      </c>
      <c r="T6270">
        <v>0</v>
      </c>
    </row>
    <row r="6271" spans="1:20" x14ac:dyDescent="0.2">
      <c r="A6271" t="s">
        <v>5642</v>
      </c>
      <c r="B6271" t="s">
        <v>5657</v>
      </c>
      <c r="C6271" t="s">
        <v>22</v>
      </c>
      <c r="D6271">
        <v>5</v>
      </c>
      <c r="E6271" t="s">
        <v>23</v>
      </c>
      <c r="F6271">
        <v>1</v>
      </c>
      <c r="G6271">
        <v>2</v>
      </c>
      <c r="I6271">
        <v>0</v>
      </c>
      <c r="J6271">
        <v>0</v>
      </c>
      <c r="K6271">
        <v>0</v>
      </c>
      <c r="L6271">
        <v>0</v>
      </c>
      <c r="M6271">
        <v>0</v>
      </c>
      <c r="N6271">
        <v>0</v>
      </c>
      <c r="O6271">
        <v>0</v>
      </c>
      <c r="P6271">
        <v>0</v>
      </c>
      <c r="Q6271">
        <v>0</v>
      </c>
      <c r="R6271">
        <v>0</v>
      </c>
      <c r="S6271">
        <v>0</v>
      </c>
      <c r="T6271">
        <v>2</v>
      </c>
    </row>
    <row r="6272" spans="1:20" x14ac:dyDescent="0.2">
      <c r="A6272" t="s">
        <v>5642</v>
      </c>
      <c r="B6272" t="s">
        <v>5658</v>
      </c>
      <c r="C6272" t="s">
        <v>22</v>
      </c>
      <c r="D6272">
        <v>5</v>
      </c>
      <c r="E6272" t="s">
        <v>23</v>
      </c>
      <c r="F6272">
        <v>1</v>
      </c>
      <c r="G6272">
        <v>1</v>
      </c>
      <c r="I6272">
        <v>0</v>
      </c>
      <c r="J6272">
        <v>1</v>
      </c>
      <c r="K6272">
        <v>0</v>
      </c>
      <c r="L6272">
        <v>0</v>
      </c>
      <c r="M6272">
        <v>0</v>
      </c>
      <c r="N6272">
        <v>0</v>
      </c>
      <c r="O6272">
        <v>0</v>
      </c>
      <c r="P6272">
        <v>1</v>
      </c>
      <c r="Q6272">
        <v>0</v>
      </c>
      <c r="R6272">
        <v>0</v>
      </c>
      <c r="S6272">
        <v>0</v>
      </c>
      <c r="T6272">
        <v>0</v>
      </c>
    </row>
    <row r="6273" spans="1:20" x14ac:dyDescent="0.2">
      <c r="A6273" t="s">
        <v>5642</v>
      </c>
      <c r="B6273" t="s">
        <v>5659</v>
      </c>
      <c r="C6273" t="s">
        <v>22</v>
      </c>
      <c r="D6273">
        <v>5</v>
      </c>
      <c r="E6273" t="s">
        <v>23</v>
      </c>
      <c r="F6273">
        <v>1</v>
      </c>
      <c r="G6273">
        <v>1</v>
      </c>
      <c r="I6273">
        <v>0</v>
      </c>
      <c r="J6273">
        <v>0</v>
      </c>
      <c r="K6273">
        <v>0</v>
      </c>
      <c r="L6273">
        <v>0</v>
      </c>
      <c r="M6273">
        <v>0</v>
      </c>
      <c r="N6273">
        <v>0</v>
      </c>
      <c r="O6273">
        <v>0</v>
      </c>
      <c r="P6273">
        <v>0</v>
      </c>
      <c r="Q6273">
        <v>0</v>
      </c>
      <c r="R6273">
        <v>0</v>
      </c>
      <c r="S6273">
        <v>0</v>
      </c>
      <c r="T6273">
        <v>0</v>
      </c>
    </row>
    <row r="6274" spans="1:20" x14ac:dyDescent="0.2">
      <c r="A6274" t="s">
        <v>5660</v>
      </c>
      <c r="B6274" t="s">
        <v>5661</v>
      </c>
      <c r="C6274" t="s">
        <v>22</v>
      </c>
      <c r="D6274">
        <v>5</v>
      </c>
      <c r="E6274" t="s">
        <v>23</v>
      </c>
      <c r="F6274">
        <v>1</v>
      </c>
      <c r="G6274">
        <v>0</v>
      </c>
      <c r="I6274">
        <v>0</v>
      </c>
      <c r="J6274">
        <v>0</v>
      </c>
      <c r="K6274">
        <v>0</v>
      </c>
      <c r="L6274">
        <v>0</v>
      </c>
      <c r="M6274">
        <v>0</v>
      </c>
      <c r="N6274">
        <v>0</v>
      </c>
      <c r="O6274">
        <v>0</v>
      </c>
      <c r="P6274">
        <v>0</v>
      </c>
      <c r="Q6274">
        <v>0</v>
      </c>
      <c r="R6274">
        <v>0</v>
      </c>
      <c r="S6274">
        <v>0</v>
      </c>
      <c r="T6274">
        <v>0</v>
      </c>
    </row>
    <row r="6275" spans="1:20" x14ac:dyDescent="0.2">
      <c r="A6275" t="s">
        <v>5660</v>
      </c>
      <c r="B6275" t="s">
        <v>5662</v>
      </c>
      <c r="C6275" t="s">
        <v>22</v>
      </c>
      <c r="D6275">
        <v>5</v>
      </c>
      <c r="E6275" t="s">
        <v>23</v>
      </c>
      <c r="F6275">
        <v>1</v>
      </c>
      <c r="G6275">
        <v>0</v>
      </c>
      <c r="I6275">
        <v>0</v>
      </c>
      <c r="J6275">
        <v>1</v>
      </c>
      <c r="K6275">
        <v>0</v>
      </c>
      <c r="L6275">
        <v>0</v>
      </c>
      <c r="M6275">
        <v>0</v>
      </c>
      <c r="N6275">
        <v>0</v>
      </c>
      <c r="O6275">
        <v>0</v>
      </c>
      <c r="P6275">
        <v>1</v>
      </c>
      <c r="Q6275">
        <v>0</v>
      </c>
      <c r="R6275">
        <v>0</v>
      </c>
      <c r="S6275">
        <v>0</v>
      </c>
      <c r="T6275">
        <v>1</v>
      </c>
    </row>
    <row r="6276" spans="1:20" x14ac:dyDescent="0.2">
      <c r="A6276" t="s">
        <v>5660</v>
      </c>
      <c r="B6276" t="s">
        <v>5663</v>
      </c>
      <c r="C6276" t="s">
        <v>25</v>
      </c>
      <c r="D6276">
        <v>4</v>
      </c>
      <c r="E6276" t="s">
        <v>23</v>
      </c>
      <c r="F6276">
        <v>1</v>
      </c>
      <c r="G6276">
        <v>1</v>
      </c>
      <c r="I6276">
        <v>0</v>
      </c>
      <c r="J6276">
        <v>0</v>
      </c>
      <c r="K6276">
        <v>0</v>
      </c>
      <c r="L6276">
        <v>0</v>
      </c>
      <c r="M6276">
        <v>0</v>
      </c>
      <c r="N6276">
        <v>0</v>
      </c>
      <c r="O6276">
        <v>0</v>
      </c>
      <c r="P6276">
        <v>0</v>
      </c>
      <c r="Q6276">
        <v>2</v>
      </c>
      <c r="R6276">
        <v>0</v>
      </c>
      <c r="S6276">
        <v>0</v>
      </c>
      <c r="T6276">
        <v>0</v>
      </c>
    </row>
    <row r="6277" spans="1:20" x14ac:dyDescent="0.2">
      <c r="A6277" t="s">
        <v>5660</v>
      </c>
      <c r="B6277" t="s">
        <v>5664</v>
      </c>
      <c r="C6277" t="s">
        <v>25</v>
      </c>
      <c r="D6277">
        <v>4</v>
      </c>
      <c r="E6277" t="s">
        <v>23</v>
      </c>
      <c r="F6277">
        <v>1</v>
      </c>
      <c r="G6277">
        <v>3</v>
      </c>
      <c r="I6277">
        <v>0</v>
      </c>
      <c r="J6277">
        <v>0</v>
      </c>
      <c r="K6277">
        <v>0</v>
      </c>
      <c r="L6277">
        <v>0</v>
      </c>
      <c r="M6277">
        <v>0</v>
      </c>
      <c r="N6277">
        <v>0</v>
      </c>
      <c r="O6277">
        <v>0</v>
      </c>
      <c r="P6277">
        <v>0</v>
      </c>
      <c r="Q6277">
        <v>0</v>
      </c>
      <c r="R6277">
        <v>0</v>
      </c>
      <c r="S6277">
        <v>0</v>
      </c>
      <c r="T6277">
        <v>0</v>
      </c>
    </row>
    <row r="6278" spans="1:20" x14ac:dyDescent="0.2">
      <c r="A6278" t="s">
        <v>5660</v>
      </c>
      <c r="B6278" t="s">
        <v>5665</v>
      </c>
      <c r="C6278" t="s">
        <v>35</v>
      </c>
      <c r="D6278">
        <v>3</v>
      </c>
      <c r="E6278" t="s">
        <v>29</v>
      </c>
      <c r="F6278">
        <v>0</v>
      </c>
      <c r="G6278">
        <v>1</v>
      </c>
      <c r="I6278">
        <v>0</v>
      </c>
      <c r="J6278">
        <v>0</v>
      </c>
      <c r="K6278">
        <v>-1</v>
      </c>
      <c r="L6278">
        <v>0</v>
      </c>
      <c r="M6278">
        <v>0</v>
      </c>
      <c r="N6278">
        <v>0</v>
      </c>
      <c r="O6278">
        <v>0</v>
      </c>
      <c r="P6278">
        <v>0</v>
      </c>
      <c r="Q6278">
        <v>2</v>
      </c>
      <c r="R6278">
        <v>0</v>
      </c>
      <c r="S6278">
        <v>0</v>
      </c>
      <c r="T6278">
        <v>0</v>
      </c>
    </row>
    <row r="6279" spans="1:20" x14ac:dyDescent="0.2">
      <c r="A6279" t="s">
        <v>5660</v>
      </c>
      <c r="B6279" t="s">
        <v>5666</v>
      </c>
      <c r="C6279" t="s">
        <v>25</v>
      </c>
      <c r="D6279">
        <v>4</v>
      </c>
      <c r="E6279" t="s">
        <v>23</v>
      </c>
      <c r="F6279">
        <v>1</v>
      </c>
      <c r="G6279">
        <v>2</v>
      </c>
      <c r="I6279">
        <v>0</v>
      </c>
      <c r="J6279">
        <v>0</v>
      </c>
      <c r="K6279">
        <v>0</v>
      </c>
      <c r="L6279">
        <v>0</v>
      </c>
      <c r="M6279">
        <v>0</v>
      </c>
      <c r="N6279">
        <v>0</v>
      </c>
      <c r="O6279">
        <v>0</v>
      </c>
      <c r="P6279">
        <v>0</v>
      </c>
      <c r="Q6279">
        <v>0</v>
      </c>
      <c r="R6279">
        <v>0</v>
      </c>
      <c r="S6279">
        <v>0</v>
      </c>
      <c r="T6279">
        <v>0</v>
      </c>
    </row>
    <row r="6280" spans="1:20" x14ac:dyDescent="0.2">
      <c r="A6280" t="s">
        <v>5660</v>
      </c>
      <c r="B6280" t="s">
        <v>5667</v>
      </c>
      <c r="C6280" t="s">
        <v>22</v>
      </c>
      <c r="D6280">
        <v>5</v>
      </c>
      <c r="E6280" t="s">
        <v>23</v>
      </c>
      <c r="F6280">
        <v>1</v>
      </c>
      <c r="G6280">
        <v>0</v>
      </c>
      <c r="I6280">
        <v>0</v>
      </c>
      <c r="J6280">
        <v>0</v>
      </c>
      <c r="K6280">
        <v>0</v>
      </c>
      <c r="L6280">
        <v>0</v>
      </c>
      <c r="M6280">
        <v>0</v>
      </c>
      <c r="N6280">
        <v>0</v>
      </c>
      <c r="O6280">
        <v>0</v>
      </c>
      <c r="P6280">
        <v>0</v>
      </c>
      <c r="Q6280">
        <v>-1</v>
      </c>
      <c r="R6280">
        <v>2</v>
      </c>
      <c r="S6280">
        <v>0</v>
      </c>
      <c r="T6280">
        <v>0</v>
      </c>
    </row>
    <row r="6281" spans="1:20" x14ac:dyDescent="0.2">
      <c r="A6281" t="s">
        <v>5660</v>
      </c>
      <c r="B6281" t="s">
        <v>5668</v>
      </c>
      <c r="C6281" t="s">
        <v>35</v>
      </c>
      <c r="D6281">
        <v>3</v>
      </c>
      <c r="E6281" t="s">
        <v>29</v>
      </c>
      <c r="F6281">
        <v>0</v>
      </c>
      <c r="G6281">
        <v>0</v>
      </c>
      <c r="I6281">
        <v>0</v>
      </c>
      <c r="J6281">
        <v>1</v>
      </c>
      <c r="K6281">
        <v>0</v>
      </c>
      <c r="L6281">
        <v>0</v>
      </c>
      <c r="M6281">
        <v>0</v>
      </c>
      <c r="N6281">
        <v>0</v>
      </c>
      <c r="O6281">
        <v>0</v>
      </c>
      <c r="P6281">
        <v>-1</v>
      </c>
      <c r="Q6281">
        <v>-2</v>
      </c>
      <c r="R6281">
        <v>0</v>
      </c>
      <c r="S6281">
        <v>0</v>
      </c>
      <c r="T6281">
        <v>0</v>
      </c>
    </row>
    <row r="6282" spans="1:20" x14ac:dyDescent="0.2">
      <c r="A6282" t="s">
        <v>5660</v>
      </c>
      <c r="B6282" t="s">
        <v>5669</v>
      </c>
      <c r="C6282" t="s">
        <v>25</v>
      </c>
      <c r="D6282">
        <v>4</v>
      </c>
      <c r="E6282" t="s">
        <v>23</v>
      </c>
      <c r="F6282">
        <v>1</v>
      </c>
      <c r="G6282">
        <v>2</v>
      </c>
      <c r="I6282">
        <v>0</v>
      </c>
      <c r="J6282">
        <v>0</v>
      </c>
      <c r="K6282">
        <v>0</v>
      </c>
      <c r="L6282">
        <v>0</v>
      </c>
      <c r="M6282">
        <v>0</v>
      </c>
      <c r="N6282">
        <v>0</v>
      </c>
      <c r="O6282">
        <v>0</v>
      </c>
      <c r="P6282">
        <v>0</v>
      </c>
      <c r="Q6282">
        <v>3</v>
      </c>
      <c r="R6282">
        <v>0</v>
      </c>
      <c r="S6282">
        <v>0</v>
      </c>
      <c r="T6282">
        <v>0</v>
      </c>
    </row>
    <row r="6283" spans="1:20" x14ac:dyDescent="0.2">
      <c r="A6283" t="s">
        <v>5660</v>
      </c>
      <c r="B6283" t="s">
        <v>5670</v>
      </c>
      <c r="C6283" t="s">
        <v>28</v>
      </c>
      <c r="D6283">
        <v>2</v>
      </c>
      <c r="E6283" t="s">
        <v>29</v>
      </c>
      <c r="F6283">
        <v>0</v>
      </c>
      <c r="G6283">
        <v>2</v>
      </c>
      <c r="I6283">
        <v>0</v>
      </c>
      <c r="J6283">
        <v>0</v>
      </c>
      <c r="K6283">
        <v>0</v>
      </c>
      <c r="L6283">
        <v>0</v>
      </c>
      <c r="M6283">
        <v>-1</v>
      </c>
      <c r="N6283">
        <v>0</v>
      </c>
      <c r="O6283">
        <v>0</v>
      </c>
      <c r="P6283">
        <v>1</v>
      </c>
      <c r="Q6283">
        <v>0</v>
      </c>
      <c r="R6283">
        <v>0</v>
      </c>
      <c r="S6283">
        <v>0</v>
      </c>
      <c r="T6283">
        <v>0</v>
      </c>
    </row>
    <row r="6284" spans="1:20" x14ac:dyDescent="0.2">
      <c r="A6284" t="s">
        <v>5660</v>
      </c>
      <c r="B6284" t="s">
        <v>5671</v>
      </c>
      <c r="C6284" t="s">
        <v>22</v>
      </c>
      <c r="D6284">
        <v>5</v>
      </c>
      <c r="E6284" t="s">
        <v>23</v>
      </c>
      <c r="F6284">
        <v>1</v>
      </c>
      <c r="G6284">
        <v>2</v>
      </c>
      <c r="I6284">
        <v>0</v>
      </c>
      <c r="J6284">
        <v>0</v>
      </c>
      <c r="K6284">
        <v>0</v>
      </c>
      <c r="L6284">
        <v>0</v>
      </c>
      <c r="M6284">
        <v>0</v>
      </c>
      <c r="N6284">
        <v>0</v>
      </c>
      <c r="O6284">
        <v>0</v>
      </c>
      <c r="P6284">
        <v>0</v>
      </c>
      <c r="Q6284">
        <v>1</v>
      </c>
      <c r="R6284">
        <v>0</v>
      </c>
      <c r="S6284">
        <v>0</v>
      </c>
      <c r="T6284">
        <v>0</v>
      </c>
    </row>
    <row r="6285" spans="1:20" x14ac:dyDescent="0.2">
      <c r="A6285" t="s">
        <v>5660</v>
      </c>
      <c r="B6285" t="s">
        <v>5672</v>
      </c>
      <c r="C6285" t="s">
        <v>25</v>
      </c>
      <c r="D6285">
        <v>4</v>
      </c>
      <c r="E6285" t="s">
        <v>23</v>
      </c>
      <c r="F6285">
        <v>1</v>
      </c>
      <c r="G6285">
        <v>-1</v>
      </c>
      <c r="I6285">
        <v>0</v>
      </c>
      <c r="J6285">
        <v>0</v>
      </c>
      <c r="K6285">
        <v>0</v>
      </c>
      <c r="L6285">
        <v>0</v>
      </c>
      <c r="M6285">
        <v>0</v>
      </c>
      <c r="N6285">
        <v>0</v>
      </c>
      <c r="O6285">
        <v>0</v>
      </c>
      <c r="P6285">
        <v>0</v>
      </c>
      <c r="Q6285">
        <v>1</v>
      </c>
      <c r="R6285">
        <v>0</v>
      </c>
      <c r="S6285">
        <v>0</v>
      </c>
      <c r="T6285">
        <v>0</v>
      </c>
    </row>
    <row r="6286" spans="1:20" x14ac:dyDescent="0.2">
      <c r="A6286" t="s">
        <v>5660</v>
      </c>
      <c r="B6286" t="s">
        <v>5673</v>
      </c>
      <c r="C6286" t="s">
        <v>35</v>
      </c>
      <c r="D6286">
        <v>3</v>
      </c>
      <c r="E6286" t="s">
        <v>29</v>
      </c>
      <c r="F6286">
        <v>0</v>
      </c>
      <c r="G6286">
        <v>1</v>
      </c>
      <c r="I6286">
        <v>0</v>
      </c>
      <c r="J6286">
        <v>0</v>
      </c>
      <c r="K6286">
        <v>0</v>
      </c>
      <c r="L6286">
        <v>0</v>
      </c>
      <c r="M6286">
        <v>0</v>
      </c>
      <c r="N6286">
        <v>0</v>
      </c>
      <c r="O6286">
        <v>0</v>
      </c>
      <c r="P6286">
        <v>0</v>
      </c>
      <c r="Q6286">
        <v>0</v>
      </c>
      <c r="R6286">
        <v>0</v>
      </c>
      <c r="S6286">
        <v>0</v>
      </c>
      <c r="T6286">
        <v>0</v>
      </c>
    </row>
    <row r="6287" spans="1:20" x14ac:dyDescent="0.2">
      <c r="A6287" t="s">
        <v>5660</v>
      </c>
      <c r="B6287" t="s">
        <v>5674</v>
      </c>
      <c r="C6287" t="s">
        <v>25</v>
      </c>
      <c r="D6287">
        <v>4</v>
      </c>
      <c r="E6287" t="s">
        <v>23</v>
      </c>
      <c r="F6287">
        <v>1</v>
      </c>
      <c r="G6287">
        <v>3</v>
      </c>
      <c r="I6287">
        <v>0</v>
      </c>
      <c r="J6287">
        <v>0</v>
      </c>
      <c r="K6287">
        <v>0</v>
      </c>
      <c r="L6287">
        <v>0</v>
      </c>
      <c r="M6287">
        <v>0</v>
      </c>
      <c r="N6287">
        <v>0</v>
      </c>
      <c r="O6287">
        <v>0</v>
      </c>
      <c r="P6287">
        <v>0</v>
      </c>
      <c r="Q6287">
        <v>0</v>
      </c>
      <c r="R6287">
        <v>0</v>
      </c>
      <c r="S6287">
        <v>0</v>
      </c>
      <c r="T6287">
        <v>0</v>
      </c>
    </row>
    <row r="6288" spans="1:20" x14ac:dyDescent="0.2">
      <c r="A6288" t="s">
        <v>5660</v>
      </c>
      <c r="B6288" t="s">
        <v>5675</v>
      </c>
      <c r="C6288" t="s">
        <v>25</v>
      </c>
      <c r="D6288">
        <v>4</v>
      </c>
      <c r="E6288" t="s">
        <v>23</v>
      </c>
      <c r="F6288">
        <v>1</v>
      </c>
      <c r="G6288">
        <v>1</v>
      </c>
      <c r="I6288">
        <v>0</v>
      </c>
      <c r="J6288">
        <v>0</v>
      </c>
      <c r="K6288">
        <v>1</v>
      </c>
      <c r="L6288">
        <v>0</v>
      </c>
      <c r="M6288">
        <v>0</v>
      </c>
      <c r="N6288">
        <v>0</v>
      </c>
      <c r="O6288">
        <v>0</v>
      </c>
      <c r="P6288">
        <v>0</v>
      </c>
      <c r="Q6288">
        <v>1</v>
      </c>
      <c r="R6288">
        <v>0</v>
      </c>
      <c r="S6288">
        <v>0</v>
      </c>
      <c r="T6288">
        <v>1</v>
      </c>
    </row>
    <row r="6289" spans="1:20" x14ac:dyDescent="0.2">
      <c r="A6289" t="s">
        <v>5660</v>
      </c>
      <c r="B6289" t="s">
        <v>5676</v>
      </c>
      <c r="C6289" t="s">
        <v>28</v>
      </c>
      <c r="D6289">
        <v>2</v>
      </c>
      <c r="E6289" t="s">
        <v>29</v>
      </c>
      <c r="F6289">
        <v>0</v>
      </c>
      <c r="G6289">
        <v>1</v>
      </c>
      <c r="I6289">
        <v>0</v>
      </c>
      <c r="J6289">
        <v>0</v>
      </c>
      <c r="K6289">
        <v>0</v>
      </c>
      <c r="L6289">
        <v>0</v>
      </c>
      <c r="M6289">
        <v>0</v>
      </c>
      <c r="N6289">
        <v>0</v>
      </c>
      <c r="O6289">
        <v>0</v>
      </c>
      <c r="P6289">
        <v>0</v>
      </c>
      <c r="Q6289">
        <v>2</v>
      </c>
      <c r="R6289">
        <v>0</v>
      </c>
      <c r="S6289">
        <v>0</v>
      </c>
      <c r="T6289">
        <v>0</v>
      </c>
    </row>
    <row r="6290" spans="1:20" x14ac:dyDescent="0.2">
      <c r="A6290" t="s">
        <v>5660</v>
      </c>
      <c r="B6290" t="s">
        <v>5677</v>
      </c>
      <c r="C6290" t="s">
        <v>53</v>
      </c>
      <c r="D6290">
        <v>1</v>
      </c>
      <c r="E6290" t="s">
        <v>29</v>
      </c>
      <c r="F6290">
        <v>0</v>
      </c>
      <c r="G6290">
        <v>-2</v>
      </c>
      <c r="I6290">
        <v>0</v>
      </c>
      <c r="J6290">
        <v>0</v>
      </c>
      <c r="K6290">
        <v>0</v>
      </c>
      <c r="L6290">
        <v>0</v>
      </c>
      <c r="M6290">
        <v>0</v>
      </c>
      <c r="N6290">
        <v>0</v>
      </c>
      <c r="O6290">
        <v>0</v>
      </c>
      <c r="P6290">
        <v>0</v>
      </c>
      <c r="Q6290">
        <v>0</v>
      </c>
      <c r="R6290">
        <v>0</v>
      </c>
      <c r="S6290">
        <v>0</v>
      </c>
      <c r="T6290">
        <v>0</v>
      </c>
    </row>
    <row r="6291" spans="1:20" x14ac:dyDescent="0.2">
      <c r="A6291" t="s">
        <v>5660</v>
      </c>
      <c r="B6291" t="s">
        <v>5678</v>
      </c>
      <c r="C6291" t="s">
        <v>22</v>
      </c>
      <c r="D6291">
        <v>5</v>
      </c>
      <c r="E6291" t="s">
        <v>23</v>
      </c>
      <c r="F6291">
        <v>1</v>
      </c>
      <c r="G6291">
        <v>1</v>
      </c>
      <c r="I6291">
        <v>0</v>
      </c>
      <c r="J6291">
        <v>0</v>
      </c>
      <c r="K6291">
        <v>0</v>
      </c>
      <c r="L6291">
        <v>0</v>
      </c>
      <c r="M6291">
        <v>0</v>
      </c>
      <c r="N6291">
        <v>0</v>
      </c>
      <c r="O6291">
        <v>0</v>
      </c>
      <c r="P6291">
        <v>0</v>
      </c>
      <c r="Q6291">
        <v>0</v>
      </c>
      <c r="R6291">
        <v>0</v>
      </c>
      <c r="S6291">
        <v>0</v>
      </c>
      <c r="T6291">
        <v>0</v>
      </c>
    </row>
    <row r="6292" spans="1:20" x14ac:dyDescent="0.2">
      <c r="A6292" t="s">
        <v>5660</v>
      </c>
      <c r="B6292" t="s">
        <v>5679</v>
      </c>
      <c r="C6292" t="s">
        <v>22</v>
      </c>
      <c r="D6292">
        <v>5</v>
      </c>
      <c r="E6292" t="s">
        <v>23</v>
      </c>
      <c r="F6292">
        <v>1</v>
      </c>
      <c r="G6292">
        <v>2</v>
      </c>
      <c r="I6292">
        <v>0</v>
      </c>
      <c r="J6292">
        <v>0</v>
      </c>
      <c r="K6292">
        <v>0</v>
      </c>
      <c r="L6292">
        <v>0</v>
      </c>
      <c r="M6292">
        <v>0</v>
      </c>
      <c r="N6292">
        <v>0</v>
      </c>
      <c r="O6292">
        <v>0</v>
      </c>
      <c r="P6292">
        <v>0</v>
      </c>
      <c r="Q6292">
        <v>-1</v>
      </c>
      <c r="R6292">
        <v>0</v>
      </c>
      <c r="S6292">
        <v>0</v>
      </c>
      <c r="T6292">
        <v>0</v>
      </c>
    </row>
    <row r="6293" spans="1:20" x14ac:dyDescent="0.2">
      <c r="A6293" t="s">
        <v>5660</v>
      </c>
      <c r="B6293" t="s">
        <v>5680</v>
      </c>
      <c r="C6293" t="s">
        <v>25</v>
      </c>
      <c r="D6293">
        <v>4</v>
      </c>
      <c r="E6293" t="s">
        <v>23</v>
      </c>
      <c r="F6293">
        <v>1</v>
      </c>
      <c r="G6293">
        <v>1</v>
      </c>
      <c r="I6293">
        <v>0</v>
      </c>
      <c r="J6293">
        <v>1</v>
      </c>
      <c r="K6293">
        <v>-2</v>
      </c>
      <c r="L6293">
        <v>0</v>
      </c>
      <c r="M6293">
        <v>0</v>
      </c>
      <c r="N6293">
        <v>0</v>
      </c>
      <c r="O6293">
        <v>0</v>
      </c>
      <c r="P6293">
        <v>0</v>
      </c>
      <c r="Q6293">
        <v>0</v>
      </c>
      <c r="R6293">
        <v>0</v>
      </c>
      <c r="S6293">
        <v>0</v>
      </c>
      <c r="T6293">
        <v>0</v>
      </c>
    </row>
    <row r="6294" spans="1:20" x14ac:dyDescent="0.2">
      <c r="A6294" t="s">
        <v>5660</v>
      </c>
      <c r="B6294" t="s">
        <v>5681</v>
      </c>
      <c r="C6294" t="s">
        <v>25</v>
      </c>
      <c r="D6294">
        <v>4</v>
      </c>
      <c r="E6294" t="s">
        <v>23</v>
      </c>
      <c r="F6294">
        <v>1</v>
      </c>
      <c r="G6294">
        <v>1</v>
      </c>
      <c r="I6294">
        <v>0</v>
      </c>
      <c r="J6294">
        <v>0</v>
      </c>
      <c r="K6294">
        <v>0</v>
      </c>
      <c r="L6294">
        <v>0</v>
      </c>
      <c r="M6294">
        <v>0</v>
      </c>
      <c r="N6294">
        <v>0</v>
      </c>
      <c r="O6294">
        <v>0</v>
      </c>
      <c r="P6294">
        <v>3</v>
      </c>
      <c r="Q6294">
        <v>3</v>
      </c>
      <c r="R6294">
        <v>0</v>
      </c>
      <c r="S6294">
        <v>0</v>
      </c>
      <c r="T6294">
        <v>1</v>
      </c>
    </row>
    <row r="6295" spans="1:20" x14ac:dyDescent="0.2">
      <c r="A6295" t="s">
        <v>5660</v>
      </c>
      <c r="B6295" t="s">
        <v>5682</v>
      </c>
      <c r="C6295" t="s">
        <v>28</v>
      </c>
      <c r="D6295">
        <v>2</v>
      </c>
      <c r="E6295" t="s">
        <v>29</v>
      </c>
      <c r="F6295">
        <v>0</v>
      </c>
      <c r="G6295">
        <v>-2</v>
      </c>
      <c r="I6295">
        <v>0</v>
      </c>
      <c r="J6295">
        <v>0</v>
      </c>
      <c r="K6295">
        <v>0</v>
      </c>
      <c r="L6295">
        <v>0</v>
      </c>
      <c r="M6295">
        <v>0</v>
      </c>
      <c r="N6295">
        <v>0</v>
      </c>
      <c r="O6295">
        <v>0</v>
      </c>
      <c r="P6295">
        <v>0</v>
      </c>
      <c r="Q6295">
        <v>2</v>
      </c>
      <c r="R6295">
        <v>0</v>
      </c>
      <c r="S6295">
        <v>0</v>
      </c>
      <c r="T6295">
        <v>0</v>
      </c>
    </row>
    <row r="6296" spans="1:20" x14ac:dyDescent="0.2">
      <c r="A6296" t="s">
        <v>5660</v>
      </c>
      <c r="B6296" t="s">
        <v>5683</v>
      </c>
      <c r="C6296" t="s">
        <v>53</v>
      </c>
      <c r="D6296">
        <v>1</v>
      </c>
      <c r="E6296" t="s">
        <v>29</v>
      </c>
      <c r="F6296">
        <v>0</v>
      </c>
      <c r="G6296">
        <v>-1</v>
      </c>
      <c r="I6296">
        <v>0</v>
      </c>
      <c r="J6296">
        <v>2</v>
      </c>
      <c r="K6296">
        <v>0</v>
      </c>
      <c r="L6296">
        <v>0</v>
      </c>
      <c r="M6296">
        <v>2</v>
      </c>
      <c r="N6296">
        <v>0</v>
      </c>
      <c r="O6296">
        <v>0</v>
      </c>
      <c r="P6296">
        <v>0</v>
      </c>
      <c r="Q6296">
        <v>1</v>
      </c>
      <c r="R6296">
        <v>0</v>
      </c>
      <c r="S6296">
        <v>0</v>
      </c>
      <c r="T6296">
        <v>0</v>
      </c>
    </row>
    <row r="6297" spans="1:20" x14ac:dyDescent="0.2">
      <c r="A6297" t="s">
        <v>5660</v>
      </c>
      <c r="B6297" t="s">
        <v>5684</v>
      </c>
      <c r="C6297" t="s">
        <v>35</v>
      </c>
      <c r="D6297">
        <v>3</v>
      </c>
      <c r="E6297" t="s">
        <v>29</v>
      </c>
      <c r="F6297">
        <v>0</v>
      </c>
      <c r="G6297">
        <v>0</v>
      </c>
      <c r="I6297">
        <v>0</v>
      </c>
      <c r="J6297">
        <v>0</v>
      </c>
      <c r="K6297">
        <v>0</v>
      </c>
      <c r="L6297">
        <v>0</v>
      </c>
      <c r="M6297">
        <v>-1</v>
      </c>
      <c r="N6297">
        <v>0</v>
      </c>
      <c r="O6297">
        <v>0</v>
      </c>
      <c r="P6297">
        <v>0</v>
      </c>
      <c r="Q6297">
        <v>1</v>
      </c>
      <c r="R6297">
        <v>0</v>
      </c>
      <c r="S6297">
        <v>0</v>
      </c>
      <c r="T6297">
        <v>0</v>
      </c>
    </row>
    <row r="6298" spans="1:20" x14ac:dyDescent="0.2">
      <c r="A6298" t="s">
        <v>5660</v>
      </c>
      <c r="B6298" t="s">
        <v>5685</v>
      </c>
      <c r="C6298" t="s">
        <v>35</v>
      </c>
      <c r="D6298">
        <v>3</v>
      </c>
      <c r="E6298" t="s">
        <v>29</v>
      </c>
      <c r="F6298">
        <v>0</v>
      </c>
      <c r="G6298">
        <v>0</v>
      </c>
      <c r="I6298">
        <v>0</v>
      </c>
      <c r="J6298">
        <v>0</v>
      </c>
      <c r="K6298">
        <v>-1</v>
      </c>
      <c r="L6298">
        <v>-1</v>
      </c>
      <c r="M6298">
        <v>0</v>
      </c>
      <c r="N6298">
        <v>0</v>
      </c>
      <c r="O6298">
        <v>0</v>
      </c>
      <c r="P6298">
        <v>0</v>
      </c>
      <c r="Q6298">
        <v>2</v>
      </c>
      <c r="R6298">
        <v>0</v>
      </c>
      <c r="S6298">
        <v>0</v>
      </c>
      <c r="T6298">
        <v>0</v>
      </c>
    </row>
    <row r="6299" spans="1:20" x14ac:dyDescent="0.2">
      <c r="A6299" t="s">
        <v>5660</v>
      </c>
      <c r="B6299" t="s">
        <v>5686</v>
      </c>
      <c r="C6299" t="s">
        <v>25</v>
      </c>
      <c r="D6299">
        <v>4</v>
      </c>
      <c r="E6299" t="s">
        <v>23</v>
      </c>
      <c r="F6299">
        <v>1</v>
      </c>
      <c r="G6299">
        <v>2</v>
      </c>
      <c r="I6299">
        <v>0</v>
      </c>
      <c r="J6299">
        <v>2</v>
      </c>
      <c r="K6299">
        <v>0</v>
      </c>
      <c r="L6299">
        <v>0</v>
      </c>
      <c r="M6299">
        <v>0</v>
      </c>
      <c r="N6299">
        <v>0</v>
      </c>
      <c r="O6299">
        <v>0</v>
      </c>
      <c r="P6299">
        <v>0</v>
      </c>
      <c r="Q6299">
        <v>1</v>
      </c>
      <c r="R6299">
        <v>0</v>
      </c>
      <c r="S6299">
        <v>0</v>
      </c>
      <c r="T6299">
        <v>0</v>
      </c>
    </row>
    <row r="6300" spans="1:20" x14ac:dyDescent="0.2">
      <c r="A6300" t="s">
        <v>5660</v>
      </c>
      <c r="B6300" t="s">
        <v>5687</v>
      </c>
      <c r="C6300" t="s">
        <v>22</v>
      </c>
      <c r="D6300">
        <v>5</v>
      </c>
      <c r="E6300" t="s">
        <v>23</v>
      </c>
      <c r="F6300">
        <v>1</v>
      </c>
      <c r="G6300">
        <v>2</v>
      </c>
      <c r="I6300">
        <v>0</v>
      </c>
      <c r="J6300">
        <v>2</v>
      </c>
      <c r="K6300">
        <v>0</v>
      </c>
      <c r="L6300">
        <v>-1</v>
      </c>
      <c r="M6300">
        <v>0</v>
      </c>
      <c r="N6300">
        <v>0</v>
      </c>
      <c r="O6300">
        <v>0</v>
      </c>
      <c r="P6300">
        <v>0</v>
      </c>
      <c r="Q6300">
        <v>2</v>
      </c>
      <c r="R6300">
        <v>0</v>
      </c>
      <c r="S6300">
        <v>0</v>
      </c>
      <c r="T6300">
        <v>0</v>
      </c>
    </row>
    <row r="6301" spans="1:20" x14ac:dyDescent="0.2">
      <c r="A6301" t="s">
        <v>5660</v>
      </c>
      <c r="B6301" t="s">
        <v>5688</v>
      </c>
      <c r="C6301" t="s">
        <v>22</v>
      </c>
      <c r="D6301">
        <v>5</v>
      </c>
      <c r="E6301" t="s">
        <v>23</v>
      </c>
      <c r="F6301">
        <v>1</v>
      </c>
      <c r="G6301">
        <v>2</v>
      </c>
      <c r="I6301">
        <v>0</v>
      </c>
      <c r="J6301">
        <v>0</v>
      </c>
      <c r="K6301">
        <v>2</v>
      </c>
      <c r="L6301">
        <v>0</v>
      </c>
      <c r="M6301">
        <v>0</v>
      </c>
      <c r="N6301">
        <v>0</v>
      </c>
      <c r="O6301">
        <v>0</v>
      </c>
      <c r="P6301">
        <v>0</v>
      </c>
      <c r="Q6301">
        <v>2</v>
      </c>
      <c r="R6301">
        <v>0</v>
      </c>
      <c r="S6301">
        <v>0</v>
      </c>
      <c r="T6301">
        <v>0</v>
      </c>
    </row>
    <row r="6302" spans="1:20" x14ac:dyDescent="0.2">
      <c r="A6302" t="s">
        <v>5660</v>
      </c>
      <c r="B6302" t="s">
        <v>5689</v>
      </c>
      <c r="C6302" t="s">
        <v>35</v>
      </c>
      <c r="D6302">
        <v>3</v>
      </c>
      <c r="E6302" t="s">
        <v>29</v>
      </c>
      <c r="F6302">
        <v>0</v>
      </c>
      <c r="G6302">
        <v>0</v>
      </c>
      <c r="I6302">
        <v>0</v>
      </c>
      <c r="J6302">
        <v>1</v>
      </c>
      <c r="K6302">
        <v>0</v>
      </c>
      <c r="L6302">
        <v>0</v>
      </c>
      <c r="M6302">
        <v>0</v>
      </c>
      <c r="N6302">
        <v>0</v>
      </c>
      <c r="O6302">
        <v>0</v>
      </c>
      <c r="P6302">
        <v>0</v>
      </c>
      <c r="Q6302">
        <v>1</v>
      </c>
      <c r="R6302">
        <v>0</v>
      </c>
      <c r="S6302">
        <v>0</v>
      </c>
      <c r="T6302">
        <v>0</v>
      </c>
    </row>
    <row r="6303" spans="1:20" x14ac:dyDescent="0.2">
      <c r="A6303" t="s">
        <v>5660</v>
      </c>
      <c r="B6303" t="s">
        <v>5690</v>
      </c>
      <c r="C6303" t="s">
        <v>25</v>
      </c>
      <c r="D6303">
        <v>4</v>
      </c>
      <c r="E6303" t="s">
        <v>23</v>
      </c>
      <c r="F6303">
        <v>1</v>
      </c>
      <c r="G6303">
        <v>2</v>
      </c>
      <c r="I6303">
        <v>0</v>
      </c>
      <c r="J6303">
        <v>0</v>
      </c>
      <c r="K6303">
        <v>0</v>
      </c>
      <c r="L6303">
        <v>0</v>
      </c>
      <c r="M6303">
        <v>0</v>
      </c>
      <c r="N6303">
        <v>0</v>
      </c>
      <c r="O6303">
        <v>0</v>
      </c>
      <c r="P6303">
        <v>0</v>
      </c>
      <c r="Q6303">
        <v>0</v>
      </c>
      <c r="R6303">
        <v>0</v>
      </c>
      <c r="S6303">
        <v>0</v>
      </c>
      <c r="T6303">
        <v>0</v>
      </c>
    </row>
    <row r="6304" spans="1:20" x14ac:dyDescent="0.2">
      <c r="A6304" t="s">
        <v>5660</v>
      </c>
      <c r="B6304" t="s">
        <v>5691</v>
      </c>
      <c r="C6304" t="s">
        <v>22</v>
      </c>
      <c r="D6304">
        <v>5</v>
      </c>
      <c r="E6304" t="s">
        <v>23</v>
      </c>
      <c r="F6304">
        <v>1</v>
      </c>
      <c r="G6304">
        <v>1</v>
      </c>
      <c r="I6304">
        <v>0</v>
      </c>
      <c r="J6304">
        <v>0</v>
      </c>
      <c r="K6304">
        <v>0</v>
      </c>
      <c r="L6304">
        <v>0</v>
      </c>
      <c r="M6304">
        <v>0</v>
      </c>
      <c r="N6304">
        <v>0</v>
      </c>
      <c r="O6304">
        <v>0</v>
      </c>
      <c r="P6304">
        <v>0</v>
      </c>
      <c r="Q6304">
        <v>0</v>
      </c>
      <c r="R6304">
        <v>0</v>
      </c>
      <c r="S6304">
        <v>0</v>
      </c>
      <c r="T6304">
        <v>0</v>
      </c>
    </row>
    <row r="6305" spans="1:20" x14ac:dyDescent="0.2">
      <c r="A6305" t="s">
        <v>5660</v>
      </c>
      <c r="B6305" t="s">
        <v>5692</v>
      </c>
      <c r="C6305" t="s">
        <v>35</v>
      </c>
      <c r="D6305">
        <v>3</v>
      </c>
      <c r="E6305" t="s">
        <v>29</v>
      </c>
      <c r="F6305">
        <v>0</v>
      </c>
      <c r="G6305">
        <v>1</v>
      </c>
      <c r="I6305">
        <v>0</v>
      </c>
      <c r="J6305">
        <v>2</v>
      </c>
      <c r="K6305">
        <v>0</v>
      </c>
      <c r="L6305">
        <v>0</v>
      </c>
      <c r="M6305">
        <v>0</v>
      </c>
      <c r="N6305">
        <v>0</v>
      </c>
      <c r="O6305">
        <v>0</v>
      </c>
      <c r="P6305">
        <v>1</v>
      </c>
      <c r="Q6305">
        <v>0</v>
      </c>
      <c r="R6305">
        <v>0</v>
      </c>
      <c r="S6305">
        <v>0</v>
      </c>
      <c r="T6305">
        <v>0</v>
      </c>
    </row>
    <row r="6306" spans="1:20" x14ac:dyDescent="0.2">
      <c r="A6306" t="s">
        <v>5660</v>
      </c>
      <c r="B6306" t="s">
        <v>5693</v>
      </c>
      <c r="C6306" t="s">
        <v>22</v>
      </c>
      <c r="D6306">
        <v>5</v>
      </c>
      <c r="E6306" t="s">
        <v>23</v>
      </c>
      <c r="F6306">
        <v>1</v>
      </c>
      <c r="G6306">
        <v>1</v>
      </c>
      <c r="I6306">
        <v>0</v>
      </c>
      <c r="J6306">
        <v>0</v>
      </c>
      <c r="K6306">
        <v>1</v>
      </c>
      <c r="L6306">
        <v>0</v>
      </c>
      <c r="M6306">
        <v>0</v>
      </c>
      <c r="N6306">
        <v>0</v>
      </c>
      <c r="O6306">
        <v>0</v>
      </c>
      <c r="P6306">
        <v>2</v>
      </c>
      <c r="Q6306">
        <v>3</v>
      </c>
      <c r="R6306">
        <v>0</v>
      </c>
      <c r="S6306">
        <v>0</v>
      </c>
      <c r="T6306">
        <v>0</v>
      </c>
    </row>
    <row r="6307" spans="1:20" x14ac:dyDescent="0.2">
      <c r="A6307" t="s">
        <v>5660</v>
      </c>
      <c r="B6307" t="s">
        <v>5694</v>
      </c>
      <c r="C6307" t="s">
        <v>53</v>
      </c>
      <c r="D6307">
        <v>1</v>
      </c>
      <c r="E6307" t="s">
        <v>29</v>
      </c>
      <c r="F6307">
        <v>0</v>
      </c>
      <c r="G6307">
        <v>-2</v>
      </c>
      <c r="I6307">
        <v>0</v>
      </c>
      <c r="J6307">
        <v>-2</v>
      </c>
      <c r="K6307">
        <v>0</v>
      </c>
      <c r="L6307">
        <v>0</v>
      </c>
      <c r="M6307">
        <v>0</v>
      </c>
      <c r="N6307">
        <v>0</v>
      </c>
      <c r="O6307">
        <v>0</v>
      </c>
      <c r="P6307">
        <v>0</v>
      </c>
      <c r="Q6307">
        <v>-2</v>
      </c>
      <c r="R6307">
        <v>0</v>
      </c>
      <c r="S6307">
        <v>0</v>
      </c>
      <c r="T6307">
        <v>0</v>
      </c>
    </row>
    <row r="6308" spans="1:20" x14ac:dyDescent="0.2">
      <c r="A6308" t="s">
        <v>5660</v>
      </c>
      <c r="B6308" t="s">
        <v>5695</v>
      </c>
      <c r="C6308" t="s">
        <v>25</v>
      </c>
      <c r="D6308">
        <v>4</v>
      </c>
      <c r="E6308" t="s">
        <v>23</v>
      </c>
      <c r="F6308">
        <v>1</v>
      </c>
      <c r="G6308">
        <v>-1</v>
      </c>
      <c r="I6308">
        <v>0</v>
      </c>
      <c r="J6308">
        <v>0</v>
      </c>
      <c r="K6308">
        <v>0</v>
      </c>
      <c r="L6308">
        <v>0</v>
      </c>
      <c r="M6308">
        <v>0</v>
      </c>
      <c r="N6308">
        <v>0</v>
      </c>
      <c r="O6308">
        <v>0</v>
      </c>
      <c r="P6308">
        <v>0</v>
      </c>
      <c r="Q6308">
        <v>1</v>
      </c>
      <c r="R6308">
        <v>0</v>
      </c>
      <c r="S6308">
        <v>0</v>
      </c>
      <c r="T6308">
        <v>0</v>
      </c>
    </row>
    <row r="6309" spans="1:20" x14ac:dyDescent="0.2">
      <c r="A6309" t="s">
        <v>5660</v>
      </c>
      <c r="B6309" t="s">
        <v>5696</v>
      </c>
      <c r="C6309" t="s">
        <v>25</v>
      </c>
      <c r="D6309">
        <v>4</v>
      </c>
      <c r="E6309" t="s">
        <v>23</v>
      </c>
      <c r="F6309">
        <v>1</v>
      </c>
      <c r="G6309">
        <v>1</v>
      </c>
      <c r="I6309">
        <v>0</v>
      </c>
      <c r="J6309">
        <v>0</v>
      </c>
      <c r="K6309">
        <v>0</v>
      </c>
      <c r="L6309">
        <v>0</v>
      </c>
      <c r="M6309">
        <v>0</v>
      </c>
      <c r="N6309">
        <v>0</v>
      </c>
      <c r="O6309">
        <v>0</v>
      </c>
      <c r="P6309">
        <v>1</v>
      </c>
      <c r="Q6309">
        <v>2</v>
      </c>
      <c r="R6309">
        <v>-1</v>
      </c>
      <c r="S6309">
        <v>0</v>
      </c>
      <c r="T6309">
        <v>0</v>
      </c>
    </row>
    <row r="6310" spans="1:20" x14ac:dyDescent="0.2">
      <c r="A6310" t="s">
        <v>5660</v>
      </c>
      <c r="B6310" t="s">
        <v>5697</v>
      </c>
      <c r="C6310" t="s">
        <v>53</v>
      </c>
      <c r="D6310">
        <v>1</v>
      </c>
      <c r="E6310" t="s">
        <v>29</v>
      </c>
      <c r="F6310">
        <v>0</v>
      </c>
      <c r="G6310">
        <v>-1</v>
      </c>
      <c r="I6310">
        <v>0</v>
      </c>
      <c r="J6310">
        <v>0</v>
      </c>
      <c r="K6310">
        <v>0</v>
      </c>
      <c r="L6310">
        <v>0</v>
      </c>
      <c r="M6310">
        <v>0</v>
      </c>
      <c r="N6310">
        <v>0</v>
      </c>
      <c r="O6310">
        <v>0</v>
      </c>
      <c r="P6310">
        <v>0</v>
      </c>
      <c r="Q6310">
        <v>-1</v>
      </c>
      <c r="R6310">
        <v>0</v>
      </c>
      <c r="S6310">
        <v>0</v>
      </c>
      <c r="T6310">
        <v>0</v>
      </c>
    </row>
    <row r="6311" spans="1:20" x14ac:dyDescent="0.2">
      <c r="A6311" t="s">
        <v>5660</v>
      </c>
      <c r="B6311" t="s">
        <v>5698</v>
      </c>
      <c r="C6311" t="s">
        <v>22</v>
      </c>
      <c r="D6311">
        <v>5</v>
      </c>
      <c r="E6311" t="s">
        <v>23</v>
      </c>
      <c r="F6311">
        <v>1</v>
      </c>
      <c r="G6311">
        <v>-1</v>
      </c>
      <c r="I6311">
        <v>0</v>
      </c>
      <c r="J6311">
        <v>0</v>
      </c>
      <c r="K6311">
        <v>0</v>
      </c>
      <c r="L6311">
        <v>0</v>
      </c>
      <c r="M6311">
        <v>0</v>
      </c>
      <c r="N6311">
        <v>0</v>
      </c>
      <c r="O6311">
        <v>0</v>
      </c>
      <c r="P6311">
        <v>0</v>
      </c>
      <c r="Q6311">
        <v>0</v>
      </c>
      <c r="R6311">
        <v>-1</v>
      </c>
      <c r="S6311">
        <v>0</v>
      </c>
      <c r="T6311">
        <v>0</v>
      </c>
    </row>
    <row r="6312" spans="1:20" x14ac:dyDescent="0.2">
      <c r="A6312" t="s">
        <v>5660</v>
      </c>
      <c r="B6312" t="s">
        <v>5699</v>
      </c>
      <c r="C6312" t="s">
        <v>53</v>
      </c>
      <c r="D6312">
        <v>1</v>
      </c>
      <c r="E6312" t="s">
        <v>29</v>
      </c>
      <c r="F6312">
        <v>0</v>
      </c>
      <c r="G6312">
        <v>0</v>
      </c>
      <c r="I6312">
        <v>0</v>
      </c>
      <c r="J6312">
        <v>0</v>
      </c>
      <c r="K6312">
        <v>0</v>
      </c>
      <c r="L6312">
        <v>0</v>
      </c>
      <c r="M6312">
        <v>0</v>
      </c>
      <c r="N6312">
        <v>0</v>
      </c>
      <c r="O6312">
        <v>0</v>
      </c>
      <c r="P6312">
        <v>0</v>
      </c>
      <c r="Q6312">
        <v>2</v>
      </c>
      <c r="R6312">
        <v>0</v>
      </c>
      <c r="S6312">
        <v>0</v>
      </c>
      <c r="T6312">
        <v>0</v>
      </c>
    </row>
    <row r="6313" spans="1:20" x14ac:dyDescent="0.2">
      <c r="A6313" t="s">
        <v>5660</v>
      </c>
      <c r="B6313" t="s">
        <v>5700</v>
      </c>
      <c r="C6313" t="s">
        <v>25</v>
      </c>
      <c r="D6313">
        <v>4</v>
      </c>
      <c r="E6313" t="s">
        <v>23</v>
      </c>
      <c r="F6313">
        <v>1</v>
      </c>
      <c r="G6313">
        <v>2</v>
      </c>
      <c r="I6313">
        <v>0</v>
      </c>
      <c r="J6313">
        <v>0</v>
      </c>
      <c r="K6313">
        <v>0</v>
      </c>
      <c r="L6313">
        <v>0</v>
      </c>
      <c r="M6313">
        <v>1</v>
      </c>
      <c r="N6313">
        <v>0</v>
      </c>
      <c r="O6313">
        <v>0</v>
      </c>
      <c r="P6313">
        <v>0</v>
      </c>
      <c r="Q6313">
        <v>2</v>
      </c>
      <c r="R6313">
        <v>0</v>
      </c>
      <c r="S6313">
        <v>0</v>
      </c>
      <c r="T6313">
        <v>0</v>
      </c>
    </row>
    <row r="6314" spans="1:20" x14ac:dyDescent="0.2">
      <c r="A6314" t="s">
        <v>5660</v>
      </c>
      <c r="B6314" t="s">
        <v>5701</v>
      </c>
      <c r="C6314" t="s">
        <v>35</v>
      </c>
      <c r="D6314">
        <v>3</v>
      </c>
      <c r="E6314" t="s">
        <v>29</v>
      </c>
      <c r="F6314">
        <v>0</v>
      </c>
      <c r="G6314">
        <v>1</v>
      </c>
      <c r="I6314">
        <v>0</v>
      </c>
      <c r="J6314">
        <v>0</v>
      </c>
      <c r="K6314">
        <v>0</v>
      </c>
      <c r="L6314">
        <v>0</v>
      </c>
      <c r="M6314">
        <v>0</v>
      </c>
      <c r="N6314">
        <v>0</v>
      </c>
      <c r="O6314">
        <v>0</v>
      </c>
      <c r="P6314">
        <v>1</v>
      </c>
      <c r="Q6314">
        <v>1</v>
      </c>
      <c r="R6314">
        <v>0</v>
      </c>
      <c r="S6314">
        <v>0</v>
      </c>
      <c r="T6314">
        <v>0</v>
      </c>
    </row>
    <row r="6315" spans="1:20" x14ac:dyDescent="0.2">
      <c r="A6315" t="s">
        <v>5660</v>
      </c>
      <c r="B6315" t="s">
        <v>5702</v>
      </c>
      <c r="C6315" t="s">
        <v>22</v>
      </c>
      <c r="D6315">
        <v>5</v>
      </c>
      <c r="E6315" t="s">
        <v>23</v>
      </c>
      <c r="F6315">
        <v>1</v>
      </c>
      <c r="G6315">
        <v>2</v>
      </c>
      <c r="I6315">
        <v>0</v>
      </c>
      <c r="J6315">
        <v>0</v>
      </c>
      <c r="K6315">
        <v>0</v>
      </c>
      <c r="L6315">
        <v>0</v>
      </c>
      <c r="M6315">
        <v>0</v>
      </c>
      <c r="N6315">
        <v>0</v>
      </c>
      <c r="O6315">
        <v>0</v>
      </c>
      <c r="P6315">
        <v>1</v>
      </c>
      <c r="Q6315">
        <v>1</v>
      </c>
      <c r="R6315">
        <v>0</v>
      </c>
      <c r="S6315">
        <v>0</v>
      </c>
      <c r="T6315">
        <v>0</v>
      </c>
    </row>
    <row r="6316" spans="1:20" x14ac:dyDescent="0.2">
      <c r="A6316" t="s">
        <v>5660</v>
      </c>
      <c r="B6316" t="s">
        <v>5703</v>
      </c>
      <c r="C6316" t="s">
        <v>22</v>
      </c>
      <c r="D6316">
        <v>5</v>
      </c>
      <c r="E6316" t="s">
        <v>23</v>
      </c>
      <c r="F6316">
        <v>1</v>
      </c>
      <c r="G6316">
        <v>0</v>
      </c>
      <c r="I6316">
        <v>0</v>
      </c>
      <c r="J6316">
        <v>0</v>
      </c>
      <c r="K6316">
        <v>0</v>
      </c>
      <c r="L6316">
        <v>0</v>
      </c>
      <c r="M6316">
        <v>0</v>
      </c>
      <c r="N6316">
        <v>0</v>
      </c>
      <c r="O6316">
        <v>0</v>
      </c>
      <c r="P6316">
        <v>0</v>
      </c>
      <c r="Q6316">
        <v>0</v>
      </c>
      <c r="R6316">
        <v>0</v>
      </c>
      <c r="S6316">
        <v>0</v>
      </c>
      <c r="T6316">
        <v>0</v>
      </c>
    </row>
    <row r="6317" spans="1:20" x14ac:dyDescent="0.2">
      <c r="A6317" t="s">
        <v>5660</v>
      </c>
      <c r="B6317" t="s">
        <v>5704</v>
      </c>
      <c r="C6317" t="s">
        <v>25</v>
      </c>
      <c r="D6317">
        <v>4</v>
      </c>
      <c r="E6317" t="s">
        <v>23</v>
      </c>
      <c r="F6317">
        <v>1</v>
      </c>
      <c r="G6317">
        <v>2</v>
      </c>
      <c r="I6317">
        <v>0</v>
      </c>
      <c r="J6317">
        <v>0</v>
      </c>
      <c r="K6317">
        <v>0</v>
      </c>
      <c r="L6317">
        <v>-1</v>
      </c>
      <c r="M6317">
        <v>0</v>
      </c>
      <c r="N6317">
        <v>0</v>
      </c>
      <c r="O6317">
        <v>0</v>
      </c>
      <c r="P6317">
        <v>2</v>
      </c>
      <c r="Q6317">
        <v>2</v>
      </c>
      <c r="R6317">
        <v>0</v>
      </c>
      <c r="S6317">
        <v>0</v>
      </c>
      <c r="T6317">
        <v>0</v>
      </c>
    </row>
    <row r="6318" spans="1:20" x14ac:dyDescent="0.2">
      <c r="A6318" t="s">
        <v>5660</v>
      </c>
      <c r="B6318" t="s">
        <v>5705</v>
      </c>
      <c r="C6318" t="s">
        <v>22</v>
      </c>
      <c r="D6318">
        <v>5</v>
      </c>
      <c r="E6318" t="s">
        <v>23</v>
      </c>
      <c r="F6318">
        <v>1</v>
      </c>
      <c r="G6318">
        <v>2</v>
      </c>
      <c r="I6318">
        <v>0</v>
      </c>
      <c r="J6318">
        <v>0</v>
      </c>
      <c r="K6318">
        <v>0</v>
      </c>
      <c r="L6318">
        <v>0</v>
      </c>
      <c r="M6318">
        <v>0</v>
      </c>
      <c r="N6318">
        <v>0</v>
      </c>
      <c r="O6318">
        <v>0</v>
      </c>
      <c r="P6318">
        <v>0</v>
      </c>
      <c r="Q6318">
        <v>3</v>
      </c>
      <c r="R6318">
        <v>0</v>
      </c>
      <c r="S6318">
        <v>0</v>
      </c>
      <c r="T6318">
        <v>0</v>
      </c>
    </row>
    <row r="6319" spans="1:20" x14ac:dyDescent="0.2">
      <c r="A6319" t="s">
        <v>5660</v>
      </c>
      <c r="B6319" t="s">
        <v>5706</v>
      </c>
      <c r="C6319" t="s">
        <v>25</v>
      </c>
      <c r="D6319">
        <v>4</v>
      </c>
      <c r="E6319" t="s">
        <v>23</v>
      </c>
      <c r="F6319">
        <v>1</v>
      </c>
      <c r="G6319">
        <v>1</v>
      </c>
      <c r="I6319">
        <v>0</v>
      </c>
      <c r="J6319">
        <v>0</v>
      </c>
      <c r="K6319">
        <v>0</v>
      </c>
      <c r="L6319">
        <v>0</v>
      </c>
      <c r="M6319">
        <v>0</v>
      </c>
      <c r="N6319">
        <v>0</v>
      </c>
      <c r="O6319">
        <v>0</v>
      </c>
      <c r="P6319">
        <v>0</v>
      </c>
      <c r="Q6319">
        <v>1</v>
      </c>
      <c r="R6319">
        <v>0</v>
      </c>
      <c r="S6319">
        <v>0</v>
      </c>
      <c r="T6319">
        <v>0</v>
      </c>
    </row>
    <row r="6320" spans="1:20" x14ac:dyDescent="0.2">
      <c r="A6320" t="s">
        <v>5660</v>
      </c>
      <c r="B6320" t="s">
        <v>5707</v>
      </c>
      <c r="C6320" t="s">
        <v>25</v>
      </c>
      <c r="D6320">
        <v>4</v>
      </c>
      <c r="E6320" t="s">
        <v>23</v>
      </c>
      <c r="F6320">
        <v>1</v>
      </c>
      <c r="G6320">
        <v>1</v>
      </c>
      <c r="I6320">
        <v>0</v>
      </c>
      <c r="J6320">
        <v>0</v>
      </c>
      <c r="K6320">
        <v>0</v>
      </c>
      <c r="L6320">
        <v>0</v>
      </c>
      <c r="M6320">
        <v>0</v>
      </c>
      <c r="N6320">
        <v>0</v>
      </c>
      <c r="O6320">
        <v>0</v>
      </c>
      <c r="P6320">
        <v>0</v>
      </c>
      <c r="Q6320">
        <v>0</v>
      </c>
      <c r="R6320">
        <v>0</v>
      </c>
      <c r="S6320">
        <v>0</v>
      </c>
      <c r="T6320">
        <v>0</v>
      </c>
    </row>
    <row r="6321" spans="1:20" x14ac:dyDescent="0.2">
      <c r="A6321" t="s">
        <v>5660</v>
      </c>
      <c r="B6321" t="s">
        <v>5708</v>
      </c>
      <c r="C6321" t="s">
        <v>25</v>
      </c>
      <c r="D6321">
        <v>4</v>
      </c>
      <c r="E6321" t="s">
        <v>23</v>
      </c>
      <c r="F6321">
        <v>1</v>
      </c>
      <c r="G6321">
        <v>2</v>
      </c>
      <c r="I6321">
        <v>0</v>
      </c>
      <c r="J6321">
        <v>0</v>
      </c>
      <c r="K6321">
        <v>0</v>
      </c>
      <c r="L6321">
        <v>0</v>
      </c>
      <c r="M6321">
        <v>0</v>
      </c>
      <c r="N6321">
        <v>0</v>
      </c>
      <c r="O6321">
        <v>0</v>
      </c>
      <c r="P6321">
        <v>0</v>
      </c>
      <c r="Q6321">
        <v>0</v>
      </c>
      <c r="R6321">
        <v>0</v>
      </c>
      <c r="S6321">
        <v>0</v>
      </c>
      <c r="T6321">
        <v>0</v>
      </c>
    </row>
    <row r="6322" spans="1:20" x14ac:dyDescent="0.2">
      <c r="A6322" t="s">
        <v>5660</v>
      </c>
      <c r="B6322" t="s">
        <v>5709</v>
      </c>
      <c r="C6322" t="s">
        <v>25</v>
      </c>
      <c r="D6322">
        <v>4</v>
      </c>
      <c r="E6322" t="s">
        <v>23</v>
      </c>
      <c r="F6322">
        <v>1</v>
      </c>
      <c r="G6322">
        <v>2</v>
      </c>
      <c r="I6322">
        <v>0</v>
      </c>
      <c r="J6322">
        <v>0</v>
      </c>
      <c r="K6322">
        <v>0</v>
      </c>
      <c r="L6322">
        <v>1</v>
      </c>
      <c r="M6322">
        <v>1</v>
      </c>
      <c r="N6322">
        <v>0</v>
      </c>
      <c r="O6322">
        <v>0</v>
      </c>
      <c r="P6322">
        <v>0</v>
      </c>
      <c r="Q6322">
        <v>1</v>
      </c>
      <c r="R6322">
        <v>0</v>
      </c>
      <c r="S6322">
        <v>0</v>
      </c>
      <c r="T6322">
        <v>0</v>
      </c>
    </row>
    <row r="6323" spans="1:20" x14ac:dyDescent="0.2">
      <c r="A6323" t="s">
        <v>5660</v>
      </c>
      <c r="B6323" t="s">
        <v>5710</v>
      </c>
      <c r="C6323" t="s">
        <v>25</v>
      </c>
      <c r="D6323">
        <v>4</v>
      </c>
      <c r="E6323" t="s">
        <v>23</v>
      </c>
      <c r="F6323">
        <v>1</v>
      </c>
      <c r="G6323">
        <v>1</v>
      </c>
      <c r="I6323">
        <v>0</v>
      </c>
      <c r="J6323">
        <v>0</v>
      </c>
      <c r="K6323">
        <v>0</v>
      </c>
      <c r="L6323">
        <v>0</v>
      </c>
      <c r="M6323">
        <v>0</v>
      </c>
      <c r="N6323">
        <v>0</v>
      </c>
      <c r="O6323">
        <v>0</v>
      </c>
      <c r="P6323">
        <v>1</v>
      </c>
      <c r="Q6323">
        <v>1</v>
      </c>
      <c r="R6323">
        <v>0</v>
      </c>
      <c r="S6323">
        <v>0</v>
      </c>
      <c r="T6323">
        <v>0</v>
      </c>
    </row>
    <row r="6324" spans="1:20" x14ac:dyDescent="0.2">
      <c r="A6324" t="s">
        <v>5660</v>
      </c>
      <c r="B6324" t="s">
        <v>5711</v>
      </c>
      <c r="C6324" t="s">
        <v>35</v>
      </c>
      <c r="D6324">
        <v>3</v>
      </c>
      <c r="E6324" t="s">
        <v>29</v>
      </c>
      <c r="F6324">
        <v>0</v>
      </c>
      <c r="G6324">
        <v>1</v>
      </c>
      <c r="I6324">
        <v>0</v>
      </c>
      <c r="J6324">
        <v>0</v>
      </c>
      <c r="K6324">
        <v>-1</v>
      </c>
      <c r="L6324">
        <v>1</v>
      </c>
      <c r="M6324">
        <v>0</v>
      </c>
      <c r="N6324">
        <v>0</v>
      </c>
      <c r="O6324">
        <v>0</v>
      </c>
      <c r="P6324">
        <v>0</v>
      </c>
      <c r="Q6324">
        <v>1</v>
      </c>
      <c r="R6324">
        <v>0</v>
      </c>
      <c r="S6324">
        <v>0</v>
      </c>
      <c r="T6324">
        <v>0</v>
      </c>
    </row>
    <row r="6325" spans="1:20" x14ac:dyDescent="0.2">
      <c r="A6325" t="s">
        <v>5660</v>
      </c>
      <c r="B6325" t="s">
        <v>5712</v>
      </c>
      <c r="C6325" t="s">
        <v>25</v>
      </c>
      <c r="D6325">
        <v>4</v>
      </c>
      <c r="E6325" t="s">
        <v>23</v>
      </c>
      <c r="F6325">
        <v>1</v>
      </c>
      <c r="G6325">
        <v>2</v>
      </c>
      <c r="I6325">
        <v>0</v>
      </c>
      <c r="J6325">
        <v>0</v>
      </c>
      <c r="K6325">
        <v>0</v>
      </c>
      <c r="L6325">
        <v>0</v>
      </c>
      <c r="M6325">
        <v>0</v>
      </c>
      <c r="N6325">
        <v>0</v>
      </c>
      <c r="O6325">
        <v>0</v>
      </c>
      <c r="P6325">
        <v>0</v>
      </c>
      <c r="Q6325">
        <v>2</v>
      </c>
      <c r="R6325">
        <v>0</v>
      </c>
      <c r="S6325">
        <v>0</v>
      </c>
      <c r="T6325">
        <v>0</v>
      </c>
    </row>
    <row r="6326" spans="1:20" x14ac:dyDescent="0.2">
      <c r="A6326" t="s">
        <v>5660</v>
      </c>
      <c r="B6326" t="s">
        <v>5713</v>
      </c>
      <c r="C6326" t="s">
        <v>25</v>
      </c>
      <c r="D6326">
        <v>4</v>
      </c>
      <c r="E6326" t="s">
        <v>23</v>
      </c>
      <c r="F6326">
        <v>1</v>
      </c>
      <c r="G6326">
        <v>1</v>
      </c>
      <c r="I6326">
        <v>0</v>
      </c>
      <c r="J6326">
        <v>0</v>
      </c>
      <c r="K6326">
        <v>-1</v>
      </c>
      <c r="L6326">
        <v>0</v>
      </c>
      <c r="M6326">
        <v>0</v>
      </c>
      <c r="N6326">
        <v>0</v>
      </c>
      <c r="O6326">
        <v>0</v>
      </c>
      <c r="P6326">
        <v>0</v>
      </c>
      <c r="Q6326">
        <v>-1</v>
      </c>
      <c r="R6326">
        <v>0</v>
      </c>
      <c r="S6326">
        <v>0</v>
      </c>
      <c r="T6326">
        <v>0</v>
      </c>
    </row>
    <row r="6327" spans="1:20" x14ac:dyDescent="0.2">
      <c r="A6327" t="s">
        <v>5660</v>
      </c>
      <c r="B6327" t="s">
        <v>5714</v>
      </c>
      <c r="C6327" t="s">
        <v>25</v>
      </c>
      <c r="D6327">
        <v>4</v>
      </c>
      <c r="E6327" t="s">
        <v>23</v>
      </c>
      <c r="F6327">
        <v>1</v>
      </c>
      <c r="G6327">
        <v>1</v>
      </c>
      <c r="I6327">
        <v>0</v>
      </c>
      <c r="J6327">
        <v>1</v>
      </c>
      <c r="K6327">
        <v>0</v>
      </c>
      <c r="L6327">
        <v>1</v>
      </c>
      <c r="M6327">
        <v>0</v>
      </c>
      <c r="N6327">
        <v>0</v>
      </c>
      <c r="O6327">
        <v>0</v>
      </c>
      <c r="P6327">
        <v>1</v>
      </c>
      <c r="Q6327">
        <v>0</v>
      </c>
      <c r="R6327">
        <v>0</v>
      </c>
      <c r="S6327">
        <v>0</v>
      </c>
      <c r="T6327">
        <v>0</v>
      </c>
    </row>
    <row r="6328" spans="1:20" x14ac:dyDescent="0.2">
      <c r="A6328" t="s">
        <v>5660</v>
      </c>
      <c r="B6328" t="s">
        <v>5715</v>
      </c>
      <c r="C6328" t="s">
        <v>25</v>
      </c>
      <c r="D6328">
        <v>4</v>
      </c>
      <c r="E6328" t="s">
        <v>23</v>
      </c>
      <c r="F6328">
        <v>1</v>
      </c>
      <c r="G6328">
        <v>1</v>
      </c>
      <c r="I6328">
        <v>0</v>
      </c>
      <c r="J6328">
        <v>0</v>
      </c>
      <c r="K6328">
        <v>1</v>
      </c>
      <c r="L6328">
        <v>0</v>
      </c>
      <c r="M6328">
        <v>1</v>
      </c>
      <c r="N6328">
        <v>0</v>
      </c>
      <c r="O6328">
        <v>0</v>
      </c>
      <c r="P6328">
        <v>0</v>
      </c>
      <c r="Q6328">
        <v>1</v>
      </c>
      <c r="R6328">
        <v>0</v>
      </c>
      <c r="S6328">
        <v>0</v>
      </c>
      <c r="T6328">
        <v>0</v>
      </c>
    </row>
    <row r="6329" spans="1:20" x14ac:dyDescent="0.2">
      <c r="A6329" t="s">
        <v>5660</v>
      </c>
      <c r="B6329" t="s">
        <v>5716</v>
      </c>
      <c r="C6329" t="s">
        <v>22</v>
      </c>
      <c r="D6329">
        <v>5</v>
      </c>
      <c r="E6329" t="s">
        <v>23</v>
      </c>
      <c r="F6329">
        <v>1</v>
      </c>
      <c r="G6329">
        <v>1</v>
      </c>
      <c r="I6329">
        <v>0</v>
      </c>
      <c r="J6329">
        <v>0</v>
      </c>
      <c r="K6329">
        <v>0</v>
      </c>
      <c r="L6329">
        <v>0</v>
      </c>
      <c r="M6329">
        <v>0</v>
      </c>
      <c r="N6329">
        <v>0</v>
      </c>
      <c r="O6329">
        <v>0</v>
      </c>
      <c r="P6329">
        <v>0</v>
      </c>
      <c r="Q6329">
        <v>0</v>
      </c>
      <c r="R6329">
        <v>0</v>
      </c>
      <c r="S6329">
        <v>0</v>
      </c>
      <c r="T6329">
        <v>0</v>
      </c>
    </row>
    <row r="6330" spans="1:20" x14ac:dyDescent="0.2">
      <c r="A6330" t="s">
        <v>5660</v>
      </c>
      <c r="B6330" t="s">
        <v>5717</v>
      </c>
      <c r="C6330" t="s">
        <v>28</v>
      </c>
      <c r="D6330">
        <v>2</v>
      </c>
      <c r="E6330" t="s">
        <v>29</v>
      </c>
      <c r="F6330">
        <v>0</v>
      </c>
      <c r="G6330">
        <v>1</v>
      </c>
      <c r="I6330">
        <v>0</v>
      </c>
      <c r="J6330">
        <v>0</v>
      </c>
      <c r="K6330">
        <v>0</v>
      </c>
      <c r="L6330">
        <v>-1</v>
      </c>
      <c r="M6330">
        <v>0</v>
      </c>
      <c r="N6330">
        <v>0</v>
      </c>
      <c r="O6330">
        <v>0</v>
      </c>
      <c r="P6330">
        <v>0</v>
      </c>
      <c r="Q6330">
        <v>2</v>
      </c>
      <c r="R6330">
        <v>0</v>
      </c>
      <c r="S6330">
        <v>0</v>
      </c>
      <c r="T6330">
        <v>0</v>
      </c>
    </row>
    <row r="6331" spans="1:20" x14ac:dyDescent="0.2">
      <c r="A6331" t="s">
        <v>5660</v>
      </c>
      <c r="B6331" t="s">
        <v>5718</v>
      </c>
      <c r="C6331" t="s">
        <v>22</v>
      </c>
      <c r="D6331">
        <v>5</v>
      </c>
      <c r="E6331" t="s">
        <v>23</v>
      </c>
      <c r="F6331">
        <v>1</v>
      </c>
      <c r="G6331">
        <v>1</v>
      </c>
      <c r="I6331">
        <v>0</v>
      </c>
      <c r="J6331">
        <v>0</v>
      </c>
      <c r="K6331">
        <v>0</v>
      </c>
      <c r="L6331">
        <v>0</v>
      </c>
      <c r="M6331">
        <v>0</v>
      </c>
      <c r="N6331">
        <v>0</v>
      </c>
      <c r="O6331">
        <v>0</v>
      </c>
      <c r="P6331">
        <v>0</v>
      </c>
      <c r="Q6331">
        <v>0</v>
      </c>
      <c r="R6331">
        <v>0</v>
      </c>
      <c r="S6331">
        <v>0</v>
      </c>
      <c r="T6331">
        <v>0</v>
      </c>
    </row>
    <row r="6332" spans="1:20" x14ac:dyDescent="0.2">
      <c r="A6332" t="s">
        <v>5660</v>
      </c>
      <c r="B6332" t="s">
        <v>5719</v>
      </c>
      <c r="C6332" t="s">
        <v>22</v>
      </c>
      <c r="D6332">
        <v>5</v>
      </c>
      <c r="E6332" t="s">
        <v>23</v>
      </c>
      <c r="F6332">
        <v>1</v>
      </c>
      <c r="G6332">
        <v>2</v>
      </c>
      <c r="I6332">
        <v>0</v>
      </c>
      <c r="J6332">
        <v>0</v>
      </c>
      <c r="K6332">
        <v>0</v>
      </c>
      <c r="L6332">
        <v>0</v>
      </c>
      <c r="M6332">
        <v>0</v>
      </c>
      <c r="N6332">
        <v>0</v>
      </c>
      <c r="O6332">
        <v>0</v>
      </c>
      <c r="P6332">
        <v>0</v>
      </c>
      <c r="Q6332">
        <v>0</v>
      </c>
      <c r="R6332">
        <v>0</v>
      </c>
      <c r="S6332">
        <v>0</v>
      </c>
      <c r="T6332">
        <v>0</v>
      </c>
    </row>
    <row r="6333" spans="1:20" x14ac:dyDescent="0.2">
      <c r="A6333" t="s">
        <v>5660</v>
      </c>
      <c r="B6333" t="s">
        <v>5720</v>
      </c>
      <c r="C6333" t="s">
        <v>25</v>
      </c>
      <c r="D6333">
        <v>4</v>
      </c>
      <c r="E6333" t="s">
        <v>23</v>
      </c>
      <c r="F6333">
        <v>1</v>
      </c>
      <c r="G6333">
        <v>1</v>
      </c>
      <c r="I6333">
        <v>0</v>
      </c>
      <c r="J6333">
        <v>0</v>
      </c>
      <c r="K6333">
        <v>0</v>
      </c>
      <c r="L6333">
        <v>0</v>
      </c>
      <c r="M6333">
        <v>-1</v>
      </c>
      <c r="N6333">
        <v>0</v>
      </c>
      <c r="O6333">
        <v>0</v>
      </c>
      <c r="P6333">
        <v>1</v>
      </c>
      <c r="Q6333">
        <v>-1</v>
      </c>
      <c r="R6333">
        <v>0</v>
      </c>
      <c r="S6333">
        <v>0</v>
      </c>
      <c r="T6333">
        <v>0</v>
      </c>
    </row>
    <row r="6334" spans="1:20" x14ac:dyDescent="0.2">
      <c r="A6334" t="s">
        <v>5660</v>
      </c>
      <c r="B6334" t="s">
        <v>5721</v>
      </c>
      <c r="C6334" t="s">
        <v>22</v>
      </c>
      <c r="D6334">
        <v>5</v>
      </c>
      <c r="E6334" t="s">
        <v>23</v>
      </c>
      <c r="F6334">
        <v>1</v>
      </c>
      <c r="G6334">
        <v>3</v>
      </c>
      <c r="I6334">
        <v>0</v>
      </c>
      <c r="J6334">
        <v>1</v>
      </c>
      <c r="K6334">
        <v>0</v>
      </c>
      <c r="L6334">
        <v>0</v>
      </c>
      <c r="M6334">
        <v>0</v>
      </c>
      <c r="N6334">
        <v>0</v>
      </c>
      <c r="O6334">
        <v>0</v>
      </c>
      <c r="P6334">
        <v>2</v>
      </c>
      <c r="Q6334">
        <v>1</v>
      </c>
      <c r="R6334">
        <v>0</v>
      </c>
      <c r="S6334">
        <v>0</v>
      </c>
      <c r="T6334">
        <v>0</v>
      </c>
    </row>
    <row r="6335" spans="1:20" x14ac:dyDescent="0.2">
      <c r="A6335" t="s">
        <v>5660</v>
      </c>
      <c r="B6335" t="s">
        <v>5722</v>
      </c>
      <c r="C6335" t="s">
        <v>35</v>
      </c>
      <c r="D6335">
        <v>3</v>
      </c>
      <c r="E6335" t="s">
        <v>29</v>
      </c>
      <c r="F6335">
        <v>0</v>
      </c>
      <c r="G6335">
        <v>-3</v>
      </c>
      <c r="I6335">
        <v>0</v>
      </c>
      <c r="J6335">
        <v>0</v>
      </c>
      <c r="K6335">
        <v>0</v>
      </c>
      <c r="L6335">
        <v>0</v>
      </c>
      <c r="M6335">
        <v>0</v>
      </c>
      <c r="N6335">
        <v>0</v>
      </c>
      <c r="O6335">
        <v>0</v>
      </c>
      <c r="P6335">
        <v>0</v>
      </c>
      <c r="Q6335">
        <v>0</v>
      </c>
      <c r="R6335">
        <v>0</v>
      </c>
      <c r="S6335">
        <v>0</v>
      </c>
      <c r="T6335">
        <v>0</v>
      </c>
    </row>
    <row r="6336" spans="1:20" x14ac:dyDescent="0.2">
      <c r="A6336" t="s">
        <v>5660</v>
      </c>
      <c r="B6336" t="s">
        <v>5723</v>
      </c>
      <c r="C6336" t="s">
        <v>22</v>
      </c>
      <c r="D6336">
        <v>5</v>
      </c>
      <c r="E6336" t="s">
        <v>23</v>
      </c>
      <c r="F6336">
        <v>1</v>
      </c>
      <c r="G6336">
        <v>3</v>
      </c>
      <c r="I6336">
        <v>0</v>
      </c>
      <c r="J6336">
        <v>0</v>
      </c>
      <c r="K6336">
        <v>0</v>
      </c>
      <c r="L6336">
        <v>0</v>
      </c>
      <c r="M6336">
        <v>0</v>
      </c>
      <c r="N6336">
        <v>0</v>
      </c>
      <c r="O6336">
        <v>0</v>
      </c>
      <c r="P6336">
        <v>0</v>
      </c>
      <c r="Q6336">
        <v>0</v>
      </c>
      <c r="R6336">
        <v>0</v>
      </c>
      <c r="S6336">
        <v>0</v>
      </c>
      <c r="T6336">
        <v>0</v>
      </c>
    </row>
    <row r="6337" spans="1:20" x14ac:dyDescent="0.2">
      <c r="A6337" t="s">
        <v>5660</v>
      </c>
      <c r="B6337" t="s">
        <v>5724</v>
      </c>
      <c r="C6337" t="s">
        <v>25</v>
      </c>
      <c r="D6337">
        <v>4</v>
      </c>
      <c r="E6337" t="s">
        <v>23</v>
      </c>
      <c r="F6337">
        <v>1</v>
      </c>
      <c r="G6337">
        <v>2</v>
      </c>
      <c r="I6337">
        <v>0</v>
      </c>
      <c r="J6337">
        <v>3</v>
      </c>
      <c r="K6337">
        <v>0</v>
      </c>
      <c r="L6337">
        <v>0</v>
      </c>
      <c r="M6337">
        <v>0</v>
      </c>
      <c r="N6337">
        <v>0</v>
      </c>
      <c r="O6337">
        <v>0</v>
      </c>
      <c r="P6337">
        <v>0</v>
      </c>
      <c r="Q6337">
        <v>0</v>
      </c>
      <c r="R6337">
        <v>0</v>
      </c>
      <c r="S6337">
        <v>0</v>
      </c>
      <c r="T6337">
        <v>0</v>
      </c>
    </row>
    <row r="6338" spans="1:20" x14ac:dyDescent="0.2">
      <c r="A6338" t="s">
        <v>5660</v>
      </c>
      <c r="B6338" t="s">
        <v>5725</v>
      </c>
      <c r="C6338" t="s">
        <v>35</v>
      </c>
      <c r="D6338">
        <v>3</v>
      </c>
      <c r="E6338" t="s">
        <v>29</v>
      </c>
      <c r="F6338">
        <v>0</v>
      </c>
      <c r="G6338">
        <v>2</v>
      </c>
      <c r="I6338">
        <v>0</v>
      </c>
      <c r="J6338">
        <v>0</v>
      </c>
      <c r="K6338">
        <v>0</v>
      </c>
      <c r="L6338">
        <v>-1</v>
      </c>
      <c r="M6338">
        <v>0</v>
      </c>
      <c r="N6338">
        <v>0</v>
      </c>
      <c r="O6338">
        <v>0</v>
      </c>
      <c r="P6338">
        <v>0</v>
      </c>
      <c r="Q6338">
        <v>-1</v>
      </c>
      <c r="R6338">
        <v>0</v>
      </c>
      <c r="S6338">
        <v>0</v>
      </c>
      <c r="T6338">
        <v>4</v>
      </c>
    </row>
    <row r="6339" spans="1:20" x14ac:dyDescent="0.2">
      <c r="A6339" t="s">
        <v>5660</v>
      </c>
      <c r="B6339" t="s">
        <v>5726</v>
      </c>
      <c r="C6339" t="s">
        <v>25</v>
      </c>
      <c r="D6339">
        <v>4</v>
      </c>
      <c r="E6339" t="s">
        <v>23</v>
      </c>
      <c r="F6339">
        <v>1</v>
      </c>
      <c r="G6339">
        <v>1</v>
      </c>
      <c r="I6339">
        <v>0</v>
      </c>
      <c r="J6339">
        <v>0</v>
      </c>
      <c r="K6339">
        <v>0</v>
      </c>
      <c r="L6339">
        <v>0</v>
      </c>
      <c r="M6339">
        <v>0</v>
      </c>
      <c r="N6339">
        <v>0</v>
      </c>
      <c r="O6339">
        <v>0</v>
      </c>
      <c r="P6339">
        <v>2</v>
      </c>
      <c r="Q6339">
        <v>2</v>
      </c>
      <c r="R6339">
        <v>0</v>
      </c>
      <c r="S6339">
        <v>0</v>
      </c>
      <c r="T6339">
        <v>0</v>
      </c>
    </row>
    <row r="6340" spans="1:20" x14ac:dyDescent="0.2">
      <c r="A6340" t="s">
        <v>5660</v>
      </c>
      <c r="B6340" t="s">
        <v>5727</v>
      </c>
      <c r="C6340" t="s">
        <v>25</v>
      </c>
      <c r="D6340">
        <v>4</v>
      </c>
      <c r="E6340" t="s">
        <v>23</v>
      </c>
      <c r="F6340">
        <v>1</v>
      </c>
      <c r="G6340">
        <v>1</v>
      </c>
      <c r="I6340">
        <v>0</v>
      </c>
      <c r="J6340">
        <v>1</v>
      </c>
      <c r="K6340">
        <v>0</v>
      </c>
      <c r="L6340">
        <v>0</v>
      </c>
      <c r="M6340">
        <v>0</v>
      </c>
      <c r="N6340">
        <v>0</v>
      </c>
      <c r="O6340">
        <v>0</v>
      </c>
      <c r="P6340">
        <v>2</v>
      </c>
      <c r="Q6340">
        <v>2</v>
      </c>
      <c r="R6340">
        <v>0</v>
      </c>
      <c r="S6340">
        <v>0</v>
      </c>
      <c r="T6340">
        <v>0</v>
      </c>
    </row>
    <row r="6341" spans="1:20" x14ac:dyDescent="0.2">
      <c r="A6341" t="s">
        <v>5660</v>
      </c>
      <c r="B6341" t="s">
        <v>5728</v>
      </c>
      <c r="C6341" t="s">
        <v>28</v>
      </c>
      <c r="D6341">
        <v>2</v>
      </c>
      <c r="E6341" t="s">
        <v>29</v>
      </c>
      <c r="F6341">
        <v>0</v>
      </c>
      <c r="G6341">
        <v>0</v>
      </c>
      <c r="I6341">
        <v>0</v>
      </c>
      <c r="J6341">
        <v>0</v>
      </c>
      <c r="K6341">
        <v>0</v>
      </c>
      <c r="L6341">
        <v>0</v>
      </c>
      <c r="M6341">
        <v>-1</v>
      </c>
      <c r="N6341">
        <v>0</v>
      </c>
      <c r="O6341">
        <v>0</v>
      </c>
      <c r="P6341">
        <v>2</v>
      </c>
      <c r="Q6341">
        <v>0</v>
      </c>
      <c r="R6341">
        <v>0</v>
      </c>
      <c r="S6341">
        <v>0</v>
      </c>
      <c r="T6341">
        <v>0</v>
      </c>
    </row>
    <row r="6342" spans="1:20" x14ac:dyDescent="0.2">
      <c r="A6342" t="s">
        <v>5660</v>
      </c>
      <c r="B6342" t="s">
        <v>5729</v>
      </c>
      <c r="C6342" t="s">
        <v>25</v>
      </c>
      <c r="D6342">
        <v>4</v>
      </c>
      <c r="E6342" t="s">
        <v>23</v>
      </c>
      <c r="F6342">
        <v>1</v>
      </c>
      <c r="G6342">
        <v>0</v>
      </c>
      <c r="I6342">
        <v>0</v>
      </c>
      <c r="J6342">
        <v>0</v>
      </c>
      <c r="K6342">
        <v>2</v>
      </c>
      <c r="L6342">
        <v>0</v>
      </c>
      <c r="M6342">
        <v>0</v>
      </c>
      <c r="N6342">
        <v>0</v>
      </c>
      <c r="O6342">
        <v>0</v>
      </c>
      <c r="P6342">
        <v>1</v>
      </c>
      <c r="Q6342">
        <v>0</v>
      </c>
      <c r="R6342">
        <v>0</v>
      </c>
      <c r="S6342">
        <v>0</v>
      </c>
      <c r="T6342">
        <v>0</v>
      </c>
    </row>
    <row r="6343" spans="1:20" x14ac:dyDescent="0.2">
      <c r="A6343" t="s">
        <v>5660</v>
      </c>
      <c r="B6343" t="s">
        <v>5730</v>
      </c>
      <c r="C6343" t="s">
        <v>22</v>
      </c>
      <c r="D6343">
        <v>5</v>
      </c>
      <c r="E6343" t="s">
        <v>23</v>
      </c>
      <c r="F6343">
        <v>1</v>
      </c>
      <c r="G6343">
        <v>1</v>
      </c>
      <c r="I6343">
        <v>0</v>
      </c>
      <c r="J6343">
        <v>2</v>
      </c>
      <c r="K6343">
        <v>0</v>
      </c>
      <c r="L6343">
        <v>0</v>
      </c>
      <c r="M6343">
        <v>2</v>
      </c>
      <c r="N6343">
        <v>0</v>
      </c>
      <c r="O6343">
        <v>0</v>
      </c>
      <c r="P6343">
        <v>0</v>
      </c>
      <c r="Q6343">
        <v>2</v>
      </c>
      <c r="R6343">
        <v>0</v>
      </c>
      <c r="S6343">
        <v>0</v>
      </c>
      <c r="T6343">
        <v>0</v>
      </c>
    </row>
    <row r="6344" spans="1:20" x14ac:dyDescent="0.2">
      <c r="A6344" t="s">
        <v>5660</v>
      </c>
      <c r="B6344" t="s">
        <v>5731</v>
      </c>
      <c r="C6344" t="s">
        <v>53</v>
      </c>
      <c r="D6344">
        <v>1</v>
      </c>
      <c r="E6344" t="s">
        <v>29</v>
      </c>
      <c r="F6344">
        <v>0</v>
      </c>
      <c r="G6344">
        <v>-2</v>
      </c>
      <c r="I6344">
        <v>0</v>
      </c>
      <c r="J6344">
        <v>0</v>
      </c>
      <c r="K6344">
        <v>0</v>
      </c>
      <c r="L6344">
        <v>-1</v>
      </c>
      <c r="M6344">
        <v>0</v>
      </c>
      <c r="N6344">
        <v>0</v>
      </c>
      <c r="O6344">
        <v>0</v>
      </c>
      <c r="P6344">
        <v>0</v>
      </c>
      <c r="Q6344">
        <v>-2</v>
      </c>
      <c r="R6344">
        <v>0</v>
      </c>
      <c r="S6344">
        <v>0</v>
      </c>
      <c r="T6344">
        <v>0</v>
      </c>
    </row>
    <row r="6345" spans="1:20" x14ac:dyDescent="0.2">
      <c r="A6345" t="s">
        <v>5660</v>
      </c>
      <c r="B6345" t="s">
        <v>5732</v>
      </c>
      <c r="C6345" t="s">
        <v>25</v>
      </c>
      <c r="D6345">
        <v>4</v>
      </c>
      <c r="E6345" t="s">
        <v>23</v>
      </c>
      <c r="F6345">
        <v>1</v>
      </c>
      <c r="G6345">
        <v>2</v>
      </c>
      <c r="I6345">
        <v>0</v>
      </c>
      <c r="J6345">
        <v>0</v>
      </c>
      <c r="K6345">
        <v>0</v>
      </c>
      <c r="L6345">
        <v>0</v>
      </c>
      <c r="M6345">
        <v>0</v>
      </c>
      <c r="N6345">
        <v>0</v>
      </c>
      <c r="O6345">
        <v>0</v>
      </c>
      <c r="P6345">
        <v>2</v>
      </c>
      <c r="Q6345">
        <v>1</v>
      </c>
      <c r="R6345">
        <v>0</v>
      </c>
      <c r="S6345">
        <v>0</v>
      </c>
      <c r="T6345">
        <v>0</v>
      </c>
    </row>
    <row r="6346" spans="1:20" x14ac:dyDescent="0.2">
      <c r="A6346" t="s">
        <v>5660</v>
      </c>
      <c r="B6346" t="s">
        <v>5733</v>
      </c>
      <c r="C6346" t="s">
        <v>35</v>
      </c>
      <c r="D6346">
        <v>3</v>
      </c>
      <c r="E6346" t="s">
        <v>29</v>
      </c>
      <c r="F6346">
        <v>0</v>
      </c>
      <c r="G6346">
        <v>1</v>
      </c>
      <c r="I6346">
        <v>0</v>
      </c>
      <c r="J6346">
        <v>0</v>
      </c>
      <c r="K6346">
        <v>0</v>
      </c>
      <c r="L6346">
        <v>0</v>
      </c>
      <c r="M6346">
        <v>0</v>
      </c>
      <c r="N6346">
        <v>0</v>
      </c>
      <c r="O6346">
        <v>0</v>
      </c>
      <c r="P6346">
        <v>1</v>
      </c>
      <c r="Q6346">
        <v>2</v>
      </c>
      <c r="R6346">
        <v>0</v>
      </c>
      <c r="S6346">
        <v>0</v>
      </c>
      <c r="T6346">
        <v>0</v>
      </c>
    </row>
    <row r="6347" spans="1:20" x14ac:dyDescent="0.2">
      <c r="A6347" t="s">
        <v>5660</v>
      </c>
      <c r="B6347" t="s">
        <v>5734</v>
      </c>
      <c r="C6347" t="s">
        <v>22</v>
      </c>
      <c r="D6347">
        <v>5</v>
      </c>
      <c r="E6347" t="s">
        <v>23</v>
      </c>
      <c r="F6347">
        <v>1</v>
      </c>
      <c r="G6347">
        <v>2</v>
      </c>
      <c r="I6347">
        <v>0</v>
      </c>
      <c r="J6347">
        <v>0</v>
      </c>
      <c r="K6347">
        <v>0</v>
      </c>
      <c r="L6347">
        <v>0</v>
      </c>
      <c r="M6347">
        <v>0</v>
      </c>
      <c r="N6347">
        <v>0</v>
      </c>
      <c r="O6347">
        <v>0</v>
      </c>
      <c r="P6347">
        <v>0</v>
      </c>
      <c r="Q6347">
        <v>0</v>
      </c>
      <c r="R6347">
        <v>0</v>
      </c>
      <c r="S6347">
        <v>0</v>
      </c>
      <c r="T6347">
        <v>0</v>
      </c>
    </row>
    <row r="6348" spans="1:20" x14ac:dyDescent="0.2">
      <c r="A6348" t="s">
        <v>5660</v>
      </c>
      <c r="B6348" t="s">
        <v>5735</v>
      </c>
      <c r="C6348" t="s">
        <v>22</v>
      </c>
      <c r="D6348">
        <v>5</v>
      </c>
      <c r="E6348" t="s">
        <v>23</v>
      </c>
      <c r="F6348">
        <v>1</v>
      </c>
      <c r="G6348">
        <v>1</v>
      </c>
      <c r="I6348">
        <v>0</v>
      </c>
      <c r="J6348">
        <v>2</v>
      </c>
      <c r="K6348">
        <v>0</v>
      </c>
      <c r="L6348">
        <v>0</v>
      </c>
      <c r="M6348">
        <v>0</v>
      </c>
      <c r="N6348">
        <v>0</v>
      </c>
      <c r="O6348">
        <v>0</v>
      </c>
      <c r="P6348">
        <v>0</v>
      </c>
      <c r="Q6348">
        <v>1</v>
      </c>
      <c r="R6348">
        <v>0</v>
      </c>
      <c r="S6348">
        <v>0</v>
      </c>
      <c r="T6348">
        <v>0</v>
      </c>
    </row>
    <row r="6349" spans="1:20" x14ac:dyDescent="0.2">
      <c r="A6349" t="s">
        <v>5660</v>
      </c>
      <c r="B6349" t="s">
        <v>5736</v>
      </c>
      <c r="C6349" t="s">
        <v>25</v>
      </c>
      <c r="D6349">
        <v>4</v>
      </c>
      <c r="E6349" t="s">
        <v>23</v>
      </c>
      <c r="F6349">
        <v>1</v>
      </c>
      <c r="G6349">
        <v>-1</v>
      </c>
      <c r="I6349">
        <v>0</v>
      </c>
      <c r="J6349">
        <v>0</v>
      </c>
      <c r="K6349">
        <v>0</v>
      </c>
      <c r="L6349">
        <v>0</v>
      </c>
      <c r="M6349">
        <v>0</v>
      </c>
      <c r="N6349">
        <v>0</v>
      </c>
      <c r="O6349">
        <v>0</v>
      </c>
      <c r="P6349">
        <v>0</v>
      </c>
      <c r="Q6349">
        <v>-2</v>
      </c>
      <c r="R6349">
        <v>0</v>
      </c>
      <c r="S6349">
        <v>0</v>
      </c>
      <c r="T6349">
        <v>0</v>
      </c>
    </row>
    <row r="6350" spans="1:20" x14ac:dyDescent="0.2">
      <c r="A6350" t="s">
        <v>5660</v>
      </c>
      <c r="B6350" t="s">
        <v>5737</v>
      </c>
      <c r="C6350" t="s">
        <v>22</v>
      </c>
      <c r="D6350">
        <v>5</v>
      </c>
      <c r="E6350" t="s">
        <v>23</v>
      </c>
      <c r="F6350">
        <v>1</v>
      </c>
      <c r="G6350">
        <v>0</v>
      </c>
      <c r="I6350">
        <v>0</v>
      </c>
      <c r="J6350">
        <v>2</v>
      </c>
      <c r="K6350">
        <v>0</v>
      </c>
      <c r="L6350">
        <v>0</v>
      </c>
      <c r="M6350">
        <v>0</v>
      </c>
      <c r="N6350">
        <v>0</v>
      </c>
      <c r="O6350">
        <v>0</v>
      </c>
      <c r="P6350">
        <v>0</v>
      </c>
      <c r="Q6350">
        <v>0</v>
      </c>
      <c r="R6350">
        <v>0</v>
      </c>
      <c r="S6350">
        <v>0</v>
      </c>
      <c r="T6350">
        <v>0</v>
      </c>
    </row>
    <row r="6351" spans="1:20" x14ac:dyDescent="0.2">
      <c r="A6351" t="s">
        <v>5660</v>
      </c>
      <c r="B6351" t="s">
        <v>5738</v>
      </c>
      <c r="C6351" t="s">
        <v>53</v>
      </c>
      <c r="D6351">
        <v>1</v>
      </c>
      <c r="E6351" t="s">
        <v>29</v>
      </c>
      <c r="F6351">
        <v>0</v>
      </c>
      <c r="G6351">
        <v>-2</v>
      </c>
      <c r="I6351">
        <v>-3</v>
      </c>
      <c r="J6351">
        <v>0</v>
      </c>
      <c r="K6351">
        <v>0</v>
      </c>
      <c r="L6351">
        <v>0</v>
      </c>
      <c r="M6351">
        <v>-3</v>
      </c>
      <c r="N6351">
        <v>-1</v>
      </c>
      <c r="O6351">
        <v>0</v>
      </c>
      <c r="P6351">
        <v>-3</v>
      </c>
      <c r="Q6351">
        <v>-3</v>
      </c>
      <c r="R6351">
        <v>0</v>
      </c>
      <c r="S6351">
        <v>0</v>
      </c>
      <c r="T6351">
        <v>0</v>
      </c>
    </row>
    <row r="6352" spans="1:20" x14ac:dyDescent="0.2">
      <c r="A6352" t="s">
        <v>5660</v>
      </c>
      <c r="B6352" t="s">
        <v>5739</v>
      </c>
      <c r="C6352" t="s">
        <v>53</v>
      </c>
      <c r="D6352">
        <v>1</v>
      </c>
      <c r="E6352" t="s">
        <v>29</v>
      </c>
      <c r="F6352">
        <v>0</v>
      </c>
      <c r="G6352">
        <v>-1</v>
      </c>
      <c r="I6352">
        <v>0</v>
      </c>
      <c r="J6352">
        <v>0</v>
      </c>
      <c r="K6352">
        <v>-1</v>
      </c>
      <c r="L6352">
        <v>1</v>
      </c>
      <c r="M6352">
        <v>-1</v>
      </c>
      <c r="N6352">
        <v>0</v>
      </c>
      <c r="O6352">
        <v>0</v>
      </c>
      <c r="P6352">
        <v>0</v>
      </c>
      <c r="Q6352">
        <v>0</v>
      </c>
      <c r="R6352">
        <v>0</v>
      </c>
      <c r="S6352">
        <v>0</v>
      </c>
      <c r="T6352">
        <v>0</v>
      </c>
    </row>
    <row r="6353" spans="1:20" x14ac:dyDescent="0.2">
      <c r="A6353" t="s">
        <v>5660</v>
      </c>
      <c r="B6353" t="s">
        <v>5740</v>
      </c>
      <c r="C6353" t="s">
        <v>28</v>
      </c>
      <c r="D6353">
        <v>2</v>
      </c>
      <c r="E6353" t="s">
        <v>29</v>
      </c>
      <c r="F6353">
        <v>0</v>
      </c>
      <c r="G6353">
        <v>0</v>
      </c>
      <c r="I6353">
        <v>0</v>
      </c>
      <c r="J6353">
        <v>0</v>
      </c>
      <c r="K6353">
        <v>0</v>
      </c>
      <c r="L6353">
        <v>0</v>
      </c>
      <c r="M6353">
        <v>0</v>
      </c>
      <c r="N6353">
        <v>0</v>
      </c>
      <c r="O6353">
        <v>0</v>
      </c>
      <c r="P6353">
        <v>0</v>
      </c>
      <c r="Q6353">
        <v>0</v>
      </c>
      <c r="R6353">
        <v>0</v>
      </c>
      <c r="S6353">
        <v>0</v>
      </c>
      <c r="T6353">
        <v>0</v>
      </c>
    </row>
    <row r="6354" spans="1:20" x14ac:dyDescent="0.2">
      <c r="A6354" t="s">
        <v>5660</v>
      </c>
      <c r="B6354" t="s">
        <v>5741</v>
      </c>
      <c r="C6354" t="s">
        <v>25</v>
      </c>
      <c r="D6354">
        <v>4</v>
      </c>
      <c r="E6354" t="s">
        <v>23</v>
      </c>
      <c r="F6354">
        <v>1</v>
      </c>
      <c r="G6354">
        <v>1</v>
      </c>
      <c r="I6354">
        <v>0</v>
      </c>
      <c r="J6354">
        <v>0</v>
      </c>
      <c r="K6354">
        <v>0</v>
      </c>
      <c r="L6354">
        <v>0</v>
      </c>
      <c r="M6354">
        <v>0</v>
      </c>
      <c r="N6354">
        <v>0</v>
      </c>
      <c r="O6354">
        <v>0</v>
      </c>
      <c r="P6354">
        <v>1</v>
      </c>
      <c r="Q6354">
        <v>1</v>
      </c>
      <c r="R6354">
        <v>0</v>
      </c>
      <c r="S6354">
        <v>0</v>
      </c>
      <c r="T6354">
        <v>0</v>
      </c>
    </row>
    <row r="6355" spans="1:20" x14ac:dyDescent="0.2">
      <c r="A6355" t="s">
        <v>5660</v>
      </c>
      <c r="B6355" t="s">
        <v>5742</v>
      </c>
      <c r="C6355" t="s">
        <v>35</v>
      </c>
      <c r="D6355">
        <v>3</v>
      </c>
      <c r="E6355" t="s">
        <v>29</v>
      </c>
      <c r="F6355">
        <v>0</v>
      </c>
      <c r="G6355">
        <v>0</v>
      </c>
      <c r="I6355">
        <v>0</v>
      </c>
      <c r="J6355">
        <v>-1</v>
      </c>
      <c r="K6355">
        <v>0</v>
      </c>
      <c r="L6355">
        <v>-1</v>
      </c>
      <c r="M6355">
        <v>0</v>
      </c>
      <c r="N6355">
        <v>0</v>
      </c>
      <c r="O6355">
        <v>0</v>
      </c>
      <c r="P6355">
        <v>0</v>
      </c>
      <c r="Q6355">
        <v>1</v>
      </c>
      <c r="R6355">
        <v>0</v>
      </c>
      <c r="S6355">
        <v>0</v>
      </c>
      <c r="T6355">
        <v>0</v>
      </c>
    </row>
    <row r="6356" spans="1:20" x14ac:dyDescent="0.2">
      <c r="A6356" t="s">
        <v>5660</v>
      </c>
      <c r="B6356" t="s">
        <v>5743</v>
      </c>
      <c r="C6356" t="s">
        <v>25</v>
      </c>
      <c r="D6356">
        <v>4</v>
      </c>
      <c r="E6356" t="s">
        <v>23</v>
      </c>
      <c r="F6356">
        <v>1</v>
      </c>
      <c r="G6356">
        <v>-1</v>
      </c>
      <c r="I6356">
        <v>0</v>
      </c>
      <c r="J6356">
        <v>0</v>
      </c>
      <c r="K6356">
        <v>1</v>
      </c>
      <c r="L6356">
        <v>0</v>
      </c>
      <c r="M6356">
        <v>1</v>
      </c>
      <c r="N6356">
        <v>0</v>
      </c>
      <c r="O6356">
        <v>0</v>
      </c>
      <c r="P6356">
        <v>0</v>
      </c>
      <c r="Q6356">
        <v>1</v>
      </c>
      <c r="R6356">
        <v>0</v>
      </c>
      <c r="S6356">
        <v>0</v>
      </c>
      <c r="T6356">
        <v>2</v>
      </c>
    </row>
    <row r="6357" spans="1:20" x14ac:dyDescent="0.2">
      <c r="A6357" t="s">
        <v>5660</v>
      </c>
      <c r="B6357" t="s">
        <v>5744</v>
      </c>
      <c r="C6357" t="s">
        <v>22</v>
      </c>
      <c r="D6357">
        <v>5</v>
      </c>
      <c r="E6357" t="s">
        <v>23</v>
      </c>
      <c r="F6357">
        <v>1</v>
      </c>
      <c r="G6357">
        <v>3</v>
      </c>
      <c r="I6357">
        <v>0</v>
      </c>
      <c r="J6357">
        <v>1</v>
      </c>
      <c r="K6357">
        <v>0</v>
      </c>
      <c r="L6357">
        <v>0</v>
      </c>
      <c r="M6357">
        <v>0</v>
      </c>
      <c r="N6357">
        <v>0</v>
      </c>
      <c r="O6357">
        <v>0</v>
      </c>
      <c r="P6357">
        <v>3</v>
      </c>
      <c r="Q6357">
        <v>0</v>
      </c>
      <c r="R6357">
        <v>0</v>
      </c>
      <c r="S6357">
        <v>0</v>
      </c>
      <c r="T6357">
        <v>0</v>
      </c>
    </row>
    <row r="6358" spans="1:20" x14ac:dyDescent="0.2">
      <c r="A6358" t="s">
        <v>5660</v>
      </c>
      <c r="B6358" t="s">
        <v>5745</v>
      </c>
      <c r="C6358" t="s">
        <v>22</v>
      </c>
      <c r="D6358">
        <v>5</v>
      </c>
      <c r="E6358" t="s">
        <v>23</v>
      </c>
      <c r="F6358">
        <v>1</v>
      </c>
      <c r="G6358">
        <v>2</v>
      </c>
      <c r="I6358">
        <v>0</v>
      </c>
      <c r="J6358">
        <v>0</v>
      </c>
      <c r="K6358">
        <v>0</v>
      </c>
      <c r="L6358">
        <v>0</v>
      </c>
      <c r="M6358">
        <v>0</v>
      </c>
      <c r="N6358">
        <v>0</v>
      </c>
      <c r="O6358">
        <v>0</v>
      </c>
      <c r="P6358">
        <v>0</v>
      </c>
      <c r="Q6358">
        <v>1</v>
      </c>
      <c r="R6358">
        <v>0</v>
      </c>
      <c r="S6358">
        <v>0</v>
      </c>
      <c r="T6358">
        <v>0</v>
      </c>
    </row>
    <row r="6359" spans="1:20" x14ac:dyDescent="0.2">
      <c r="A6359" t="s">
        <v>5660</v>
      </c>
      <c r="B6359" t="s">
        <v>5746</v>
      </c>
      <c r="C6359" t="s">
        <v>53</v>
      </c>
      <c r="D6359">
        <v>1</v>
      </c>
      <c r="E6359" t="s">
        <v>29</v>
      </c>
      <c r="F6359">
        <v>0</v>
      </c>
      <c r="G6359">
        <v>0</v>
      </c>
      <c r="I6359">
        <v>0</v>
      </c>
      <c r="J6359">
        <v>2</v>
      </c>
      <c r="K6359">
        <v>0</v>
      </c>
      <c r="L6359">
        <v>0</v>
      </c>
      <c r="M6359">
        <v>0</v>
      </c>
      <c r="N6359">
        <v>0</v>
      </c>
      <c r="O6359">
        <v>0</v>
      </c>
      <c r="P6359">
        <v>0</v>
      </c>
      <c r="Q6359">
        <v>2</v>
      </c>
      <c r="R6359">
        <v>0</v>
      </c>
      <c r="S6359">
        <v>0</v>
      </c>
      <c r="T6359">
        <v>0</v>
      </c>
    </row>
    <row r="6360" spans="1:20" x14ac:dyDescent="0.2">
      <c r="A6360" t="s">
        <v>5660</v>
      </c>
      <c r="B6360" t="s">
        <v>5747</v>
      </c>
      <c r="C6360" t="s">
        <v>53</v>
      </c>
      <c r="D6360">
        <v>1</v>
      </c>
      <c r="E6360" t="s">
        <v>29</v>
      </c>
      <c r="F6360">
        <v>0</v>
      </c>
      <c r="G6360">
        <v>-1</v>
      </c>
      <c r="I6360">
        <v>0</v>
      </c>
      <c r="J6360">
        <v>0</v>
      </c>
      <c r="K6360">
        <v>0</v>
      </c>
      <c r="L6360">
        <v>0</v>
      </c>
      <c r="M6360">
        <v>0</v>
      </c>
      <c r="N6360">
        <v>0</v>
      </c>
      <c r="O6360">
        <v>0</v>
      </c>
      <c r="P6360">
        <v>0</v>
      </c>
      <c r="Q6360">
        <v>0</v>
      </c>
      <c r="R6360">
        <v>0</v>
      </c>
      <c r="S6360">
        <v>0</v>
      </c>
      <c r="T6360">
        <v>0</v>
      </c>
    </row>
    <row r="6361" spans="1:20" x14ac:dyDescent="0.2">
      <c r="A6361" t="s">
        <v>5660</v>
      </c>
      <c r="B6361" t="s">
        <v>5748</v>
      </c>
      <c r="C6361" t="s">
        <v>28</v>
      </c>
      <c r="D6361">
        <v>2</v>
      </c>
      <c r="E6361" t="s">
        <v>29</v>
      </c>
      <c r="F6361">
        <v>0</v>
      </c>
      <c r="G6361">
        <v>-1</v>
      </c>
      <c r="I6361">
        <v>0</v>
      </c>
      <c r="J6361">
        <v>0</v>
      </c>
      <c r="K6361">
        <v>0</v>
      </c>
      <c r="L6361">
        <v>0</v>
      </c>
      <c r="M6361">
        <v>0</v>
      </c>
      <c r="N6361">
        <v>0</v>
      </c>
      <c r="O6361">
        <v>0</v>
      </c>
      <c r="P6361">
        <v>1</v>
      </c>
      <c r="Q6361">
        <v>-2</v>
      </c>
      <c r="R6361">
        <v>0</v>
      </c>
      <c r="S6361">
        <v>0</v>
      </c>
      <c r="T6361">
        <v>0</v>
      </c>
    </row>
    <row r="6362" spans="1:20" x14ac:dyDescent="0.2">
      <c r="A6362" t="s">
        <v>5660</v>
      </c>
      <c r="B6362" t="s">
        <v>5749</v>
      </c>
      <c r="C6362" t="s">
        <v>35</v>
      </c>
      <c r="D6362">
        <v>3</v>
      </c>
      <c r="E6362" t="s">
        <v>29</v>
      </c>
      <c r="F6362">
        <v>0</v>
      </c>
      <c r="G6362">
        <v>-1</v>
      </c>
      <c r="I6362">
        <v>0</v>
      </c>
      <c r="J6362">
        <v>0</v>
      </c>
      <c r="K6362">
        <v>1</v>
      </c>
      <c r="L6362">
        <v>0</v>
      </c>
      <c r="M6362">
        <v>0</v>
      </c>
      <c r="N6362">
        <v>0</v>
      </c>
      <c r="O6362">
        <v>0</v>
      </c>
      <c r="P6362">
        <v>1</v>
      </c>
      <c r="Q6362">
        <v>2</v>
      </c>
      <c r="R6362">
        <v>0</v>
      </c>
      <c r="S6362">
        <v>0</v>
      </c>
      <c r="T6362">
        <v>2</v>
      </c>
    </row>
    <row r="6363" spans="1:20" x14ac:dyDescent="0.2">
      <c r="A6363" t="s">
        <v>5660</v>
      </c>
      <c r="B6363" t="s">
        <v>5750</v>
      </c>
      <c r="C6363" t="s">
        <v>22</v>
      </c>
      <c r="D6363">
        <v>5</v>
      </c>
      <c r="E6363" t="s">
        <v>23</v>
      </c>
      <c r="F6363">
        <v>1</v>
      </c>
      <c r="G6363">
        <v>2</v>
      </c>
      <c r="I6363">
        <v>0</v>
      </c>
      <c r="J6363">
        <v>0</v>
      </c>
      <c r="K6363">
        <v>0</v>
      </c>
      <c r="L6363">
        <v>0</v>
      </c>
      <c r="M6363">
        <v>0</v>
      </c>
      <c r="N6363">
        <v>0</v>
      </c>
      <c r="O6363">
        <v>0</v>
      </c>
      <c r="P6363">
        <v>2</v>
      </c>
      <c r="Q6363">
        <v>1</v>
      </c>
      <c r="R6363">
        <v>-1</v>
      </c>
      <c r="S6363">
        <v>0</v>
      </c>
      <c r="T6363">
        <v>0</v>
      </c>
    </row>
    <row r="6364" spans="1:20" x14ac:dyDescent="0.2">
      <c r="A6364" t="s">
        <v>5660</v>
      </c>
      <c r="B6364" t="s">
        <v>5751</v>
      </c>
      <c r="C6364" t="s">
        <v>28</v>
      </c>
      <c r="D6364">
        <v>2</v>
      </c>
      <c r="E6364" t="s">
        <v>29</v>
      </c>
      <c r="F6364">
        <v>0</v>
      </c>
      <c r="G6364">
        <v>-1</v>
      </c>
      <c r="I6364">
        <v>0</v>
      </c>
      <c r="J6364">
        <v>0</v>
      </c>
      <c r="K6364">
        <v>0</v>
      </c>
      <c r="L6364">
        <v>-1</v>
      </c>
      <c r="M6364">
        <v>0</v>
      </c>
      <c r="N6364">
        <v>0</v>
      </c>
      <c r="O6364">
        <v>0</v>
      </c>
      <c r="P6364">
        <v>0</v>
      </c>
      <c r="Q6364">
        <v>0</v>
      </c>
      <c r="R6364">
        <v>0</v>
      </c>
      <c r="S6364">
        <v>0</v>
      </c>
      <c r="T6364">
        <v>0</v>
      </c>
    </row>
    <row r="6365" spans="1:20" x14ac:dyDescent="0.2">
      <c r="A6365" t="s">
        <v>5660</v>
      </c>
      <c r="B6365" t="s">
        <v>5752</v>
      </c>
      <c r="C6365" t="s">
        <v>22</v>
      </c>
      <c r="D6365">
        <v>5</v>
      </c>
      <c r="E6365" t="s">
        <v>23</v>
      </c>
      <c r="F6365">
        <v>1</v>
      </c>
      <c r="G6365">
        <v>1</v>
      </c>
      <c r="I6365">
        <v>0</v>
      </c>
      <c r="J6365">
        <v>0</v>
      </c>
      <c r="K6365">
        <v>0</v>
      </c>
      <c r="L6365">
        <v>0</v>
      </c>
      <c r="M6365">
        <v>0</v>
      </c>
      <c r="N6365">
        <v>0</v>
      </c>
      <c r="O6365">
        <v>0</v>
      </c>
      <c r="P6365">
        <v>0</v>
      </c>
      <c r="Q6365">
        <v>2</v>
      </c>
      <c r="R6365">
        <v>0</v>
      </c>
      <c r="S6365">
        <v>0</v>
      </c>
      <c r="T6365">
        <v>0</v>
      </c>
    </row>
    <row r="6366" spans="1:20" x14ac:dyDescent="0.2">
      <c r="A6366" t="s">
        <v>5660</v>
      </c>
      <c r="B6366" t="s">
        <v>5753</v>
      </c>
      <c r="C6366" t="s">
        <v>22</v>
      </c>
      <c r="D6366">
        <v>5</v>
      </c>
      <c r="E6366" t="s">
        <v>23</v>
      </c>
      <c r="F6366">
        <v>1</v>
      </c>
      <c r="G6366">
        <v>2</v>
      </c>
      <c r="I6366">
        <v>0</v>
      </c>
      <c r="J6366">
        <v>0</v>
      </c>
      <c r="K6366">
        <v>0</v>
      </c>
      <c r="L6366">
        <v>0</v>
      </c>
      <c r="M6366">
        <v>0</v>
      </c>
      <c r="N6366">
        <v>0</v>
      </c>
      <c r="O6366">
        <v>0</v>
      </c>
      <c r="P6366">
        <v>0</v>
      </c>
      <c r="Q6366">
        <v>0</v>
      </c>
      <c r="R6366">
        <v>0</v>
      </c>
      <c r="S6366">
        <v>0</v>
      </c>
      <c r="T6366">
        <v>0</v>
      </c>
    </row>
    <row r="6367" spans="1:20" x14ac:dyDescent="0.2">
      <c r="A6367" t="s">
        <v>5660</v>
      </c>
      <c r="B6367" t="s">
        <v>5754</v>
      </c>
      <c r="C6367" t="s">
        <v>22</v>
      </c>
      <c r="D6367">
        <v>5</v>
      </c>
      <c r="E6367" t="s">
        <v>23</v>
      </c>
      <c r="F6367">
        <v>1</v>
      </c>
      <c r="G6367">
        <v>2</v>
      </c>
      <c r="I6367">
        <v>0</v>
      </c>
      <c r="J6367">
        <v>1</v>
      </c>
      <c r="K6367">
        <v>0</v>
      </c>
      <c r="L6367">
        <v>0</v>
      </c>
      <c r="M6367">
        <v>0</v>
      </c>
      <c r="N6367">
        <v>0</v>
      </c>
      <c r="O6367">
        <v>0</v>
      </c>
      <c r="P6367">
        <v>0</v>
      </c>
      <c r="Q6367">
        <v>1</v>
      </c>
      <c r="R6367">
        <v>0</v>
      </c>
      <c r="S6367">
        <v>0</v>
      </c>
      <c r="T6367">
        <v>0</v>
      </c>
    </row>
    <row r="6368" spans="1:20" x14ac:dyDescent="0.2">
      <c r="A6368" t="s">
        <v>5660</v>
      </c>
      <c r="B6368" t="s">
        <v>5755</v>
      </c>
      <c r="C6368" t="s">
        <v>25</v>
      </c>
      <c r="D6368">
        <v>4</v>
      </c>
      <c r="E6368" t="s">
        <v>23</v>
      </c>
      <c r="F6368">
        <v>1</v>
      </c>
      <c r="G6368">
        <v>1</v>
      </c>
      <c r="I6368">
        <v>0</v>
      </c>
      <c r="J6368">
        <v>0</v>
      </c>
      <c r="K6368">
        <v>0</v>
      </c>
      <c r="L6368">
        <v>0</v>
      </c>
      <c r="M6368">
        <v>0</v>
      </c>
      <c r="N6368">
        <v>0</v>
      </c>
      <c r="O6368">
        <v>0</v>
      </c>
      <c r="P6368">
        <v>2</v>
      </c>
      <c r="Q6368">
        <v>1</v>
      </c>
      <c r="R6368">
        <v>0</v>
      </c>
      <c r="S6368">
        <v>0</v>
      </c>
      <c r="T6368">
        <v>0</v>
      </c>
    </row>
    <row r="6369" spans="1:20" x14ac:dyDescent="0.2">
      <c r="A6369" t="s">
        <v>5660</v>
      </c>
      <c r="B6369" t="s">
        <v>5756</v>
      </c>
      <c r="C6369" t="s">
        <v>22</v>
      </c>
      <c r="D6369">
        <v>5</v>
      </c>
      <c r="E6369" t="s">
        <v>23</v>
      </c>
      <c r="F6369">
        <v>1</v>
      </c>
      <c r="G6369">
        <v>2</v>
      </c>
      <c r="I6369">
        <v>0</v>
      </c>
      <c r="J6369">
        <v>0</v>
      </c>
      <c r="K6369">
        <v>0</v>
      </c>
      <c r="L6369">
        <v>0</v>
      </c>
      <c r="M6369">
        <v>0</v>
      </c>
      <c r="N6369">
        <v>0</v>
      </c>
      <c r="O6369">
        <v>0</v>
      </c>
      <c r="P6369">
        <v>0</v>
      </c>
      <c r="Q6369">
        <v>0</v>
      </c>
      <c r="R6369">
        <v>0</v>
      </c>
      <c r="S6369">
        <v>0</v>
      </c>
      <c r="T6369">
        <v>3</v>
      </c>
    </row>
    <row r="6370" spans="1:20" x14ac:dyDescent="0.2">
      <c r="A6370" t="s">
        <v>5660</v>
      </c>
      <c r="B6370" t="s">
        <v>5757</v>
      </c>
      <c r="C6370" t="s">
        <v>25</v>
      </c>
      <c r="D6370">
        <v>4</v>
      </c>
      <c r="E6370" t="s">
        <v>23</v>
      </c>
      <c r="F6370">
        <v>1</v>
      </c>
      <c r="G6370">
        <v>1</v>
      </c>
      <c r="I6370">
        <v>0</v>
      </c>
      <c r="J6370">
        <v>0</v>
      </c>
      <c r="K6370">
        <v>0</v>
      </c>
      <c r="L6370">
        <v>0</v>
      </c>
      <c r="M6370">
        <v>0</v>
      </c>
      <c r="N6370">
        <v>0</v>
      </c>
      <c r="O6370">
        <v>0</v>
      </c>
      <c r="P6370">
        <v>0</v>
      </c>
      <c r="Q6370">
        <v>3</v>
      </c>
      <c r="R6370">
        <v>0</v>
      </c>
      <c r="S6370">
        <v>0</v>
      </c>
      <c r="T6370">
        <v>0</v>
      </c>
    </row>
    <row r="6371" spans="1:20" x14ac:dyDescent="0.2">
      <c r="A6371" t="s">
        <v>5660</v>
      </c>
      <c r="B6371" t="s">
        <v>5758</v>
      </c>
      <c r="C6371" t="s">
        <v>22</v>
      </c>
      <c r="D6371">
        <v>5</v>
      </c>
      <c r="E6371" t="s">
        <v>23</v>
      </c>
      <c r="F6371">
        <v>1</v>
      </c>
      <c r="G6371">
        <v>1</v>
      </c>
      <c r="I6371">
        <v>0</v>
      </c>
      <c r="J6371">
        <v>0</v>
      </c>
      <c r="K6371">
        <v>0</v>
      </c>
      <c r="L6371">
        <v>0</v>
      </c>
      <c r="M6371">
        <v>0</v>
      </c>
      <c r="N6371">
        <v>0</v>
      </c>
      <c r="O6371">
        <v>0</v>
      </c>
      <c r="P6371">
        <v>1</v>
      </c>
      <c r="Q6371">
        <v>1</v>
      </c>
      <c r="R6371">
        <v>0</v>
      </c>
      <c r="S6371">
        <v>0</v>
      </c>
      <c r="T6371">
        <v>0</v>
      </c>
    </row>
    <row r="6372" spans="1:20" x14ac:dyDescent="0.2">
      <c r="A6372" t="s">
        <v>5660</v>
      </c>
      <c r="B6372" t="s">
        <v>5759</v>
      </c>
      <c r="C6372" t="s">
        <v>53</v>
      </c>
      <c r="D6372">
        <v>1</v>
      </c>
      <c r="E6372" t="s">
        <v>29</v>
      </c>
      <c r="F6372">
        <v>0</v>
      </c>
      <c r="G6372">
        <v>1</v>
      </c>
      <c r="I6372">
        <v>0</v>
      </c>
      <c r="J6372">
        <v>1</v>
      </c>
      <c r="K6372">
        <v>0</v>
      </c>
      <c r="L6372">
        <v>0</v>
      </c>
      <c r="M6372">
        <v>0</v>
      </c>
      <c r="N6372">
        <v>0</v>
      </c>
      <c r="O6372">
        <v>0</v>
      </c>
      <c r="P6372">
        <v>0</v>
      </c>
      <c r="Q6372">
        <v>0</v>
      </c>
      <c r="R6372">
        <v>0</v>
      </c>
      <c r="S6372">
        <v>0</v>
      </c>
      <c r="T6372">
        <v>0</v>
      </c>
    </row>
    <row r="6373" spans="1:20" x14ac:dyDescent="0.2">
      <c r="A6373" t="s">
        <v>5660</v>
      </c>
      <c r="B6373" t="s">
        <v>5760</v>
      </c>
      <c r="C6373" t="s">
        <v>22</v>
      </c>
      <c r="D6373">
        <v>5</v>
      </c>
      <c r="E6373" t="s">
        <v>23</v>
      </c>
      <c r="F6373">
        <v>1</v>
      </c>
      <c r="G6373">
        <v>1</v>
      </c>
      <c r="I6373">
        <v>0</v>
      </c>
      <c r="J6373">
        <v>0</v>
      </c>
      <c r="K6373">
        <v>0</v>
      </c>
      <c r="L6373">
        <v>0</v>
      </c>
      <c r="M6373">
        <v>0</v>
      </c>
      <c r="N6373">
        <v>0</v>
      </c>
      <c r="O6373">
        <v>0</v>
      </c>
      <c r="P6373">
        <v>2</v>
      </c>
      <c r="Q6373">
        <v>1</v>
      </c>
      <c r="R6373">
        <v>0</v>
      </c>
      <c r="S6373">
        <v>0</v>
      </c>
      <c r="T6373">
        <v>0</v>
      </c>
    </row>
    <row r="6374" spans="1:20" x14ac:dyDescent="0.2">
      <c r="A6374" t="s">
        <v>5761</v>
      </c>
      <c r="B6374" t="s">
        <v>5762</v>
      </c>
      <c r="C6374" t="s">
        <v>25</v>
      </c>
      <c r="D6374">
        <v>4</v>
      </c>
      <c r="E6374" t="s">
        <v>23</v>
      </c>
      <c r="F6374">
        <v>1</v>
      </c>
      <c r="G6374">
        <v>1</v>
      </c>
      <c r="I6374">
        <v>0</v>
      </c>
      <c r="J6374">
        <v>0</v>
      </c>
      <c r="K6374">
        <v>0</v>
      </c>
      <c r="L6374">
        <v>0</v>
      </c>
      <c r="M6374">
        <v>0</v>
      </c>
      <c r="N6374">
        <v>0</v>
      </c>
      <c r="O6374">
        <v>0</v>
      </c>
      <c r="P6374">
        <v>2</v>
      </c>
      <c r="Q6374">
        <v>0</v>
      </c>
      <c r="R6374">
        <v>0</v>
      </c>
      <c r="S6374">
        <v>0</v>
      </c>
      <c r="T6374">
        <v>0</v>
      </c>
    </row>
    <row r="6375" spans="1:20" x14ac:dyDescent="0.2">
      <c r="A6375" t="s">
        <v>5761</v>
      </c>
      <c r="B6375" t="s">
        <v>5763</v>
      </c>
      <c r="C6375" t="s">
        <v>28</v>
      </c>
      <c r="D6375">
        <v>2</v>
      </c>
      <c r="E6375" t="s">
        <v>29</v>
      </c>
      <c r="F6375">
        <v>0</v>
      </c>
      <c r="G6375">
        <v>-1</v>
      </c>
      <c r="I6375">
        <v>0</v>
      </c>
      <c r="J6375">
        <v>0</v>
      </c>
      <c r="K6375">
        <v>0</v>
      </c>
      <c r="L6375">
        <v>0</v>
      </c>
      <c r="M6375">
        <v>0</v>
      </c>
      <c r="N6375">
        <v>0</v>
      </c>
      <c r="O6375">
        <v>0</v>
      </c>
      <c r="P6375">
        <v>0</v>
      </c>
      <c r="Q6375">
        <v>0</v>
      </c>
      <c r="R6375">
        <v>0</v>
      </c>
      <c r="S6375">
        <v>0</v>
      </c>
      <c r="T6375">
        <v>0</v>
      </c>
    </row>
    <row r="6376" spans="1:20" x14ac:dyDescent="0.2">
      <c r="A6376" t="s">
        <v>5761</v>
      </c>
      <c r="B6376" t="s">
        <v>5764</v>
      </c>
      <c r="C6376" t="s">
        <v>22</v>
      </c>
      <c r="D6376">
        <v>5</v>
      </c>
      <c r="E6376" t="s">
        <v>23</v>
      </c>
      <c r="F6376">
        <v>1</v>
      </c>
      <c r="G6376">
        <v>1</v>
      </c>
      <c r="I6376">
        <v>0</v>
      </c>
      <c r="J6376">
        <v>0</v>
      </c>
      <c r="K6376">
        <v>0</v>
      </c>
      <c r="L6376">
        <v>0</v>
      </c>
      <c r="M6376">
        <v>0</v>
      </c>
      <c r="N6376">
        <v>0</v>
      </c>
      <c r="O6376">
        <v>0</v>
      </c>
      <c r="P6376">
        <v>0</v>
      </c>
      <c r="Q6376">
        <v>0</v>
      </c>
      <c r="R6376">
        <v>0</v>
      </c>
      <c r="S6376">
        <v>0</v>
      </c>
      <c r="T6376">
        <v>0</v>
      </c>
    </row>
    <row r="6377" spans="1:20" x14ac:dyDescent="0.2">
      <c r="A6377" t="s">
        <v>5761</v>
      </c>
      <c r="B6377" t="s">
        <v>5765</v>
      </c>
      <c r="C6377" t="s">
        <v>53</v>
      </c>
      <c r="D6377">
        <v>1</v>
      </c>
      <c r="E6377" t="s">
        <v>29</v>
      </c>
      <c r="F6377">
        <v>0</v>
      </c>
      <c r="G6377">
        <v>-1</v>
      </c>
      <c r="I6377">
        <v>0</v>
      </c>
      <c r="J6377">
        <v>-2</v>
      </c>
      <c r="K6377">
        <v>-1</v>
      </c>
      <c r="L6377">
        <v>0</v>
      </c>
      <c r="M6377">
        <v>0</v>
      </c>
      <c r="N6377">
        <v>0</v>
      </c>
      <c r="O6377">
        <v>0</v>
      </c>
      <c r="P6377">
        <v>0</v>
      </c>
      <c r="Q6377">
        <v>0</v>
      </c>
      <c r="R6377">
        <v>0</v>
      </c>
      <c r="S6377">
        <v>0</v>
      </c>
      <c r="T6377">
        <v>0</v>
      </c>
    </row>
    <row r="6378" spans="1:20" x14ac:dyDescent="0.2">
      <c r="A6378" t="s">
        <v>5761</v>
      </c>
      <c r="B6378" t="s">
        <v>5766</v>
      </c>
      <c r="C6378" t="s">
        <v>28</v>
      </c>
      <c r="D6378">
        <v>2</v>
      </c>
      <c r="E6378" t="s">
        <v>29</v>
      </c>
      <c r="F6378">
        <v>0</v>
      </c>
      <c r="G6378">
        <v>-1</v>
      </c>
      <c r="I6378">
        <v>0</v>
      </c>
      <c r="J6378">
        <v>0</v>
      </c>
      <c r="K6378">
        <v>0</v>
      </c>
      <c r="L6378">
        <v>0</v>
      </c>
      <c r="M6378">
        <v>0</v>
      </c>
      <c r="N6378">
        <v>0</v>
      </c>
      <c r="O6378">
        <v>0</v>
      </c>
      <c r="P6378">
        <v>0</v>
      </c>
      <c r="Q6378">
        <v>0</v>
      </c>
      <c r="R6378">
        <v>0</v>
      </c>
      <c r="S6378">
        <v>-1</v>
      </c>
      <c r="T6378">
        <v>0</v>
      </c>
    </row>
    <row r="6379" spans="1:20" x14ac:dyDescent="0.2">
      <c r="A6379" t="s">
        <v>5761</v>
      </c>
      <c r="B6379" t="s">
        <v>5767</v>
      </c>
      <c r="C6379" t="s">
        <v>35</v>
      </c>
      <c r="D6379">
        <v>3</v>
      </c>
      <c r="E6379" t="s">
        <v>29</v>
      </c>
      <c r="F6379">
        <v>0</v>
      </c>
      <c r="G6379">
        <v>2</v>
      </c>
      <c r="I6379">
        <v>0</v>
      </c>
      <c r="J6379">
        <v>0</v>
      </c>
      <c r="K6379">
        <v>0</v>
      </c>
      <c r="L6379">
        <v>0</v>
      </c>
      <c r="M6379">
        <v>0</v>
      </c>
      <c r="N6379">
        <v>0</v>
      </c>
      <c r="O6379">
        <v>-1</v>
      </c>
      <c r="P6379">
        <v>0</v>
      </c>
      <c r="Q6379">
        <v>0</v>
      </c>
      <c r="R6379">
        <v>0</v>
      </c>
      <c r="S6379">
        <v>1</v>
      </c>
      <c r="T6379">
        <v>0</v>
      </c>
    </row>
    <row r="6380" spans="1:20" x14ac:dyDescent="0.2">
      <c r="A6380" t="s">
        <v>5761</v>
      </c>
      <c r="B6380" t="s">
        <v>5768</v>
      </c>
      <c r="C6380" t="s">
        <v>35</v>
      </c>
      <c r="D6380">
        <v>3</v>
      </c>
      <c r="E6380" t="s">
        <v>29</v>
      </c>
      <c r="F6380">
        <v>0</v>
      </c>
      <c r="G6380">
        <v>-1</v>
      </c>
      <c r="I6380">
        <v>0</v>
      </c>
      <c r="J6380">
        <v>0</v>
      </c>
      <c r="K6380">
        <v>0</v>
      </c>
      <c r="L6380">
        <v>0</v>
      </c>
      <c r="M6380">
        <v>0</v>
      </c>
      <c r="N6380">
        <v>0</v>
      </c>
      <c r="O6380">
        <v>0</v>
      </c>
      <c r="P6380">
        <v>0</v>
      </c>
      <c r="Q6380">
        <v>0</v>
      </c>
      <c r="R6380">
        <v>0</v>
      </c>
      <c r="S6380">
        <v>0</v>
      </c>
      <c r="T6380">
        <v>0</v>
      </c>
    </row>
    <row r="6381" spans="1:20" x14ac:dyDescent="0.2">
      <c r="A6381" t="s">
        <v>5761</v>
      </c>
      <c r="B6381" t="s">
        <v>5769</v>
      </c>
      <c r="C6381" t="s">
        <v>22</v>
      </c>
      <c r="D6381">
        <v>5</v>
      </c>
      <c r="E6381" t="s">
        <v>23</v>
      </c>
      <c r="F6381">
        <v>1</v>
      </c>
      <c r="G6381">
        <v>2</v>
      </c>
      <c r="I6381">
        <v>0</v>
      </c>
      <c r="J6381">
        <v>0</v>
      </c>
      <c r="K6381">
        <v>0</v>
      </c>
      <c r="L6381">
        <v>0</v>
      </c>
      <c r="M6381">
        <v>0</v>
      </c>
      <c r="N6381">
        <v>0</v>
      </c>
      <c r="O6381">
        <v>0</v>
      </c>
      <c r="P6381">
        <v>0</v>
      </c>
      <c r="Q6381">
        <v>1</v>
      </c>
      <c r="R6381">
        <v>0</v>
      </c>
      <c r="S6381">
        <v>0</v>
      </c>
      <c r="T6381">
        <v>0</v>
      </c>
    </row>
    <row r="6382" spans="1:20" x14ac:dyDescent="0.2">
      <c r="A6382" t="s">
        <v>5761</v>
      </c>
      <c r="B6382" t="s">
        <v>5770</v>
      </c>
      <c r="C6382" t="s">
        <v>25</v>
      </c>
      <c r="D6382">
        <v>4</v>
      </c>
      <c r="E6382" t="s">
        <v>23</v>
      </c>
      <c r="F6382">
        <v>1</v>
      </c>
      <c r="G6382">
        <v>2</v>
      </c>
      <c r="I6382">
        <v>0</v>
      </c>
      <c r="J6382">
        <v>0</v>
      </c>
      <c r="K6382">
        <v>0</v>
      </c>
      <c r="L6382">
        <v>0</v>
      </c>
      <c r="M6382">
        <v>0</v>
      </c>
      <c r="N6382">
        <v>0</v>
      </c>
      <c r="O6382">
        <v>0</v>
      </c>
      <c r="P6382">
        <v>0</v>
      </c>
      <c r="Q6382">
        <v>0</v>
      </c>
      <c r="R6382">
        <v>-1</v>
      </c>
      <c r="S6382">
        <v>0</v>
      </c>
      <c r="T6382">
        <v>2</v>
      </c>
    </row>
    <row r="6383" spans="1:20" x14ac:dyDescent="0.2">
      <c r="A6383" t="s">
        <v>5761</v>
      </c>
      <c r="B6383" t="s">
        <v>5771</v>
      </c>
      <c r="C6383" t="s">
        <v>35</v>
      </c>
      <c r="D6383">
        <v>3</v>
      </c>
      <c r="E6383" t="s">
        <v>29</v>
      </c>
      <c r="F6383">
        <v>0</v>
      </c>
      <c r="G6383">
        <v>-2</v>
      </c>
      <c r="I6383">
        <v>0</v>
      </c>
      <c r="J6383">
        <v>0</v>
      </c>
      <c r="K6383">
        <v>0</v>
      </c>
      <c r="L6383">
        <v>-1</v>
      </c>
      <c r="M6383">
        <v>0</v>
      </c>
      <c r="N6383">
        <v>0</v>
      </c>
      <c r="O6383">
        <v>0</v>
      </c>
      <c r="P6383">
        <v>-1</v>
      </c>
      <c r="Q6383">
        <v>0</v>
      </c>
      <c r="R6383">
        <v>0</v>
      </c>
      <c r="S6383">
        <v>-3</v>
      </c>
      <c r="T6383">
        <v>0</v>
      </c>
    </row>
    <row r="6384" spans="1:20" x14ac:dyDescent="0.2">
      <c r="A6384" t="s">
        <v>5761</v>
      </c>
      <c r="B6384" t="s">
        <v>5772</v>
      </c>
      <c r="C6384" t="s">
        <v>53</v>
      </c>
      <c r="D6384">
        <v>1</v>
      </c>
      <c r="E6384" t="s">
        <v>29</v>
      </c>
      <c r="F6384">
        <v>0</v>
      </c>
      <c r="G6384">
        <v>0</v>
      </c>
      <c r="I6384">
        <v>0</v>
      </c>
      <c r="J6384">
        <v>0</v>
      </c>
      <c r="K6384">
        <v>0</v>
      </c>
      <c r="L6384">
        <v>0</v>
      </c>
      <c r="M6384">
        <v>0</v>
      </c>
      <c r="N6384">
        <v>0</v>
      </c>
      <c r="O6384">
        <v>0</v>
      </c>
      <c r="P6384">
        <v>0</v>
      </c>
      <c r="Q6384">
        <v>0</v>
      </c>
      <c r="R6384">
        <v>0</v>
      </c>
      <c r="S6384">
        <v>0</v>
      </c>
      <c r="T6384">
        <v>0</v>
      </c>
    </row>
    <row r="6385" spans="1:20" x14ac:dyDescent="0.2">
      <c r="A6385" t="s">
        <v>5761</v>
      </c>
      <c r="B6385" t="s">
        <v>5773</v>
      </c>
      <c r="C6385" t="s">
        <v>53</v>
      </c>
      <c r="D6385">
        <v>1</v>
      </c>
      <c r="E6385" t="s">
        <v>29</v>
      </c>
      <c r="F6385">
        <v>0</v>
      </c>
      <c r="G6385">
        <v>-2</v>
      </c>
      <c r="I6385">
        <v>0</v>
      </c>
      <c r="J6385">
        <v>-2</v>
      </c>
      <c r="K6385">
        <v>0</v>
      </c>
      <c r="L6385">
        <v>0</v>
      </c>
      <c r="M6385">
        <v>0</v>
      </c>
      <c r="N6385">
        <v>0</v>
      </c>
      <c r="O6385">
        <v>0</v>
      </c>
      <c r="P6385">
        <v>0</v>
      </c>
      <c r="Q6385">
        <v>0</v>
      </c>
      <c r="R6385">
        <v>0</v>
      </c>
      <c r="S6385">
        <v>0</v>
      </c>
      <c r="T6385">
        <v>0</v>
      </c>
    </row>
    <row r="6386" spans="1:20" x14ac:dyDescent="0.2">
      <c r="A6386" t="s">
        <v>5761</v>
      </c>
      <c r="B6386" t="s">
        <v>5774</v>
      </c>
      <c r="C6386" t="s">
        <v>22</v>
      </c>
      <c r="D6386">
        <v>5</v>
      </c>
      <c r="E6386" t="s">
        <v>23</v>
      </c>
      <c r="F6386">
        <v>1</v>
      </c>
      <c r="G6386">
        <v>2</v>
      </c>
      <c r="I6386">
        <v>0</v>
      </c>
      <c r="J6386">
        <v>0</v>
      </c>
      <c r="K6386">
        <v>0</v>
      </c>
      <c r="L6386">
        <v>0</v>
      </c>
      <c r="M6386">
        <v>0</v>
      </c>
      <c r="N6386">
        <v>0</v>
      </c>
      <c r="O6386">
        <v>0</v>
      </c>
      <c r="P6386">
        <v>0</v>
      </c>
      <c r="Q6386">
        <v>0</v>
      </c>
      <c r="R6386">
        <v>0</v>
      </c>
      <c r="S6386">
        <v>0</v>
      </c>
      <c r="T6386">
        <v>0</v>
      </c>
    </row>
    <row r="6387" spans="1:20" x14ac:dyDescent="0.2">
      <c r="A6387" t="s">
        <v>5761</v>
      </c>
      <c r="B6387" t="s">
        <v>5775</v>
      </c>
      <c r="C6387" t="s">
        <v>28</v>
      </c>
      <c r="D6387">
        <v>2</v>
      </c>
      <c r="E6387" t="s">
        <v>29</v>
      </c>
      <c r="F6387">
        <v>0</v>
      </c>
      <c r="G6387">
        <v>-1</v>
      </c>
      <c r="I6387">
        <v>0</v>
      </c>
      <c r="J6387">
        <v>0</v>
      </c>
      <c r="K6387">
        <v>0</v>
      </c>
      <c r="L6387">
        <v>0</v>
      </c>
      <c r="M6387">
        <v>0</v>
      </c>
      <c r="N6387">
        <v>0</v>
      </c>
      <c r="O6387">
        <v>0</v>
      </c>
      <c r="P6387">
        <v>0</v>
      </c>
      <c r="Q6387">
        <v>0</v>
      </c>
      <c r="R6387">
        <v>0</v>
      </c>
      <c r="S6387">
        <v>0</v>
      </c>
      <c r="T6387">
        <v>0</v>
      </c>
    </row>
    <row r="6388" spans="1:20" x14ac:dyDescent="0.2">
      <c r="A6388" t="s">
        <v>5761</v>
      </c>
      <c r="B6388" t="s">
        <v>5776</v>
      </c>
      <c r="C6388" t="s">
        <v>53</v>
      </c>
      <c r="D6388">
        <v>1</v>
      </c>
      <c r="E6388" t="s">
        <v>29</v>
      </c>
      <c r="F6388">
        <v>0</v>
      </c>
      <c r="G6388">
        <v>-2</v>
      </c>
      <c r="I6388">
        <v>0</v>
      </c>
      <c r="J6388">
        <v>0</v>
      </c>
      <c r="K6388">
        <v>0</v>
      </c>
      <c r="L6388">
        <v>0</v>
      </c>
      <c r="M6388">
        <v>0</v>
      </c>
      <c r="N6388">
        <v>0</v>
      </c>
      <c r="O6388">
        <v>0</v>
      </c>
      <c r="P6388">
        <v>0</v>
      </c>
      <c r="Q6388">
        <v>0</v>
      </c>
      <c r="R6388">
        <v>0</v>
      </c>
      <c r="S6388">
        <v>0</v>
      </c>
      <c r="T6388">
        <v>0</v>
      </c>
    </row>
    <row r="6389" spans="1:20" x14ac:dyDescent="0.2">
      <c r="A6389" t="s">
        <v>5761</v>
      </c>
      <c r="B6389" t="s">
        <v>5777</v>
      </c>
      <c r="C6389" t="s">
        <v>28</v>
      </c>
      <c r="D6389">
        <v>2</v>
      </c>
      <c r="E6389" t="s">
        <v>29</v>
      </c>
      <c r="F6389">
        <v>0</v>
      </c>
      <c r="G6389">
        <v>-1</v>
      </c>
      <c r="I6389">
        <v>0</v>
      </c>
      <c r="J6389">
        <v>0</v>
      </c>
      <c r="K6389">
        <v>0</v>
      </c>
      <c r="L6389">
        <v>0</v>
      </c>
      <c r="M6389">
        <v>0</v>
      </c>
      <c r="N6389">
        <v>0</v>
      </c>
      <c r="O6389">
        <v>-2</v>
      </c>
      <c r="P6389">
        <v>0</v>
      </c>
      <c r="Q6389">
        <v>0</v>
      </c>
      <c r="R6389">
        <v>0</v>
      </c>
      <c r="S6389">
        <v>0</v>
      </c>
      <c r="T6389">
        <v>0</v>
      </c>
    </row>
    <row r="6390" spans="1:20" x14ac:dyDescent="0.2">
      <c r="A6390" t="s">
        <v>5761</v>
      </c>
      <c r="B6390" t="s">
        <v>5778</v>
      </c>
      <c r="C6390" t="s">
        <v>28</v>
      </c>
      <c r="D6390">
        <v>2</v>
      </c>
      <c r="E6390" t="s">
        <v>29</v>
      </c>
      <c r="F6390">
        <v>0</v>
      </c>
      <c r="G6390">
        <v>0</v>
      </c>
      <c r="I6390">
        <v>0</v>
      </c>
      <c r="J6390">
        <v>0</v>
      </c>
      <c r="K6390">
        <v>0</v>
      </c>
      <c r="L6390">
        <v>1</v>
      </c>
      <c r="M6390">
        <v>0</v>
      </c>
      <c r="N6390">
        <v>0</v>
      </c>
      <c r="O6390">
        <v>0</v>
      </c>
      <c r="P6390">
        <v>0</v>
      </c>
      <c r="Q6390">
        <v>0</v>
      </c>
      <c r="R6390">
        <v>0</v>
      </c>
      <c r="S6390">
        <v>0</v>
      </c>
      <c r="T6390">
        <v>0</v>
      </c>
    </row>
    <row r="6391" spans="1:20" x14ac:dyDescent="0.2">
      <c r="A6391" t="s">
        <v>5761</v>
      </c>
      <c r="B6391" t="s">
        <v>5779</v>
      </c>
      <c r="C6391" t="s">
        <v>53</v>
      </c>
      <c r="D6391">
        <v>1</v>
      </c>
      <c r="E6391" t="s">
        <v>29</v>
      </c>
      <c r="F6391">
        <v>0</v>
      </c>
      <c r="G6391">
        <v>0</v>
      </c>
      <c r="I6391">
        <v>0</v>
      </c>
      <c r="J6391">
        <v>0</v>
      </c>
      <c r="K6391">
        <v>0</v>
      </c>
      <c r="L6391">
        <v>0</v>
      </c>
      <c r="M6391">
        <v>0</v>
      </c>
      <c r="N6391">
        <v>0</v>
      </c>
      <c r="O6391">
        <v>0</v>
      </c>
      <c r="P6391">
        <v>0</v>
      </c>
      <c r="Q6391">
        <v>0</v>
      </c>
      <c r="R6391">
        <v>0</v>
      </c>
      <c r="S6391">
        <v>0</v>
      </c>
      <c r="T6391">
        <v>0</v>
      </c>
    </row>
    <row r="6392" spans="1:20" x14ac:dyDescent="0.2">
      <c r="A6392" t="s">
        <v>5761</v>
      </c>
      <c r="B6392" t="s">
        <v>5780</v>
      </c>
      <c r="C6392" t="s">
        <v>35</v>
      </c>
      <c r="D6392">
        <v>3</v>
      </c>
      <c r="E6392" t="s">
        <v>29</v>
      </c>
      <c r="F6392">
        <v>0</v>
      </c>
      <c r="G6392">
        <v>0</v>
      </c>
      <c r="I6392">
        <v>0</v>
      </c>
      <c r="J6392">
        <v>0</v>
      </c>
      <c r="K6392">
        <v>0</v>
      </c>
      <c r="L6392">
        <v>0</v>
      </c>
      <c r="M6392">
        <v>0</v>
      </c>
      <c r="N6392">
        <v>0</v>
      </c>
      <c r="O6392">
        <v>0</v>
      </c>
      <c r="P6392">
        <v>2</v>
      </c>
      <c r="Q6392">
        <v>0</v>
      </c>
      <c r="R6392">
        <v>-1</v>
      </c>
      <c r="S6392">
        <v>0</v>
      </c>
      <c r="T6392">
        <v>0</v>
      </c>
    </row>
    <row r="6393" spans="1:20" x14ac:dyDescent="0.2">
      <c r="A6393" t="s">
        <v>5761</v>
      </c>
      <c r="B6393" t="s">
        <v>5781</v>
      </c>
      <c r="C6393" t="s">
        <v>28</v>
      </c>
      <c r="D6393">
        <v>2</v>
      </c>
      <c r="E6393" t="s">
        <v>29</v>
      </c>
      <c r="F6393">
        <v>0</v>
      </c>
      <c r="G6393">
        <v>-1</v>
      </c>
      <c r="I6393">
        <v>0</v>
      </c>
      <c r="J6393">
        <v>0</v>
      </c>
      <c r="K6393">
        <v>0</v>
      </c>
      <c r="L6393">
        <v>0</v>
      </c>
      <c r="M6393">
        <v>0</v>
      </c>
      <c r="N6393">
        <v>0</v>
      </c>
      <c r="O6393">
        <v>0</v>
      </c>
      <c r="P6393">
        <v>0</v>
      </c>
      <c r="Q6393">
        <v>-1</v>
      </c>
      <c r="R6393">
        <v>0</v>
      </c>
      <c r="S6393">
        <v>0</v>
      </c>
      <c r="T6393">
        <v>0</v>
      </c>
    </row>
    <row r="6394" spans="1:20" x14ac:dyDescent="0.2">
      <c r="A6394" t="s">
        <v>5761</v>
      </c>
      <c r="B6394" t="s">
        <v>5782</v>
      </c>
      <c r="C6394" t="s">
        <v>53</v>
      </c>
      <c r="D6394">
        <v>1</v>
      </c>
      <c r="E6394" t="s">
        <v>29</v>
      </c>
      <c r="F6394">
        <v>0</v>
      </c>
      <c r="G6394">
        <v>-1</v>
      </c>
      <c r="I6394">
        <v>0</v>
      </c>
      <c r="J6394">
        <v>0</v>
      </c>
      <c r="K6394">
        <v>0</v>
      </c>
      <c r="L6394">
        <v>0</v>
      </c>
      <c r="M6394">
        <v>0</v>
      </c>
      <c r="N6394">
        <v>0</v>
      </c>
      <c r="O6394">
        <v>0</v>
      </c>
      <c r="P6394">
        <v>0</v>
      </c>
      <c r="Q6394">
        <v>0</v>
      </c>
      <c r="R6394">
        <v>0</v>
      </c>
      <c r="S6394">
        <v>0</v>
      </c>
      <c r="T6394">
        <v>0</v>
      </c>
    </row>
    <row r="6395" spans="1:20" x14ac:dyDescent="0.2">
      <c r="A6395" t="s">
        <v>5761</v>
      </c>
      <c r="B6395" t="s">
        <v>5783</v>
      </c>
      <c r="C6395" t="s">
        <v>25</v>
      </c>
      <c r="D6395">
        <v>4</v>
      </c>
      <c r="E6395" t="s">
        <v>23</v>
      </c>
      <c r="F6395">
        <v>1</v>
      </c>
      <c r="G6395">
        <v>2</v>
      </c>
      <c r="I6395">
        <v>0</v>
      </c>
      <c r="J6395">
        <v>0</v>
      </c>
      <c r="K6395">
        <v>0</v>
      </c>
      <c r="L6395">
        <v>0</v>
      </c>
      <c r="M6395">
        <v>0</v>
      </c>
      <c r="N6395">
        <v>0</v>
      </c>
      <c r="O6395">
        <v>0</v>
      </c>
      <c r="P6395">
        <v>0</v>
      </c>
      <c r="Q6395">
        <v>0</v>
      </c>
      <c r="R6395">
        <v>0</v>
      </c>
      <c r="S6395">
        <v>0</v>
      </c>
      <c r="T6395">
        <v>0</v>
      </c>
    </row>
    <row r="6396" spans="1:20" x14ac:dyDescent="0.2">
      <c r="A6396" t="s">
        <v>5761</v>
      </c>
      <c r="B6396" t="s">
        <v>5784</v>
      </c>
      <c r="C6396" t="s">
        <v>22</v>
      </c>
      <c r="D6396">
        <v>5</v>
      </c>
      <c r="E6396" t="s">
        <v>23</v>
      </c>
      <c r="F6396">
        <v>1</v>
      </c>
      <c r="G6396">
        <v>2</v>
      </c>
      <c r="I6396">
        <v>0</v>
      </c>
      <c r="J6396">
        <v>0</v>
      </c>
      <c r="K6396">
        <v>0</v>
      </c>
      <c r="L6396">
        <v>0</v>
      </c>
      <c r="M6396">
        <v>0</v>
      </c>
      <c r="N6396">
        <v>0</v>
      </c>
      <c r="O6396">
        <v>0</v>
      </c>
      <c r="P6396">
        <v>0</v>
      </c>
      <c r="Q6396">
        <v>0</v>
      </c>
      <c r="R6396">
        <v>0</v>
      </c>
      <c r="S6396">
        <v>0</v>
      </c>
      <c r="T6396">
        <v>0</v>
      </c>
    </row>
    <row r="6397" spans="1:20" x14ac:dyDescent="0.2">
      <c r="A6397" t="s">
        <v>5761</v>
      </c>
      <c r="B6397" t="s">
        <v>5785</v>
      </c>
      <c r="C6397" t="s">
        <v>22</v>
      </c>
      <c r="D6397">
        <v>5</v>
      </c>
      <c r="E6397" t="s">
        <v>23</v>
      </c>
      <c r="F6397">
        <v>1</v>
      </c>
      <c r="G6397">
        <v>1</v>
      </c>
      <c r="I6397">
        <v>0</v>
      </c>
      <c r="J6397">
        <v>0</v>
      </c>
      <c r="K6397">
        <v>0</v>
      </c>
      <c r="L6397">
        <v>0</v>
      </c>
      <c r="M6397">
        <v>0</v>
      </c>
      <c r="N6397">
        <v>0</v>
      </c>
      <c r="O6397">
        <v>0</v>
      </c>
      <c r="P6397">
        <v>0</v>
      </c>
      <c r="Q6397">
        <v>0</v>
      </c>
      <c r="R6397">
        <v>0</v>
      </c>
      <c r="S6397">
        <v>0</v>
      </c>
      <c r="T6397">
        <v>0</v>
      </c>
    </row>
    <row r="6398" spans="1:20" x14ac:dyDescent="0.2">
      <c r="A6398" t="s">
        <v>5761</v>
      </c>
      <c r="B6398" t="s">
        <v>5786</v>
      </c>
      <c r="C6398" t="s">
        <v>28</v>
      </c>
      <c r="D6398">
        <v>2</v>
      </c>
      <c r="E6398" t="s">
        <v>29</v>
      </c>
      <c r="F6398">
        <v>0</v>
      </c>
      <c r="G6398">
        <v>1</v>
      </c>
      <c r="I6398">
        <v>0</v>
      </c>
      <c r="J6398">
        <v>0</v>
      </c>
      <c r="K6398">
        <v>0</v>
      </c>
      <c r="L6398">
        <v>0</v>
      </c>
      <c r="M6398">
        <v>0</v>
      </c>
      <c r="N6398">
        <v>0</v>
      </c>
      <c r="O6398">
        <v>0</v>
      </c>
      <c r="P6398">
        <v>0</v>
      </c>
      <c r="Q6398">
        <v>0</v>
      </c>
      <c r="R6398">
        <v>0</v>
      </c>
      <c r="S6398">
        <v>0</v>
      </c>
      <c r="T6398">
        <v>0</v>
      </c>
    </row>
    <row r="6399" spans="1:20" x14ac:dyDescent="0.2">
      <c r="A6399" t="s">
        <v>5761</v>
      </c>
      <c r="B6399" t="s">
        <v>5787</v>
      </c>
      <c r="C6399" t="s">
        <v>53</v>
      </c>
      <c r="D6399">
        <v>1</v>
      </c>
      <c r="E6399" t="s">
        <v>29</v>
      </c>
      <c r="F6399">
        <v>0</v>
      </c>
      <c r="G6399">
        <v>2</v>
      </c>
      <c r="I6399">
        <v>0</v>
      </c>
      <c r="J6399">
        <v>0</v>
      </c>
      <c r="K6399">
        <v>0</v>
      </c>
      <c r="L6399">
        <v>0</v>
      </c>
      <c r="M6399">
        <v>0</v>
      </c>
      <c r="N6399">
        <v>0</v>
      </c>
      <c r="O6399">
        <v>0</v>
      </c>
      <c r="P6399">
        <v>2</v>
      </c>
      <c r="Q6399">
        <v>-1</v>
      </c>
      <c r="R6399">
        <v>0</v>
      </c>
      <c r="S6399">
        <v>0</v>
      </c>
      <c r="T6399">
        <v>0</v>
      </c>
    </row>
    <row r="6400" spans="1:20" x14ac:dyDescent="0.2">
      <c r="A6400" t="s">
        <v>5761</v>
      </c>
      <c r="B6400" t="s">
        <v>5788</v>
      </c>
      <c r="C6400" t="s">
        <v>28</v>
      </c>
      <c r="D6400">
        <v>2</v>
      </c>
      <c r="E6400" t="s">
        <v>29</v>
      </c>
      <c r="F6400">
        <v>0</v>
      </c>
      <c r="G6400">
        <v>0</v>
      </c>
      <c r="I6400">
        <v>0</v>
      </c>
      <c r="J6400">
        <v>0</v>
      </c>
      <c r="K6400">
        <v>0</v>
      </c>
      <c r="L6400">
        <v>0</v>
      </c>
      <c r="M6400">
        <v>0</v>
      </c>
      <c r="N6400">
        <v>0</v>
      </c>
      <c r="O6400">
        <v>0</v>
      </c>
      <c r="P6400">
        <v>0</v>
      </c>
      <c r="Q6400">
        <v>0</v>
      </c>
      <c r="R6400">
        <v>0</v>
      </c>
      <c r="S6400">
        <v>0</v>
      </c>
      <c r="T6400">
        <v>0</v>
      </c>
    </row>
    <row r="6401" spans="1:20" x14ac:dyDescent="0.2">
      <c r="A6401" t="s">
        <v>5761</v>
      </c>
      <c r="B6401" t="s">
        <v>5789</v>
      </c>
      <c r="C6401" t="s">
        <v>22</v>
      </c>
      <c r="D6401">
        <v>5</v>
      </c>
      <c r="E6401" t="s">
        <v>23</v>
      </c>
      <c r="F6401">
        <v>1</v>
      </c>
      <c r="G6401">
        <v>1</v>
      </c>
      <c r="I6401">
        <v>0</v>
      </c>
      <c r="J6401">
        <v>0</v>
      </c>
      <c r="K6401">
        <v>0</v>
      </c>
      <c r="L6401">
        <v>1</v>
      </c>
      <c r="M6401">
        <v>0</v>
      </c>
      <c r="N6401">
        <v>0</v>
      </c>
      <c r="O6401">
        <v>0</v>
      </c>
      <c r="P6401">
        <v>0</v>
      </c>
      <c r="Q6401">
        <v>1</v>
      </c>
      <c r="R6401">
        <v>0</v>
      </c>
      <c r="S6401">
        <v>0</v>
      </c>
      <c r="T6401">
        <v>0</v>
      </c>
    </row>
    <row r="6402" spans="1:20" x14ac:dyDescent="0.2">
      <c r="A6402" t="s">
        <v>5761</v>
      </c>
      <c r="B6402" t="s">
        <v>5790</v>
      </c>
      <c r="C6402" t="s">
        <v>53</v>
      </c>
      <c r="D6402">
        <v>1</v>
      </c>
      <c r="E6402" t="s">
        <v>29</v>
      </c>
      <c r="F6402">
        <v>0</v>
      </c>
      <c r="G6402">
        <v>0</v>
      </c>
      <c r="I6402">
        <v>0</v>
      </c>
      <c r="J6402">
        <v>0</v>
      </c>
      <c r="K6402">
        <v>0</v>
      </c>
      <c r="L6402">
        <v>0</v>
      </c>
      <c r="M6402">
        <v>0</v>
      </c>
      <c r="N6402">
        <v>0</v>
      </c>
      <c r="O6402">
        <v>0</v>
      </c>
      <c r="P6402">
        <v>1</v>
      </c>
      <c r="Q6402">
        <v>0</v>
      </c>
      <c r="R6402">
        <v>0</v>
      </c>
      <c r="S6402">
        <v>0</v>
      </c>
      <c r="T6402">
        <v>0</v>
      </c>
    </row>
    <row r="6403" spans="1:20" x14ac:dyDescent="0.2">
      <c r="A6403" t="s">
        <v>5761</v>
      </c>
      <c r="B6403" t="s">
        <v>5791</v>
      </c>
      <c r="C6403" t="s">
        <v>22</v>
      </c>
      <c r="D6403">
        <v>5</v>
      </c>
      <c r="E6403" t="s">
        <v>23</v>
      </c>
      <c r="F6403">
        <v>1</v>
      </c>
      <c r="G6403">
        <v>1</v>
      </c>
      <c r="I6403">
        <v>0</v>
      </c>
      <c r="J6403">
        <v>2</v>
      </c>
      <c r="K6403">
        <v>0</v>
      </c>
      <c r="L6403">
        <v>0</v>
      </c>
      <c r="M6403">
        <v>0</v>
      </c>
      <c r="N6403">
        <v>0</v>
      </c>
      <c r="O6403">
        <v>0</v>
      </c>
      <c r="P6403">
        <v>2</v>
      </c>
      <c r="Q6403">
        <v>1</v>
      </c>
      <c r="R6403">
        <v>0</v>
      </c>
      <c r="S6403">
        <v>0</v>
      </c>
      <c r="T6403">
        <v>0</v>
      </c>
    </row>
    <row r="6404" spans="1:20" x14ac:dyDescent="0.2">
      <c r="A6404" t="s">
        <v>5761</v>
      </c>
      <c r="B6404" t="s">
        <v>5792</v>
      </c>
      <c r="C6404" t="s">
        <v>25</v>
      </c>
      <c r="D6404">
        <v>4</v>
      </c>
      <c r="E6404" t="s">
        <v>23</v>
      </c>
      <c r="F6404">
        <v>1</v>
      </c>
      <c r="G6404">
        <v>-1</v>
      </c>
      <c r="I6404">
        <v>0</v>
      </c>
      <c r="J6404">
        <v>1</v>
      </c>
      <c r="K6404">
        <v>0</v>
      </c>
      <c r="L6404">
        <v>0</v>
      </c>
      <c r="M6404">
        <v>-3</v>
      </c>
      <c r="N6404">
        <v>0</v>
      </c>
      <c r="O6404">
        <v>0</v>
      </c>
      <c r="P6404">
        <v>2</v>
      </c>
      <c r="Q6404">
        <v>0</v>
      </c>
      <c r="R6404">
        <v>0</v>
      </c>
      <c r="S6404">
        <v>0</v>
      </c>
      <c r="T6404">
        <v>0</v>
      </c>
    </row>
    <row r="6405" spans="1:20" x14ac:dyDescent="0.2">
      <c r="A6405" t="s">
        <v>5761</v>
      </c>
      <c r="B6405" t="s">
        <v>5793</v>
      </c>
      <c r="C6405" t="s">
        <v>28</v>
      </c>
      <c r="D6405">
        <v>2</v>
      </c>
      <c r="E6405" t="s">
        <v>29</v>
      </c>
      <c r="F6405">
        <v>0</v>
      </c>
      <c r="G6405">
        <v>-2</v>
      </c>
      <c r="I6405">
        <v>0</v>
      </c>
      <c r="J6405">
        <v>1</v>
      </c>
      <c r="K6405">
        <v>0</v>
      </c>
      <c r="L6405">
        <v>0</v>
      </c>
      <c r="M6405">
        <v>0</v>
      </c>
      <c r="N6405">
        <v>-1</v>
      </c>
      <c r="O6405">
        <v>0</v>
      </c>
      <c r="P6405">
        <v>0</v>
      </c>
      <c r="Q6405">
        <v>0</v>
      </c>
      <c r="R6405">
        <v>0</v>
      </c>
      <c r="S6405">
        <v>0</v>
      </c>
      <c r="T6405">
        <v>0</v>
      </c>
    </row>
    <row r="6406" spans="1:20" x14ac:dyDescent="0.2">
      <c r="A6406" t="s">
        <v>5761</v>
      </c>
      <c r="B6406" t="s">
        <v>5794</v>
      </c>
      <c r="C6406" t="s">
        <v>25</v>
      </c>
      <c r="D6406">
        <v>4</v>
      </c>
      <c r="E6406" t="s">
        <v>23</v>
      </c>
      <c r="F6406">
        <v>1</v>
      </c>
      <c r="G6406">
        <v>2</v>
      </c>
      <c r="I6406">
        <v>0</v>
      </c>
      <c r="J6406">
        <v>0</v>
      </c>
      <c r="K6406">
        <v>0</v>
      </c>
      <c r="L6406">
        <v>0</v>
      </c>
      <c r="M6406">
        <v>0</v>
      </c>
      <c r="N6406">
        <v>0</v>
      </c>
      <c r="O6406">
        <v>0</v>
      </c>
      <c r="P6406">
        <v>0</v>
      </c>
      <c r="Q6406">
        <v>2</v>
      </c>
      <c r="R6406">
        <v>0</v>
      </c>
      <c r="S6406">
        <v>0</v>
      </c>
      <c r="T6406">
        <v>0</v>
      </c>
    </row>
    <row r="6407" spans="1:20" x14ac:dyDescent="0.2">
      <c r="A6407" t="s">
        <v>5761</v>
      </c>
      <c r="B6407" t="s">
        <v>5795</v>
      </c>
      <c r="C6407" t="s">
        <v>22</v>
      </c>
      <c r="D6407">
        <v>5</v>
      </c>
      <c r="E6407" t="s">
        <v>23</v>
      </c>
      <c r="F6407">
        <v>1</v>
      </c>
      <c r="G6407">
        <v>2</v>
      </c>
      <c r="I6407">
        <v>0</v>
      </c>
      <c r="J6407">
        <v>0</v>
      </c>
      <c r="K6407">
        <v>2</v>
      </c>
      <c r="L6407">
        <v>0</v>
      </c>
      <c r="M6407">
        <v>0</v>
      </c>
      <c r="N6407">
        <v>0</v>
      </c>
      <c r="O6407">
        <v>0</v>
      </c>
      <c r="P6407">
        <v>2</v>
      </c>
      <c r="Q6407">
        <v>0</v>
      </c>
      <c r="R6407">
        <v>0</v>
      </c>
      <c r="S6407">
        <v>0</v>
      </c>
      <c r="T6407">
        <v>0</v>
      </c>
    </row>
    <row r="6408" spans="1:20" x14ac:dyDescent="0.2">
      <c r="A6408" t="s">
        <v>5761</v>
      </c>
      <c r="B6408" t="s">
        <v>5796</v>
      </c>
      <c r="C6408" t="s">
        <v>25</v>
      </c>
      <c r="D6408">
        <v>4</v>
      </c>
      <c r="E6408" t="s">
        <v>23</v>
      </c>
      <c r="F6408">
        <v>1</v>
      </c>
      <c r="G6408">
        <v>2</v>
      </c>
      <c r="I6408">
        <v>0</v>
      </c>
      <c r="J6408">
        <v>0</v>
      </c>
      <c r="K6408">
        <v>0</v>
      </c>
      <c r="L6408">
        <v>0</v>
      </c>
      <c r="M6408">
        <v>0</v>
      </c>
      <c r="N6408">
        <v>0</v>
      </c>
      <c r="O6408">
        <v>0</v>
      </c>
      <c r="P6408">
        <v>0</v>
      </c>
      <c r="Q6408">
        <v>0</v>
      </c>
      <c r="R6408">
        <v>0</v>
      </c>
      <c r="S6408">
        <v>0</v>
      </c>
      <c r="T6408">
        <v>0</v>
      </c>
    </row>
    <row r="6409" spans="1:20" x14ac:dyDescent="0.2">
      <c r="A6409" t="s">
        <v>5761</v>
      </c>
      <c r="B6409" t="s">
        <v>5797</v>
      </c>
      <c r="C6409" t="s">
        <v>22</v>
      </c>
      <c r="D6409">
        <v>5</v>
      </c>
      <c r="E6409" t="s">
        <v>23</v>
      </c>
      <c r="F6409">
        <v>1</v>
      </c>
      <c r="G6409">
        <v>1</v>
      </c>
      <c r="I6409">
        <v>0</v>
      </c>
      <c r="J6409">
        <v>0</v>
      </c>
      <c r="K6409">
        <v>0</v>
      </c>
      <c r="L6409">
        <v>0</v>
      </c>
      <c r="M6409">
        <v>0</v>
      </c>
      <c r="N6409">
        <v>0</v>
      </c>
      <c r="O6409">
        <v>0</v>
      </c>
      <c r="P6409">
        <v>0</v>
      </c>
      <c r="Q6409">
        <v>0</v>
      </c>
      <c r="R6409">
        <v>0</v>
      </c>
      <c r="S6409">
        <v>0</v>
      </c>
      <c r="T6409">
        <v>0</v>
      </c>
    </row>
    <row r="6410" spans="1:20" x14ac:dyDescent="0.2">
      <c r="A6410" t="s">
        <v>5761</v>
      </c>
      <c r="B6410" t="s">
        <v>5798</v>
      </c>
      <c r="C6410" t="s">
        <v>53</v>
      </c>
      <c r="D6410">
        <v>1</v>
      </c>
      <c r="E6410" t="s">
        <v>29</v>
      </c>
      <c r="F6410">
        <v>0</v>
      </c>
      <c r="G6410">
        <v>-1</v>
      </c>
      <c r="I6410">
        <v>0</v>
      </c>
      <c r="J6410">
        <v>0</v>
      </c>
      <c r="K6410">
        <v>0</v>
      </c>
      <c r="L6410">
        <v>0</v>
      </c>
      <c r="M6410">
        <v>0</v>
      </c>
      <c r="N6410">
        <v>0</v>
      </c>
      <c r="O6410">
        <v>0</v>
      </c>
      <c r="P6410">
        <v>0</v>
      </c>
      <c r="Q6410">
        <v>0</v>
      </c>
      <c r="R6410">
        <v>0</v>
      </c>
      <c r="S6410">
        <v>0</v>
      </c>
      <c r="T6410">
        <v>0</v>
      </c>
    </row>
    <row r="6411" spans="1:20" x14ac:dyDescent="0.2">
      <c r="A6411" t="s">
        <v>5761</v>
      </c>
      <c r="B6411" t="s">
        <v>5799</v>
      </c>
      <c r="C6411" t="s">
        <v>25</v>
      </c>
      <c r="D6411">
        <v>4</v>
      </c>
      <c r="E6411" t="s">
        <v>23</v>
      </c>
      <c r="F6411">
        <v>1</v>
      </c>
      <c r="G6411">
        <v>-1</v>
      </c>
      <c r="I6411">
        <v>0</v>
      </c>
      <c r="J6411">
        <v>0</v>
      </c>
      <c r="K6411">
        <v>0</v>
      </c>
      <c r="L6411">
        <v>0</v>
      </c>
      <c r="M6411">
        <v>0</v>
      </c>
      <c r="N6411">
        <v>0</v>
      </c>
      <c r="O6411">
        <v>0</v>
      </c>
      <c r="P6411">
        <v>0</v>
      </c>
      <c r="Q6411">
        <v>0</v>
      </c>
      <c r="R6411">
        <v>0</v>
      </c>
      <c r="S6411">
        <v>0</v>
      </c>
      <c r="T6411">
        <v>0</v>
      </c>
    </row>
    <row r="6412" spans="1:20" x14ac:dyDescent="0.2">
      <c r="A6412" t="s">
        <v>5761</v>
      </c>
      <c r="B6412" t="s">
        <v>5800</v>
      </c>
      <c r="C6412" t="s">
        <v>28</v>
      </c>
      <c r="D6412">
        <v>2</v>
      </c>
      <c r="E6412" t="s">
        <v>29</v>
      </c>
      <c r="F6412">
        <v>0</v>
      </c>
      <c r="G6412">
        <v>-1</v>
      </c>
      <c r="I6412">
        <v>0</v>
      </c>
      <c r="J6412">
        <v>-1</v>
      </c>
      <c r="K6412">
        <v>0</v>
      </c>
      <c r="L6412">
        <v>0</v>
      </c>
      <c r="M6412">
        <v>-1</v>
      </c>
      <c r="N6412">
        <v>0</v>
      </c>
      <c r="O6412">
        <v>0</v>
      </c>
      <c r="P6412">
        <v>0</v>
      </c>
      <c r="Q6412">
        <v>0</v>
      </c>
      <c r="R6412">
        <v>0</v>
      </c>
      <c r="S6412">
        <v>0</v>
      </c>
      <c r="T6412">
        <v>0</v>
      </c>
    </row>
    <row r="6413" spans="1:20" x14ac:dyDescent="0.2">
      <c r="A6413" t="s">
        <v>5761</v>
      </c>
      <c r="B6413" t="s">
        <v>5801</v>
      </c>
      <c r="C6413" t="s">
        <v>35</v>
      </c>
      <c r="D6413">
        <v>3</v>
      </c>
      <c r="E6413" t="s">
        <v>29</v>
      </c>
      <c r="F6413">
        <v>0</v>
      </c>
      <c r="G6413">
        <v>-1</v>
      </c>
      <c r="I6413">
        <v>0</v>
      </c>
      <c r="J6413">
        <v>0</v>
      </c>
      <c r="K6413">
        <v>-2</v>
      </c>
      <c r="L6413">
        <v>0</v>
      </c>
      <c r="M6413">
        <v>0</v>
      </c>
      <c r="N6413">
        <v>0</v>
      </c>
      <c r="O6413">
        <v>0</v>
      </c>
      <c r="P6413">
        <v>0</v>
      </c>
      <c r="Q6413">
        <v>0</v>
      </c>
      <c r="R6413">
        <v>0</v>
      </c>
      <c r="S6413">
        <v>0</v>
      </c>
      <c r="T6413">
        <v>0</v>
      </c>
    </row>
    <row r="6414" spans="1:20" x14ac:dyDescent="0.2">
      <c r="A6414" t="s">
        <v>5761</v>
      </c>
      <c r="B6414" t="s">
        <v>5802</v>
      </c>
      <c r="C6414" t="s">
        <v>35</v>
      </c>
      <c r="D6414">
        <v>3</v>
      </c>
      <c r="E6414" t="s">
        <v>29</v>
      </c>
      <c r="F6414">
        <v>0</v>
      </c>
      <c r="G6414">
        <v>0</v>
      </c>
      <c r="I6414">
        <v>0</v>
      </c>
      <c r="J6414">
        <v>0</v>
      </c>
      <c r="K6414">
        <v>0</v>
      </c>
      <c r="L6414">
        <v>0</v>
      </c>
      <c r="M6414">
        <v>0</v>
      </c>
      <c r="N6414">
        <v>0</v>
      </c>
      <c r="O6414">
        <v>0</v>
      </c>
      <c r="P6414">
        <v>0</v>
      </c>
      <c r="Q6414">
        <v>-2</v>
      </c>
      <c r="R6414">
        <v>0</v>
      </c>
      <c r="S6414">
        <v>0</v>
      </c>
      <c r="T6414">
        <v>0</v>
      </c>
    </row>
    <row r="6415" spans="1:20" x14ac:dyDescent="0.2">
      <c r="A6415" t="s">
        <v>5761</v>
      </c>
      <c r="B6415" t="s">
        <v>5803</v>
      </c>
      <c r="C6415" t="s">
        <v>22</v>
      </c>
      <c r="D6415">
        <v>5</v>
      </c>
      <c r="E6415" t="s">
        <v>23</v>
      </c>
      <c r="F6415">
        <v>1</v>
      </c>
      <c r="G6415">
        <v>2</v>
      </c>
      <c r="I6415">
        <v>0</v>
      </c>
      <c r="J6415">
        <v>0</v>
      </c>
      <c r="K6415">
        <v>0</v>
      </c>
      <c r="L6415">
        <v>0</v>
      </c>
      <c r="M6415">
        <v>0</v>
      </c>
      <c r="N6415">
        <v>0</v>
      </c>
      <c r="O6415">
        <v>0</v>
      </c>
      <c r="P6415">
        <v>0</v>
      </c>
      <c r="Q6415">
        <v>0</v>
      </c>
      <c r="R6415">
        <v>0</v>
      </c>
      <c r="S6415">
        <v>0</v>
      </c>
      <c r="T6415">
        <v>1</v>
      </c>
    </row>
    <row r="6416" spans="1:20" x14ac:dyDescent="0.2">
      <c r="A6416" t="s">
        <v>5761</v>
      </c>
      <c r="B6416" t="s">
        <v>5804</v>
      </c>
      <c r="C6416" t="s">
        <v>25</v>
      </c>
      <c r="D6416">
        <v>4</v>
      </c>
      <c r="E6416" t="s">
        <v>23</v>
      </c>
      <c r="F6416">
        <v>1</v>
      </c>
      <c r="G6416">
        <v>1</v>
      </c>
      <c r="I6416">
        <v>0</v>
      </c>
      <c r="J6416">
        <v>0</v>
      </c>
      <c r="K6416">
        <v>0</v>
      </c>
      <c r="L6416">
        <v>0</v>
      </c>
      <c r="M6416">
        <v>0</v>
      </c>
      <c r="N6416">
        <v>0</v>
      </c>
      <c r="O6416">
        <v>0</v>
      </c>
      <c r="P6416">
        <v>0</v>
      </c>
      <c r="Q6416">
        <v>0</v>
      </c>
      <c r="R6416">
        <v>0</v>
      </c>
      <c r="S6416">
        <v>0</v>
      </c>
      <c r="T6416">
        <v>0</v>
      </c>
    </row>
    <row r="6417" spans="1:20" x14ac:dyDescent="0.2">
      <c r="A6417" t="s">
        <v>5761</v>
      </c>
      <c r="B6417" t="s">
        <v>5805</v>
      </c>
      <c r="C6417" t="s">
        <v>25</v>
      </c>
      <c r="D6417">
        <v>4</v>
      </c>
      <c r="E6417" t="s">
        <v>23</v>
      </c>
      <c r="F6417">
        <v>1</v>
      </c>
      <c r="G6417">
        <v>0</v>
      </c>
      <c r="I6417">
        <v>0</v>
      </c>
      <c r="J6417">
        <v>0</v>
      </c>
      <c r="K6417">
        <v>0</v>
      </c>
      <c r="L6417">
        <v>0</v>
      </c>
      <c r="M6417">
        <v>0</v>
      </c>
      <c r="N6417">
        <v>0</v>
      </c>
      <c r="O6417">
        <v>0</v>
      </c>
      <c r="P6417">
        <v>0</v>
      </c>
      <c r="Q6417">
        <v>0</v>
      </c>
      <c r="R6417">
        <v>0</v>
      </c>
      <c r="S6417">
        <v>0</v>
      </c>
      <c r="T6417">
        <v>0</v>
      </c>
    </row>
    <row r="6418" spans="1:20" x14ac:dyDescent="0.2">
      <c r="A6418" t="s">
        <v>5761</v>
      </c>
      <c r="B6418" t="s">
        <v>5806</v>
      </c>
      <c r="C6418" t="s">
        <v>22</v>
      </c>
      <c r="D6418">
        <v>5</v>
      </c>
      <c r="E6418" t="s">
        <v>23</v>
      </c>
      <c r="F6418">
        <v>1</v>
      </c>
      <c r="G6418">
        <v>0</v>
      </c>
      <c r="I6418">
        <v>0</v>
      </c>
      <c r="J6418">
        <v>0</v>
      </c>
      <c r="K6418">
        <v>0</v>
      </c>
      <c r="L6418">
        <v>0</v>
      </c>
      <c r="M6418">
        <v>0</v>
      </c>
      <c r="N6418">
        <v>0</v>
      </c>
      <c r="O6418">
        <v>0</v>
      </c>
      <c r="P6418">
        <v>1</v>
      </c>
      <c r="Q6418">
        <v>1</v>
      </c>
      <c r="R6418">
        <v>1</v>
      </c>
      <c r="S6418">
        <v>0</v>
      </c>
      <c r="T6418">
        <v>0</v>
      </c>
    </row>
    <row r="6419" spans="1:20" x14ac:dyDescent="0.2">
      <c r="A6419" t="s">
        <v>5761</v>
      </c>
      <c r="B6419" t="s">
        <v>5807</v>
      </c>
      <c r="C6419" t="s">
        <v>22</v>
      </c>
      <c r="D6419">
        <v>5</v>
      </c>
      <c r="E6419" t="s">
        <v>23</v>
      </c>
      <c r="F6419">
        <v>1</v>
      </c>
      <c r="G6419">
        <v>1</v>
      </c>
      <c r="I6419">
        <v>0</v>
      </c>
      <c r="J6419">
        <v>1</v>
      </c>
      <c r="K6419">
        <v>0</v>
      </c>
      <c r="L6419">
        <v>0</v>
      </c>
      <c r="M6419">
        <v>0</v>
      </c>
      <c r="N6419">
        <v>0</v>
      </c>
      <c r="O6419">
        <v>0</v>
      </c>
      <c r="P6419">
        <v>1</v>
      </c>
      <c r="Q6419">
        <v>0</v>
      </c>
      <c r="R6419">
        <v>0</v>
      </c>
      <c r="S6419">
        <v>0</v>
      </c>
      <c r="T6419">
        <v>0</v>
      </c>
    </row>
    <row r="6420" spans="1:20" x14ac:dyDescent="0.2">
      <c r="A6420" t="s">
        <v>5761</v>
      </c>
      <c r="B6420" t="s">
        <v>5808</v>
      </c>
      <c r="C6420" t="s">
        <v>22</v>
      </c>
      <c r="D6420">
        <v>5</v>
      </c>
      <c r="E6420" t="s">
        <v>23</v>
      </c>
      <c r="F6420">
        <v>1</v>
      </c>
      <c r="G6420">
        <v>0</v>
      </c>
      <c r="I6420">
        <v>0</v>
      </c>
      <c r="J6420">
        <v>0</v>
      </c>
      <c r="K6420">
        <v>0</v>
      </c>
      <c r="L6420">
        <v>0</v>
      </c>
      <c r="M6420">
        <v>0</v>
      </c>
      <c r="N6420">
        <v>0</v>
      </c>
      <c r="O6420">
        <v>0</v>
      </c>
      <c r="P6420">
        <v>1</v>
      </c>
      <c r="Q6420">
        <v>0</v>
      </c>
      <c r="R6420">
        <v>3</v>
      </c>
      <c r="S6420">
        <v>0</v>
      </c>
      <c r="T6420">
        <v>0</v>
      </c>
    </row>
    <row r="6421" spans="1:20" x14ac:dyDescent="0.2">
      <c r="A6421" t="s">
        <v>5761</v>
      </c>
      <c r="B6421" t="s">
        <v>5809</v>
      </c>
      <c r="C6421" t="s">
        <v>35</v>
      </c>
      <c r="D6421">
        <v>3</v>
      </c>
      <c r="E6421" t="s">
        <v>29</v>
      </c>
      <c r="F6421">
        <v>0</v>
      </c>
      <c r="G6421">
        <v>2</v>
      </c>
      <c r="I6421">
        <v>0</v>
      </c>
      <c r="J6421">
        <v>0</v>
      </c>
      <c r="K6421">
        <v>2</v>
      </c>
      <c r="L6421">
        <v>0</v>
      </c>
      <c r="M6421">
        <v>0</v>
      </c>
      <c r="N6421">
        <v>0</v>
      </c>
      <c r="O6421">
        <v>1</v>
      </c>
      <c r="P6421">
        <v>2</v>
      </c>
      <c r="Q6421">
        <v>2</v>
      </c>
      <c r="R6421">
        <v>0</v>
      </c>
      <c r="S6421">
        <v>0</v>
      </c>
      <c r="T6421">
        <v>0</v>
      </c>
    </row>
    <row r="6422" spans="1:20" x14ac:dyDescent="0.2">
      <c r="A6422" t="s">
        <v>5761</v>
      </c>
      <c r="B6422" t="s">
        <v>5810</v>
      </c>
      <c r="C6422" t="s">
        <v>22</v>
      </c>
      <c r="D6422">
        <v>5</v>
      </c>
      <c r="E6422" t="s">
        <v>23</v>
      </c>
      <c r="F6422">
        <v>1</v>
      </c>
      <c r="G6422">
        <v>3</v>
      </c>
      <c r="I6422">
        <v>0</v>
      </c>
      <c r="J6422">
        <v>0</v>
      </c>
      <c r="K6422">
        <v>0</v>
      </c>
      <c r="L6422">
        <v>0</v>
      </c>
      <c r="M6422">
        <v>0</v>
      </c>
      <c r="N6422">
        <v>0</v>
      </c>
      <c r="O6422">
        <v>0</v>
      </c>
      <c r="P6422">
        <v>0</v>
      </c>
      <c r="Q6422">
        <v>0</v>
      </c>
      <c r="R6422">
        <v>0</v>
      </c>
      <c r="S6422">
        <v>0</v>
      </c>
      <c r="T6422">
        <v>0</v>
      </c>
    </row>
    <row r="6423" spans="1:20" x14ac:dyDescent="0.2">
      <c r="A6423" t="s">
        <v>5761</v>
      </c>
      <c r="B6423" t="s">
        <v>5811</v>
      </c>
      <c r="C6423" t="s">
        <v>22</v>
      </c>
      <c r="D6423">
        <v>5</v>
      </c>
      <c r="E6423" t="s">
        <v>23</v>
      </c>
      <c r="F6423">
        <v>1</v>
      </c>
      <c r="G6423">
        <v>2</v>
      </c>
      <c r="I6423">
        <v>0</v>
      </c>
      <c r="J6423">
        <v>0</v>
      </c>
      <c r="K6423">
        <v>2</v>
      </c>
      <c r="L6423">
        <v>0</v>
      </c>
      <c r="M6423">
        <v>0</v>
      </c>
      <c r="N6423">
        <v>0</v>
      </c>
      <c r="O6423">
        <v>0</v>
      </c>
      <c r="P6423">
        <v>0</v>
      </c>
      <c r="Q6423">
        <v>0</v>
      </c>
      <c r="R6423">
        <v>0</v>
      </c>
      <c r="S6423">
        <v>0</v>
      </c>
      <c r="T6423">
        <v>0</v>
      </c>
    </row>
    <row r="6424" spans="1:20" x14ac:dyDescent="0.2">
      <c r="A6424" t="s">
        <v>5761</v>
      </c>
      <c r="B6424" t="s">
        <v>5812</v>
      </c>
      <c r="C6424" t="s">
        <v>25</v>
      </c>
      <c r="D6424">
        <v>4</v>
      </c>
      <c r="E6424" t="s">
        <v>23</v>
      </c>
      <c r="F6424">
        <v>1</v>
      </c>
      <c r="G6424">
        <v>1</v>
      </c>
      <c r="I6424">
        <v>0</v>
      </c>
      <c r="J6424">
        <v>0</v>
      </c>
      <c r="K6424">
        <v>0</v>
      </c>
      <c r="L6424">
        <v>0</v>
      </c>
      <c r="M6424">
        <v>1</v>
      </c>
      <c r="N6424">
        <v>2</v>
      </c>
      <c r="O6424">
        <v>0</v>
      </c>
      <c r="P6424">
        <v>0</v>
      </c>
      <c r="Q6424">
        <v>0</v>
      </c>
      <c r="R6424">
        <v>0</v>
      </c>
      <c r="S6424">
        <v>0</v>
      </c>
      <c r="T6424">
        <v>0</v>
      </c>
    </row>
    <row r="6425" spans="1:20" x14ac:dyDescent="0.2">
      <c r="A6425" t="s">
        <v>5761</v>
      </c>
      <c r="B6425" t="s">
        <v>5813</v>
      </c>
      <c r="C6425" t="s">
        <v>22</v>
      </c>
      <c r="D6425">
        <v>5</v>
      </c>
      <c r="E6425" t="s">
        <v>23</v>
      </c>
      <c r="F6425">
        <v>1</v>
      </c>
      <c r="G6425">
        <v>0</v>
      </c>
      <c r="I6425">
        <v>0</v>
      </c>
      <c r="J6425">
        <v>0</v>
      </c>
      <c r="K6425">
        <v>0</v>
      </c>
      <c r="L6425">
        <v>0</v>
      </c>
      <c r="M6425">
        <v>0</v>
      </c>
      <c r="N6425">
        <v>0</v>
      </c>
      <c r="O6425">
        <v>0</v>
      </c>
      <c r="P6425">
        <v>1</v>
      </c>
      <c r="Q6425">
        <v>0</v>
      </c>
      <c r="R6425">
        <v>1</v>
      </c>
      <c r="S6425">
        <v>0</v>
      </c>
      <c r="T6425">
        <v>0</v>
      </c>
    </row>
    <row r="6426" spans="1:20" x14ac:dyDescent="0.2">
      <c r="A6426" t="s">
        <v>5761</v>
      </c>
      <c r="B6426" t="s">
        <v>5814</v>
      </c>
      <c r="C6426" t="s">
        <v>28</v>
      </c>
      <c r="D6426">
        <v>2</v>
      </c>
      <c r="E6426" t="s">
        <v>29</v>
      </c>
      <c r="F6426">
        <v>0</v>
      </c>
      <c r="G6426">
        <v>0</v>
      </c>
      <c r="I6426">
        <v>0</v>
      </c>
      <c r="J6426">
        <v>1</v>
      </c>
      <c r="K6426">
        <v>-1</v>
      </c>
      <c r="L6426">
        <v>0</v>
      </c>
      <c r="M6426">
        <v>0</v>
      </c>
      <c r="N6426">
        <v>0</v>
      </c>
      <c r="O6426">
        <v>0</v>
      </c>
      <c r="P6426">
        <v>1</v>
      </c>
      <c r="Q6426">
        <v>0</v>
      </c>
      <c r="R6426">
        <v>0</v>
      </c>
      <c r="S6426">
        <v>0</v>
      </c>
      <c r="T6426">
        <v>0</v>
      </c>
    </row>
    <row r="6427" spans="1:20" x14ac:dyDescent="0.2">
      <c r="A6427" t="s">
        <v>5761</v>
      </c>
      <c r="B6427" t="s">
        <v>5815</v>
      </c>
      <c r="C6427" t="s">
        <v>22</v>
      </c>
      <c r="D6427">
        <v>5</v>
      </c>
      <c r="E6427" t="s">
        <v>23</v>
      </c>
      <c r="F6427">
        <v>1</v>
      </c>
      <c r="G6427">
        <v>1</v>
      </c>
      <c r="I6427">
        <v>0</v>
      </c>
      <c r="J6427">
        <v>0</v>
      </c>
      <c r="K6427">
        <v>0</v>
      </c>
      <c r="L6427">
        <v>0</v>
      </c>
      <c r="M6427">
        <v>0</v>
      </c>
      <c r="N6427">
        <v>0</v>
      </c>
      <c r="O6427">
        <v>0</v>
      </c>
      <c r="P6427">
        <v>0</v>
      </c>
      <c r="Q6427">
        <v>0</v>
      </c>
      <c r="R6427">
        <v>0</v>
      </c>
      <c r="S6427">
        <v>0</v>
      </c>
      <c r="T6427">
        <v>0</v>
      </c>
    </row>
    <row r="6428" spans="1:20" x14ac:dyDescent="0.2">
      <c r="A6428" t="s">
        <v>5761</v>
      </c>
      <c r="B6428" t="s">
        <v>5816</v>
      </c>
      <c r="C6428" t="s">
        <v>35</v>
      </c>
      <c r="D6428">
        <v>3</v>
      </c>
      <c r="E6428" t="s">
        <v>29</v>
      </c>
      <c r="F6428">
        <v>0</v>
      </c>
      <c r="G6428">
        <v>0</v>
      </c>
      <c r="I6428">
        <v>0</v>
      </c>
      <c r="J6428">
        <v>0</v>
      </c>
      <c r="K6428">
        <v>0</v>
      </c>
      <c r="L6428">
        <v>0</v>
      </c>
      <c r="M6428">
        <v>0</v>
      </c>
      <c r="N6428">
        <v>0</v>
      </c>
      <c r="O6428">
        <v>0</v>
      </c>
      <c r="P6428">
        <v>-1</v>
      </c>
      <c r="Q6428">
        <v>0</v>
      </c>
      <c r="R6428">
        <v>0</v>
      </c>
      <c r="S6428">
        <v>0</v>
      </c>
      <c r="T6428">
        <v>0</v>
      </c>
    </row>
    <row r="6429" spans="1:20" x14ac:dyDescent="0.2">
      <c r="A6429" t="s">
        <v>5761</v>
      </c>
      <c r="B6429" t="s">
        <v>5817</v>
      </c>
      <c r="C6429" t="s">
        <v>25</v>
      </c>
      <c r="D6429">
        <v>4</v>
      </c>
      <c r="E6429" t="s">
        <v>23</v>
      </c>
      <c r="F6429">
        <v>1</v>
      </c>
      <c r="G6429">
        <v>2</v>
      </c>
      <c r="I6429">
        <v>0</v>
      </c>
      <c r="J6429">
        <v>0</v>
      </c>
      <c r="K6429">
        <v>0</v>
      </c>
      <c r="L6429">
        <v>0</v>
      </c>
      <c r="M6429">
        <v>2</v>
      </c>
      <c r="N6429">
        <v>0</v>
      </c>
      <c r="O6429">
        <v>0</v>
      </c>
      <c r="P6429">
        <v>0</v>
      </c>
      <c r="Q6429">
        <v>0</v>
      </c>
      <c r="R6429">
        <v>0</v>
      </c>
      <c r="S6429">
        <v>0</v>
      </c>
      <c r="T6429">
        <v>0</v>
      </c>
    </row>
    <row r="6430" spans="1:20" x14ac:dyDescent="0.2">
      <c r="A6430" t="s">
        <v>5761</v>
      </c>
      <c r="B6430" t="s">
        <v>5818</v>
      </c>
      <c r="C6430" t="s">
        <v>22</v>
      </c>
      <c r="D6430">
        <v>5</v>
      </c>
      <c r="E6430" t="s">
        <v>23</v>
      </c>
      <c r="F6430">
        <v>1</v>
      </c>
      <c r="G6430">
        <v>4</v>
      </c>
      <c r="I6430">
        <v>0</v>
      </c>
      <c r="J6430">
        <v>0</v>
      </c>
      <c r="K6430">
        <v>1</v>
      </c>
      <c r="L6430">
        <v>0</v>
      </c>
      <c r="M6430">
        <v>0</v>
      </c>
      <c r="N6430">
        <v>0</v>
      </c>
      <c r="O6430">
        <v>0</v>
      </c>
      <c r="P6430">
        <v>0</v>
      </c>
      <c r="Q6430">
        <v>0</v>
      </c>
      <c r="R6430">
        <v>0</v>
      </c>
      <c r="S6430">
        <v>0</v>
      </c>
      <c r="T6430">
        <v>0</v>
      </c>
    </row>
    <row r="6431" spans="1:20" x14ac:dyDescent="0.2">
      <c r="A6431" t="s">
        <v>5761</v>
      </c>
      <c r="B6431" t="s">
        <v>5819</v>
      </c>
      <c r="C6431" t="s">
        <v>25</v>
      </c>
      <c r="D6431">
        <v>4</v>
      </c>
      <c r="E6431" t="s">
        <v>23</v>
      </c>
      <c r="F6431">
        <v>1</v>
      </c>
      <c r="G6431">
        <v>1</v>
      </c>
      <c r="I6431">
        <v>0</v>
      </c>
      <c r="J6431">
        <v>1</v>
      </c>
      <c r="K6431">
        <v>0</v>
      </c>
      <c r="L6431">
        <v>0</v>
      </c>
      <c r="M6431">
        <v>0</v>
      </c>
      <c r="N6431">
        <v>0</v>
      </c>
      <c r="O6431">
        <v>0</v>
      </c>
      <c r="P6431">
        <v>0</v>
      </c>
      <c r="Q6431">
        <v>0</v>
      </c>
      <c r="R6431">
        <v>0</v>
      </c>
      <c r="S6431">
        <v>0</v>
      </c>
      <c r="T6431">
        <v>0</v>
      </c>
    </row>
    <row r="6432" spans="1:20" x14ac:dyDescent="0.2">
      <c r="A6432" t="s">
        <v>5761</v>
      </c>
      <c r="B6432" t="s">
        <v>5820</v>
      </c>
      <c r="C6432" t="s">
        <v>22</v>
      </c>
      <c r="D6432">
        <v>5</v>
      </c>
      <c r="E6432" t="s">
        <v>23</v>
      </c>
      <c r="F6432">
        <v>1</v>
      </c>
      <c r="G6432">
        <v>0</v>
      </c>
      <c r="I6432">
        <v>0</v>
      </c>
      <c r="J6432">
        <v>1</v>
      </c>
      <c r="K6432">
        <v>0</v>
      </c>
      <c r="L6432">
        <v>0</v>
      </c>
      <c r="M6432">
        <v>0</v>
      </c>
      <c r="N6432">
        <v>0</v>
      </c>
      <c r="O6432">
        <v>0</v>
      </c>
      <c r="P6432">
        <v>1</v>
      </c>
      <c r="Q6432">
        <v>0</v>
      </c>
      <c r="R6432">
        <v>0</v>
      </c>
      <c r="S6432">
        <v>0</v>
      </c>
      <c r="T6432">
        <v>0</v>
      </c>
    </row>
    <row r="6433" spans="1:20" x14ac:dyDescent="0.2">
      <c r="A6433" t="s">
        <v>5761</v>
      </c>
      <c r="B6433" t="s">
        <v>5821</v>
      </c>
      <c r="C6433" t="s">
        <v>22</v>
      </c>
      <c r="D6433">
        <v>5</v>
      </c>
      <c r="E6433" t="s">
        <v>23</v>
      </c>
      <c r="F6433">
        <v>1</v>
      </c>
      <c r="G6433">
        <v>1</v>
      </c>
      <c r="I6433">
        <v>0</v>
      </c>
      <c r="J6433">
        <v>0</v>
      </c>
      <c r="K6433">
        <v>0</v>
      </c>
      <c r="L6433">
        <v>0</v>
      </c>
      <c r="M6433">
        <v>1</v>
      </c>
      <c r="N6433">
        <v>0</v>
      </c>
      <c r="O6433">
        <v>0</v>
      </c>
      <c r="P6433">
        <v>1</v>
      </c>
      <c r="Q6433">
        <v>0</v>
      </c>
      <c r="R6433">
        <v>0</v>
      </c>
      <c r="S6433">
        <v>0</v>
      </c>
      <c r="T6433">
        <v>0</v>
      </c>
    </row>
    <row r="6434" spans="1:20" x14ac:dyDescent="0.2">
      <c r="A6434" t="s">
        <v>5761</v>
      </c>
      <c r="B6434" t="s">
        <v>5822</v>
      </c>
      <c r="C6434" t="s">
        <v>22</v>
      </c>
      <c r="D6434">
        <v>5</v>
      </c>
      <c r="E6434" t="s">
        <v>23</v>
      </c>
      <c r="F6434">
        <v>1</v>
      </c>
      <c r="G6434">
        <v>2</v>
      </c>
      <c r="I6434">
        <v>0</v>
      </c>
      <c r="J6434">
        <v>0</v>
      </c>
      <c r="K6434">
        <v>0</v>
      </c>
      <c r="L6434">
        <v>0</v>
      </c>
      <c r="M6434">
        <v>0</v>
      </c>
      <c r="N6434">
        <v>0</v>
      </c>
      <c r="O6434">
        <v>0</v>
      </c>
      <c r="P6434">
        <v>2</v>
      </c>
      <c r="Q6434">
        <v>2</v>
      </c>
      <c r="R6434">
        <v>0</v>
      </c>
      <c r="S6434">
        <v>0</v>
      </c>
      <c r="T6434">
        <v>0</v>
      </c>
    </row>
    <row r="6435" spans="1:20" x14ac:dyDescent="0.2">
      <c r="A6435" t="s">
        <v>5761</v>
      </c>
      <c r="B6435" t="s">
        <v>5823</v>
      </c>
      <c r="C6435" t="s">
        <v>22</v>
      </c>
      <c r="D6435">
        <v>5</v>
      </c>
      <c r="E6435" t="s">
        <v>23</v>
      </c>
      <c r="F6435">
        <v>1</v>
      </c>
      <c r="G6435">
        <v>-1</v>
      </c>
      <c r="I6435">
        <v>0</v>
      </c>
      <c r="J6435">
        <v>0</v>
      </c>
      <c r="K6435">
        <v>1</v>
      </c>
      <c r="L6435">
        <v>0</v>
      </c>
      <c r="M6435">
        <v>0</v>
      </c>
      <c r="N6435">
        <v>0</v>
      </c>
      <c r="O6435">
        <v>0</v>
      </c>
      <c r="P6435">
        <v>2</v>
      </c>
      <c r="Q6435">
        <v>0</v>
      </c>
      <c r="R6435">
        <v>0</v>
      </c>
      <c r="S6435">
        <v>0</v>
      </c>
      <c r="T6435">
        <v>0</v>
      </c>
    </row>
    <row r="6436" spans="1:20" x14ac:dyDescent="0.2">
      <c r="A6436" t="s">
        <v>5761</v>
      </c>
      <c r="B6436" t="s">
        <v>5824</v>
      </c>
      <c r="C6436" t="s">
        <v>35</v>
      </c>
      <c r="D6436">
        <v>3</v>
      </c>
      <c r="E6436" t="s">
        <v>29</v>
      </c>
      <c r="F6436">
        <v>0</v>
      </c>
      <c r="G6436">
        <v>1</v>
      </c>
      <c r="I6436">
        <v>0</v>
      </c>
      <c r="J6436">
        <v>0</v>
      </c>
      <c r="K6436">
        <v>1</v>
      </c>
      <c r="L6436">
        <v>0</v>
      </c>
      <c r="M6436">
        <v>0</v>
      </c>
      <c r="N6436">
        <v>0</v>
      </c>
      <c r="O6436">
        <v>0</v>
      </c>
      <c r="P6436">
        <v>0</v>
      </c>
      <c r="Q6436">
        <v>0</v>
      </c>
      <c r="R6436">
        <v>0</v>
      </c>
      <c r="S6436">
        <v>0</v>
      </c>
      <c r="T6436">
        <v>0</v>
      </c>
    </row>
    <row r="6437" spans="1:20" x14ac:dyDescent="0.2">
      <c r="A6437" t="s">
        <v>5761</v>
      </c>
      <c r="B6437" t="s">
        <v>5825</v>
      </c>
      <c r="C6437" t="s">
        <v>35</v>
      </c>
      <c r="D6437">
        <v>3</v>
      </c>
      <c r="E6437" t="s">
        <v>29</v>
      </c>
      <c r="F6437">
        <v>0</v>
      </c>
      <c r="G6437">
        <v>0</v>
      </c>
      <c r="I6437">
        <v>0</v>
      </c>
      <c r="J6437">
        <v>0</v>
      </c>
      <c r="K6437">
        <v>0</v>
      </c>
      <c r="L6437">
        <v>0</v>
      </c>
      <c r="M6437">
        <v>0</v>
      </c>
      <c r="N6437">
        <v>0</v>
      </c>
      <c r="O6437">
        <v>0</v>
      </c>
      <c r="P6437">
        <v>0</v>
      </c>
      <c r="Q6437">
        <v>0</v>
      </c>
      <c r="R6437">
        <v>0</v>
      </c>
      <c r="S6437">
        <v>0</v>
      </c>
      <c r="T6437">
        <v>0</v>
      </c>
    </row>
    <row r="6438" spans="1:20" x14ac:dyDescent="0.2">
      <c r="A6438" t="s">
        <v>5761</v>
      </c>
      <c r="B6438" t="s">
        <v>5826</v>
      </c>
      <c r="C6438" t="s">
        <v>22</v>
      </c>
      <c r="D6438">
        <v>5</v>
      </c>
      <c r="E6438" t="s">
        <v>23</v>
      </c>
      <c r="F6438">
        <v>1</v>
      </c>
      <c r="G6438">
        <v>1</v>
      </c>
      <c r="I6438">
        <v>0</v>
      </c>
      <c r="J6438">
        <v>0</v>
      </c>
      <c r="K6438">
        <v>0</v>
      </c>
      <c r="L6438">
        <v>0</v>
      </c>
      <c r="M6438">
        <v>0</v>
      </c>
      <c r="N6438">
        <v>0</v>
      </c>
      <c r="O6438">
        <v>0</v>
      </c>
      <c r="P6438">
        <v>2</v>
      </c>
      <c r="Q6438">
        <v>2</v>
      </c>
      <c r="R6438">
        <v>0</v>
      </c>
      <c r="S6438">
        <v>0</v>
      </c>
      <c r="T6438">
        <v>0</v>
      </c>
    </row>
    <row r="6439" spans="1:20" x14ac:dyDescent="0.2">
      <c r="A6439" t="s">
        <v>5761</v>
      </c>
      <c r="B6439" t="s">
        <v>5827</v>
      </c>
      <c r="C6439" t="s">
        <v>25</v>
      </c>
      <c r="D6439">
        <v>4</v>
      </c>
      <c r="E6439" t="s">
        <v>23</v>
      </c>
      <c r="F6439">
        <v>1</v>
      </c>
      <c r="G6439">
        <v>1</v>
      </c>
      <c r="I6439">
        <v>0</v>
      </c>
      <c r="J6439">
        <v>0</v>
      </c>
      <c r="K6439">
        <v>0</v>
      </c>
      <c r="L6439">
        <v>0</v>
      </c>
      <c r="M6439">
        <v>0</v>
      </c>
      <c r="N6439">
        <v>0</v>
      </c>
      <c r="O6439">
        <v>0</v>
      </c>
      <c r="P6439">
        <v>-1</v>
      </c>
      <c r="Q6439">
        <v>2</v>
      </c>
      <c r="R6439">
        <v>0</v>
      </c>
      <c r="S6439">
        <v>0</v>
      </c>
      <c r="T6439">
        <v>0</v>
      </c>
    </row>
    <row r="6440" spans="1:20" x14ac:dyDescent="0.2">
      <c r="A6440" t="s">
        <v>5761</v>
      </c>
      <c r="B6440" t="s">
        <v>5828</v>
      </c>
      <c r="C6440" t="s">
        <v>28</v>
      </c>
      <c r="D6440">
        <v>2</v>
      </c>
      <c r="E6440" t="s">
        <v>29</v>
      </c>
      <c r="F6440">
        <v>0</v>
      </c>
      <c r="G6440">
        <v>-1</v>
      </c>
      <c r="I6440">
        <v>0</v>
      </c>
      <c r="J6440">
        <v>0</v>
      </c>
      <c r="K6440">
        <v>0</v>
      </c>
      <c r="L6440">
        <v>2</v>
      </c>
      <c r="M6440">
        <v>0</v>
      </c>
      <c r="N6440">
        <v>0</v>
      </c>
      <c r="O6440">
        <v>0</v>
      </c>
      <c r="P6440">
        <v>2</v>
      </c>
      <c r="Q6440">
        <v>0</v>
      </c>
      <c r="R6440">
        <v>0</v>
      </c>
      <c r="S6440">
        <v>0</v>
      </c>
      <c r="T6440">
        <v>0</v>
      </c>
    </row>
    <row r="6441" spans="1:20" x14ac:dyDescent="0.2">
      <c r="A6441" t="s">
        <v>5761</v>
      </c>
      <c r="B6441" t="s">
        <v>5829</v>
      </c>
      <c r="C6441" t="s">
        <v>25</v>
      </c>
      <c r="D6441">
        <v>4</v>
      </c>
      <c r="E6441" t="s">
        <v>23</v>
      </c>
      <c r="F6441">
        <v>1</v>
      </c>
      <c r="G6441">
        <v>2</v>
      </c>
      <c r="I6441">
        <v>0</v>
      </c>
      <c r="J6441">
        <v>3</v>
      </c>
      <c r="K6441">
        <v>0</v>
      </c>
      <c r="L6441">
        <v>0</v>
      </c>
      <c r="M6441">
        <v>0</v>
      </c>
      <c r="N6441">
        <v>0</v>
      </c>
      <c r="O6441">
        <v>0</v>
      </c>
      <c r="P6441">
        <v>0</v>
      </c>
      <c r="Q6441">
        <v>0</v>
      </c>
      <c r="R6441">
        <v>0</v>
      </c>
      <c r="S6441">
        <v>2</v>
      </c>
      <c r="T6441">
        <v>0</v>
      </c>
    </row>
    <row r="6442" spans="1:20" x14ac:dyDescent="0.2">
      <c r="A6442" t="s">
        <v>5761</v>
      </c>
      <c r="B6442" t="s">
        <v>5830</v>
      </c>
      <c r="C6442" t="s">
        <v>22</v>
      </c>
      <c r="D6442">
        <v>5</v>
      </c>
      <c r="E6442" t="s">
        <v>23</v>
      </c>
      <c r="F6442">
        <v>1</v>
      </c>
      <c r="G6442">
        <v>2</v>
      </c>
      <c r="I6442">
        <v>0</v>
      </c>
      <c r="J6442">
        <v>0</v>
      </c>
      <c r="K6442">
        <v>0</v>
      </c>
      <c r="L6442">
        <v>0</v>
      </c>
      <c r="M6442">
        <v>0</v>
      </c>
      <c r="N6442">
        <v>0</v>
      </c>
      <c r="O6442">
        <v>0</v>
      </c>
      <c r="P6442">
        <v>1</v>
      </c>
      <c r="Q6442">
        <v>0</v>
      </c>
      <c r="R6442">
        <v>0</v>
      </c>
      <c r="S6442">
        <v>0</v>
      </c>
      <c r="T6442">
        <v>0</v>
      </c>
    </row>
    <row r="6443" spans="1:20" x14ac:dyDescent="0.2">
      <c r="A6443" t="s">
        <v>5761</v>
      </c>
      <c r="B6443" t="s">
        <v>5831</v>
      </c>
      <c r="C6443" t="s">
        <v>25</v>
      </c>
      <c r="D6443">
        <v>4</v>
      </c>
      <c r="E6443" t="s">
        <v>23</v>
      </c>
      <c r="F6443">
        <v>1</v>
      </c>
      <c r="G6443">
        <v>2</v>
      </c>
      <c r="I6443">
        <v>0</v>
      </c>
      <c r="J6443">
        <v>0</v>
      </c>
      <c r="K6443">
        <v>0</v>
      </c>
      <c r="L6443">
        <v>0</v>
      </c>
      <c r="M6443">
        <v>0</v>
      </c>
      <c r="N6443">
        <v>0</v>
      </c>
      <c r="O6443">
        <v>0</v>
      </c>
      <c r="P6443">
        <v>1</v>
      </c>
      <c r="Q6443">
        <v>0</v>
      </c>
      <c r="R6443">
        <v>0</v>
      </c>
      <c r="S6443">
        <v>0</v>
      </c>
      <c r="T6443">
        <v>0</v>
      </c>
    </row>
    <row r="6444" spans="1:20" x14ac:dyDescent="0.2">
      <c r="A6444" t="s">
        <v>5761</v>
      </c>
      <c r="B6444" t="s">
        <v>5832</v>
      </c>
      <c r="C6444" t="s">
        <v>22</v>
      </c>
      <c r="D6444">
        <v>5</v>
      </c>
      <c r="E6444" t="s">
        <v>23</v>
      </c>
      <c r="F6444">
        <v>1</v>
      </c>
      <c r="G6444">
        <v>1</v>
      </c>
      <c r="I6444">
        <v>0</v>
      </c>
      <c r="J6444">
        <v>0</v>
      </c>
      <c r="K6444">
        <v>0</v>
      </c>
      <c r="L6444">
        <v>0</v>
      </c>
      <c r="M6444">
        <v>0</v>
      </c>
      <c r="N6444">
        <v>0</v>
      </c>
      <c r="O6444">
        <v>0</v>
      </c>
      <c r="P6444">
        <v>1</v>
      </c>
      <c r="Q6444">
        <v>2</v>
      </c>
      <c r="R6444">
        <v>0</v>
      </c>
      <c r="S6444">
        <v>0</v>
      </c>
      <c r="T6444">
        <v>0</v>
      </c>
    </row>
    <row r="6445" spans="1:20" x14ac:dyDescent="0.2">
      <c r="A6445" t="s">
        <v>5761</v>
      </c>
      <c r="B6445" t="s">
        <v>5833</v>
      </c>
      <c r="C6445" t="s">
        <v>28</v>
      </c>
      <c r="D6445">
        <v>2</v>
      </c>
      <c r="E6445" t="s">
        <v>29</v>
      </c>
      <c r="F6445">
        <v>0</v>
      </c>
      <c r="G6445">
        <v>2</v>
      </c>
      <c r="I6445">
        <v>0</v>
      </c>
      <c r="J6445">
        <v>0</v>
      </c>
      <c r="K6445">
        <v>1</v>
      </c>
      <c r="L6445">
        <v>0</v>
      </c>
      <c r="M6445">
        <v>0</v>
      </c>
      <c r="N6445">
        <v>0</v>
      </c>
      <c r="O6445">
        <v>0</v>
      </c>
      <c r="P6445">
        <v>1</v>
      </c>
      <c r="Q6445">
        <v>0</v>
      </c>
      <c r="R6445">
        <v>0</v>
      </c>
      <c r="S6445">
        <v>0</v>
      </c>
      <c r="T6445">
        <v>0</v>
      </c>
    </row>
    <row r="6446" spans="1:20" x14ac:dyDescent="0.2">
      <c r="A6446" t="s">
        <v>5761</v>
      </c>
      <c r="B6446" t="s">
        <v>5834</v>
      </c>
      <c r="C6446" t="s">
        <v>22</v>
      </c>
      <c r="D6446">
        <v>5</v>
      </c>
      <c r="E6446" t="s">
        <v>23</v>
      </c>
      <c r="F6446">
        <v>1</v>
      </c>
      <c r="G6446">
        <v>1</v>
      </c>
      <c r="I6446">
        <v>0</v>
      </c>
      <c r="J6446">
        <v>0</v>
      </c>
      <c r="K6446">
        <v>0</v>
      </c>
      <c r="L6446">
        <v>0</v>
      </c>
      <c r="M6446">
        <v>0</v>
      </c>
      <c r="N6446">
        <v>0</v>
      </c>
      <c r="O6446">
        <v>0</v>
      </c>
      <c r="P6446">
        <v>1</v>
      </c>
      <c r="Q6446">
        <v>0</v>
      </c>
      <c r="R6446">
        <v>0</v>
      </c>
      <c r="S6446">
        <v>0</v>
      </c>
      <c r="T6446">
        <v>0</v>
      </c>
    </row>
    <row r="6447" spans="1:20" x14ac:dyDescent="0.2">
      <c r="A6447" t="s">
        <v>5761</v>
      </c>
      <c r="B6447" t="s">
        <v>5835</v>
      </c>
      <c r="C6447" t="s">
        <v>53</v>
      </c>
      <c r="D6447">
        <v>1</v>
      </c>
      <c r="E6447" t="s">
        <v>29</v>
      </c>
      <c r="F6447">
        <v>0</v>
      </c>
      <c r="G6447">
        <v>-2</v>
      </c>
      <c r="I6447">
        <v>0</v>
      </c>
      <c r="J6447">
        <v>-1</v>
      </c>
      <c r="K6447">
        <v>0</v>
      </c>
      <c r="L6447">
        <v>0</v>
      </c>
      <c r="M6447">
        <v>0</v>
      </c>
      <c r="N6447">
        <v>0</v>
      </c>
      <c r="O6447">
        <v>0</v>
      </c>
      <c r="P6447">
        <v>0</v>
      </c>
      <c r="Q6447">
        <v>0</v>
      </c>
      <c r="R6447">
        <v>0</v>
      </c>
      <c r="S6447">
        <v>0</v>
      </c>
      <c r="T6447">
        <v>0</v>
      </c>
    </row>
    <row r="6448" spans="1:20" x14ac:dyDescent="0.2">
      <c r="A6448" t="s">
        <v>5761</v>
      </c>
      <c r="B6448" t="s">
        <v>5836</v>
      </c>
      <c r="C6448" t="s">
        <v>22</v>
      </c>
      <c r="D6448">
        <v>5</v>
      </c>
      <c r="E6448" t="s">
        <v>23</v>
      </c>
      <c r="F6448">
        <v>1</v>
      </c>
      <c r="G6448">
        <v>1</v>
      </c>
      <c r="I6448">
        <v>0</v>
      </c>
      <c r="J6448">
        <v>0</v>
      </c>
      <c r="K6448">
        <v>0</v>
      </c>
      <c r="L6448">
        <v>0</v>
      </c>
      <c r="M6448">
        <v>0</v>
      </c>
      <c r="N6448">
        <v>0</v>
      </c>
      <c r="O6448">
        <v>0</v>
      </c>
      <c r="P6448">
        <v>1</v>
      </c>
      <c r="Q6448">
        <v>0</v>
      </c>
      <c r="R6448">
        <v>0</v>
      </c>
      <c r="S6448">
        <v>0</v>
      </c>
      <c r="T6448">
        <v>0</v>
      </c>
    </row>
    <row r="6449" spans="1:20" x14ac:dyDescent="0.2">
      <c r="A6449" t="s">
        <v>5761</v>
      </c>
      <c r="B6449" t="s">
        <v>5837</v>
      </c>
      <c r="C6449" t="s">
        <v>22</v>
      </c>
      <c r="D6449">
        <v>5</v>
      </c>
      <c r="E6449" t="s">
        <v>23</v>
      </c>
      <c r="F6449">
        <v>1</v>
      </c>
      <c r="G6449">
        <v>1</v>
      </c>
      <c r="I6449">
        <v>0</v>
      </c>
      <c r="J6449">
        <v>0</v>
      </c>
      <c r="K6449">
        <v>2</v>
      </c>
      <c r="L6449">
        <v>0</v>
      </c>
      <c r="M6449">
        <v>1</v>
      </c>
      <c r="N6449">
        <v>0</v>
      </c>
      <c r="O6449">
        <v>0</v>
      </c>
      <c r="P6449">
        <v>2</v>
      </c>
      <c r="Q6449">
        <v>0</v>
      </c>
      <c r="R6449">
        <v>0</v>
      </c>
      <c r="S6449">
        <v>0</v>
      </c>
      <c r="T6449">
        <v>0</v>
      </c>
    </row>
    <row r="6450" spans="1:20" x14ac:dyDescent="0.2">
      <c r="A6450" t="s">
        <v>5761</v>
      </c>
      <c r="B6450" t="s">
        <v>5838</v>
      </c>
      <c r="C6450" t="s">
        <v>35</v>
      </c>
      <c r="D6450">
        <v>3</v>
      </c>
      <c r="E6450" t="s">
        <v>29</v>
      </c>
      <c r="F6450">
        <v>0</v>
      </c>
      <c r="G6450">
        <v>-1</v>
      </c>
      <c r="I6450">
        <v>0</v>
      </c>
      <c r="J6450">
        <v>0</v>
      </c>
      <c r="K6450">
        <v>0</v>
      </c>
      <c r="L6450">
        <v>0</v>
      </c>
      <c r="M6450">
        <v>0</v>
      </c>
      <c r="N6450">
        <v>0</v>
      </c>
      <c r="O6450">
        <v>0</v>
      </c>
      <c r="P6450">
        <v>-2</v>
      </c>
      <c r="Q6450">
        <v>-1</v>
      </c>
      <c r="R6450">
        <v>0</v>
      </c>
      <c r="S6450">
        <v>0</v>
      </c>
      <c r="T6450">
        <v>0</v>
      </c>
    </row>
    <row r="6451" spans="1:20" x14ac:dyDescent="0.2">
      <c r="A6451" t="s">
        <v>5761</v>
      </c>
      <c r="B6451" t="s">
        <v>5839</v>
      </c>
      <c r="C6451" t="s">
        <v>25</v>
      </c>
      <c r="D6451">
        <v>4</v>
      </c>
      <c r="E6451" t="s">
        <v>23</v>
      </c>
      <c r="F6451">
        <v>1</v>
      </c>
      <c r="G6451">
        <v>1</v>
      </c>
      <c r="I6451">
        <v>0</v>
      </c>
      <c r="J6451">
        <v>0</v>
      </c>
      <c r="K6451">
        <v>0</v>
      </c>
      <c r="L6451">
        <v>0</v>
      </c>
      <c r="M6451">
        <v>0</v>
      </c>
      <c r="N6451">
        <v>0</v>
      </c>
      <c r="O6451">
        <v>0</v>
      </c>
      <c r="P6451">
        <v>2</v>
      </c>
      <c r="Q6451">
        <v>-1</v>
      </c>
      <c r="R6451">
        <v>0</v>
      </c>
      <c r="S6451">
        <v>0</v>
      </c>
      <c r="T6451">
        <v>0</v>
      </c>
    </row>
    <row r="6452" spans="1:20" x14ac:dyDescent="0.2">
      <c r="A6452" t="s">
        <v>5761</v>
      </c>
      <c r="B6452" t="s">
        <v>5840</v>
      </c>
      <c r="C6452" t="s">
        <v>25</v>
      </c>
      <c r="D6452">
        <v>4</v>
      </c>
      <c r="E6452" t="s">
        <v>23</v>
      </c>
      <c r="F6452">
        <v>1</v>
      </c>
      <c r="G6452">
        <v>-1</v>
      </c>
      <c r="I6452">
        <v>0</v>
      </c>
      <c r="J6452">
        <v>0</v>
      </c>
      <c r="K6452">
        <v>2</v>
      </c>
      <c r="L6452">
        <v>0</v>
      </c>
      <c r="M6452">
        <v>0</v>
      </c>
      <c r="N6452">
        <v>0</v>
      </c>
      <c r="O6452">
        <v>0</v>
      </c>
      <c r="P6452">
        <v>1</v>
      </c>
      <c r="Q6452">
        <v>0</v>
      </c>
      <c r="R6452">
        <v>0</v>
      </c>
      <c r="S6452">
        <v>-3</v>
      </c>
      <c r="T6452">
        <v>0</v>
      </c>
    </row>
    <row r="6453" spans="1:20" x14ac:dyDescent="0.2">
      <c r="A6453" t="s">
        <v>5761</v>
      </c>
      <c r="B6453" t="s">
        <v>5841</v>
      </c>
      <c r="C6453" t="s">
        <v>22</v>
      </c>
      <c r="D6453">
        <v>5</v>
      </c>
      <c r="E6453" t="s">
        <v>23</v>
      </c>
      <c r="F6453">
        <v>1</v>
      </c>
      <c r="G6453">
        <v>2</v>
      </c>
      <c r="I6453">
        <v>0</v>
      </c>
      <c r="J6453">
        <v>2</v>
      </c>
      <c r="K6453">
        <v>1</v>
      </c>
      <c r="L6453">
        <v>0</v>
      </c>
      <c r="M6453">
        <v>0</v>
      </c>
      <c r="N6453">
        <v>0</v>
      </c>
      <c r="O6453">
        <v>0</v>
      </c>
      <c r="P6453">
        <v>2</v>
      </c>
      <c r="Q6453">
        <v>2</v>
      </c>
      <c r="R6453">
        <v>0</v>
      </c>
      <c r="S6453">
        <v>1</v>
      </c>
      <c r="T6453">
        <v>0</v>
      </c>
    </row>
    <row r="6454" spans="1:20" x14ac:dyDescent="0.2">
      <c r="A6454" t="s">
        <v>5761</v>
      </c>
      <c r="B6454" t="s">
        <v>5842</v>
      </c>
      <c r="C6454" t="s">
        <v>28</v>
      </c>
      <c r="D6454">
        <v>2</v>
      </c>
      <c r="E6454" t="s">
        <v>29</v>
      </c>
      <c r="F6454">
        <v>0</v>
      </c>
      <c r="G6454">
        <v>1</v>
      </c>
      <c r="I6454">
        <v>0</v>
      </c>
      <c r="J6454">
        <v>0</v>
      </c>
      <c r="K6454">
        <v>0</v>
      </c>
      <c r="L6454">
        <v>0</v>
      </c>
      <c r="M6454">
        <v>0</v>
      </c>
      <c r="N6454">
        <v>0</v>
      </c>
      <c r="O6454">
        <v>0</v>
      </c>
      <c r="P6454">
        <v>1</v>
      </c>
      <c r="Q6454">
        <v>0</v>
      </c>
      <c r="R6454">
        <v>0</v>
      </c>
      <c r="S6454">
        <v>0</v>
      </c>
      <c r="T6454">
        <v>0</v>
      </c>
    </row>
    <row r="6455" spans="1:20" x14ac:dyDescent="0.2">
      <c r="A6455" t="s">
        <v>5761</v>
      </c>
      <c r="B6455" t="s">
        <v>5843</v>
      </c>
      <c r="C6455" t="s">
        <v>22</v>
      </c>
      <c r="D6455">
        <v>5</v>
      </c>
      <c r="E6455" t="s">
        <v>23</v>
      </c>
      <c r="F6455">
        <v>1</v>
      </c>
      <c r="G6455">
        <v>0</v>
      </c>
      <c r="I6455">
        <v>0</v>
      </c>
      <c r="J6455">
        <v>1</v>
      </c>
      <c r="K6455">
        <v>1</v>
      </c>
      <c r="L6455">
        <v>0</v>
      </c>
      <c r="M6455">
        <v>0</v>
      </c>
      <c r="N6455">
        <v>0</v>
      </c>
      <c r="O6455">
        <v>1</v>
      </c>
      <c r="P6455">
        <v>1</v>
      </c>
      <c r="Q6455">
        <v>2</v>
      </c>
      <c r="R6455">
        <v>1</v>
      </c>
      <c r="S6455">
        <v>0</v>
      </c>
      <c r="T6455">
        <v>0</v>
      </c>
    </row>
    <row r="6456" spans="1:20" x14ac:dyDescent="0.2">
      <c r="A6456" t="s">
        <v>5761</v>
      </c>
      <c r="B6456" t="s">
        <v>5844</v>
      </c>
      <c r="C6456" t="s">
        <v>25</v>
      </c>
      <c r="D6456">
        <v>4</v>
      </c>
      <c r="E6456" t="s">
        <v>23</v>
      </c>
      <c r="F6456">
        <v>1</v>
      </c>
      <c r="G6456">
        <v>2</v>
      </c>
      <c r="I6456">
        <v>0</v>
      </c>
      <c r="J6456">
        <v>2</v>
      </c>
      <c r="K6456">
        <v>0</v>
      </c>
      <c r="L6456">
        <v>-1</v>
      </c>
      <c r="M6456">
        <v>0</v>
      </c>
      <c r="N6456">
        <v>2</v>
      </c>
      <c r="O6456">
        <v>0</v>
      </c>
      <c r="P6456">
        <v>2</v>
      </c>
      <c r="Q6456">
        <v>0</v>
      </c>
      <c r="R6456">
        <v>0</v>
      </c>
      <c r="S6456">
        <v>0</v>
      </c>
      <c r="T6456">
        <v>0</v>
      </c>
    </row>
    <row r="6457" spans="1:20" x14ac:dyDescent="0.2">
      <c r="A6457" t="s">
        <v>5761</v>
      </c>
      <c r="B6457" t="s">
        <v>5845</v>
      </c>
      <c r="C6457" t="s">
        <v>25</v>
      </c>
      <c r="D6457">
        <v>4</v>
      </c>
      <c r="E6457" t="s">
        <v>23</v>
      </c>
      <c r="F6457">
        <v>1</v>
      </c>
      <c r="G6457">
        <v>1</v>
      </c>
      <c r="I6457">
        <v>1</v>
      </c>
      <c r="J6457">
        <v>1</v>
      </c>
      <c r="K6457">
        <v>0</v>
      </c>
      <c r="L6457">
        <v>0</v>
      </c>
      <c r="M6457">
        <v>0</v>
      </c>
      <c r="N6457">
        <v>0</v>
      </c>
      <c r="O6457">
        <v>0</v>
      </c>
      <c r="P6457">
        <v>0</v>
      </c>
      <c r="Q6457">
        <v>1</v>
      </c>
      <c r="R6457">
        <v>1</v>
      </c>
      <c r="S6457">
        <v>0</v>
      </c>
      <c r="T6457">
        <v>0</v>
      </c>
    </row>
    <row r="6458" spans="1:20" x14ac:dyDescent="0.2">
      <c r="A6458" t="s">
        <v>5761</v>
      </c>
      <c r="B6458" t="s">
        <v>5846</v>
      </c>
      <c r="C6458" t="s">
        <v>25</v>
      </c>
      <c r="D6458">
        <v>4</v>
      </c>
      <c r="E6458" t="s">
        <v>23</v>
      </c>
      <c r="F6458">
        <v>1</v>
      </c>
      <c r="G6458">
        <v>1</v>
      </c>
      <c r="I6458">
        <v>0</v>
      </c>
      <c r="J6458">
        <v>0</v>
      </c>
      <c r="K6458">
        <v>0</v>
      </c>
      <c r="L6458">
        <v>0</v>
      </c>
      <c r="M6458">
        <v>1</v>
      </c>
      <c r="N6458">
        <v>0</v>
      </c>
      <c r="O6458">
        <v>0</v>
      </c>
      <c r="P6458">
        <v>1</v>
      </c>
      <c r="Q6458">
        <v>0</v>
      </c>
      <c r="R6458">
        <v>0</v>
      </c>
      <c r="S6458">
        <v>0</v>
      </c>
      <c r="T6458">
        <v>1</v>
      </c>
    </row>
    <row r="6459" spans="1:20" x14ac:dyDescent="0.2">
      <c r="A6459" t="s">
        <v>5761</v>
      </c>
      <c r="B6459" t="s">
        <v>5847</v>
      </c>
      <c r="C6459" t="s">
        <v>35</v>
      </c>
      <c r="D6459">
        <v>3</v>
      </c>
      <c r="E6459" t="s">
        <v>29</v>
      </c>
      <c r="F6459">
        <v>0</v>
      </c>
      <c r="G6459">
        <v>0</v>
      </c>
      <c r="I6459">
        <v>0</v>
      </c>
      <c r="J6459">
        <v>0</v>
      </c>
      <c r="K6459">
        <v>0</v>
      </c>
      <c r="L6459">
        <v>0</v>
      </c>
      <c r="M6459">
        <v>0</v>
      </c>
      <c r="N6459">
        <v>0</v>
      </c>
      <c r="O6459">
        <v>0</v>
      </c>
      <c r="P6459">
        <v>0</v>
      </c>
      <c r="Q6459">
        <v>0</v>
      </c>
      <c r="R6459">
        <v>0</v>
      </c>
      <c r="S6459">
        <v>-1</v>
      </c>
      <c r="T6459">
        <v>0</v>
      </c>
    </row>
    <row r="6460" spans="1:20" x14ac:dyDescent="0.2">
      <c r="A6460" t="s">
        <v>5761</v>
      </c>
      <c r="B6460" t="s">
        <v>5848</v>
      </c>
      <c r="C6460" t="s">
        <v>22</v>
      </c>
      <c r="D6460">
        <v>5</v>
      </c>
      <c r="E6460" t="s">
        <v>23</v>
      </c>
      <c r="F6460">
        <v>1</v>
      </c>
      <c r="G6460">
        <v>1</v>
      </c>
      <c r="I6460">
        <v>0</v>
      </c>
      <c r="J6460">
        <v>0</v>
      </c>
      <c r="K6460">
        <v>0</v>
      </c>
      <c r="L6460">
        <v>0</v>
      </c>
      <c r="M6460">
        <v>0</v>
      </c>
      <c r="N6460">
        <v>0</v>
      </c>
      <c r="O6460">
        <v>0</v>
      </c>
      <c r="P6460">
        <v>2</v>
      </c>
      <c r="Q6460">
        <v>0</v>
      </c>
      <c r="R6460">
        <v>0</v>
      </c>
      <c r="S6460">
        <v>0</v>
      </c>
      <c r="T6460">
        <v>0</v>
      </c>
    </row>
    <row r="6461" spans="1:20" x14ac:dyDescent="0.2">
      <c r="A6461" t="s">
        <v>5761</v>
      </c>
      <c r="B6461" t="s">
        <v>5849</v>
      </c>
      <c r="C6461" t="s">
        <v>53</v>
      </c>
      <c r="D6461">
        <v>1</v>
      </c>
      <c r="E6461" t="s">
        <v>29</v>
      </c>
      <c r="F6461">
        <v>0</v>
      </c>
      <c r="G6461">
        <v>1</v>
      </c>
      <c r="I6461">
        <v>0</v>
      </c>
      <c r="J6461">
        <v>0</v>
      </c>
      <c r="K6461">
        <v>0</v>
      </c>
      <c r="L6461">
        <v>0</v>
      </c>
      <c r="M6461">
        <v>0</v>
      </c>
      <c r="N6461">
        <v>0</v>
      </c>
      <c r="O6461">
        <v>0</v>
      </c>
      <c r="P6461">
        <v>0</v>
      </c>
      <c r="Q6461">
        <v>0</v>
      </c>
      <c r="R6461">
        <v>0</v>
      </c>
      <c r="S6461">
        <v>0</v>
      </c>
      <c r="T6461">
        <v>0</v>
      </c>
    </row>
    <row r="6462" spans="1:20" x14ac:dyDescent="0.2">
      <c r="A6462" t="s">
        <v>5761</v>
      </c>
      <c r="B6462" t="s">
        <v>5850</v>
      </c>
      <c r="C6462" t="s">
        <v>22</v>
      </c>
      <c r="D6462">
        <v>5</v>
      </c>
      <c r="E6462" t="s">
        <v>23</v>
      </c>
      <c r="F6462">
        <v>1</v>
      </c>
      <c r="G6462">
        <v>2</v>
      </c>
      <c r="I6462">
        <v>0</v>
      </c>
      <c r="J6462">
        <v>0</v>
      </c>
      <c r="K6462">
        <v>0</v>
      </c>
      <c r="L6462">
        <v>0</v>
      </c>
      <c r="M6462">
        <v>0</v>
      </c>
      <c r="N6462">
        <v>0</v>
      </c>
      <c r="O6462">
        <v>0</v>
      </c>
      <c r="P6462">
        <v>0</v>
      </c>
      <c r="Q6462">
        <v>0</v>
      </c>
      <c r="R6462">
        <v>0</v>
      </c>
      <c r="S6462">
        <v>0</v>
      </c>
      <c r="T6462">
        <v>0</v>
      </c>
    </row>
    <row r="6463" spans="1:20" x14ac:dyDescent="0.2">
      <c r="A6463" t="s">
        <v>5761</v>
      </c>
      <c r="B6463" t="s">
        <v>5851</v>
      </c>
      <c r="C6463" t="s">
        <v>35</v>
      </c>
      <c r="D6463">
        <v>3</v>
      </c>
      <c r="E6463" t="s">
        <v>29</v>
      </c>
      <c r="F6463">
        <v>0</v>
      </c>
      <c r="G6463">
        <v>1</v>
      </c>
      <c r="I6463">
        <v>0</v>
      </c>
      <c r="J6463">
        <v>3</v>
      </c>
      <c r="K6463">
        <v>0</v>
      </c>
      <c r="L6463">
        <v>0</v>
      </c>
      <c r="M6463">
        <v>0</v>
      </c>
      <c r="N6463">
        <v>0</v>
      </c>
      <c r="O6463">
        <v>0</v>
      </c>
      <c r="P6463">
        <v>1</v>
      </c>
      <c r="Q6463">
        <v>0</v>
      </c>
      <c r="R6463">
        <v>0</v>
      </c>
      <c r="S6463">
        <v>0</v>
      </c>
      <c r="T6463">
        <v>0</v>
      </c>
    </row>
    <row r="6464" spans="1:20" x14ac:dyDescent="0.2">
      <c r="A6464" t="s">
        <v>5761</v>
      </c>
      <c r="B6464" t="s">
        <v>5852</v>
      </c>
      <c r="C6464" t="s">
        <v>22</v>
      </c>
      <c r="D6464">
        <v>5</v>
      </c>
      <c r="E6464" t="s">
        <v>23</v>
      </c>
      <c r="F6464">
        <v>1</v>
      </c>
      <c r="G6464">
        <v>2</v>
      </c>
      <c r="I6464">
        <v>0</v>
      </c>
      <c r="J6464">
        <v>1</v>
      </c>
      <c r="K6464">
        <v>0</v>
      </c>
      <c r="L6464">
        <v>0</v>
      </c>
      <c r="M6464">
        <v>0</v>
      </c>
      <c r="N6464">
        <v>0</v>
      </c>
      <c r="O6464">
        <v>0</v>
      </c>
      <c r="P6464">
        <v>0</v>
      </c>
      <c r="Q6464">
        <v>2</v>
      </c>
      <c r="R6464">
        <v>0</v>
      </c>
      <c r="S6464">
        <v>0</v>
      </c>
      <c r="T6464">
        <v>0</v>
      </c>
    </row>
    <row r="6465" spans="1:20" x14ac:dyDescent="0.2">
      <c r="A6465" t="s">
        <v>5761</v>
      </c>
      <c r="B6465" t="s">
        <v>5853</v>
      </c>
      <c r="C6465" t="s">
        <v>25</v>
      </c>
      <c r="D6465">
        <v>4</v>
      </c>
      <c r="E6465" t="s">
        <v>23</v>
      </c>
      <c r="F6465">
        <v>1</v>
      </c>
      <c r="G6465">
        <v>1</v>
      </c>
      <c r="I6465">
        <v>0</v>
      </c>
      <c r="J6465">
        <v>0</v>
      </c>
      <c r="K6465">
        <v>0</v>
      </c>
      <c r="L6465">
        <v>0</v>
      </c>
      <c r="M6465">
        <v>0</v>
      </c>
      <c r="N6465">
        <v>0</v>
      </c>
      <c r="O6465">
        <v>0</v>
      </c>
      <c r="P6465">
        <v>-1</v>
      </c>
      <c r="Q6465">
        <v>0</v>
      </c>
      <c r="R6465">
        <v>0</v>
      </c>
      <c r="S6465">
        <v>0</v>
      </c>
      <c r="T6465">
        <v>0</v>
      </c>
    </row>
    <row r="6466" spans="1:20" x14ac:dyDescent="0.2">
      <c r="A6466" t="s">
        <v>5761</v>
      </c>
      <c r="B6466" t="s">
        <v>5854</v>
      </c>
      <c r="C6466" t="s">
        <v>22</v>
      </c>
      <c r="D6466">
        <v>5</v>
      </c>
      <c r="E6466" t="s">
        <v>23</v>
      </c>
      <c r="F6466">
        <v>1</v>
      </c>
      <c r="G6466">
        <v>2</v>
      </c>
      <c r="I6466">
        <v>0</v>
      </c>
      <c r="J6466">
        <v>0</v>
      </c>
      <c r="K6466">
        <v>0</v>
      </c>
      <c r="L6466">
        <v>0</v>
      </c>
      <c r="M6466">
        <v>0</v>
      </c>
      <c r="N6466">
        <v>0</v>
      </c>
      <c r="O6466">
        <v>0</v>
      </c>
      <c r="P6466">
        <v>2</v>
      </c>
      <c r="Q6466">
        <v>0</v>
      </c>
      <c r="R6466">
        <v>0</v>
      </c>
      <c r="S6466">
        <v>0</v>
      </c>
      <c r="T6466">
        <v>0</v>
      </c>
    </row>
    <row r="6467" spans="1:20" x14ac:dyDescent="0.2">
      <c r="A6467" t="s">
        <v>5761</v>
      </c>
      <c r="B6467" t="s">
        <v>5855</v>
      </c>
      <c r="C6467" t="s">
        <v>22</v>
      </c>
      <c r="D6467">
        <v>5</v>
      </c>
      <c r="E6467" t="s">
        <v>23</v>
      </c>
      <c r="F6467">
        <v>1</v>
      </c>
      <c r="G6467">
        <v>1</v>
      </c>
      <c r="I6467">
        <v>0</v>
      </c>
      <c r="J6467">
        <v>0</v>
      </c>
      <c r="K6467">
        <v>1</v>
      </c>
      <c r="L6467">
        <v>0</v>
      </c>
      <c r="M6467">
        <v>0</v>
      </c>
      <c r="N6467">
        <v>0</v>
      </c>
      <c r="O6467">
        <v>0</v>
      </c>
      <c r="P6467">
        <v>0</v>
      </c>
      <c r="Q6467">
        <v>0</v>
      </c>
      <c r="R6467">
        <v>2</v>
      </c>
      <c r="S6467">
        <v>0</v>
      </c>
      <c r="T6467">
        <v>0</v>
      </c>
    </row>
    <row r="6468" spans="1:20" x14ac:dyDescent="0.2">
      <c r="A6468" t="s">
        <v>5761</v>
      </c>
      <c r="B6468" t="s">
        <v>5856</v>
      </c>
      <c r="C6468" t="s">
        <v>22</v>
      </c>
      <c r="D6468">
        <v>5</v>
      </c>
      <c r="E6468" t="s">
        <v>23</v>
      </c>
      <c r="F6468">
        <v>1</v>
      </c>
      <c r="G6468">
        <v>2</v>
      </c>
      <c r="I6468">
        <v>0</v>
      </c>
      <c r="J6468">
        <v>2</v>
      </c>
      <c r="K6468">
        <v>2</v>
      </c>
      <c r="L6468">
        <v>0</v>
      </c>
      <c r="M6468">
        <v>0</v>
      </c>
      <c r="N6468">
        <v>0</v>
      </c>
      <c r="O6468">
        <v>1</v>
      </c>
      <c r="P6468">
        <v>2</v>
      </c>
      <c r="Q6468">
        <v>0</v>
      </c>
      <c r="R6468">
        <v>0</v>
      </c>
      <c r="S6468">
        <v>0</v>
      </c>
      <c r="T6468">
        <v>0</v>
      </c>
    </row>
    <row r="6469" spans="1:20" x14ac:dyDescent="0.2">
      <c r="A6469" t="s">
        <v>5761</v>
      </c>
      <c r="B6469" t="s">
        <v>5857</v>
      </c>
      <c r="C6469" t="s">
        <v>53</v>
      </c>
      <c r="D6469">
        <v>1</v>
      </c>
      <c r="E6469" t="s">
        <v>29</v>
      </c>
      <c r="F6469">
        <v>0</v>
      </c>
      <c r="G6469">
        <v>-1</v>
      </c>
      <c r="I6469">
        <v>0</v>
      </c>
      <c r="J6469">
        <v>1</v>
      </c>
      <c r="K6469">
        <v>0</v>
      </c>
      <c r="L6469">
        <v>0</v>
      </c>
      <c r="M6469">
        <v>0</v>
      </c>
      <c r="N6469">
        <v>2</v>
      </c>
      <c r="O6469">
        <v>0</v>
      </c>
      <c r="P6469">
        <v>1</v>
      </c>
      <c r="Q6469">
        <v>0</v>
      </c>
      <c r="R6469">
        <v>0</v>
      </c>
      <c r="S6469">
        <v>0</v>
      </c>
      <c r="T6469">
        <v>0</v>
      </c>
    </row>
    <row r="6470" spans="1:20" x14ac:dyDescent="0.2">
      <c r="A6470" t="s">
        <v>5761</v>
      </c>
      <c r="B6470" t="s">
        <v>5858</v>
      </c>
      <c r="C6470" t="s">
        <v>22</v>
      </c>
      <c r="D6470">
        <v>5</v>
      </c>
      <c r="E6470" t="s">
        <v>23</v>
      </c>
      <c r="F6470">
        <v>1</v>
      </c>
      <c r="G6470">
        <v>1</v>
      </c>
      <c r="I6470">
        <v>0</v>
      </c>
      <c r="J6470">
        <v>1</v>
      </c>
      <c r="K6470">
        <v>1</v>
      </c>
      <c r="L6470">
        <v>0</v>
      </c>
      <c r="M6470">
        <v>0</v>
      </c>
      <c r="N6470">
        <v>0</v>
      </c>
      <c r="O6470">
        <v>0</v>
      </c>
      <c r="P6470">
        <v>1</v>
      </c>
      <c r="Q6470">
        <v>0</v>
      </c>
      <c r="R6470">
        <v>0</v>
      </c>
      <c r="S6470">
        <v>0</v>
      </c>
      <c r="T6470">
        <v>0</v>
      </c>
    </row>
    <row r="6471" spans="1:20" x14ac:dyDescent="0.2">
      <c r="A6471" t="s">
        <v>5761</v>
      </c>
      <c r="B6471" t="s">
        <v>5859</v>
      </c>
      <c r="C6471" t="s">
        <v>22</v>
      </c>
      <c r="D6471">
        <v>5</v>
      </c>
      <c r="E6471" t="s">
        <v>23</v>
      </c>
      <c r="F6471">
        <v>1</v>
      </c>
      <c r="G6471">
        <v>1</v>
      </c>
      <c r="I6471">
        <v>0</v>
      </c>
      <c r="J6471">
        <v>0</v>
      </c>
      <c r="K6471">
        <v>0</v>
      </c>
      <c r="L6471">
        <v>0</v>
      </c>
      <c r="M6471">
        <v>0</v>
      </c>
      <c r="N6471">
        <v>0</v>
      </c>
      <c r="O6471">
        <v>0</v>
      </c>
      <c r="P6471">
        <v>2</v>
      </c>
      <c r="Q6471">
        <v>0</v>
      </c>
      <c r="R6471">
        <v>0</v>
      </c>
      <c r="S6471">
        <v>0</v>
      </c>
      <c r="T6471">
        <v>0</v>
      </c>
    </row>
    <row r="6472" spans="1:20" x14ac:dyDescent="0.2">
      <c r="A6472" t="s">
        <v>5761</v>
      </c>
      <c r="B6472" t="s">
        <v>5860</v>
      </c>
      <c r="C6472" t="s">
        <v>22</v>
      </c>
      <c r="D6472">
        <v>5</v>
      </c>
      <c r="E6472" t="s">
        <v>23</v>
      </c>
      <c r="F6472">
        <v>1</v>
      </c>
      <c r="G6472">
        <v>1</v>
      </c>
      <c r="I6472">
        <v>0</v>
      </c>
      <c r="J6472">
        <v>0</v>
      </c>
      <c r="K6472">
        <v>0</v>
      </c>
      <c r="L6472">
        <v>0</v>
      </c>
      <c r="M6472">
        <v>0</v>
      </c>
      <c r="N6472">
        <v>0</v>
      </c>
      <c r="O6472">
        <v>0</v>
      </c>
      <c r="P6472">
        <v>0</v>
      </c>
      <c r="Q6472">
        <v>0</v>
      </c>
      <c r="R6472">
        <v>0</v>
      </c>
      <c r="S6472">
        <v>0</v>
      </c>
      <c r="T6472">
        <v>0</v>
      </c>
    </row>
    <row r="6473" spans="1:20" x14ac:dyDescent="0.2">
      <c r="A6473" t="s">
        <v>5761</v>
      </c>
      <c r="B6473" t="s">
        <v>5861</v>
      </c>
      <c r="C6473" t="s">
        <v>28</v>
      </c>
      <c r="D6473">
        <v>2</v>
      </c>
      <c r="E6473" t="s">
        <v>29</v>
      </c>
      <c r="F6473">
        <v>0</v>
      </c>
      <c r="G6473">
        <v>0</v>
      </c>
      <c r="I6473">
        <v>0</v>
      </c>
      <c r="J6473">
        <v>0</v>
      </c>
      <c r="K6473">
        <v>0</v>
      </c>
      <c r="L6473">
        <v>0</v>
      </c>
      <c r="M6473">
        <v>0</v>
      </c>
      <c r="N6473">
        <v>0</v>
      </c>
      <c r="O6473">
        <v>1</v>
      </c>
      <c r="P6473">
        <v>0</v>
      </c>
      <c r="Q6473">
        <v>0</v>
      </c>
      <c r="R6473">
        <v>0</v>
      </c>
      <c r="S6473">
        <v>0</v>
      </c>
      <c r="T6473">
        <v>0</v>
      </c>
    </row>
    <row r="6474" spans="1:20" x14ac:dyDescent="0.2">
      <c r="A6474" t="s">
        <v>5862</v>
      </c>
      <c r="B6474" t="s">
        <v>5863</v>
      </c>
      <c r="C6474" t="s">
        <v>22</v>
      </c>
      <c r="D6474">
        <v>5</v>
      </c>
      <c r="E6474" t="s">
        <v>23</v>
      </c>
      <c r="F6474">
        <v>1</v>
      </c>
      <c r="G6474">
        <v>1</v>
      </c>
      <c r="I6474">
        <v>0</v>
      </c>
      <c r="J6474">
        <v>0</v>
      </c>
      <c r="K6474">
        <v>0</v>
      </c>
      <c r="L6474">
        <v>0</v>
      </c>
      <c r="M6474">
        <v>0</v>
      </c>
      <c r="N6474">
        <v>0</v>
      </c>
      <c r="O6474">
        <v>0</v>
      </c>
      <c r="P6474">
        <v>0</v>
      </c>
      <c r="Q6474">
        <v>1</v>
      </c>
      <c r="R6474">
        <v>0</v>
      </c>
      <c r="S6474">
        <v>0</v>
      </c>
      <c r="T6474">
        <v>0</v>
      </c>
    </row>
    <row r="6475" spans="1:20" x14ac:dyDescent="0.2">
      <c r="A6475" t="s">
        <v>5862</v>
      </c>
      <c r="B6475" t="s">
        <v>5864</v>
      </c>
      <c r="C6475" t="s">
        <v>25</v>
      </c>
      <c r="D6475">
        <v>4</v>
      </c>
      <c r="E6475" t="s">
        <v>23</v>
      </c>
      <c r="F6475">
        <v>1</v>
      </c>
      <c r="G6475">
        <v>3</v>
      </c>
      <c r="I6475">
        <v>0</v>
      </c>
      <c r="J6475">
        <v>0</v>
      </c>
      <c r="K6475">
        <v>-1</v>
      </c>
      <c r="L6475">
        <v>0</v>
      </c>
      <c r="M6475">
        <v>0</v>
      </c>
      <c r="N6475">
        <v>0</v>
      </c>
      <c r="O6475">
        <v>0</v>
      </c>
      <c r="P6475">
        <v>0</v>
      </c>
      <c r="Q6475">
        <v>4</v>
      </c>
      <c r="R6475">
        <v>1</v>
      </c>
      <c r="S6475">
        <v>-1</v>
      </c>
      <c r="T6475">
        <v>0</v>
      </c>
    </row>
    <row r="6476" spans="1:20" x14ac:dyDescent="0.2">
      <c r="A6476" t="s">
        <v>5862</v>
      </c>
      <c r="B6476" t="s">
        <v>5865</v>
      </c>
      <c r="C6476" t="s">
        <v>22</v>
      </c>
      <c r="D6476">
        <v>5</v>
      </c>
      <c r="E6476" t="s">
        <v>23</v>
      </c>
      <c r="F6476">
        <v>1</v>
      </c>
      <c r="G6476">
        <v>0</v>
      </c>
      <c r="I6476">
        <v>0</v>
      </c>
      <c r="J6476">
        <v>0</v>
      </c>
      <c r="K6476">
        <v>1</v>
      </c>
      <c r="L6476">
        <v>0</v>
      </c>
      <c r="M6476">
        <v>1</v>
      </c>
      <c r="N6476">
        <v>0</v>
      </c>
      <c r="O6476">
        <v>0</v>
      </c>
      <c r="P6476">
        <v>0</v>
      </c>
      <c r="Q6476">
        <v>1</v>
      </c>
      <c r="R6476">
        <v>0</v>
      </c>
      <c r="S6476">
        <v>0</v>
      </c>
      <c r="T6476">
        <v>0</v>
      </c>
    </row>
    <row r="6477" spans="1:20" x14ac:dyDescent="0.2">
      <c r="A6477" t="s">
        <v>5862</v>
      </c>
      <c r="B6477" t="s">
        <v>5866</v>
      </c>
      <c r="C6477" t="s">
        <v>25</v>
      </c>
      <c r="D6477">
        <v>4</v>
      </c>
      <c r="E6477" t="s">
        <v>23</v>
      </c>
      <c r="F6477">
        <v>1</v>
      </c>
      <c r="G6477">
        <v>2</v>
      </c>
      <c r="I6477">
        <v>0</v>
      </c>
      <c r="J6477">
        <v>0</v>
      </c>
      <c r="K6477">
        <v>0</v>
      </c>
      <c r="L6477">
        <v>0</v>
      </c>
      <c r="M6477">
        <v>1</v>
      </c>
      <c r="N6477">
        <v>0</v>
      </c>
      <c r="O6477">
        <v>0</v>
      </c>
      <c r="P6477">
        <v>0</v>
      </c>
      <c r="Q6477">
        <v>0</v>
      </c>
      <c r="R6477">
        <v>0</v>
      </c>
      <c r="S6477">
        <v>0</v>
      </c>
      <c r="T6477">
        <v>0</v>
      </c>
    </row>
    <row r="6478" spans="1:20" x14ac:dyDescent="0.2">
      <c r="A6478" t="s">
        <v>5862</v>
      </c>
      <c r="B6478" t="s">
        <v>5867</v>
      </c>
      <c r="C6478" t="s">
        <v>25</v>
      </c>
      <c r="D6478">
        <v>4</v>
      </c>
      <c r="E6478" t="s">
        <v>23</v>
      </c>
      <c r="F6478">
        <v>1</v>
      </c>
      <c r="G6478">
        <v>2</v>
      </c>
      <c r="I6478">
        <v>0</v>
      </c>
      <c r="J6478">
        <v>0</v>
      </c>
      <c r="K6478">
        <v>0</v>
      </c>
      <c r="L6478">
        <v>0</v>
      </c>
      <c r="M6478">
        <v>0</v>
      </c>
      <c r="N6478">
        <v>0</v>
      </c>
      <c r="O6478">
        <v>0</v>
      </c>
      <c r="P6478">
        <v>0</v>
      </c>
      <c r="Q6478">
        <v>1</v>
      </c>
      <c r="R6478">
        <v>0</v>
      </c>
      <c r="S6478">
        <v>0</v>
      </c>
      <c r="T6478">
        <v>0</v>
      </c>
    </row>
    <row r="6479" spans="1:20" x14ac:dyDescent="0.2">
      <c r="A6479" t="s">
        <v>5862</v>
      </c>
      <c r="B6479" t="s">
        <v>5868</v>
      </c>
      <c r="C6479" t="s">
        <v>28</v>
      </c>
      <c r="D6479">
        <v>2</v>
      </c>
      <c r="E6479" t="s">
        <v>29</v>
      </c>
      <c r="F6479">
        <v>0</v>
      </c>
      <c r="G6479">
        <v>-1</v>
      </c>
      <c r="I6479">
        <v>0</v>
      </c>
      <c r="J6479">
        <v>0</v>
      </c>
      <c r="K6479">
        <v>0</v>
      </c>
      <c r="L6479">
        <v>0</v>
      </c>
      <c r="M6479">
        <v>0</v>
      </c>
      <c r="N6479">
        <v>0</v>
      </c>
      <c r="O6479">
        <v>0</v>
      </c>
      <c r="P6479">
        <v>0</v>
      </c>
      <c r="Q6479">
        <v>-1</v>
      </c>
      <c r="R6479">
        <v>0</v>
      </c>
      <c r="S6479">
        <v>0</v>
      </c>
      <c r="T6479">
        <v>0</v>
      </c>
    </row>
    <row r="6480" spans="1:20" x14ac:dyDescent="0.2">
      <c r="A6480" t="s">
        <v>5862</v>
      </c>
      <c r="B6480" t="s">
        <v>5869</v>
      </c>
      <c r="C6480" t="s">
        <v>22</v>
      </c>
      <c r="D6480">
        <v>5</v>
      </c>
      <c r="E6480" t="s">
        <v>23</v>
      </c>
      <c r="F6480">
        <v>1</v>
      </c>
      <c r="G6480">
        <v>1</v>
      </c>
      <c r="I6480">
        <v>0</v>
      </c>
      <c r="J6480">
        <v>0</v>
      </c>
      <c r="K6480">
        <v>0</v>
      </c>
      <c r="L6480">
        <v>0</v>
      </c>
      <c r="M6480">
        <v>2</v>
      </c>
      <c r="N6480">
        <v>0</v>
      </c>
      <c r="O6480">
        <v>0</v>
      </c>
      <c r="P6480">
        <v>0</v>
      </c>
      <c r="Q6480">
        <v>1</v>
      </c>
      <c r="R6480">
        <v>0</v>
      </c>
      <c r="S6480">
        <v>0</v>
      </c>
      <c r="T6480">
        <v>0</v>
      </c>
    </row>
    <row r="6481" spans="1:20" x14ac:dyDescent="0.2">
      <c r="A6481" t="s">
        <v>5862</v>
      </c>
      <c r="B6481" t="s">
        <v>5870</v>
      </c>
      <c r="C6481" t="s">
        <v>25</v>
      </c>
      <c r="D6481">
        <v>4</v>
      </c>
      <c r="E6481" t="s">
        <v>23</v>
      </c>
      <c r="F6481">
        <v>1</v>
      </c>
      <c r="G6481">
        <v>1</v>
      </c>
      <c r="I6481">
        <v>0</v>
      </c>
      <c r="J6481">
        <v>0</v>
      </c>
      <c r="K6481">
        <v>0</v>
      </c>
      <c r="L6481">
        <v>0</v>
      </c>
      <c r="M6481">
        <v>0</v>
      </c>
      <c r="N6481">
        <v>0</v>
      </c>
      <c r="O6481">
        <v>0</v>
      </c>
      <c r="P6481">
        <v>0</v>
      </c>
      <c r="Q6481">
        <v>2</v>
      </c>
      <c r="R6481">
        <v>0</v>
      </c>
      <c r="S6481">
        <v>0</v>
      </c>
      <c r="T6481">
        <v>0</v>
      </c>
    </row>
    <row r="6482" spans="1:20" x14ac:dyDescent="0.2">
      <c r="A6482" t="s">
        <v>5862</v>
      </c>
      <c r="B6482" t="s">
        <v>5871</v>
      </c>
      <c r="C6482" t="s">
        <v>22</v>
      </c>
      <c r="D6482">
        <v>5</v>
      </c>
      <c r="E6482" t="s">
        <v>23</v>
      </c>
      <c r="F6482">
        <v>1</v>
      </c>
      <c r="G6482">
        <v>0</v>
      </c>
      <c r="I6482">
        <v>0</v>
      </c>
      <c r="J6482">
        <v>0</v>
      </c>
      <c r="K6482">
        <v>0</v>
      </c>
      <c r="L6482">
        <v>0</v>
      </c>
      <c r="M6482">
        <v>2</v>
      </c>
      <c r="N6482">
        <v>2</v>
      </c>
      <c r="O6482">
        <v>0</v>
      </c>
      <c r="P6482">
        <v>0</v>
      </c>
      <c r="Q6482">
        <v>2</v>
      </c>
      <c r="R6482">
        <v>0</v>
      </c>
      <c r="S6482">
        <v>0</v>
      </c>
      <c r="T6482">
        <v>2</v>
      </c>
    </row>
    <row r="6483" spans="1:20" x14ac:dyDescent="0.2">
      <c r="A6483" t="s">
        <v>5862</v>
      </c>
      <c r="B6483" t="s">
        <v>5872</v>
      </c>
      <c r="C6483" t="s">
        <v>22</v>
      </c>
      <c r="D6483">
        <v>5</v>
      </c>
      <c r="E6483" t="s">
        <v>23</v>
      </c>
      <c r="F6483">
        <v>1</v>
      </c>
      <c r="G6483">
        <v>1</v>
      </c>
      <c r="I6483">
        <v>0</v>
      </c>
      <c r="J6483">
        <v>1</v>
      </c>
      <c r="K6483">
        <v>0</v>
      </c>
      <c r="L6483">
        <v>0</v>
      </c>
      <c r="M6483">
        <v>0</v>
      </c>
      <c r="N6483">
        <v>0</v>
      </c>
      <c r="O6483">
        <v>0</v>
      </c>
      <c r="P6483">
        <v>0</v>
      </c>
      <c r="Q6483">
        <v>2</v>
      </c>
      <c r="R6483">
        <v>0</v>
      </c>
      <c r="S6483">
        <v>0</v>
      </c>
      <c r="T6483">
        <v>0</v>
      </c>
    </row>
    <row r="6484" spans="1:20" x14ac:dyDescent="0.2">
      <c r="A6484" t="s">
        <v>5862</v>
      </c>
      <c r="B6484" t="s">
        <v>5873</v>
      </c>
      <c r="C6484" t="s">
        <v>22</v>
      </c>
      <c r="D6484">
        <v>5</v>
      </c>
      <c r="E6484" t="s">
        <v>23</v>
      </c>
      <c r="F6484">
        <v>1</v>
      </c>
      <c r="G6484">
        <v>2</v>
      </c>
      <c r="I6484">
        <v>0</v>
      </c>
      <c r="J6484">
        <v>0</v>
      </c>
      <c r="K6484">
        <v>0</v>
      </c>
      <c r="L6484">
        <v>0</v>
      </c>
      <c r="M6484">
        <v>0</v>
      </c>
      <c r="N6484">
        <v>0</v>
      </c>
      <c r="O6484">
        <v>0</v>
      </c>
      <c r="P6484">
        <v>0</v>
      </c>
      <c r="Q6484">
        <v>0</v>
      </c>
      <c r="R6484">
        <v>0</v>
      </c>
      <c r="S6484">
        <v>0</v>
      </c>
      <c r="T6484">
        <v>0</v>
      </c>
    </row>
    <row r="6485" spans="1:20" x14ac:dyDescent="0.2">
      <c r="A6485" t="s">
        <v>5862</v>
      </c>
      <c r="B6485" t="s">
        <v>5874</v>
      </c>
      <c r="C6485" t="s">
        <v>22</v>
      </c>
      <c r="D6485">
        <v>5</v>
      </c>
      <c r="E6485" t="s">
        <v>23</v>
      </c>
      <c r="F6485">
        <v>1</v>
      </c>
      <c r="G6485">
        <v>2</v>
      </c>
      <c r="I6485">
        <v>0</v>
      </c>
      <c r="J6485">
        <v>0</v>
      </c>
      <c r="K6485">
        <v>0</v>
      </c>
      <c r="L6485">
        <v>0</v>
      </c>
      <c r="M6485">
        <v>0</v>
      </c>
      <c r="N6485">
        <v>0</v>
      </c>
      <c r="O6485">
        <v>0</v>
      </c>
      <c r="P6485">
        <v>2</v>
      </c>
      <c r="Q6485">
        <v>2</v>
      </c>
      <c r="R6485">
        <v>0</v>
      </c>
      <c r="S6485">
        <v>0</v>
      </c>
      <c r="T6485">
        <v>0</v>
      </c>
    </row>
    <row r="6486" spans="1:20" x14ac:dyDescent="0.2">
      <c r="A6486" t="s">
        <v>5862</v>
      </c>
      <c r="B6486" t="s">
        <v>5875</v>
      </c>
      <c r="C6486" t="s">
        <v>22</v>
      </c>
      <c r="D6486">
        <v>5</v>
      </c>
      <c r="E6486" t="s">
        <v>23</v>
      </c>
      <c r="F6486">
        <v>1</v>
      </c>
      <c r="G6486">
        <v>2</v>
      </c>
      <c r="I6486">
        <v>0</v>
      </c>
      <c r="J6486">
        <v>0</v>
      </c>
      <c r="K6486">
        <v>1</v>
      </c>
      <c r="L6486">
        <v>0</v>
      </c>
      <c r="M6486">
        <v>1</v>
      </c>
      <c r="N6486">
        <v>0</v>
      </c>
      <c r="O6486">
        <v>0</v>
      </c>
      <c r="P6486">
        <v>1</v>
      </c>
      <c r="Q6486">
        <v>1</v>
      </c>
      <c r="R6486">
        <v>0</v>
      </c>
      <c r="S6486">
        <v>0</v>
      </c>
      <c r="T6486">
        <v>0</v>
      </c>
    </row>
    <row r="6487" spans="1:20" x14ac:dyDescent="0.2">
      <c r="A6487" t="s">
        <v>5862</v>
      </c>
      <c r="B6487" t="s">
        <v>5876</v>
      </c>
      <c r="C6487" t="s">
        <v>22</v>
      </c>
      <c r="D6487">
        <v>5</v>
      </c>
      <c r="E6487" t="s">
        <v>23</v>
      </c>
      <c r="F6487">
        <v>1</v>
      </c>
      <c r="G6487">
        <v>-1</v>
      </c>
      <c r="I6487">
        <v>0</v>
      </c>
      <c r="J6487">
        <v>0</v>
      </c>
      <c r="K6487">
        <v>0</v>
      </c>
      <c r="L6487">
        <v>0</v>
      </c>
      <c r="M6487">
        <v>0</v>
      </c>
      <c r="N6487">
        <v>0</v>
      </c>
      <c r="O6487">
        <v>0</v>
      </c>
      <c r="P6487">
        <v>0</v>
      </c>
      <c r="Q6487">
        <v>2</v>
      </c>
      <c r="R6487">
        <v>0</v>
      </c>
      <c r="S6487">
        <v>0</v>
      </c>
      <c r="T6487">
        <v>0</v>
      </c>
    </row>
    <row r="6488" spans="1:20" x14ac:dyDescent="0.2">
      <c r="A6488" t="s">
        <v>5862</v>
      </c>
      <c r="B6488" t="s">
        <v>5877</v>
      </c>
      <c r="C6488" t="s">
        <v>25</v>
      </c>
      <c r="D6488">
        <v>4</v>
      </c>
      <c r="E6488" t="s">
        <v>23</v>
      </c>
      <c r="F6488">
        <v>1</v>
      </c>
      <c r="G6488">
        <v>1</v>
      </c>
      <c r="I6488">
        <v>0</v>
      </c>
      <c r="J6488">
        <v>0</v>
      </c>
      <c r="K6488">
        <v>0</v>
      </c>
      <c r="L6488">
        <v>0</v>
      </c>
      <c r="M6488">
        <v>0</v>
      </c>
      <c r="N6488">
        <v>0</v>
      </c>
      <c r="O6488">
        <v>0</v>
      </c>
      <c r="P6488">
        <v>0</v>
      </c>
      <c r="Q6488">
        <v>0</v>
      </c>
      <c r="R6488">
        <v>0</v>
      </c>
      <c r="S6488">
        <v>0</v>
      </c>
      <c r="T6488">
        <v>0</v>
      </c>
    </row>
    <row r="6489" spans="1:20" x14ac:dyDescent="0.2">
      <c r="A6489" t="s">
        <v>5862</v>
      </c>
      <c r="B6489" t="s">
        <v>5878</v>
      </c>
      <c r="C6489" t="s">
        <v>25</v>
      </c>
      <c r="D6489">
        <v>4</v>
      </c>
      <c r="E6489" t="s">
        <v>23</v>
      </c>
      <c r="F6489">
        <v>1</v>
      </c>
      <c r="G6489">
        <v>1</v>
      </c>
      <c r="I6489">
        <v>0</v>
      </c>
      <c r="J6489">
        <v>0</v>
      </c>
      <c r="K6489">
        <v>0</v>
      </c>
      <c r="L6489">
        <v>0</v>
      </c>
      <c r="M6489">
        <v>0</v>
      </c>
      <c r="N6489">
        <v>0</v>
      </c>
      <c r="O6489">
        <v>0</v>
      </c>
      <c r="P6489">
        <v>0</v>
      </c>
      <c r="Q6489">
        <v>0</v>
      </c>
      <c r="R6489">
        <v>0</v>
      </c>
      <c r="S6489">
        <v>0</v>
      </c>
      <c r="T6489">
        <v>0</v>
      </c>
    </row>
    <row r="6490" spans="1:20" x14ac:dyDescent="0.2">
      <c r="A6490" t="s">
        <v>5862</v>
      </c>
      <c r="B6490" t="s">
        <v>5879</v>
      </c>
      <c r="C6490" t="s">
        <v>28</v>
      </c>
      <c r="D6490">
        <v>2</v>
      </c>
      <c r="E6490" t="s">
        <v>29</v>
      </c>
      <c r="F6490">
        <v>0</v>
      </c>
      <c r="G6490">
        <v>2</v>
      </c>
      <c r="I6490">
        <v>0</v>
      </c>
      <c r="J6490">
        <v>0</v>
      </c>
      <c r="K6490">
        <v>0</v>
      </c>
      <c r="L6490">
        <v>0</v>
      </c>
      <c r="M6490">
        <v>0</v>
      </c>
      <c r="N6490">
        <v>0</v>
      </c>
      <c r="O6490">
        <v>0</v>
      </c>
      <c r="P6490">
        <v>0</v>
      </c>
      <c r="Q6490">
        <v>1</v>
      </c>
      <c r="R6490">
        <v>0</v>
      </c>
      <c r="S6490">
        <v>0</v>
      </c>
      <c r="T6490">
        <v>0</v>
      </c>
    </row>
    <row r="6491" spans="1:20" x14ac:dyDescent="0.2">
      <c r="A6491" t="s">
        <v>5862</v>
      </c>
      <c r="B6491" t="s">
        <v>5880</v>
      </c>
      <c r="C6491" t="s">
        <v>22</v>
      </c>
      <c r="D6491">
        <v>5</v>
      </c>
      <c r="E6491" t="s">
        <v>23</v>
      </c>
      <c r="F6491">
        <v>1</v>
      </c>
      <c r="G6491">
        <v>1</v>
      </c>
      <c r="I6491">
        <v>0</v>
      </c>
      <c r="J6491">
        <v>1</v>
      </c>
      <c r="K6491">
        <v>0</v>
      </c>
      <c r="L6491">
        <v>0</v>
      </c>
      <c r="M6491">
        <v>0</v>
      </c>
      <c r="N6491">
        <v>0</v>
      </c>
      <c r="O6491">
        <v>0</v>
      </c>
      <c r="P6491">
        <v>0</v>
      </c>
      <c r="Q6491">
        <v>0</v>
      </c>
      <c r="R6491">
        <v>0</v>
      </c>
      <c r="S6491">
        <v>0</v>
      </c>
      <c r="T6491">
        <v>0</v>
      </c>
    </row>
    <row r="6492" spans="1:20" x14ac:dyDescent="0.2">
      <c r="A6492" t="s">
        <v>5862</v>
      </c>
      <c r="B6492" t="s">
        <v>5881</v>
      </c>
      <c r="C6492" t="s">
        <v>25</v>
      </c>
      <c r="D6492">
        <v>4</v>
      </c>
      <c r="E6492" t="s">
        <v>23</v>
      </c>
      <c r="F6492">
        <v>1</v>
      </c>
      <c r="G6492">
        <v>2</v>
      </c>
      <c r="I6492">
        <v>0</v>
      </c>
      <c r="J6492">
        <v>0</v>
      </c>
      <c r="K6492">
        <v>0</v>
      </c>
      <c r="L6492">
        <v>0</v>
      </c>
      <c r="M6492">
        <v>1</v>
      </c>
      <c r="N6492">
        <v>0</v>
      </c>
      <c r="O6492">
        <v>0</v>
      </c>
      <c r="P6492">
        <v>0</v>
      </c>
      <c r="Q6492">
        <v>2</v>
      </c>
      <c r="R6492">
        <v>0</v>
      </c>
      <c r="S6492">
        <v>0</v>
      </c>
      <c r="T6492">
        <v>0</v>
      </c>
    </row>
    <row r="6493" spans="1:20" x14ac:dyDescent="0.2">
      <c r="A6493" t="s">
        <v>5862</v>
      </c>
      <c r="B6493" t="s">
        <v>5882</v>
      </c>
      <c r="C6493" t="s">
        <v>25</v>
      </c>
      <c r="D6493">
        <v>4</v>
      </c>
      <c r="E6493" t="s">
        <v>23</v>
      </c>
      <c r="F6493">
        <v>1</v>
      </c>
      <c r="G6493">
        <v>1</v>
      </c>
      <c r="I6493">
        <v>0</v>
      </c>
      <c r="J6493">
        <v>0</v>
      </c>
      <c r="K6493">
        <v>0</v>
      </c>
      <c r="L6493">
        <v>0</v>
      </c>
      <c r="M6493">
        <v>0</v>
      </c>
      <c r="N6493">
        <v>0</v>
      </c>
      <c r="O6493">
        <v>0</v>
      </c>
      <c r="P6493">
        <v>0</v>
      </c>
      <c r="Q6493">
        <v>0</v>
      </c>
      <c r="R6493">
        <v>0</v>
      </c>
      <c r="S6493">
        <v>0</v>
      </c>
      <c r="T6493">
        <v>0</v>
      </c>
    </row>
    <row r="6494" spans="1:20" x14ac:dyDescent="0.2">
      <c r="A6494" t="s">
        <v>5862</v>
      </c>
      <c r="B6494" t="s">
        <v>5883</v>
      </c>
      <c r="C6494" t="s">
        <v>22</v>
      </c>
      <c r="D6494">
        <v>5</v>
      </c>
      <c r="E6494" t="s">
        <v>23</v>
      </c>
      <c r="F6494">
        <v>1</v>
      </c>
      <c r="G6494">
        <v>2</v>
      </c>
      <c r="I6494">
        <v>0</v>
      </c>
      <c r="J6494">
        <v>0</v>
      </c>
      <c r="K6494">
        <v>0</v>
      </c>
      <c r="L6494">
        <v>0</v>
      </c>
      <c r="M6494">
        <v>0</v>
      </c>
      <c r="N6494">
        <v>0</v>
      </c>
      <c r="O6494">
        <v>0</v>
      </c>
      <c r="P6494">
        <v>0</v>
      </c>
      <c r="Q6494">
        <v>2</v>
      </c>
      <c r="R6494">
        <v>0</v>
      </c>
      <c r="S6494">
        <v>0</v>
      </c>
      <c r="T6494">
        <v>0</v>
      </c>
    </row>
    <row r="6495" spans="1:20" x14ac:dyDescent="0.2">
      <c r="A6495" t="s">
        <v>5862</v>
      </c>
      <c r="B6495" t="s">
        <v>5884</v>
      </c>
      <c r="C6495" t="s">
        <v>28</v>
      </c>
      <c r="D6495">
        <v>2</v>
      </c>
      <c r="E6495" t="s">
        <v>29</v>
      </c>
      <c r="F6495">
        <v>0</v>
      </c>
      <c r="G6495">
        <v>-2</v>
      </c>
      <c r="I6495">
        <v>0</v>
      </c>
      <c r="J6495">
        <v>-2</v>
      </c>
      <c r="K6495">
        <v>0</v>
      </c>
      <c r="L6495">
        <v>0</v>
      </c>
      <c r="M6495">
        <v>0</v>
      </c>
      <c r="N6495">
        <v>0</v>
      </c>
      <c r="O6495">
        <v>0</v>
      </c>
      <c r="P6495">
        <v>-2</v>
      </c>
      <c r="Q6495">
        <v>0</v>
      </c>
      <c r="R6495">
        <v>0</v>
      </c>
      <c r="S6495">
        <v>0</v>
      </c>
      <c r="T6495">
        <v>0</v>
      </c>
    </row>
    <row r="6496" spans="1:20" x14ac:dyDescent="0.2">
      <c r="A6496" t="s">
        <v>5862</v>
      </c>
      <c r="B6496" t="s">
        <v>5885</v>
      </c>
      <c r="C6496" t="s">
        <v>22</v>
      </c>
      <c r="D6496">
        <v>5</v>
      </c>
      <c r="E6496" t="s">
        <v>23</v>
      </c>
      <c r="F6496">
        <v>1</v>
      </c>
      <c r="G6496">
        <v>2</v>
      </c>
      <c r="I6496">
        <v>0</v>
      </c>
      <c r="J6496">
        <v>1</v>
      </c>
      <c r="K6496">
        <v>0</v>
      </c>
      <c r="L6496">
        <v>0</v>
      </c>
      <c r="M6496">
        <v>0</v>
      </c>
      <c r="N6496">
        <v>0</v>
      </c>
      <c r="O6496">
        <v>0</v>
      </c>
      <c r="P6496">
        <v>0</v>
      </c>
      <c r="Q6496">
        <v>2</v>
      </c>
      <c r="R6496">
        <v>0</v>
      </c>
      <c r="S6496">
        <v>0</v>
      </c>
      <c r="T6496">
        <v>0</v>
      </c>
    </row>
    <row r="6497" spans="1:20" x14ac:dyDescent="0.2">
      <c r="A6497" t="s">
        <v>5862</v>
      </c>
      <c r="B6497" t="s">
        <v>5886</v>
      </c>
      <c r="C6497" t="s">
        <v>25</v>
      </c>
      <c r="D6497">
        <v>4</v>
      </c>
      <c r="E6497" t="s">
        <v>23</v>
      </c>
      <c r="F6497">
        <v>1</v>
      </c>
      <c r="G6497">
        <v>1</v>
      </c>
      <c r="I6497">
        <v>0</v>
      </c>
      <c r="J6497">
        <v>0</v>
      </c>
      <c r="K6497">
        <v>0</v>
      </c>
      <c r="L6497">
        <v>0</v>
      </c>
      <c r="M6497">
        <v>0</v>
      </c>
      <c r="N6497">
        <v>0</v>
      </c>
      <c r="O6497">
        <v>0</v>
      </c>
      <c r="P6497">
        <v>0</v>
      </c>
      <c r="Q6497">
        <v>0</v>
      </c>
      <c r="R6497">
        <v>0</v>
      </c>
      <c r="S6497">
        <v>0</v>
      </c>
      <c r="T6497">
        <v>0</v>
      </c>
    </row>
    <row r="6498" spans="1:20" x14ac:dyDescent="0.2">
      <c r="A6498" t="s">
        <v>5862</v>
      </c>
      <c r="B6498" t="s">
        <v>5887</v>
      </c>
      <c r="C6498" t="s">
        <v>22</v>
      </c>
      <c r="D6498">
        <v>5</v>
      </c>
      <c r="E6498" t="s">
        <v>23</v>
      </c>
      <c r="F6498">
        <v>1</v>
      </c>
      <c r="G6498">
        <v>-1</v>
      </c>
      <c r="I6498">
        <v>0</v>
      </c>
      <c r="J6498">
        <v>2</v>
      </c>
      <c r="K6498">
        <v>0</v>
      </c>
      <c r="L6498">
        <v>0</v>
      </c>
      <c r="M6498">
        <v>2</v>
      </c>
      <c r="N6498">
        <v>0</v>
      </c>
      <c r="O6498">
        <v>0</v>
      </c>
      <c r="P6498">
        <v>0</v>
      </c>
      <c r="Q6498">
        <v>1</v>
      </c>
      <c r="R6498">
        <v>0</v>
      </c>
      <c r="S6498">
        <v>0</v>
      </c>
      <c r="T6498">
        <v>0</v>
      </c>
    </row>
    <row r="6499" spans="1:20" x14ac:dyDescent="0.2">
      <c r="A6499" t="s">
        <v>5862</v>
      </c>
      <c r="B6499" t="s">
        <v>5888</v>
      </c>
      <c r="C6499" t="s">
        <v>28</v>
      </c>
      <c r="D6499">
        <v>2</v>
      </c>
      <c r="E6499" t="s">
        <v>29</v>
      </c>
      <c r="F6499">
        <v>0</v>
      </c>
      <c r="G6499">
        <v>0</v>
      </c>
      <c r="I6499">
        <v>0</v>
      </c>
      <c r="J6499">
        <v>0</v>
      </c>
      <c r="K6499">
        <v>0</v>
      </c>
      <c r="L6499">
        <v>0</v>
      </c>
      <c r="M6499">
        <v>0</v>
      </c>
      <c r="N6499">
        <v>2</v>
      </c>
      <c r="O6499">
        <v>0</v>
      </c>
      <c r="P6499">
        <v>0</v>
      </c>
      <c r="Q6499">
        <v>0</v>
      </c>
      <c r="R6499">
        <v>0</v>
      </c>
      <c r="S6499">
        <v>0</v>
      </c>
      <c r="T6499">
        <v>0</v>
      </c>
    </row>
    <row r="6500" spans="1:20" x14ac:dyDescent="0.2">
      <c r="A6500" t="s">
        <v>5862</v>
      </c>
      <c r="B6500" t="s">
        <v>5889</v>
      </c>
      <c r="C6500" t="s">
        <v>25</v>
      </c>
      <c r="D6500">
        <v>4</v>
      </c>
      <c r="E6500" t="s">
        <v>23</v>
      </c>
      <c r="F6500">
        <v>1</v>
      </c>
      <c r="G6500">
        <v>1</v>
      </c>
      <c r="I6500">
        <v>0</v>
      </c>
      <c r="J6500">
        <v>0</v>
      </c>
      <c r="K6500">
        <v>0</v>
      </c>
      <c r="L6500">
        <v>0</v>
      </c>
      <c r="M6500">
        <v>0</v>
      </c>
      <c r="N6500">
        <v>0</v>
      </c>
      <c r="O6500">
        <v>0</v>
      </c>
      <c r="P6500">
        <v>0</v>
      </c>
      <c r="Q6500">
        <v>0</v>
      </c>
      <c r="R6500">
        <v>0</v>
      </c>
      <c r="S6500">
        <v>0</v>
      </c>
      <c r="T6500">
        <v>0</v>
      </c>
    </row>
    <row r="6501" spans="1:20" x14ac:dyDescent="0.2">
      <c r="A6501" t="s">
        <v>5862</v>
      </c>
      <c r="B6501" t="s">
        <v>5890</v>
      </c>
      <c r="C6501" t="s">
        <v>22</v>
      </c>
      <c r="D6501">
        <v>5</v>
      </c>
      <c r="E6501" t="s">
        <v>23</v>
      </c>
      <c r="F6501">
        <v>1</v>
      </c>
      <c r="G6501">
        <v>2</v>
      </c>
      <c r="I6501">
        <v>0</v>
      </c>
      <c r="J6501">
        <v>0</v>
      </c>
      <c r="K6501">
        <v>0</v>
      </c>
      <c r="L6501">
        <v>0</v>
      </c>
      <c r="M6501">
        <v>0</v>
      </c>
      <c r="N6501">
        <v>0</v>
      </c>
      <c r="O6501">
        <v>0</v>
      </c>
      <c r="P6501">
        <v>0</v>
      </c>
      <c r="Q6501">
        <v>0</v>
      </c>
      <c r="R6501">
        <v>0</v>
      </c>
      <c r="S6501">
        <v>0</v>
      </c>
      <c r="T6501">
        <v>0</v>
      </c>
    </row>
    <row r="6502" spans="1:20" x14ac:dyDescent="0.2">
      <c r="A6502" t="s">
        <v>5862</v>
      </c>
      <c r="B6502" t="s">
        <v>5891</v>
      </c>
      <c r="C6502" t="s">
        <v>22</v>
      </c>
      <c r="D6502">
        <v>5</v>
      </c>
      <c r="E6502" t="s">
        <v>23</v>
      </c>
      <c r="F6502">
        <v>1</v>
      </c>
      <c r="G6502">
        <v>1</v>
      </c>
      <c r="I6502">
        <v>0</v>
      </c>
      <c r="J6502">
        <v>3</v>
      </c>
      <c r="K6502">
        <v>0</v>
      </c>
      <c r="L6502">
        <v>0</v>
      </c>
      <c r="M6502">
        <v>0</v>
      </c>
      <c r="N6502">
        <v>0</v>
      </c>
      <c r="O6502">
        <v>0</v>
      </c>
      <c r="P6502">
        <v>0</v>
      </c>
      <c r="Q6502">
        <v>0</v>
      </c>
      <c r="R6502">
        <v>0</v>
      </c>
      <c r="S6502">
        <v>0</v>
      </c>
      <c r="T6502">
        <v>0</v>
      </c>
    </row>
    <row r="6503" spans="1:20" x14ac:dyDescent="0.2">
      <c r="A6503" t="s">
        <v>5862</v>
      </c>
      <c r="B6503" t="s">
        <v>5892</v>
      </c>
      <c r="C6503" t="s">
        <v>22</v>
      </c>
      <c r="D6503">
        <v>5</v>
      </c>
      <c r="E6503" t="s">
        <v>23</v>
      </c>
      <c r="F6503">
        <v>1</v>
      </c>
      <c r="G6503">
        <v>2</v>
      </c>
      <c r="I6503">
        <v>0</v>
      </c>
      <c r="J6503">
        <v>0</v>
      </c>
      <c r="K6503">
        <v>0</v>
      </c>
      <c r="L6503">
        <v>0</v>
      </c>
      <c r="M6503">
        <v>3</v>
      </c>
      <c r="N6503">
        <v>0</v>
      </c>
      <c r="O6503">
        <v>0</v>
      </c>
      <c r="P6503">
        <v>0</v>
      </c>
      <c r="Q6503">
        <v>2</v>
      </c>
      <c r="R6503">
        <v>0</v>
      </c>
      <c r="S6503">
        <v>0</v>
      </c>
      <c r="T6503">
        <v>0</v>
      </c>
    </row>
    <row r="6504" spans="1:20" x14ac:dyDescent="0.2">
      <c r="A6504" t="s">
        <v>5862</v>
      </c>
      <c r="B6504" t="s">
        <v>5893</v>
      </c>
      <c r="C6504" t="s">
        <v>35</v>
      </c>
      <c r="D6504">
        <v>3</v>
      </c>
      <c r="E6504" t="s">
        <v>29</v>
      </c>
      <c r="F6504">
        <v>0</v>
      </c>
      <c r="G6504">
        <v>1</v>
      </c>
      <c r="I6504">
        <v>0</v>
      </c>
      <c r="J6504">
        <v>0</v>
      </c>
      <c r="K6504">
        <v>0</v>
      </c>
      <c r="L6504">
        <v>0</v>
      </c>
      <c r="M6504">
        <v>0</v>
      </c>
      <c r="N6504">
        <v>0</v>
      </c>
      <c r="O6504">
        <v>0</v>
      </c>
      <c r="P6504">
        <v>1</v>
      </c>
      <c r="Q6504">
        <v>2</v>
      </c>
      <c r="R6504">
        <v>0</v>
      </c>
      <c r="S6504">
        <v>0</v>
      </c>
      <c r="T6504">
        <v>0</v>
      </c>
    </row>
    <row r="6505" spans="1:20" x14ac:dyDescent="0.2">
      <c r="A6505" t="s">
        <v>5862</v>
      </c>
      <c r="B6505" t="s">
        <v>5894</v>
      </c>
      <c r="C6505" t="s">
        <v>25</v>
      </c>
      <c r="D6505">
        <v>4</v>
      </c>
      <c r="E6505" t="s">
        <v>23</v>
      </c>
      <c r="F6505">
        <v>1</v>
      </c>
      <c r="G6505">
        <v>0</v>
      </c>
      <c r="I6505">
        <v>0</v>
      </c>
      <c r="J6505">
        <v>2</v>
      </c>
      <c r="K6505">
        <v>0</v>
      </c>
      <c r="L6505">
        <v>0</v>
      </c>
      <c r="M6505">
        <v>0</v>
      </c>
      <c r="N6505">
        <v>0</v>
      </c>
      <c r="O6505">
        <v>0</v>
      </c>
      <c r="P6505">
        <v>-1</v>
      </c>
      <c r="Q6505">
        <v>1</v>
      </c>
      <c r="R6505">
        <v>0</v>
      </c>
      <c r="S6505">
        <v>0</v>
      </c>
      <c r="T6505">
        <v>0</v>
      </c>
    </row>
    <row r="6506" spans="1:20" x14ac:dyDescent="0.2">
      <c r="A6506" t="s">
        <v>5862</v>
      </c>
      <c r="B6506" t="s">
        <v>5895</v>
      </c>
      <c r="C6506" t="s">
        <v>25</v>
      </c>
      <c r="D6506">
        <v>4</v>
      </c>
      <c r="E6506" t="s">
        <v>23</v>
      </c>
      <c r="F6506">
        <v>1</v>
      </c>
      <c r="G6506">
        <v>2</v>
      </c>
      <c r="I6506">
        <v>0</v>
      </c>
      <c r="J6506">
        <v>0</v>
      </c>
      <c r="K6506">
        <v>0</v>
      </c>
      <c r="L6506">
        <v>0</v>
      </c>
      <c r="M6506">
        <v>0</v>
      </c>
      <c r="N6506">
        <v>0</v>
      </c>
      <c r="O6506">
        <v>0</v>
      </c>
      <c r="P6506">
        <v>0</v>
      </c>
      <c r="Q6506">
        <v>1</v>
      </c>
      <c r="R6506">
        <v>0</v>
      </c>
      <c r="S6506">
        <v>0</v>
      </c>
      <c r="T6506">
        <v>0</v>
      </c>
    </row>
    <row r="6507" spans="1:20" x14ac:dyDescent="0.2">
      <c r="A6507" t="s">
        <v>5862</v>
      </c>
      <c r="B6507" t="s">
        <v>5896</v>
      </c>
      <c r="C6507" t="s">
        <v>28</v>
      </c>
      <c r="D6507">
        <v>2</v>
      </c>
      <c r="E6507" t="s">
        <v>29</v>
      </c>
      <c r="F6507">
        <v>0</v>
      </c>
      <c r="G6507">
        <v>-1</v>
      </c>
      <c r="I6507">
        <v>0</v>
      </c>
      <c r="J6507">
        <v>0</v>
      </c>
      <c r="K6507">
        <v>0</v>
      </c>
      <c r="L6507">
        <v>0</v>
      </c>
      <c r="M6507">
        <v>1</v>
      </c>
      <c r="N6507">
        <v>0</v>
      </c>
      <c r="O6507">
        <v>0</v>
      </c>
      <c r="P6507">
        <v>0</v>
      </c>
      <c r="Q6507">
        <v>0</v>
      </c>
      <c r="R6507">
        <v>0</v>
      </c>
      <c r="S6507">
        <v>0</v>
      </c>
      <c r="T6507">
        <v>0</v>
      </c>
    </row>
    <row r="6508" spans="1:20" x14ac:dyDescent="0.2">
      <c r="A6508" t="s">
        <v>5862</v>
      </c>
      <c r="B6508" t="s">
        <v>5897</v>
      </c>
      <c r="C6508" t="s">
        <v>25</v>
      </c>
      <c r="D6508">
        <v>4</v>
      </c>
      <c r="E6508" t="s">
        <v>23</v>
      </c>
      <c r="F6508">
        <v>1</v>
      </c>
      <c r="G6508">
        <v>2</v>
      </c>
      <c r="I6508">
        <v>0</v>
      </c>
      <c r="J6508">
        <v>1</v>
      </c>
      <c r="K6508">
        <v>0</v>
      </c>
      <c r="L6508">
        <v>0</v>
      </c>
      <c r="M6508">
        <v>0</v>
      </c>
      <c r="N6508">
        <v>1</v>
      </c>
      <c r="O6508">
        <v>0</v>
      </c>
      <c r="P6508">
        <v>0</v>
      </c>
      <c r="Q6508">
        <v>1</v>
      </c>
      <c r="R6508">
        <v>0</v>
      </c>
      <c r="S6508">
        <v>0</v>
      </c>
      <c r="T6508">
        <v>0</v>
      </c>
    </row>
    <row r="6509" spans="1:20" x14ac:dyDescent="0.2">
      <c r="A6509" t="s">
        <v>5862</v>
      </c>
      <c r="B6509" t="s">
        <v>5898</v>
      </c>
      <c r="C6509" t="s">
        <v>25</v>
      </c>
      <c r="D6509">
        <v>4</v>
      </c>
      <c r="E6509" t="s">
        <v>23</v>
      </c>
      <c r="F6509">
        <v>1</v>
      </c>
      <c r="G6509">
        <v>1</v>
      </c>
      <c r="I6509">
        <v>0</v>
      </c>
      <c r="J6509">
        <v>0</v>
      </c>
      <c r="K6509">
        <v>0</v>
      </c>
      <c r="L6509">
        <v>0</v>
      </c>
      <c r="M6509">
        <v>0</v>
      </c>
      <c r="N6509">
        <v>0</v>
      </c>
      <c r="O6509">
        <v>0</v>
      </c>
      <c r="P6509">
        <v>1</v>
      </c>
      <c r="Q6509">
        <v>2</v>
      </c>
      <c r="R6509">
        <v>0</v>
      </c>
      <c r="S6509">
        <v>0</v>
      </c>
      <c r="T6509">
        <v>0</v>
      </c>
    </row>
    <row r="6510" spans="1:20" x14ac:dyDescent="0.2">
      <c r="A6510" t="s">
        <v>5862</v>
      </c>
      <c r="B6510" t="s">
        <v>5899</v>
      </c>
      <c r="C6510" t="s">
        <v>25</v>
      </c>
      <c r="D6510">
        <v>4</v>
      </c>
      <c r="E6510" t="s">
        <v>23</v>
      </c>
      <c r="F6510">
        <v>1</v>
      </c>
      <c r="G6510">
        <v>1</v>
      </c>
      <c r="I6510">
        <v>0</v>
      </c>
      <c r="J6510">
        <v>0</v>
      </c>
      <c r="K6510">
        <v>0</v>
      </c>
      <c r="L6510">
        <v>1</v>
      </c>
      <c r="M6510">
        <v>0</v>
      </c>
      <c r="N6510">
        <v>0</v>
      </c>
      <c r="O6510">
        <v>0</v>
      </c>
      <c r="P6510">
        <v>0</v>
      </c>
      <c r="Q6510">
        <v>1</v>
      </c>
      <c r="R6510">
        <v>0</v>
      </c>
      <c r="S6510">
        <v>0</v>
      </c>
      <c r="T6510">
        <v>0</v>
      </c>
    </row>
    <row r="6511" spans="1:20" x14ac:dyDescent="0.2">
      <c r="A6511" t="s">
        <v>5862</v>
      </c>
      <c r="B6511" t="s">
        <v>5900</v>
      </c>
      <c r="C6511" t="s">
        <v>25</v>
      </c>
      <c r="D6511">
        <v>4</v>
      </c>
      <c r="E6511" t="s">
        <v>23</v>
      </c>
      <c r="F6511">
        <v>1</v>
      </c>
      <c r="G6511">
        <v>1</v>
      </c>
      <c r="I6511">
        <v>0</v>
      </c>
      <c r="J6511">
        <v>0</v>
      </c>
      <c r="K6511">
        <v>0</v>
      </c>
      <c r="L6511">
        <v>0</v>
      </c>
      <c r="M6511">
        <v>0</v>
      </c>
      <c r="N6511">
        <v>0</v>
      </c>
      <c r="O6511">
        <v>0</v>
      </c>
      <c r="P6511">
        <v>0</v>
      </c>
      <c r="Q6511">
        <v>0</v>
      </c>
      <c r="R6511">
        <v>0</v>
      </c>
      <c r="S6511">
        <v>0</v>
      </c>
      <c r="T6511">
        <v>0</v>
      </c>
    </row>
    <row r="6512" spans="1:20" x14ac:dyDescent="0.2">
      <c r="A6512" t="s">
        <v>5862</v>
      </c>
      <c r="B6512" t="s">
        <v>5901</v>
      </c>
      <c r="C6512" t="s">
        <v>22</v>
      </c>
      <c r="D6512">
        <v>5</v>
      </c>
      <c r="E6512" t="s">
        <v>23</v>
      </c>
      <c r="F6512">
        <v>1</v>
      </c>
      <c r="G6512">
        <v>3</v>
      </c>
      <c r="I6512">
        <v>0</v>
      </c>
      <c r="J6512">
        <v>0</v>
      </c>
      <c r="K6512">
        <v>0</v>
      </c>
      <c r="L6512">
        <v>0</v>
      </c>
      <c r="M6512">
        <v>0</v>
      </c>
      <c r="N6512">
        <v>0</v>
      </c>
      <c r="O6512">
        <v>0</v>
      </c>
      <c r="P6512">
        <v>0</v>
      </c>
      <c r="Q6512">
        <v>0</v>
      </c>
      <c r="R6512">
        <v>0</v>
      </c>
      <c r="S6512">
        <v>0</v>
      </c>
      <c r="T6512">
        <v>0</v>
      </c>
    </row>
    <row r="6513" spans="1:20" x14ac:dyDescent="0.2">
      <c r="A6513" t="s">
        <v>5862</v>
      </c>
      <c r="B6513" t="s">
        <v>5902</v>
      </c>
      <c r="C6513" t="s">
        <v>22</v>
      </c>
      <c r="D6513">
        <v>5</v>
      </c>
      <c r="E6513" t="s">
        <v>23</v>
      </c>
      <c r="F6513">
        <v>1</v>
      </c>
      <c r="G6513">
        <v>1</v>
      </c>
      <c r="I6513">
        <v>0</v>
      </c>
      <c r="J6513">
        <v>-1</v>
      </c>
      <c r="K6513">
        <v>0</v>
      </c>
      <c r="L6513">
        <v>0</v>
      </c>
      <c r="M6513">
        <v>0</v>
      </c>
      <c r="N6513">
        <v>0</v>
      </c>
      <c r="O6513">
        <v>0</v>
      </c>
      <c r="P6513">
        <v>0</v>
      </c>
      <c r="Q6513">
        <v>2</v>
      </c>
      <c r="R6513">
        <v>0</v>
      </c>
      <c r="S6513">
        <v>0</v>
      </c>
      <c r="T6513">
        <v>0</v>
      </c>
    </row>
    <row r="6514" spans="1:20" x14ac:dyDescent="0.2">
      <c r="A6514" t="s">
        <v>5862</v>
      </c>
      <c r="B6514" t="s">
        <v>5903</v>
      </c>
      <c r="C6514" t="s">
        <v>22</v>
      </c>
      <c r="D6514">
        <v>5</v>
      </c>
      <c r="E6514" t="s">
        <v>23</v>
      </c>
      <c r="F6514">
        <v>1</v>
      </c>
      <c r="G6514">
        <v>0</v>
      </c>
      <c r="I6514">
        <v>0</v>
      </c>
      <c r="J6514">
        <v>1</v>
      </c>
      <c r="K6514">
        <v>0</v>
      </c>
      <c r="L6514">
        <v>2</v>
      </c>
      <c r="M6514">
        <v>0</v>
      </c>
      <c r="N6514">
        <v>0</v>
      </c>
      <c r="O6514">
        <v>0</v>
      </c>
      <c r="P6514">
        <v>1</v>
      </c>
      <c r="Q6514">
        <v>-1</v>
      </c>
      <c r="R6514">
        <v>0</v>
      </c>
      <c r="S6514">
        <v>0</v>
      </c>
      <c r="T6514">
        <v>0</v>
      </c>
    </row>
    <row r="6515" spans="1:20" x14ac:dyDescent="0.2">
      <c r="A6515" t="s">
        <v>5862</v>
      </c>
      <c r="B6515" t="s">
        <v>5904</v>
      </c>
      <c r="C6515" t="s">
        <v>22</v>
      </c>
      <c r="D6515">
        <v>5</v>
      </c>
      <c r="E6515" t="s">
        <v>23</v>
      </c>
      <c r="F6515">
        <v>1</v>
      </c>
      <c r="G6515">
        <v>1</v>
      </c>
      <c r="I6515">
        <v>0</v>
      </c>
      <c r="J6515">
        <v>0</v>
      </c>
      <c r="K6515">
        <v>0</v>
      </c>
      <c r="L6515">
        <v>0</v>
      </c>
      <c r="M6515">
        <v>0</v>
      </c>
      <c r="N6515">
        <v>0</v>
      </c>
      <c r="O6515">
        <v>0</v>
      </c>
      <c r="P6515">
        <v>0</v>
      </c>
      <c r="Q6515">
        <v>1</v>
      </c>
      <c r="R6515">
        <v>0</v>
      </c>
      <c r="S6515">
        <v>0</v>
      </c>
      <c r="T6515">
        <v>0</v>
      </c>
    </row>
    <row r="6516" spans="1:20" x14ac:dyDescent="0.2">
      <c r="A6516" t="s">
        <v>5862</v>
      </c>
      <c r="B6516" t="s">
        <v>5905</v>
      </c>
      <c r="C6516" t="s">
        <v>22</v>
      </c>
      <c r="D6516">
        <v>5</v>
      </c>
      <c r="E6516" t="s">
        <v>23</v>
      </c>
      <c r="F6516">
        <v>1</v>
      </c>
      <c r="G6516">
        <v>0</v>
      </c>
      <c r="I6516">
        <v>0</v>
      </c>
      <c r="J6516">
        <v>0</v>
      </c>
      <c r="K6516">
        <v>0</v>
      </c>
      <c r="L6516">
        <v>0</v>
      </c>
      <c r="M6516">
        <v>0</v>
      </c>
      <c r="N6516">
        <v>3</v>
      </c>
      <c r="O6516">
        <v>0</v>
      </c>
      <c r="P6516">
        <v>0</v>
      </c>
      <c r="Q6516">
        <v>3</v>
      </c>
      <c r="R6516">
        <v>0</v>
      </c>
      <c r="S6516">
        <v>0</v>
      </c>
      <c r="T6516">
        <v>0</v>
      </c>
    </row>
    <row r="6517" spans="1:20" x14ac:dyDescent="0.2">
      <c r="A6517" t="s">
        <v>5862</v>
      </c>
      <c r="B6517" t="s">
        <v>5906</v>
      </c>
      <c r="C6517" t="s">
        <v>25</v>
      </c>
      <c r="D6517">
        <v>4</v>
      </c>
      <c r="E6517" t="s">
        <v>23</v>
      </c>
      <c r="F6517">
        <v>1</v>
      </c>
      <c r="G6517">
        <v>1</v>
      </c>
      <c r="I6517">
        <v>0</v>
      </c>
      <c r="J6517">
        <v>0</v>
      </c>
      <c r="K6517">
        <v>0</v>
      </c>
      <c r="L6517">
        <v>0</v>
      </c>
      <c r="M6517">
        <v>0</v>
      </c>
      <c r="N6517">
        <v>0</v>
      </c>
      <c r="O6517">
        <v>0</v>
      </c>
      <c r="P6517">
        <v>0</v>
      </c>
      <c r="Q6517">
        <v>0</v>
      </c>
      <c r="R6517">
        <v>0</v>
      </c>
      <c r="S6517">
        <v>0</v>
      </c>
      <c r="T6517">
        <v>0</v>
      </c>
    </row>
    <row r="6518" spans="1:20" x14ac:dyDescent="0.2">
      <c r="A6518" t="s">
        <v>5862</v>
      </c>
      <c r="B6518" t="s">
        <v>5907</v>
      </c>
      <c r="C6518" t="s">
        <v>22</v>
      </c>
      <c r="D6518">
        <v>5</v>
      </c>
      <c r="E6518" t="s">
        <v>23</v>
      </c>
      <c r="F6518">
        <v>1</v>
      </c>
      <c r="G6518">
        <v>2</v>
      </c>
      <c r="I6518">
        <v>0</v>
      </c>
      <c r="J6518">
        <v>0</v>
      </c>
      <c r="K6518">
        <v>1</v>
      </c>
      <c r="L6518">
        <v>0</v>
      </c>
      <c r="M6518">
        <v>0</v>
      </c>
      <c r="N6518">
        <v>0</v>
      </c>
      <c r="O6518">
        <v>0</v>
      </c>
      <c r="P6518">
        <v>2</v>
      </c>
      <c r="Q6518">
        <v>3</v>
      </c>
      <c r="R6518">
        <v>0</v>
      </c>
      <c r="S6518">
        <v>1</v>
      </c>
      <c r="T6518">
        <v>0</v>
      </c>
    </row>
    <row r="6519" spans="1:20" x14ac:dyDescent="0.2">
      <c r="A6519" t="s">
        <v>5862</v>
      </c>
      <c r="B6519" t="s">
        <v>5908</v>
      </c>
      <c r="C6519" t="s">
        <v>22</v>
      </c>
      <c r="D6519">
        <v>5</v>
      </c>
      <c r="E6519" t="s">
        <v>23</v>
      </c>
      <c r="F6519">
        <v>1</v>
      </c>
      <c r="G6519">
        <v>2</v>
      </c>
      <c r="I6519">
        <v>0</v>
      </c>
      <c r="J6519">
        <v>0</v>
      </c>
      <c r="K6519">
        <v>0</v>
      </c>
      <c r="L6519">
        <v>0</v>
      </c>
      <c r="M6519">
        <v>0</v>
      </c>
      <c r="N6519">
        <v>0</v>
      </c>
      <c r="O6519">
        <v>0</v>
      </c>
      <c r="P6519">
        <v>2</v>
      </c>
      <c r="Q6519">
        <v>2</v>
      </c>
      <c r="R6519">
        <v>0</v>
      </c>
      <c r="S6519">
        <v>0</v>
      </c>
      <c r="T6519">
        <v>0</v>
      </c>
    </row>
    <row r="6520" spans="1:20" x14ac:dyDescent="0.2">
      <c r="A6520" t="s">
        <v>5862</v>
      </c>
      <c r="B6520" t="s">
        <v>5909</v>
      </c>
      <c r="C6520" t="s">
        <v>25</v>
      </c>
      <c r="D6520">
        <v>4</v>
      </c>
      <c r="E6520" t="s">
        <v>23</v>
      </c>
      <c r="F6520">
        <v>1</v>
      </c>
      <c r="G6520">
        <v>2</v>
      </c>
      <c r="I6520">
        <v>0</v>
      </c>
      <c r="J6520">
        <v>0</v>
      </c>
      <c r="K6520">
        <v>0</v>
      </c>
      <c r="L6520">
        <v>0</v>
      </c>
      <c r="M6520">
        <v>0</v>
      </c>
      <c r="N6520">
        <v>0</v>
      </c>
      <c r="O6520">
        <v>0</v>
      </c>
      <c r="P6520">
        <v>0</v>
      </c>
      <c r="Q6520">
        <v>2</v>
      </c>
      <c r="R6520">
        <v>0</v>
      </c>
      <c r="S6520">
        <v>0</v>
      </c>
      <c r="T6520">
        <v>0</v>
      </c>
    </row>
    <row r="6521" spans="1:20" x14ac:dyDescent="0.2">
      <c r="A6521" t="s">
        <v>5862</v>
      </c>
      <c r="B6521" t="s">
        <v>5910</v>
      </c>
      <c r="C6521" t="s">
        <v>35</v>
      </c>
      <c r="D6521">
        <v>3</v>
      </c>
      <c r="E6521" t="s">
        <v>29</v>
      </c>
      <c r="F6521">
        <v>0</v>
      </c>
      <c r="G6521">
        <v>2</v>
      </c>
      <c r="I6521">
        <v>0</v>
      </c>
      <c r="J6521">
        <v>0</v>
      </c>
      <c r="K6521">
        <v>-1</v>
      </c>
      <c r="L6521">
        <v>0</v>
      </c>
      <c r="M6521">
        <v>0</v>
      </c>
      <c r="N6521">
        <v>0</v>
      </c>
      <c r="O6521">
        <v>0</v>
      </c>
      <c r="P6521">
        <v>0</v>
      </c>
      <c r="Q6521">
        <v>-1</v>
      </c>
      <c r="R6521">
        <v>0</v>
      </c>
      <c r="S6521">
        <v>0</v>
      </c>
      <c r="T6521">
        <v>0</v>
      </c>
    </row>
    <row r="6522" spans="1:20" x14ac:dyDescent="0.2">
      <c r="A6522" t="s">
        <v>5862</v>
      </c>
      <c r="B6522" t="s">
        <v>5911</v>
      </c>
      <c r="C6522" t="s">
        <v>22</v>
      </c>
      <c r="D6522">
        <v>5</v>
      </c>
      <c r="E6522" t="s">
        <v>23</v>
      </c>
      <c r="F6522">
        <v>1</v>
      </c>
      <c r="G6522">
        <v>2</v>
      </c>
      <c r="I6522">
        <v>0</v>
      </c>
      <c r="J6522">
        <v>0</v>
      </c>
      <c r="K6522">
        <v>0</v>
      </c>
      <c r="L6522">
        <v>0</v>
      </c>
      <c r="M6522">
        <v>0</v>
      </c>
      <c r="N6522">
        <v>0</v>
      </c>
      <c r="O6522">
        <v>0</v>
      </c>
      <c r="P6522">
        <v>0</v>
      </c>
      <c r="Q6522">
        <v>1</v>
      </c>
      <c r="R6522">
        <v>0</v>
      </c>
      <c r="S6522">
        <v>0</v>
      </c>
      <c r="T6522">
        <v>0</v>
      </c>
    </row>
    <row r="6523" spans="1:20" x14ac:dyDescent="0.2">
      <c r="A6523" t="s">
        <v>5862</v>
      </c>
      <c r="B6523" t="s">
        <v>5912</v>
      </c>
      <c r="C6523" t="s">
        <v>22</v>
      </c>
      <c r="D6523">
        <v>5</v>
      </c>
      <c r="E6523" t="s">
        <v>23</v>
      </c>
      <c r="F6523">
        <v>1</v>
      </c>
      <c r="G6523">
        <v>2</v>
      </c>
      <c r="I6523">
        <v>0</v>
      </c>
      <c r="J6523">
        <v>2</v>
      </c>
      <c r="K6523">
        <v>0</v>
      </c>
      <c r="L6523">
        <v>0</v>
      </c>
      <c r="M6523">
        <v>0</v>
      </c>
      <c r="N6523">
        <v>0</v>
      </c>
      <c r="O6523">
        <v>0</v>
      </c>
      <c r="P6523">
        <v>2</v>
      </c>
      <c r="Q6523">
        <v>2</v>
      </c>
      <c r="R6523">
        <v>0</v>
      </c>
      <c r="S6523">
        <v>0</v>
      </c>
      <c r="T6523">
        <v>0</v>
      </c>
    </row>
    <row r="6524" spans="1:20" x14ac:dyDescent="0.2">
      <c r="A6524" t="s">
        <v>5862</v>
      </c>
      <c r="B6524" t="s">
        <v>5913</v>
      </c>
      <c r="C6524" t="s">
        <v>22</v>
      </c>
      <c r="D6524">
        <v>5</v>
      </c>
      <c r="E6524" t="s">
        <v>23</v>
      </c>
      <c r="F6524">
        <v>1</v>
      </c>
      <c r="G6524">
        <v>1</v>
      </c>
      <c r="I6524">
        <v>0</v>
      </c>
      <c r="J6524">
        <v>0</v>
      </c>
      <c r="K6524">
        <v>0</v>
      </c>
      <c r="L6524">
        <v>0</v>
      </c>
      <c r="M6524">
        <v>0</v>
      </c>
      <c r="N6524">
        <v>0</v>
      </c>
      <c r="O6524">
        <v>0</v>
      </c>
      <c r="P6524">
        <v>0</v>
      </c>
      <c r="Q6524">
        <v>2</v>
      </c>
      <c r="R6524">
        <v>0</v>
      </c>
      <c r="S6524">
        <v>0</v>
      </c>
      <c r="T6524">
        <v>0</v>
      </c>
    </row>
    <row r="6525" spans="1:20" x14ac:dyDescent="0.2">
      <c r="A6525" t="s">
        <v>5862</v>
      </c>
      <c r="B6525" t="s">
        <v>5914</v>
      </c>
      <c r="C6525" t="s">
        <v>22</v>
      </c>
      <c r="D6525">
        <v>5</v>
      </c>
      <c r="E6525" t="s">
        <v>23</v>
      </c>
      <c r="F6525">
        <v>1</v>
      </c>
      <c r="G6525">
        <v>2</v>
      </c>
      <c r="I6525">
        <v>1</v>
      </c>
      <c r="J6525">
        <v>1</v>
      </c>
      <c r="K6525">
        <v>0</v>
      </c>
      <c r="L6525">
        <v>0</v>
      </c>
      <c r="M6525">
        <v>0</v>
      </c>
      <c r="N6525">
        <v>0</v>
      </c>
      <c r="O6525">
        <v>0</v>
      </c>
      <c r="P6525">
        <v>2</v>
      </c>
      <c r="Q6525">
        <v>2</v>
      </c>
      <c r="R6525">
        <v>0</v>
      </c>
      <c r="S6525">
        <v>0</v>
      </c>
      <c r="T6525">
        <v>0</v>
      </c>
    </row>
    <row r="6526" spans="1:20" x14ac:dyDescent="0.2">
      <c r="A6526" t="s">
        <v>5862</v>
      </c>
      <c r="B6526" t="s">
        <v>5915</v>
      </c>
      <c r="C6526" t="s">
        <v>25</v>
      </c>
      <c r="D6526">
        <v>4</v>
      </c>
      <c r="E6526" t="s">
        <v>23</v>
      </c>
      <c r="F6526">
        <v>1</v>
      </c>
      <c r="G6526">
        <v>1</v>
      </c>
      <c r="I6526">
        <v>0</v>
      </c>
      <c r="J6526">
        <v>0</v>
      </c>
      <c r="K6526">
        <v>0</v>
      </c>
      <c r="L6526">
        <v>0</v>
      </c>
      <c r="M6526">
        <v>0</v>
      </c>
      <c r="N6526">
        <v>0</v>
      </c>
      <c r="O6526">
        <v>0</v>
      </c>
      <c r="P6526">
        <v>0</v>
      </c>
      <c r="Q6526">
        <v>2</v>
      </c>
      <c r="R6526">
        <v>0</v>
      </c>
      <c r="S6526">
        <v>0</v>
      </c>
      <c r="T6526">
        <v>0</v>
      </c>
    </row>
    <row r="6527" spans="1:20" x14ac:dyDescent="0.2">
      <c r="A6527" t="s">
        <v>5862</v>
      </c>
      <c r="B6527" t="s">
        <v>5916</v>
      </c>
      <c r="C6527" t="s">
        <v>22</v>
      </c>
      <c r="D6527">
        <v>5</v>
      </c>
      <c r="E6527" t="s">
        <v>23</v>
      </c>
      <c r="F6527">
        <v>1</v>
      </c>
      <c r="G6527">
        <v>0</v>
      </c>
      <c r="I6527">
        <v>0</v>
      </c>
      <c r="J6527">
        <v>0</v>
      </c>
      <c r="K6527">
        <v>0</v>
      </c>
      <c r="L6527">
        <v>0</v>
      </c>
      <c r="M6527">
        <v>2</v>
      </c>
      <c r="N6527">
        <v>0</v>
      </c>
      <c r="O6527">
        <v>0</v>
      </c>
      <c r="P6527">
        <v>0</v>
      </c>
      <c r="Q6527">
        <v>1</v>
      </c>
      <c r="R6527">
        <v>0</v>
      </c>
      <c r="S6527">
        <v>0</v>
      </c>
      <c r="T6527">
        <v>0</v>
      </c>
    </row>
    <row r="6528" spans="1:20" x14ac:dyDescent="0.2">
      <c r="A6528" t="s">
        <v>5862</v>
      </c>
      <c r="B6528" t="s">
        <v>5917</v>
      </c>
      <c r="C6528" t="s">
        <v>22</v>
      </c>
      <c r="D6528">
        <v>5</v>
      </c>
      <c r="E6528" t="s">
        <v>23</v>
      </c>
      <c r="F6528">
        <v>1</v>
      </c>
      <c r="G6528">
        <v>1</v>
      </c>
      <c r="I6528">
        <v>0</v>
      </c>
      <c r="J6528">
        <v>0</v>
      </c>
      <c r="K6528">
        <v>0</v>
      </c>
      <c r="L6528">
        <v>0</v>
      </c>
      <c r="M6528">
        <v>0</v>
      </c>
      <c r="N6528">
        <v>0</v>
      </c>
      <c r="O6528">
        <v>0</v>
      </c>
      <c r="P6528">
        <v>0</v>
      </c>
      <c r="Q6528">
        <v>0</v>
      </c>
      <c r="R6528">
        <v>1</v>
      </c>
      <c r="S6528">
        <v>0</v>
      </c>
      <c r="T6528">
        <v>0</v>
      </c>
    </row>
    <row r="6529" spans="1:20" x14ac:dyDescent="0.2">
      <c r="A6529" t="s">
        <v>5862</v>
      </c>
      <c r="B6529" t="s">
        <v>5918</v>
      </c>
      <c r="C6529" t="s">
        <v>25</v>
      </c>
      <c r="D6529">
        <v>4</v>
      </c>
      <c r="E6529" t="s">
        <v>23</v>
      </c>
      <c r="F6529">
        <v>1</v>
      </c>
      <c r="G6529">
        <v>-1</v>
      </c>
      <c r="I6529">
        <v>0</v>
      </c>
      <c r="J6529">
        <v>0</v>
      </c>
      <c r="K6529">
        <v>0</v>
      </c>
      <c r="L6529">
        <v>0</v>
      </c>
      <c r="M6529">
        <v>1</v>
      </c>
      <c r="N6529">
        <v>0</v>
      </c>
      <c r="O6529">
        <v>0</v>
      </c>
      <c r="P6529">
        <v>0</v>
      </c>
      <c r="Q6529">
        <v>2</v>
      </c>
      <c r="R6529">
        <v>0</v>
      </c>
      <c r="S6529">
        <v>0</v>
      </c>
      <c r="T6529">
        <v>0</v>
      </c>
    </row>
    <row r="6530" spans="1:20" x14ac:dyDescent="0.2">
      <c r="A6530" t="s">
        <v>5862</v>
      </c>
      <c r="B6530" t="s">
        <v>5919</v>
      </c>
      <c r="C6530" t="s">
        <v>35</v>
      </c>
      <c r="D6530">
        <v>3</v>
      </c>
      <c r="E6530" t="s">
        <v>29</v>
      </c>
      <c r="F6530">
        <v>0</v>
      </c>
      <c r="G6530">
        <v>1</v>
      </c>
      <c r="I6530">
        <v>0</v>
      </c>
      <c r="J6530">
        <v>0</v>
      </c>
      <c r="K6530">
        <v>0</v>
      </c>
      <c r="L6530">
        <v>0</v>
      </c>
      <c r="M6530">
        <v>0</v>
      </c>
      <c r="N6530">
        <v>1</v>
      </c>
      <c r="O6530">
        <v>0</v>
      </c>
      <c r="P6530">
        <v>0</v>
      </c>
      <c r="Q6530">
        <v>2</v>
      </c>
      <c r="R6530">
        <v>0</v>
      </c>
      <c r="S6530">
        <v>0</v>
      </c>
      <c r="T6530">
        <v>0</v>
      </c>
    </row>
    <row r="6531" spans="1:20" x14ac:dyDescent="0.2">
      <c r="A6531" t="s">
        <v>5862</v>
      </c>
      <c r="B6531" t="s">
        <v>5920</v>
      </c>
      <c r="C6531" t="s">
        <v>35</v>
      </c>
      <c r="D6531">
        <v>3</v>
      </c>
      <c r="E6531" t="s">
        <v>29</v>
      </c>
      <c r="F6531">
        <v>0</v>
      </c>
      <c r="G6531">
        <v>-2</v>
      </c>
      <c r="I6531">
        <v>0</v>
      </c>
      <c r="J6531">
        <v>0</v>
      </c>
      <c r="K6531">
        <v>0</v>
      </c>
      <c r="L6531">
        <v>0</v>
      </c>
      <c r="M6531">
        <v>0</v>
      </c>
      <c r="N6531">
        <v>0</v>
      </c>
      <c r="O6531">
        <v>0</v>
      </c>
      <c r="P6531">
        <v>0</v>
      </c>
      <c r="Q6531">
        <v>0</v>
      </c>
      <c r="R6531">
        <v>0</v>
      </c>
      <c r="S6531">
        <v>0</v>
      </c>
      <c r="T6531">
        <v>0</v>
      </c>
    </row>
    <row r="6532" spans="1:20" x14ac:dyDescent="0.2">
      <c r="A6532" t="s">
        <v>5862</v>
      </c>
      <c r="B6532" t="s">
        <v>5921</v>
      </c>
      <c r="C6532" t="s">
        <v>22</v>
      </c>
      <c r="D6532">
        <v>5</v>
      </c>
      <c r="E6532" t="s">
        <v>23</v>
      </c>
      <c r="F6532">
        <v>1</v>
      </c>
      <c r="G6532">
        <v>1</v>
      </c>
      <c r="I6532">
        <v>0</v>
      </c>
      <c r="J6532">
        <v>0</v>
      </c>
      <c r="K6532">
        <v>0</v>
      </c>
      <c r="L6532">
        <v>0</v>
      </c>
      <c r="M6532">
        <v>0</v>
      </c>
      <c r="N6532">
        <v>0</v>
      </c>
      <c r="O6532">
        <v>0</v>
      </c>
      <c r="P6532">
        <v>0</v>
      </c>
      <c r="Q6532">
        <v>2</v>
      </c>
      <c r="R6532">
        <v>0</v>
      </c>
      <c r="S6532">
        <v>0</v>
      </c>
      <c r="T6532">
        <v>0</v>
      </c>
    </row>
    <row r="6533" spans="1:20" x14ac:dyDescent="0.2">
      <c r="A6533" t="s">
        <v>5862</v>
      </c>
      <c r="B6533" t="s">
        <v>5922</v>
      </c>
      <c r="C6533" t="s">
        <v>22</v>
      </c>
      <c r="D6533">
        <v>5</v>
      </c>
      <c r="E6533" t="s">
        <v>23</v>
      </c>
      <c r="F6533">
        <v>1</v>
      </c>
      <c r="G6533">
        <v>1</v>
      </c>
      <c r="I6533">
        <v>0</v>
      </c>
      <c r="J6533">
        <v>0</v>
      </c>
      <c r="K6533">
        <v>0</v>
      </c>
      <c r="L6533">
        <v>0</v>
      </c>
      <c r="M6533">
        <v>0</v>
      </c>
      <c r="N6533">
        <v>0</v>
      </c>
      <c r="O6533">
        <v>0</v>
      </c>
      <c r="P6533">
        <v>0</v>
      </c>
      <c r="Q6533">
        <v>-2</v>
      </c>
      <c r="R6533">
        <v>0</v>
      </c>
      <c r="S6533">
        <v>0</v>
      </c>
      <c r="T6533">
        <v>0</v>
      </c>
    </row>
    <row r="6534" spans="1:20" x14ac:dyDescent="0.2">
      <c r="A6534" t="s">
        <v>5862</v>
      </c>
      <c r="B6534" t="s">
        <v>5923</v>
      </c>
      <c r="C6534" t="s">
        <v>35</v>
      </c>
      <c r="D6534">
        <v>3</v>
      </c>
      <c r="E6534" t="s">
        <v>29</v>
      </c>
      <c r="F6534">
        <v>0</v>
      </c>
      <c r="G6534">
        <v>2</v>
      </c>
      <c r="I6534">
        <v>0</v>
      </c>
      <c r="J6534">
        <v>2</v>
      </c>
      <c r="K6534">
        <v>0</v>
      </c>
      <c r="L6534">
        <v>0</v>
      </c>
      <c r="M6534">
        <v>2</v>
      </c>
      <c r="N6534">
        <v>0</v>
      </c>
      <c r="O6534">
        <v>0</v>
      </c>
      <c r="P6534">
        <v>1</v>
      </c>
      <c r="Q6534">
        <v>2</v>
      </c>
      <c r="R6534">
        <v>0</v>
      </c>
      <c r="S6534">
        <v>0</v>
      </c>
      <c r="T6534">
        <v>0</v>
      </c>
    </row>
    <row r="6535" spans="1:20" x14ac:dyDescent="0.2">
      <c r="A6535" t="s">
        <v>5862</v>
      </c>
      <c r="B6535" t="s">
        <v>5924</v>
      </c>
      <c r="C6535" t="s">
        <v>22</v>
      </c>
      <c r="D6535">
        <v>5</v>
      </c>
      <c r="E6535" t="s">
        <v>23</v>
      </c>
      <c r="F6535">
        <v>1</v>
      </c>
      <c r="G6535">
        <v>2</v>
      </c>
      <c r="I6535">
        <v>0</v>
      </c>
      <c r="J6535">
        <v>0</v>
      </c>
      <c r="K6535">
        <v>0</v>
      </c>
      <c r="L6535">
        <v>0</v>
      </c>
      <c r="M6535">
        <v>0</v>
      </c>
      <c r="N6535">
        <v>0</v>
      </c>
      <c r="O6535">
        <v>0</v>
      </c>
      <c r="P6535">
        <v>0</v>
      </c>
      <c r="Q6535">
        <v>0</v>
      </c>
      <c r="R6535">
        <v>0</v>
      </c>
      <c r="S6535">
        <v>0</v>
      </c>
      <c r="T6535">
        <v>0</v>
      </c>
    </row>
    <row r="6536" spans="1:20" x14ac:dyDescent="0.2">
      <c r="A6536" t="s">
        <v>5862</v>
      </c>
      <c r="B6536" t="s">
        <v>5925</v>
      </c>
      <c r="C6536" t="s">
        <v>22</v>
      </c>
      <c r="D6536">
        <v>5</v>
      </c>
      <c r="E6536" t="s">
        <v>23</v>
      </c>
      <c r="F6536">
        <v>1</v>
      </c>
      <c r="G6536">
        <v>0</v>
      </c>
      <c r="I6536">
        <v>0</v>
      </c>
      <c r="J6536">
        <v>1</v>
      </c>
      <c r="K6536">
        <v>0</v>
      </c>
      <c r="L6536">
        <v>0</v>
      </c>
      <c r="M6536">
        <v>0</v>
      </c>
      <c r="N6536">
        <v>0</v>
      </c>
      <c r="O6536">
        <v>0</v>
      </c>
      <c r="P6536">
        <v>0</v>
      </c>
      <c r="Q6536">
        <v>-1</v>
      </c>
      <c r="R6536">
        <v>0</v>
      </c>
      <c r="S6536">
        <v>0</v>
      </c>
      <c r="T6536">
        <v>0</v>
      </c>
    </row>
    <row r="6537" spans="1:20" x14ac:dyDescent="0.2">
      <c r="A6537" t="s">
        <v>5862</v>
      </c>
      <c r="B6537" t="s">
        <v>5926</v>
      </c>
      <c r="C6537" t="s">
        <v>35</v>
      </c>
      <c r="D6537">
        <v>3</v>
      </c>
      <c r="E6537" t="s">
        <v>29</v>
      </c>
      <c r="F6537">
        <v>0</v>
      </c>
      <c r="G6537">
        <v>0</v>
      </c>
      <c r="I6537">
        <v>0</v>
      </c>
      <c r="J6537">
        <v>0</v>
      </c>
      <c r="K6537">
        <v>0</v>
      </c>
      <c r="L6537">
        <v>0</v>
      </c>
      <c r="M6537">
        <v>0</v>
      </c>
      <c r="N6537">
        <v>0</v>
      </c>
      <c r="O6537">
        <v>0</v>
      </c>
      <c r="P6537">
        <v>0</v>
      </c>
      <c r="Q6537">
        <v>0</v>
      </c>
      <c r="R6537">
        <v>0</v>
      </c>
      <c r="S6537">
        <v>0</v>
      </c>
      <c r="T6537">
        <v>0</v>
      </c>
    </row>
    <row r="6538" spans="1:20" x14ac:dyDescent="0.2">
      <c r="A6538" t="s">
        <v>5862</v>
      </c>
      <c r="B6538" t="s">
        <v>5927</v>
      </c>
      <c r="C6538" t="s">
        <v>53</v>
      </c>
      <c r="D6538">
        <v>1</v>
      </c>
      <c r="E6538" t="s">
        <v>29</v>
      </c>
      <c r="F6538">
        <v>0</v>
      </c>
      <c r="G6538">
        <v>1</v>
      </c>
      <c r="I6538">
        <v>0</v>
      </c>
      <c r="J6538">
        <v>0</v>
      </c>
      <c r="K6538">
        <v>0</v>
      </c>
      <c r="L6538">
        <v>0</v>
      </c>
      <c r="M6538">
        <v>-1</v>
      </c>
      <c r="N6538">
        <v>0</v>
      </c>
      <c r="O6538">
        <v>0</v>
      </c>
      <c r="P6538">
        <v>0</v>
      </c>
      <c r="Q6538">
        <v>1</v>
      </c>
      <c r="R6538">
        <v>0</v>
      </c>
      <c r="S6538">
        <v>0</v>
      </c>
      <c r="T6538">
        <v>0</v>
      </c>
    </row>
    <row r="6539" spans="1:20" x14ac:dyDescent="0.2">
      <c r="A6539" t="s">
        <v>5862</v>
      </c>
      <c r="B6539" t="s">
        <v>5928</v>
      </c>
      <c r="C6539" t="s">
        <v>25</v>
      </c>
      <c r="D6539">
        <v>4</v>
      </c>
      <c r="E6539" t="s">
        <v>23</v>
      </c>
      <c r="F6539">
        <v>1</v>
      </c>
      <c r="G6539">
        <v>0</v>
      </c>
      <c r="I6539">
        <v>0</v>
      </c>
      <c r="J6539">
        <v>0</v>
      </c>
      <c r="K6539">
        <v>0</v>
      </c>
      <c r="L6539">
        <v>0</v>
      </c>
      <c r="M6539">
        <v>0</v>
      </c>
      <c r="N6539">
        <v>0</v>
      </c>
      <c r="O6539">
        <v>0</v>
      </c>
      <c r="P6539">
        <v>0</v>
      </c>
      <c r="Q6539">
        <v>0</v>
      </c>
      <c r="R6539">
        <v>0</v>
      </c>
      <c r="S6539">
        <v>0</v>
      </c>
      <c r="T6539">
        <v>0</v>
      </c>
    </row>
    <row r="6540" spans="1:20" x14ac:dyDescent="0.2">
      <c r="A6540" t="s">
        <v>5862</v>
      </c>
      <c r="B6540" t="s">
        <v>5929</v>
      </c>
      <c r="C6540" t="s">
        <v>22</v>
      </c>
      <c r="D6540">
        <v>5</v>
      </c>
      <c r="E6540" t="s">
        <v>23</v>
      </c>
      <c r="F6540">
        <v>1</v>
      </c>
      <c r="G6540">
        <v>1</v>
      </c>
      <c r="I6540">
        <v>0</v>
      </c>
      <c r="J6540">
        <v>0</v>
      </c>
      <c r="K6540">
        <v>0</v>
      </c>
      <c r="L6540">
        <v>0</v>
      </c>
      <c r="M6540">
        <v>0</v>
      </c>
      <c r="N6540">
        <v>0</v>
      </c>
      <c r="O6540">
        <v>0</v>
      </c>
      <c r="P6540">
        <v>0</v>
      </c>
      <c r="Q6540">
        <v>0</v>
      </c>
      <c r="R6540">
        <v>0</v>
      </c>
      <c r="S6540">
        <v>0</v>
      </c>
      <c r="T6540">
        <v>0</v>
      </c>
    </row>
    <row r="6541" spans="1:20" x14ac:dyDescent="0.2">
      <c r="A6541" t="s">
        <v>5862</v>
      </c>
      <c r="B6541" t="s">
        <v>5930</v>
      </c>
      <c r="C6541" t="s">
        <v>25</v>
      </c>
      <c r="D6541">
        <v>4</v>
      </c>
      <c r="E6541" t="s">
        <v>23</v>
      </c>
      <c r="F6541">
        <v>1</v>
      </c>
      <c r="G6541">
        <v>2</v>
      </c>
      <c r="I6541">
        <v>0</v>
      </c>
      <c r="J6541">
        <v>0</v>
      </c>
      <c r="K6541">
        <v>2</v>
      </c>
      <c r="L6541">
        <v>0</v>
      </c>
      <c r="M6541">
        <v>0</v>
      </c>
      <c r="N6541">
        <v>0</v>
      </c>
      <c r="O6541">
        <v>0</v>
      </c>
      <c r="P6541">
        <v>0</v>
      </c>
      <c r="Q6541">
        <v>0</v>
      </c>
      <c r="R6541">
        <v>0</v>
      </c>
      <c r="S6541">
        <v>0</v>
      </c>
      <c r="T6541">
        <v>0</v>
      </c>
    </row>
    <row r="6542" spans="1:20" x14ac:dyDescent="0.2">
      <c r="A6542" t="s">
        <v>5862</v>
      </c>
      <c r="B6542" t="s">
        <v>5931</v>
      </c>
      <c r="C6542" t="s">
        <v>22</v>
      </c>
      <c r="D6542">
        <v>5</v>
      </c>
      <c r="E6542" t="s">
        <v>23</v>
      </c>
      <c r="F6542">
        <v>1</v>
      </c>
      <c r="G6542">
        <v>2</v>
      </c>
      <c r="I6542">
        <v>0</v>
      </c>
      <c r="J6542">
        <v>0</v>
      </c>
      <c r="K6542">
        <v>3</v>
      </c>
      <c r="L6542">
        <v>0</v>
      </c>
      <c r="M6542">
        <v>0</v>
      </c>
      <c r="N6542">
        <v>0</v>
      </c>
      <c r="O6542">
        <v>0</v>
      </c>
      <c r="P6542">
        <v>2</v>
      </c>
      <c r="Q6542">
        <v>0</v>
      </c>
      <c r="R6542">
        <v>0</v>
      </c>
      <c r="S6542">
        <v>0</v>
      </c>
      <c r="T6542">
        <v>0</v>
      </c>
    </row>
    <row r="6543" spans="1:20" x14ac:dyDescent="0.2">
      <c r="A6543" t="s">
        <v>5862</v>
      </c>
      <c r="B6543" t="s">
        <v>5932</v>
      </c>
      <c r="C6543" t="s">
        <v>25</v>
      </c>
      <c r="D6543">
        <v>4</v>
      </c>
      <c r="E6543" t="s">
        <v>23</v>
      </c>
      <c r="F6543">
        <v>1</v>
      </c>
      <c r="G6543">
        <v>1</v>
      </c>
      <c r="I6543">
        <v>0</v>
      </c>
      <c r="J6543">
        <v>0</v>
      </c>
      <c r="K6543">
        <v>0</v>
      </c>
      <c r="L6543">
        <v>0</v>
      </c>
      <c r="M6543">
        <v>0</v>
      </c>
      <c r="N6543">
        <v>0</v>
      </c>
      <c r="O6543">
        <v>0</v>
      </c>
      <c r="P6543">
        <v>0</v>
      </c>
      <c r="Q6543">
        <v>1</v>
      </c>
      <c r="R6543">
        <v>0</v>
      </c>
      <c r="S6543">
        <v>0</v>
      </c>
      <c r="T6543">
        <v>0</v>
      </c>
    </row>
    <row r="6544" spans="1:20" x14ac:dyDescent="0.2">
      <c r="A6544" t="s">
        <v>5862</v>
      </c>
      <c r="B6544" t="s">
        <v>5933</v>
      </c>
      <c r="C6544" t="s">
        <v>22</v>
      </c>
      <c r="D6544">
        <v>5</v>
      </c>
      <c r="E6544" t="s">
        <v>23</v>
      </c>
      <c r="F6544">
        <v>1</v>
      </c>
      <c r="G6544">
        <v>1</v>
      </c>
      <c r="I6544">
        <v>0</v>
      </c>
      <c r="J6544">
        <v>0</v>
      </c>
      <c r="K6544">
        <v>0</v>
      </c>
      <c r="L6544">
        <v>0</v>
      </c>
      <c r="M6544">
        <v>0</v>
      </c>
      <c r="N6544">
        <v>0</v>
      </c>
      <c r="O6544">
        <v>0</v>
      </c>
      <c r="P6544">
        <v>0</v>
      </c>
      <c r="Q6544">
        <v>0</v>
      </c>
      <c r="R6544">
        <v>0</v>
      </c>
      <c r="S6544">
        <v>0</v>
      </c>
      <c r="T6544">
        <v>0</v>
      </c>
    </row>
    <row r="6545" spans="1:20" x14ac:dyDescent="0.2">
      <c r="A6545" t="s">
        <v>5862</v>
      </c>
      <c r="B6545" t="s">
        <v>5934</v>
      </c>
      <c r="C6545" t="s">
        <v>22</v>
      </c>
      <c r="D6545">
        <v>5</v>
      </c>
      <c r="E6545" t="s">
        <v>23</v>
      </c>
      <c r="F6545">
        <v>1</v>
      </c>
      <c r="G6545">
        <v>3</v>
      </c>
      <c r="I6545">
        <v>0</v>
      </c>
      <c r="J6545">
        <v>3</v>
      </c>
      <c r="K6545">
        <v>0</v>
      </c>
      <c r="L6545">
        <v>0</v>
      </c>
      <c r="M6545">
        <v>0</v>
      </c>
      <c r="N6545">
        <v>0</v>
      </c>
      <c r="O6545">
        <v>0</v>
      </c>
      <c r="P6545">
        <v>3</v>
      </c>
      <c r="Q6545">
        <v>0</v>
      </c>
      <c r="R6545">
        <v>1</v>
      </c>
      <c r="S6545">
        <v>0</v>
      </c>
      <c r="T6545">
        <v>0</v>
      </c>
    </row>
    <row r="6546" spans="1:20" x14ac:dyDescent="0.2">
      <c r="A6546" t="s">
        <v>5862</v>
      </c>
      <c r="B6546" t="s">
        <v>5935</v>
      </c>
      <c r="C6546" t="s">
        <v>22</v>
      </c>
      <c r="D6546">
        <v>5</v>
      </c>
      <c r="E6546" t="s">
        <v>23</v>
      </c>
      <c r="F6546">
        <v>1</v>
      </c>
      <c r="G6546">
        <v>-1</v>
      </c>
      <c r="I6546">
        <v>0</v>
      </c>
      <c r="J6546">
        <v>2</v>
      </c>
      <c r="K6546">
        <v>0</v>
      </c>
      <c r="L6546">
        <v>2</v>
      </c>
      <c r="M6546">
        <v>0</v>
      </c>
      <c r="N6546">
        <v>0</v>
      </c>
      <c r="O6546">
        <v>0</v>
      </c>
      <c r="P6546">
        <v>1</v>
      </c>
      <c r="Q6546">
        <v>0</v>
      </c>
      <c r="R6546">
        <v>0</v>
      </c>
      <c r="S6546">
        <v>0</v>
      </c>
      <c r="T6546">
        <v>0</v>
      </c>
    </row>
    <row r="6547" spans="1:20" x14ac:dyDescent="0.2">
      <c r="A6547" t="s">
        <v>5862</v>
      </c>
      <c r="B6547" t="s">
        <v>5936</v>
      </c>
      <c r="C6547" t="s">
        <v>25</v>
      </c>
      <c r="D6547">
        <v>4</v>
      </c>
      <c r="E6547" t="s">
        <v>23</v>
      </c>
      <c r="F6547">
        <v>1</v>
      </c>
      <c r="G6547">
        <v>3</v>
      </c>
      <c r="I6547">
        <v>0</v>
      </c>
      <c r="J6547">
        <v>0</v>
      </c>
      <c r="K6547">
        <v>0</v>
      </c>
      <c r="L6547">
        <v>0</v>
      </c>
      <c r="M6547">
        <v>0</v>
      </c>
      <c r="N6547">
        <v>0</v>
      </c>
      <c r="O6547">
        <v>0</v>
      </c>
      <c r="P6547">
        <v>1</v>
      </c>
      <c r="Q6547">
        <v>0</v>
      </c>
      <c r="R6547">
        <v>0</v>
      </c>
      <c r="S6547">
        <v>0</v>
      </c>
      <c r="T6547">
        <v>0</v>
      </c>
    </row>
    <row r="6548" spans="1:20" x14ac:dyDescent="0.2">
      <c r="A6548" t="s">
        <v>5862</v>
      </c>
      <c r="B6548" t="s">
        <v>5937</v>
      </c>
      <c r="C6548" t="s">
        <v>53</v>
      </c>
      <c r="D6548">
        <v>1</v>
      </c>
      <c r="E6548" t="s">
        <v>29</v>
      </c>
      <c r="F6548">
        <v>0</v>
      </c>
      <c r="G6548">
        <v>-1</v>
      </c>
      <c r="I6548">
        <v>0</v>
      </c>
      <c r="J6548">
        <v>0</v>
      </c>
      <c r="K6548">
        <v>0</v>
      </c>
      <c r="L6548">
        <v>0</v>
      </c>
      <c r="M6548">
        <v>0</v>
      </c>
      <c r="N6548">
        <v>0</v>
      </c>
      <c r="O6548">
        <v>0</v>
      </c>
      <c r="P6548">
        <v>0</v>
      </c>
      <c r="Q6548">
        <v>0</v>
      </c>
      <c r="R6548">
        <v>0</v>
      </c>
      <c r="S6548">
        <v>0</v>
      </c>
      <c r="T6548">
        <v>0</v>
      </c>
    </row>
    <row r="6549" spans="1:20" x14ac:dyDescent="0.2">
      <c r="A6549" t="s">
        <v>5862</v>
      </c>
      <c r="B6549" t="s">
        <v>5938</v>
      </c>
      <c r="C6549" t="s">
        <v>25</v>
      </c>
      <c r="D6549">
        <v>4</v>
      </c>
      <c r="E6549" t="s">
        <v>23</v>
      </c>
      <c r="F6549">
        <v>1</v>
      </c>
      <c r="G6549">
        <v>3</v>
      </c>
      <c r="I6549">
        <v>0</v>
      </c>
      <c r="J6549">
        <v>0</v>
      </c>
      <c r="K6549">
        <v>0</v>
      </c>
      <c r="L6549">
        <v>0</v>
      </c>
      <c r="M6549">
        <v>0</v>
      </c>
      <c r="N6549">
        <v>0</v>
      </c>
      <c r="O6549">
        <v>0</v>
      </c>
      <c r="P6549">
        <v>0</v>
      </c>
      <c r="Q6549">
        <v>1</v>
      </c>
      <c r="R6549">
        <v>0</v>
      </c>
      <c r="S6549">
        <v>0</v>
      </c>
      <c r="T6549">
        <v>0</v>
      </c>
    </row>
    <row r="6550" spans="1:20" x14ac:dyDescent="0.2">
      <c r="A6550" t="s">
        <v>5862</v>
      </c>
      <c r="B6550" t="s">
        <v>5939</v>
      </c>
      <c r="C6550" t="s">
        <v>25</v>
      </c>
      <c r="D6550">
        <v>4</v>
      </c>
      <c r="E6550" t="s">
        <v>23</v>
      </c>
      <c r="F6550">
        <v>1</v>
      </c>
      <c r="G6550">
        <v>1</v>
      </c>
      <c r="I6550">
        <v>0</v>
      </c>
      <c r="J6550">
        <v>0</v>
      </c>
      <c r="K6550">
        <v>0</v>
      </c>
      <c r="L6550">
        <v>0</v>
      </c>
      <c r="M6550">
        <v>1</v>
      </c>
      <c r="N6550">
        <v>0</v>
      </c>
      <c r="O6550">
        <v>0</v>
      </c>
      <c r="P6550">
        <v>0</v>
      </c>
      <c r="Q6550">
        <v>1</v>
      </c>
      <c r="R6550">
        <v>0</v>
      </c>
      <c r="S6550">
        <v>0</v>
      </c>
      <c r="T6550">
        <v>0</v>
      </c>
    </row>
    <row r="6551" spans="1:20" x14ac:dyDescent="0.2">
      <c r="A6551" t="s">
        <v>5862</v>
      </c>
      <c r="B6551" t="s">
        <v>5940</v>
      </c>
      <c r="C6551" t="s">
        <v>22</v>
      </c>
      <c r="D6551">
        <v>5</v>
      </c>
      <c r="E6551" t="s">
        <v>23</v>
      </c>
      <c r="F6551">
        <v>1</v>
      </c>
      <c r="G6551">
        <v>1</v>
      </c>
      <c r="I6551">
        <v>0</v>
      </c>
      <c r="J6551">
        <v>0</v>
      </c>
      <c r="K6551">
        <v>0</v>
      </c>
      <c r="L6551">
        <v>0</v>
      </c>
      <c r="M6551">
        <v>0</v>
      </c>
      <c r="N6551">
        <v>0</v>
      </c>
      <c r="O6551">
        <v>0</v>
      </c>
      <c r="P6551">
        <v>2</v>
      </c>
      <c r="Q6551">
        <v>0</v>
      </c>
      <c r="R6551">
        <v>0</v>
      </c>
      <c r="S6551">
        <v>0</v>
      </c>
      <c r="T6551">
        <v>2</v>
      </c>
    </row>
    <row r="6552" spans="1:20" x14ac:dyDescent="0.2">
      <c r="A6552" t="s">
        <v>5862</v>
      </c>
      <c r="B6552" t="s">
        <v>5941</v>
      </c>
      <c r="C6552" t="s">
        <v>25</v>
      </c>
      <c r="D6552">
        <v>4</v>
      </c>
      <c r="E6552" t="s">
        <v>23</v>
      </c>
      <c r="F6552">
        <v>1</v>
      </c>
      <c r="G6552">
        <v>2</v>
      </c>
      <c r="I6552">
        <v>0</v>
      </c>
      <c r="J6552">
        <v>0</v>
      </c>
      <c r="K6552">
        <v>0</v>
      </c>
      <c r="L6552">
        <v>0</v>
      </c>
      <c r="M6552">
        <v>0</v>
      </c>
      <c r="N6552">
        <v>-1</v>
      </c>
      <c r="O6552">
        <v>0</v>
      </c>
      <c r="P6552">
        <v>3</v>
      </c>
      <c r="Q6552">
        <v>1</v>
      </c>
      <c r="R6552">
        <v>0</v>
      </c>
      <c r="S6552">
        <v>0</v>
      </c>
      <c r="T6552">
        <v>0</v>
      </c>
    </row>
    <row r="6553" spans="1:20" x14ac:dyDescent="0.2">
      <c r="A6553" t="s">
        <v>5862</v>
      </c>
      <c r="B6553" t="s">
        <v>5942</v>
      </c>
      <c r="C6553" t="s">
        <v>22</v>
      </c>
      <c r="D6553">
        <v>5</v>
      </c>
      <c r="E6553" t="s">
        <v>23</v>
      </c>
      <c r="F6553">
        <v>1</v>
      </c>
      <c r="G6553">
        <v>2</v>
      </c>
      <c r="I6553">
        <v>0</v>
      </c>
      <c r="J6553">
        <v>0</v>
      </c>
      <c r="K6553">
        <v>0</v>
      </c>
      <c r="L6553">
        <v>0</v>
      </c>
      <c r="M6553">
        <v>0</v>
      </c>
      <c r="N6553">
        <v>0</v>
      </c>
      <c r="O6553">
        <v>0</v>
      </c>
      <c r="P6553">
        <v>0</v>
      </c>
      <c r="Q6553">
        <v>1</v>
      </c>
      <c r="R6553">
        <v>0</v>
      </c>
      <c r="S6553">
        <v>0</v>
      </c>
      <c r="T6553">
        <v>0</v>
      </c>
    </row>
    <row r="6554" spans="1:20" x14ac:dyDescent="0.2">
      <c r="A6554" t="s">
        <v>5862</v>
      </c>
      <c r="B6554" t="s">
        <v>5943</v>
      </c>
      <c r="C6554" t="s">
        <v>22</v>
      </c>
      <c r="D6554">
        <v>5</v>
      </c>
      <c r="E6554" t="s">
        <v>23</v>
      </c>
      <c r="F6554">
        <v>1</v>
      </c>
      <c r="G6554">
        <v>0</v>
      </c>
      <c r="I6554">
        <v>0</v>
      </c>
      <c r="J6554">
        <v>0</v>
      </c>
      <c r="K6554">
        <v>0</v>
      </c>
      <c r="L6554">
        <v>0</v>
      </c>
      <c r="M6554">
        <v>0</v>
      </c>
      <c r="N6554">
        <v>0</v>
      </c>
      <c r="O6554">
        <v>0</v>
      </c>
      <c r="P6554">
        <v>0</v>
      </c>
      <c r="Q6554">
        <v>0</v>
      </c>
      <c r="R6554">
        <v>2</v>
      </c>
      <c r="S6554">
        <v>0</v>
      </c>
      <c r="T6554">
        <v>0</v>
      </c>
    </row>
    <row r="6555" spans="1:20" x14ac:dyDescent="0.2">
      <c r="A6555" t="s">
        <v>5862</v>
      </c>
      <c r="B6555" t="s">
        <v>5944</v>
      </c>
      <c r="C6555" t="s">
        <v>22</v>
      </c>
      <c r="D6555">
        <v>5</v>
      </c>
      <c r="E6555" t="s">
        <v>23</v>
      </c>
      <c r="F6555">
        <v>1</v>
      </c>
      <c r="G6555">
        <v>1</v>
      </c>
      <c r="I6555">
        <v>0</v>
      </c>
      <c r="J6555">
        <v>2</v>
      </c>
      <c r="K6555">
        <v>0</v>
      </c>
      <c r="L6555">
        <v>0</v>
      </c>
      <c r="M6555">
        <v>0</v>
      </c>
      <c r="N6555">
        <v>0</v>
      </c>
      <c r="O6555">
        <v>0</v>
      </c>
      <c r="P6555">
        <v>0</v>
      </c>
      <c r="Q6555">
        <v>0</v>
      </c>
      <c r="R6555">
        <v>0</v>
      </c>
      <c r="S6555">
        <v>0</v>
      </c>
      <c r="T6555">
        <v>0</v>
      </c>
    </row>
    <row r="6556" spans="1:20" x14ac:dyDescent="0.2">
      <c r="A6556" t="s">
        <v>5862</v>
      </c>
      <c r="B6556" t="s">
        <v>5945</v>
      </c>
      <c r="C6556" t="s">
        <v>22</v>
      </c>
      <c r="D6556">
        <v>5</v>
      </c>
      <c r="E6556" t="s">
        <v>23</v>
      </c>
      <c r="F6556">
        <v>1</v>
      </c>
      <c r="G6556">
        <v>1</v>
      </c>
      <c r="I6556">
        <v>0</v>
      </c>
      <c r="J6556">
        <v>0</v>
      </c>
      <c r="K6556">
        <v>0</v>
      </c>
      <c r="L6556">
        <v>0</v>
      </c>
      <c r="M6556">
        <v>0</v>
      </c>
      <c r="N6556">
        <v>0</v>
      </c>
      <c r="O6556">
        <v>0</v>
      </c>
      <c r="P6556">
        <v>0</v>
      </c>
      <c r="Q6556">
        <v>0</v>
      </c>
      <c r="R6556">
        <v>0</v>
      </c>
      <c r="S6556">
        <v>0</v>
      </c>
      <c r="T6556">
        <v>0</v>
      </c>
    </row>
    <row r="6557" spans="1:20" x14ac:dyDescent="0.2">
      <c r="A6557" t="s">
        <v>5862</v>
      </c>
      <c r="B6557" t="s">
        <v>5946</v>
      </c>
      <c r="C6557" t="s">
        <v>35</v>
      </c>
      <c r="D6557">
        <v>3</v>
      </c>
      <c r="E6557" t="s">
        <v>29</v>
      </c>
      <c r="F6557">
        <v>0</v>
      </c>
      <c r="G6557">
        <v>0</v>
      </c>
      <c r="I6557">
        <v>0</v>
      </c>
      <c r="J6557">
        <v>-1</v>
      </c>
      <c r="K6557">
        <v>0</v>
      </c>
      <c r="L6557">
        <v>0</v>
      </c>
      <c r="M6557">
        <v>0</v>
      </c>
      <c r="N6557">
        <v>0</v>
      </c>
      <c r="O6557">
        <v>0</v>
      </c>
      <c r="P6557">
        <v>0</v>
      </c>
      <c r="Q6557">
        <v>0</v>
      </c>
      <c r="R6557">
        <v>0</v>
      </c>
      <c r="S6557">
        <v>0</v>
      </c>
      <c r="T6557">
        <v>0</v>
      </c>
    </row>
    <row r="6558" spans="1:20" x14ac:dyDescent="0.2">
      <c r="A6558" t="s">
        <v>5862</v>
      </c>
      <c r="B6558" t="s">
        <v>5947</v>
      </c>
      <c r="C6558" t="s">
        <v>28</v>
      </c>
      <c r="D6558">
        <v>2</v>
      </c>
      <c r="E6558" t="s">
        <v>29</v>
      </c>
      <c r="F6558">
        <v>0</v>
      </c>
      <c r="G6558">
        <v>-1</v>
      </c>
      <c r="I6558">
        <v>0</v>
      </c>
      <c r="J6558">
        <v>-2</v>
      </c>
      <c r="K6558">
        <v>0</v>
      </c>
      <c r="L6558">
        <v>0</v>
      </c>
      <c r="M6558">
        <v>0</v>
      </c>
      <c r="N6558">
        <v>0</v>
      </c>
      <c r="O6558">
        <v>0</v>
      </c>
      <c r="P6558">
        <v>0</v>
      </c>
      <c r="Q6558">
        <v>0</v>
      </c>
      <c r="R6558">
        <v>0</v>
      </c>
      <c r="S6558">
        <v>0</v>
      </c>
      <c r="T6558">
        <v>0</v>
      </c>
    </row>
    <row r="6559" spans="1:20" x14ac:dyDescent="0.2">
      <c r="A6559" t="s">
        <v>5862</v>
      </c>
      <c r="B6559" t="s">
        <v>5948</v>
      </c>
      <c r="C6559" t="s">
        <v>53</v>
      </c>
      <c r="D6559">
        <v>1</v>
      </c>
      <c r="E6559" t="s">
        <v>29</v>
      </c>
      <c r="F6559">
        <v>0</v>
      </c>
      <c r="G6559">
        <v>-2</v>
      </c>
      <c r="I6559">
        <v>0</v>
      </c>
      <c r="J6559">
        <v>0</v>
      </c>
      <c r="K6559">
        <v>0</v>
      </c>
      <c r="L6559">
        <v>0</v>
      </c>
      <c r="M6559">
        <v>0</v>
      </c>
      <c r="N6559">
        <v>0</v>
      </c>
      <c r="O6559">
        <v>0</v>
      </c>
      <c r="P6559">
        <v>0</v>
      </c>
      <c r="Q6559">
        <v>-3</v>
      </c>
      <c r="R6559">
        <v>0</v>
      </c>
      <c r="S6559">
        <v>0</v>
      </c>
      <c r="T6559">
        <v>0</v>
      </c>
    </row>
    <row r="6560" spans="1:20" x14ac:dyDescent="0.2">
      <c r="A6560" t="s">
        <v>5862</v>
      </c>
      <c r="B6560" t="s">
        <v>5949</v>
      </c>
      <c r="C6560" t="s">
        <v>22</v>
      </c>
      <c r="D6560">
        <v>5</v>
      </c>
      <c r="E6560" t="s">
        <v>23</v>
      </c>
      <c r="F6560">
        <v>1</v>
      </c>
      <c r="G6560">
        <v>1</v>
      </c>
      <c r="I6560">
        <v>0</v>
      </c>
      <c r="J6560">
        <v>0</v>
      </c>
      <c r="K6560">
        <v>0</v>
      </c>
      <c r="L6560">
        <v>0</v>
      </c>
      <c r="M6560">
        <v>0</v>
      </c>
      <c r="N6560">
        <v>0</v>
      </c>
      <c r="O6560">
        <v>0</v>
      </c>
      <c r="P6560">
        <v>0</v>
      </c>
      <c r="Q6560">
        <v>0</v>
      </c>
      <c r="R6560">
        <v>0</v>
      </c>
      <c r="S6560">
        <v>0</v>
      </c>
      <c r="T6560">
        <v>0</v>
      </c>
    </row>
    <row r="6561" spans="1:20" x14ac:dyDescent="0.2">
      <c r="A6561" t="s">
        <v>5862</v>
      </c>
      <c r="B6561" t="s">
        <v>5950</v>
      </c>
      <c r="C6561" t="s">
        <v>25</v>
      </c>
      <c r="D6561">
        <v>4</v>
      </c>
      <c r="E6561" t="s">
        <v>23</v>
      </c>
      <c r="F6561">
        <v>1</v>
      </c>
      <c r="G6561">
        <v>0</v>
      </c>
      <c r="I6561">
        <v>0</v>
      </c>
      <c r="J6561">
        <v>0</v>
      </c>
      <c r="K6561">
        <v>0</v>
      </c>
      <c r="L6561">
        <v>0</v>
      </c>
      <c r="M6561">
        <v>0</v>
      </c>
      <c r="N6561">
        <v>0</v>
      </c>
      <c r="O6561">
        <v>0</v>
      </c>
      <c r="P6561">
        <v>-1</v>
      </c>
      <c r="Q6561">
        <v>0</v>
      </c>
      <c r="R6561">
        <v>0</v>
      </c>
      <c r="S6561">
        <v>0</v>
      </c>
      <c r="T6561">
        <v>0</v>
      </c>
    </row>
    <row r="6562" spans="1:20" x14ac:dyDescent="0.2">
      <c r="A6562" t="s">
        <v>5862</v>
      </c>
      <c r="B6562" t="s">
        <v>5951</v>
      </c>
      <c r="C6562" t="s">
        <v>22</v>
      </c>
      <c r="D6562">
        <v>5</v>
      </c>
      <c r="E6562" t="s">
        <v>23</v>
      </c>
      <c r="F6562">
        <v>1</v>
      </c>
      <c r="G6562">
        <v>1</v>
      </c>
      <c r="I6562">
        <v>0</v>
      </c>
      <c r="J6562">
        <v>0</v>
      </c>
      <c r="K6562">
        <v>0</v>
      </c>
      <c r="L6562">
        <v>0</v>
      </c>
      <c r="M6562">
        <v>0</v>
      </c>
      <c r="N6562">
        <v>0</v>
      </c>
      <c r="O6562">
        <v>0</v>
      </c>
      <c r="P6562">
        <v>0</v>
      </c>
      <c r="Q6562">
        <v>1</v>
      </c>
      <c r="R6562">
        <v>0</v>
      </c>
      <c r="S6562">
        <v>0</v>
      </c>
      <c r="T6562">
        <v>0</v>
      </c>
    </row>
    <row r="6563" spans="1:20" x14ac:dyDescent="0.2">
      <c r="A6563" t="s">
        <v>5862</v>
      </c>
      <c r="B6563" t="s">
        <v>5952</v>
      </c>
      <c r="C6563" t="s">
        <v>22</v>
      </c>
      <c r="D6563">
        <v>5</v>
      </c>
      <c r="E6563" t="s">
        <v>23</v>
      </c>
      <c r="F6563">
        <v>1</v>
      </c>
      <c r="G6563">
        <v>2</v>
      </c>
      <c r="I6563">
        <v>0</v>
      </c>
      <c r="J6563">
        <v>0</v>
      </c>
      <c r="K6563">
        <v>0</v>
      </c>
      <c r="L6563">
        <v>0</v>
      </c>
      <c r="M6563">
        <v>0</v>
      </c>
      <c r="N6563">
        <v>0</v>
      </c>
      <c r="O6563">
        <v>0</v>
      </c>
      <c r="P6563">
        <v>0</v>
      </c>
      <c r="Q6563">
        <v>2</v>
      </c>
      <c r="R6563">
        <v>0</v>
      </c>
      <c r="S6563">
        <v>0</v>
      </c>
      <c r="T6563">
        <v>0</v>
      </c>
    </row>
    <row r="6564" spans="1:20" x14ac:dyDescent="0.2">
      <c r="A6564" t="s">
        <v>5862</v>
      </c>
      <c r="B6564" t="s">
        <v>5953</v>
      </c>
      <c r="C6564" t="s">
        <v>25</v>
      </c>
      <c r="D6564">
        <v>4</v>
      </c>
      <c r="E6564" t="s">
        <v>23</v>
      </c>
      <c r="F6564">
        <v>1</v>
      </c>
      <c r="G6564">
        <v>2</v>
      </c>
      <c r="I6564">
        <v>0</v>
      </c>
      <c r="J6564">
        <v>0</v>
      </c>
      <c r="K6564">
        <v>1</v>
      </c>
      <c r="L6564">
        <v>0</v>
      </c>
      <c r="M6564">
        <v>0</v>
      </c>
      <c r="N6564">
        <v>0</v>
      </c>
      <c r="O6564">
        <v>0</v>
      </c>
      <c r="P6564">
        <v>2</v>
      </c>
      <c r="Q6564">
        <v>2</v>
      </c>
      <c r="R6564">
        <v>0</v>
      </c>
      <c r="S6564">
        <v>0</v>
      </c>
      <c r="T6564">
        <v>0</v>
      </c>
    </row>
    <row r="6565" spans="1:20" x14ac:dyDescent="0.2">
      <c r="A6565" t="s">
        <v>5862</v>
      </c>
      <c r="B6565" t="s">
        <v>5954</v>
      </c>
      <c r="C6565" t="s">
        <v>22</v>
      </c>
      <c r="D6565">
        <v>5</v>
      </c>
      <c r="E6565" t="s">
        <v>23</v>
      </c>
      <c r="F6565">
        <v>1</v>
      </c>
      <c r="G6565">
        <v>1</v>
      </c>
      <c r="I6565">
        <v>0</v>
      </c>
      <c r="J6565">
        <v>0</v>
      </c>
      <c r="K6565">
        <v>0</v>
      </c>
      <c r="L6565">
        <v>0</v>
      </c>
      <c r="M6565">
        <v>0</v>
      </c>
      <c r="N6565">
        <v>0</v>
      </c>
      <c r="O6565">
        <v>0</v>
      </c>
      <c r="P6565">
        <v>0</v>
      </c>
      <c r="Q6565">
        <v>1</v>
      </c>
      <c r="R6565">
        <v>0</v>
      </c>
      <c r="S6565">
        <v>0</v>
      </c>
      <c r="T6565">
        <v>0</v>
      </c>
    </row>
    <row r="6566" spans="1:20" x14ac:dyDescent="0.2">
      <c r="A6566" t="s">
        <v>5862</v>
      </c>
      <c r="B6566" t="s">
        <v>5955</v>
      </c>
      <c r="C6566" t="s">
        <v>22</v>
      </c>
      <c r="D6566">
        <v>5</v>
      </c>
      <c r="E6566" t="s">
        <v>23</v>
      </c>
      <c r="F6566">
        <v>1</v>
      </c>
      <c r="G6566">
        <v>2</v>
      </c>
      <c r="I6566">
        <v>0</v>
      </c>
      <c r="J6566">
        <v>3</v>
      </c>
      <c r="K6566">
        <v>0</v>
      </c>
      <c r="L6566">
        <v>0</v>
      </c>
      <c r="M6566">
        <v>0</v>
      </c>
      <c r="N6566">
        <v>0</v>
      </c>
      <c r="O6566">
        <v>0</v>
      </c>
      <c r="P6566">
        <v>0</v>
      </c>
      <c r="Q6566">
        <v>3</v>
      </c>
      <c r="R6566">
        <v>0</v>
      </c>
      <c r="S6566">
        <v>0</v>
      </c>
      <c r="T6566">
        <v>0</v>
      </c>
    </row>
    <row r="6567" spans="1:20" x14ac:dyDescent="0.2">
      <c r="A6567" t="s">
        <v>5862</v>
      </c>
      <c r="B6567" t="s">
        <v>5956</v>
      </c>
      <c r="C6567" t="s">
        <v>35</v>
      </c>
      <c r="D6567">
        <v>3</v>
      </c>
      <c r="E6567" t="s">
        <v>29</v>
      </c>
      <c r="F6567">
        <v>0</v>
      </c>
      <c r="G6567">
        <v>0</v>
      </c>
      <c r="I6567">
        <v>2</v>
      </c>
      <c r="J6567">
        <v>-1</v>
      </c>
      <c r="K6567">
        <v>0</v>
      </c>
      <c r="L6567">
        <v>0</v>
      </c>
      <c r="M6567">
        <v>0</v>
      </c>
      <c r="N6567">
        <v>0</v>
      </c>
      <c r="O6567">
        <v>0</v>
      </c>
      <c r="P6567">
        <v>0</v>
      </c>
      <c r="Q6567">
        <v>2</v>
      </c>
      <c r="R6567">
        <v>0</v>
      </c>
      <c r="S6567">
        <v>0</v>
      </c>
      <c r="T6567">
        <v>0</v>
      </c>
    </row>
    <row r="6568" spans="1:20" x14ac:dyDescent="0.2">
      <c r="A6568" t="s">
        <v>5862</v>
      </c>
      <c r="B6568" t="s">
        <v>5957</v>
      </c>
      <c r="C6568" t="s">
        <v>25</v>
      </c>
      <c r="D6568">
        <v>4</v>
      </c>
      <c r="E6568" t="s">
        <v>23</v>
      </c>
      <c r="F6568">
        <v>1</v>
      </c>
      <c r="G6568">
        <v>1</v>
      </c>
      <c r="I6568">
        <v>0</v>
      </c>
      <c r="J6568">
        <v>0</v>
      </c>
      <c r="K6568">
        <v>0</v>
      </c>
      <c r="L6568">
        <v>0</v>
      </c>
      <c r="M6568">
        <v>0</v>
      </c>
      <c r="N6568">
        <v>0</v>
      </c>
      <c r="O6568">
        <v>0</v>
      </c>
      <c r="P6568">
        <v>0</v>
      </c>
      <c r="Q6568">
        <v>0</v>
      </c>
      <c r="R6568">
        <v>0</v>
      </c>
      <c r="S6568">
        <v>0</v>
      </c>
      <c r="T6568">
        <v>0</v>
      </c>
    </row>
    <row r="6569" spans="1:20" x14ac:dyDescent="0.2">
      <c r="A6569" t="s">
        <v>5862</v>
      </c>
      <c r="B6569" t="s">
        <v>5958</v>
      </c>
      <c r="C6569" t="s">
        <v>25</v>
      </c>
      <c r="D6569">
        <v>4</v>
      </c>
      <c r="E6569" t="s">
        <v>23</v>
      </c>
      <c r="F6569">
        <v>1</v>
      </c>
      <c r="G6569">
        <v>1</v>
      </c>
      <c r="I6569">
        <v>0</v>
      </c>
      <c r="J6569">
        <v>0</v>
      </c>
      <c r="K6569">
        <v>0</v>
      </c>
      <c r="L6569">
        <v>0</v>
      </c>
      <c r="M6569">
        <v>0</v>
      </c>
      <c r="N6569">
        <v>0</v>
      </c>
      <c r="O6569">
        <v>0</v>
      </c>
      <c r="P6569">
        <v>2</v>
      </c>
      <c r="Q6569">
        <v>0</v>
      </c>
      <c r="R6569">
        <v>0</v>
      </c>
      <c r="S6569">
        <v>0</v>
      </c>
      <c r="T6569">
        <v>0</v>
      </c>
    </row>
    <row r="6570" spans="1:20" x14ac:dyDescent="0.2">
      <c r="A6570" t="s">
        <v>5862</v>
      </c>
      <c r="B6570" t="s">
        <v>5959</v>
      </c>
      <c r="C6570" t="s">
        <v>22</v>
      </c>
      <c r="D6570">
        <v>5</v>
      </c>
      <c r="E6570" t="s">
        <v>23</v>
      </c>
      <c r="F6570">
        <v>1</v>
      </c>
      <c r="G6570">
        <v>2</v>
      </c>
      <c r="I6570">
        <v>0</v>
      </c>
      <c r="J6570">
        <v>0</v>
      </c>
      <c r="K6570">
        <v>0</v>
      </c>
      <c r="L6570">
        <v>0</v>
      </c>
      <c r="M6570">
        <v>0</v>
      </c>
      <c r="N6570">
        <v>0</v>
      </c>
      <c r="O6570">
        <v>0</v>
      </c>
      <c r="P6570">
        <v>2</v>
      </c>
      <c r="Q6570">
        <v>0</v>
      </c>
      <c r="R6570">
        <v>0</v>
      </c>
      <c r="S6570">
        <v>2</v>
      </c>
      <c r="T6570">
        <v>0</v>
      </c>
    </row>
    <row r="6571" spans="1:20" x14ac:dyDescent="0.2">
      <c r="A6571" t="s">
        <v>5862</v>
      </c>
      <c r="B6571" t="s">
        <v>5960</v>
      </c>
      <c r="C6571" t="s">
        <v>28</v>
      </c>
      <c r="D6571">
        <v>2</v>
      </c>
      <c r="E6571" t="s">
        <v>29</v>
      </c>
      <c r="F6571">
        <v>0</v>
      </c>
      <c r="G6571">
        <v>0</v>
      </c>
      <c r="I6571">
        <v>0</v>
      </c>
      <c r="J6571">
        <v>0</v>
      </c>
      <c r="K6571">
        <v>0</v>
      </c>
      <c r="L6571">
        <v>-2</v>
      </c>
      <c r="M6571">
        <v>0</v>
      </c>
      <c r="N6571">
        <v>0</v>
      </c>
      <c r="O6571">
        <v>0</v>
      </c>
      <c r="P6571">
        <v>0</v>
      </c>
      <c r="Q6571">
        <v>0</v>
      </c>
      <c r="R6571">
        <v>0</v>
      </c>
      <c r="S6571">
        <v>0</v>
      </c>
      <c r="T6571">
        <v>0</v>
      </c>
    </row>
    <row r="6572" spans="1:20" x14ac:dyDescent="0.2">
      <c r="A6572" t="s">
        <v>5862</v>
      </c>
      <c r="B6572" t="s">
        <v>5961</v>
      </c>
      <c r="C6572" t="s">
        <v>25</v>
      </c>
      <c r="D6572">
        <v>4</v>
      </c>
      <c r="E6572" t="s">
        <v>23</v>
      </c>
      <c r="F6572">
        <v>1</v>
      </c>
      <c r="G6572">
        <v>2</v>
      </c>
      <c r="I6572">
        <v>0</v>
      </c>
      <c r="J6572">
        <v>0</v>
      </c>
      <c r="K6572">
        <v>0</v>
      </c>
      <c r="L6572">
        <v>0</v>
      </c>
      <c r="M6572">
        <v>0</v>
      </c>
      <c r="N6572">
        <v>0</v>
      </c>
      <c r="O6572">
        <v>0</v>
      </c>
      <c r="P6572">
        <v>0</v>
      </c>
      <c r="Q6572">
        <v>0</v>
      </c>
      <c r="R6572">
        <v>0</v>
      </c>
      <c r="S6572">
        <v>0</v>
      </c>
      <c r="T6572">
        <v>0</v>
      </c>
    </row>
    <row r="6573" spans="1:20" x14ac:dyDescent="0.2">
      <c r="A6573" t="s">
        <v>5862</v>
      </c>
      <c r="B6573" t="s">
        <v>5962</v>
      </c>
      <c r="C6573" t="s">
        <v>22</v>
      </c>
      <c r="D6573">
        <v>5</v>
      </c>
      <c r="E6573" t="s">
        <v>23</v>
      </c>
      <c r="F6573">
        <v>1</v>
      </c>
      <c r="G6573">
        <v>1</v>
      </c>
      <c r="I6573">
        <v>0</v>
      </c>
      <c r="J6573">
        <v>1</v>
      </c>
      <c r="K6573">
        <v>0</v>
      </c>
      <c r="L6573">
        <v>0</v>
      </c>
      <c r="M6573">
        <v>0</v>
      </c>
      <c r="N6573">
        <v>0</v>
      </c>
      <c r="O6573">
        <v>0</v>
      </c>
      <c r="P6573">
        <v>1</v>
      </c>
      <c r="Q6573">
        <v>2</v>
      </c>
      <c r="R6573">
        <v>0</v>
      </c>
      <c r="S6573">
        <v>0</v>
      </c>
      <c r="T6573">
        <v>0</v>
      </c>
    </row>
    <row r="6574" spans="1:20" x14ac:dyDescent="0.2">
      <c r="A6574" t="s">
        <v>5963</v>
      </c>
      <c r="B6574" t="s">
        <v>5964</v>
      </c>
      <c r="C6574" t="s">
        <v>22</v>
      </c>
      <c r="D6574">
        <v>5</v>
      </c>
      <c r="E6574" t="s">
        <v>23</v>
      </c>
      <c r="F6574">
        <v>1</v>
      </c>
      <c r="G6574">
        <v>2</v>
      </c>
      <c r="I6574">
        <v>0</v>
      </c>
      <c r="J6574">
        <v>0</v>
      </c>
      <c r="K6574">
        <v>0</v>
      </c>
      <c r="L6574">
        <v>0</v>
      </c>
      <c r="M6574">
        <v>0</v>
      </c>
      <c r="N6574">
        <v>0</v>
      </c>
      <c r="O6574">
        <v>0</v>
      </c>
      <c r="P6574">
        <v>2</v>
      </c>
      <c r="Q6574">
        <v>0</v>
      </c>
      <c r="R6574">
        <v>0</v>
      </c>
      <c r="S6574">
        <v>0</v>
      </c>
      <c r="T6574">
        <v>0</v>
      </c>
    </row>
    <row r="6575" spans="1:20" x14ac:dyDescent="0.2">
      <c r="A6575" t="s">
        <v>5963</v>
      </c>
      <c r="B6575" t="s">
        <v>5965</v>
      </c>
      <c r="C6575" t="s">
        <v>35</v>
      </c>
      <c r="D6575">
        <v>3</v>
      </c>
      <c r="E6575" t="s">
        <v>29</v>
      </c>
      <c r="F6575">
        <v>0</v>
      </c>
      <c r="G6575">
        <v>1</v>
      </c>
      <c r="I6575">
        <v>0</v>
      </c>
      <c r="J6575">
        <v>2</v>
      </c>
      <c r="K6575">
        <v>0</v>
      </c>
      <c r="L6575">
        <v>0</v>
      </c>
      <c r="M6575">
        <v>0</v>
      </c>
      <c r="N6575">
        <v>0</v>
      </c>
      <c r="O6575">
        <v>0</v>
      </c>
      <c r="P6575">
        <v>0</v>
      </c>
      <c r="Q6575">
        <v>0</v>
      </c>
      <c r="R6575">
        <v>0</v>
      </c>
      <c r="S6575">
        <v>0</v>
      </c>
      <c r="T6575">
        <v>0</v>
      </c>
    </row>
    <row r="6576" spans="1:20" x14ac:dyDescent="0.2">
      <c r="A6576" t="s">
        <v>5963</v>
      </c>
      <c r="B6576" t="s">
        <v>5966</v>
      </c>
      <c r="C6576" t="s">
        <v>22</v>
      </c>
      <c r="D6576">
        <v>5</v>
      </c>
      <c r="E6576" t="s">
        <v>23</v>
      </c>
      <c r="F6576">
        <v>1</v>
      </c>
      <c r="G6576">
        <v>3</v>
      </c>
      <c r="I6576">
        <v>0</v>
      </c>
      <c r="J6576">
        <v>0</v>
      </c>
      <c r="K6576">
        <v>0</v>
      </c>
      <c r="L6576">
        <v>0</v>
      </c>
      <c r="M6576">
        <v>0</v>
      </c>
      <c r="N6576">
        <v>1</v>
      </c>
      <c r="O6576">
        <v>0</v>
      </c>
      <c r="P6576">
        <v>0</v>
      </c>
      <c r="Q6576">
        <v>0</v>
      </c>
      <c r="R6576">
        <v>0</v>
      </c>
      <c r="S6576">
        <v>0</v>
      </c>
      <c r="T6576">
        <v>0</v>
      </c>
    </row>
    <row r="6577" spans="1:20" x14ac:dyDescent="0.2">
      <c r="A6577" t="s">
        <v>5963</v>
      </c>
      <c r="B6577" t="s">
        <v>5967</v>
      </c>
      <c r="C6577" t="s">
        <v>25</v>
      </c>
      <c r="D6577">
        <v>4</v>
      </c>
      <c r="E6577" t="s">
        <v>23</v>
      </c>
      <c r="F6577">
        <v>1</v>
      </c>
      <c r="G6577">
        <v>2</v>
      </c>
      <c r="I6577">
        <v>0</v>
      </c>
      <c r="J6577">
        <v>1</v>
      </c>
      <c r="K6577">
        <v>1</v>
      </c>
      <c r="L6577">
        <v>0</v>
      </c>
      <c r="M6577">
        <v>0</v>
      </c>
      <c r="N6577">
        <v>0</v>
      </c>
      <c r="O6577">
        <v>0</v>
      </c>
      <c r="P6577">
        <v>1</v>
      </c>
      <c r="Q6577">
        <v>0</v>
      </c>
      <c r="R6577">
        <v>0</v>
      </c>
      <c r="S6577">
        <v>0</v>
      </c>
      <c r="T6577">
        <v>0</v>
      </c>
    </row>
    <row r="6578" spans="1:20" x14ac:dyDescent="0.2">
      <c r="A6578" t="s">
        <v>5963</v>
      </c>
      <c r="B6578" t="s">
        <v>5968</v>
      </c>
      <c r="C6578" t="s">
        <v>25</v>
      </c>
      <c r="D6578">
        <v>4</v>
      </c>
      <c r="E6578" t="s">
        <v>23</v>
      </c>
      <c r="F6578">
        <v>1</v>
      </c>
      <c r="G6578">
        <v>2</v>
      </c>
      <c r="I6578">
        <v>0</v>
      </c>
      <c r="J6578">
        <v>0</v>
      </c>
      <c r="K6578">
        <v>0</v>
      </c>
      <c r="L6578">
        <v>0</v>
      </c>
      <c r="M6578">
        <v>0</v>
      </c>
      <c r="N6578">
        <v>0</v>
      </c>
      <c r="O6578">
        <v>0</v>
      </c>
      <c r="P6578">
        <v>2</v>
      </c>
      <c r="Q6578">
        <v>0</v>
      </c>
      <c r="R6578">
        <v>0</v>
      </c>
      <c r="S6578">
        <v>0</v>
      </c>
      <c r="T6578">
        <v>0</v>
      </c>
    </row>
    <row r="6579" spans="1:20" x14ac:dyDescent="0.2">
      <c r="A6579" t="s">
        <v>5963</v>
      </c>
      <c r="B6579" t="s">
        <v>5969</v>
      </c>
      <c r="C6579" t="s">
        <v>35</v>
      </c>
      <c r="D6579">
        <v>3</v>
      </c>
      <c r="E6579" t="s">
        <v>29</v>
      </c>
      <c r="F6579">
        <v>0</v>
      </c>
      <c r="G6579">
        <v>1</v>
      </c>
      <c r="I6579">
        <v>0</v>
      </c>
      <c r="J6579">
        <v>0</v>
      </c>
      <c r="K6579">
        <v>0</v>
      </c>
      <c r="L6579">
        <v>0</v>
      </c>
      <c r="M6579">
        <v>0</v>
      </c>
      <c r="N6579">
        <v>0</v>
      </c>
      <c r="O6579">
        <v>0</v>
      </c>
      <c r="P6579">
        <v>-1</v>
      </c>
      <c r="Q6579">
        <v>0</v>
      </c>
      <c r="R6579">
        <v>0</v>
      </c>
      <c r="S6579">
        <v>0</v>
      </c>
      <c r="T6579">
        <v>0</v>
      </c>
    </row>
    <row r="6580" spans="1:20" x14ac:dyDescent="0.2">
      <c r="A6580" t="s">
        <v>5963</v>
      </c>
      <c r="B6580" t="s">
        <v>5970</v>
      </c>
      <c r="C6580" t="s">
        <v>22</v>
      </c>
      <c r="D6580">
        <v>5</v>
      </c>
      <c r="E6580" t="s">
        <v>23</v>
      </c>
      <c r="F6580">
        <v>1</v>
      </c>
      <c r="G6580">
        <v>2</v>
      </c>
      <c r="I6580">
        <v>0</v>
      </c>
      <c r="J6580">
        <v>0</v>
      </c>
      <c r="K6580">
        <v>0</v>
      </c>
      <c r="L6580">
        <v>0</v>
      </c>
      <c r="M6580">
        <v>2</v>
      </c>
      <c r="N6580">
        <v>0</v>
      </c>
      <c r="O6580">
        <v>0</v>
      </c>
      <c r="P6580">
        <v>1</v>
      </c>
      <c r="Q6580">
        <v>0</v>
      </c>
      <c r="R6580">
        <v>0</v>
      </c>
      <c r="S6580">
        <v>0</v>
      </c>
      <c r="T6580">
        <v>0</v>
      </c>
    </row>
    <row r="6581" spans="1:20" x14ac:dyDescent="0.2">
      <c r="A6581" t="s">
        <v>5963</v>
      </c>
      <c r="B6581" t="s">
        <v>5971</v>
      </c>
      <c r="C6581" t="s">
        <v>28</v>
      </c>
      <c r="D6581">
        <v>2</v>
      </c>
      <c r="E6581" t="s">
        <v>29</v>
      </c>
      <c r="F6581">
        <v>0</v>
      </c>
      <c r="G6581">
        <v>1</v>
      </c>
      <c r="I6581">
        <v>0</v>
      </c>
      <c r="J6581">
        <v>2</v>
      </c>
      <c r="K6581">
        <v>0</v>
      </c>
      <c r="L6581">
        <v>0</v>
      </c>
      <c r="M6581">
        <v>0</v>
      </c>
      <c r="N6581">
        <v>0</v>
      </c>
      <c r="O6581">
        <v>0</v>
      </c>
      <c r="P6581">
        <v>1</v>
      </c>
      <c r="Q6581">
        <v>0</v>
      </c>
      <c r="R6581">
        <v>0</v>
      </c>
      <c r="S6581">
        <v>0</v>
      </c>
      <c r="T6581">
        <v>0</v>
      </c>
    </row>
    <row r="6582" spans="1:20" x14ac:dyDescent="0.2">
      <c r="A6582" t="s">
        <v>5963</v>
      </c>
      <c r="B6582" t="s">
        <v>5972</v>
      </c>
      <c r="C6582" t="s">
        <v>25</v>
      </c>
      <c r="D6582">
        <v>4</v>
      </c>
      <c r="E6582" t="s">
        <v>23</v>
      </c>
      <c r="F6582">
        <v>1</v>
      </c>
      <c r="G6582">
        <v>1</v>
      </c>
      <c r="I6582">
        <v>0</v>
      </c>
      <c r="J6582">
        <v>2</v>
      </c>
      <c r="K6582">
        <v>0</v>
      </c>
      <c r="L6582">
        <v>0</v>
      </c>
      <c r="M6582">
        <v>0</v>
      </c>
      <c r="N6582">
        <v>0</v>
      </c>
      <c r="O6582">
        <v>0</v>
      </c>
      <c r="P6582">
        <v>0</v>
      </c>
      <c r="Q6582">
        <v>0</v>
      </c>
      <c r="R6582">
        <v>1</v>
      </c>
      <c r="S6582">
        <v>0</v>
      </c>
      <c r="T6582">
        <v>0</v>
      </c>
    </row>
    <row r="6583" spans="1:20" x14ac:dyDescent="0.2">
      <c r="A6583" t="s">
        <v>5963</v>
      </c>
      <c r="B6583" t="s">
        <v>5973</v>
      </c>
      <c r="C6583" t="s">
        <v>22</v>
      </c>
      <c r="D6583">
        <v>5</v>
      </c>
      <c r="E6583" t="s">
        <v>23</v>
      </c>
      <c r="F6583">
        <v>1</v>
      </c>
      <c r="G6583">
        <v>2</v>
      </c>
      <c r="I6583">
        <v>0</v>
      </c>
      <c r="J6583">
        <v>2</v>
      </c>
      <c r="K6583">
        <v>0</v>
      </c>
      <c r="L6583">
        <v>0</v>
      </c>
      <c r="M6583">
        <v>0</v>
      </c>
      <c r="N6583">
        <v>1</v>
      </c>
      <c r="O6583">
        <v>0</v>
      </c>
      <c r="P6583">
        <v>2</v>
      </c>
      <c r="Q6583">
        <v>0</v>
      </c>
      <c r="R6583">
        <v>0</v>
      </c>
      <c r="S6583">
        <v>3</v>
      </c>
      <c r="T6583">
        <v>0</v>
      </c>
    </row>
    <row r="6584" spans="1:20" x14ac:dyDescent="0.2">
      <c r="A6584" t="s">
        <v>5963</v>
      </c>
      <c r="B6584" t="s">
        <v>5974</v>
      </c>
      <c r="C6584" t="s">
        <v>22</v>
      </c>
      <c r="D6584">
        <v>5</v>
      </c>
      <c r="E6584" t="s">
        <v>23</v>
      </c>
      <c r="F6584">
        <v>1</v>
      </c>
      <c r="G6584">
        <v>2</v>
      </c>
      <c r="I6584">
        <v>0</v>
      </c>
      <c r="J6584">
        <v>0</v>
      </c>
      <c r="K6584">
        <v>0</v>
      </c>
      <c r="L6584">
        <v>0</v>
      </c>
      <c r="M6584">
        <v>0</v>
      </c>
      <c r="N6584">
        <v>0</v>
      </c>
      <c r="O6584">
        <v>0</v>
      </c>
      <c r="P6584">
        <v>0</v>
      </c>
      <c r="Q6584">
        <v>0</v>
      </c>
      <c r="R6584">
        <v>0</v>
      </c>
      <c r="S6584">
        <v>0</v>
      </c>
      <c r="T6584">
        <v>0</v>
      </c>
    </row>
    <row r="6585" spans="1:20" x14ac:dyDescent="0.2">
      <c r="A6585" t="s">
        <v>5963</v>
      </c>
      <c r="B6585" t="s">
        <v>5975</v>
      </c>
      <c r="C6585" t="s">
        <v>22</v>
      </c>
      <c r="D6585">
        <v>5</v>
      </c>
      <c r="E6585" t="s">
        <v>23</v>
      </c>
      <c r="F6585">
        <v>1</v>
      </c>
      <c r="G6585">
        <v>3</v>
      </c>
      <c r="I6585">
        <v>0</v>
      </c>
      <c r="J6585">
        <v>0</v>
      </c>
      <c r="K6585">
        <v>0</v>
      </c>
      <c r="L6585">
        <v>0</v>
      </c>
      <c r="M6585">
        <v>0</v>
      </c>
      <c r="N6585">
        <v>0</v>
      </c>
      <c r="O6585">
        <v>0</v>
      </c>
      <c r="P6585">
        <v>2</v>
      </c>
      <c r="Q6585">
        <v>0</v>
      </c>
      <c r="R6585">
        <v>0</v>
      </c>
      <c r="S6585">
        <v>0</v>
      </c>
      <c r="T6585">
        <v>0</v>
      </c>
    </row>
    <row r="6586" spans="1:20" x14ac:dyDescent="0.2">
      <c r="A6586" t="s">
        <v>5963</v>
      </c>
      <c r="B6586" t="s">
        <v>5976</v>
      </c>
      <c r="C6586" t="s">
        <v>25</v>
      </c>
      <c r="D6586">
        <v>4</v>
      </c>
      <c r="E6586" t="s">
        <v>23</v>
      </c>
      <c r="F6586">
        <v>1</v>
      </c>
      <c r="G6586">
        <v>1</v>
      </c>
      <c r="I6586">
        <v>0</v>
      </c>
      <c r="J6586">
        <v>0</v>
      </c>
      <c r="K6586">
        <v>0</v>
      </c>
      <c r="L6586">
        <v>0</v>
      </c>
      <c r="M6586">
        <v>0</v>
      </c>
      <c r="N6586">
        <v>1</v>
      </c>
      <c r="O6586">
        <v>0</v>
      </c>
      <c r="P6586">
        <v>0</v>
      </c>
      <c r="Q6586">
        <v>0</v>
      </c>
      <c r="R6586">
        <v>0</v>
      </c>
      <c r="S6586">
        <v>0</v>
      </c>
      <c r="T6586">
        <v>0</v>
      </c>
    </row>
    <row r="6587" spans="1:20" x14ac:dyDescent="0.2">
      <c r="A6587" t="s">
        <v>5963</v>
      </c>
      <c r="B6587" t="s">
        <v>5977</v>
      </c>
      <c r="C6587" t="s">
        <v>22</v>
      </c>
      <c r="D6587">
        <v>5</v>
      </c>
      <c r="E6587" t="s">
        <v>23</v>
      </c>
      <c r="F6587">
        <v>1</v>
      </c>
      <c r="G6587">
        <v>2</v>
      </c>
      <c r="I6587">
        <v>0</v>
      </c>
      <c r="J6587">
        <v>0</v>
      </c>
      <c r="K6587">
        <v>0</v>
      </c>
      <c r="L6587">
        <v>0</v>
      </c>
      <c r="M6587">
        <v>1</v>
      </c>
      <c r="N6587">
        <v>0</v>
      </c>
      <c r="O6587">
        <v>0</v>
      </c>
      <c r="P6587">
        <v>0</v>
      </c>
      <c r="Q6587">
        <v>0</v>
      </c>
      <c r="R6587">
        <v>0</v>
      </c>
      <c r="S6587">
        <v>0</v>
      </c>
      <c r="T6587">
        <v>0</v>
      </c>
    </row>
    <row r="6588" spans="1:20" x14ac:dyDescent="0.2">
      <c r="A6588" t="s">
        <v>5963</v>
      </c>
      <c r="B6588" t="s">
        <v>5978</v>
      </c>
      <c r="C6588" t="s">
        <v>22</v>
      </c>
      <c r="D6588">
        <v>5</v>
      </c>
      <c r="E6588" t="s">
        <v>23</v>
      </c>
      <c r="F6588">
        <v>1</v>
      </c>
      <c r="G6588">
        <v>1</v>
      </c>
      <c r="I6588">
        <v>0</v>
      </c>
      <c r="J6588">
        <v>0</v>
      </c>
      <c r="K6588">
        <v>0</v>
      </c>
      <c r="L6588">
        <v>0</v>
      </c>
      <c r="M6588">
        <v>0</v>
      </c>
      <c r="N6588">
        <v>0</v>
      </c>
      <c r="O6588">
        <v>0</v>
      </c>
      <c r="P6588">
        <v>1</v>
      </c>
      <c r="Q6588">
        <v>0</v>
      </c>
      <c r="R6588">
        <v>0</v>
      </c>
      <c r="S6588">
        <v>0</v>
      </c>
      <c r="T6588">
        <v>0</v>
      </c>
    </row>
    <row r="6589" spans="1:20" x14ac:dyDescent="0.2">
      <c r="A6589" t="s">
        <v>5963</v>
      </c>
      <c r="B6589" t="s">
        <v>5979</v>
      </c>
      <c r="C6589" t="s">
        <v>22</v>
      </c>
      <c r="D6589">
        <v>5</v>
      </c>
      <c r="E6589" t="s">
        <v>23</v>
      </c>
      <c r="F6589">
        <v>1</v>
      </c>
      <c r="G6589">
        <v>2</v>
      </c>
      <c r="I6589">
        <v>0</v>
      </c>
      <c r="J6589">
        <v>2</v>
      </c>
      <c r="K6589">
        <v>0</v>
      </c>
      <c r="L6589">
        <v>0</v>
      </c>
      <c r="M6589">
        <v>0</v>
      </c>
      <c r="N6589">
        <v>0</v>
      </c>
      <c r="O6589">
        <v>0</v>
      </c>
      <c r="P6589">
        <v>0</v>
      </c>
      <c r="Q6589">
        <v>2</v>
      </c>
      <c r="R6589">
        <v>-1</v>
      </c>
      <c r="S6589">
        <v>0</v>
      </c>
      <c r="T6589">
        <v>0</v>
      </c>
    </row>
    <row r="6590" spans="1:20" x14ac:dyDescent="0.2">
      <c r="A6590" t="s">
        <v>5963</v>
      </c>
      <c r="B6590" t="s">
        <v>5980</v>
      </c>
      <c r="C6590" t="s">
        <v>22</v>
      </c>
      <c r="D6590">
        <v>5</v>
      </c>
      <c r="E6590" t="s">
        <v>23</v>
      </c>
      <c r="F6590">
        <v>1</v>
      </c>
      <c r="G6590">
        <v>-2</v>
      </c>
      <c r="I6590">
        <v>0</v>
      </c>
      <c r="J6590">
        <v>0</v>
      </c>
      <c r="K6590">
        <v>0</v>
      </c>
      <c r="L6590">
        <v>0</v>
      </c>
      <c r="M6590">
        <v>0</v>
      </c>
      <c r="N6590">
        <v>0</v>
      </c>
      <c r="O6590">
        <v>0</v>
      </c>
      <c r="P6590">
        <v>0</v>
      </c>
      <c r="Q6590">
        <v>-1</v>
      </c>
      <c r="R6590">
        <v>0</v>
      </c>
      <c r="S6590">
        <v>0</v>
      </c>
      <c r="T6590">
        <v>0</v>
      </c>
    </row>
    <row r="6591" spans="1:20" x14ac:dyDescent="0.2">
      <c r="A6591" t="s">
        <v>5963</v>
      </c>
      <c r="B6591" t="s">
        <v>5981</v>
      </c>
      <c r="C6591" t="s">
        <v>22</v>
      </c>
      <c r="D6591">
        <v>5</v>
      </c>
      <c r="E6591" t="s">
        <v>23</v>
      </c>
      <c r="F6591">
        <v>1</v>
      </c>
      <c r="G6591">
        <v>0</v>
      </c>
      <c r="I6591">
        <v>0</v>
      </c>
      <c r="J6591">
        <v>0</v>
      </c>
      <c r="K6591">
        <v>0</v>
      </c>
      <c r="L6591">
        <v>0</v>
      </c>
      <c r="M6591">
        <v>0</v>
      </c>
      <c r="N6591">
        <v>0</v>
      </c>
      <c r="O6591">
        <v>0</v>
      </c>
      <c r="P6591">
        <v>2</v>
      </c>
      <c r="Q6591">
        <v>0</v>
      </c>
      <c r="R6591">
        <v>0</v>
      </c>
      <c r="S6591">
        <v>0</v>
      </c>
      <c r="T6591">
        <v>0</v>
      </c>
    </row>
    <row r="6592" spans="1:20" x14ac:dyDescent="0.2">
      <c r="A6592" t="s">
        <v>5963</v>
      </c>
      <c r="B6592" t="s">
        <v>5982</v>
      </c>
      <c r="C6592" t="s">
        <v>25</v>
      </c>
      <c r="D6592">
        <v>4</v>
      </c>
      <c r="E6592" t="s">
        <v>23</v>
      </c>
      <c r="F6592">
        <v>1</v>
      </c>
      <c r="G6592">
        <v>1</v>
      </c>
      <c r="I6592">
        <v>0</v>
      </c>
      <c r="J6592">
        <v>0</v>
      </c>
      <c r="K6592">
        <v>0</v>
      </c>
      <c r="L6592">
        <v>0</v>
      </c>
      <c r="M6592">
        <v>0</v>
      </c>
      <c r="N6592">
        <v>0</v>
      </c>
      <c r="O6592">
        <v>0</v>
      </c>
      <c r="P6592">
        <v>0</v>
      </c>
      <c r="Q6592">
        <v>0</v>
      </c>
      <c r="R6592">
        <v>0</v>
      </c>
      <c r="S6592">
        <v>0</v>
      </c>
      <c r="T6592">
        <v>0</v>
      </c>
    </row>
    <row r="6593" spans="1:20" x14ac:dyDescent="0.2">
      <c r="A6593" t="s">
        <v>5963</v>
      </c>
      <c r="B6593" t="s">
        <v>5983</v>
      </c>
      <c r="C6593" t="s">
        <v>22</v>
      </c>
      <c r="D6593">
        <v>5</v>
      </c>
      <c r="E6593" t="s">
        <v>23</v>
      </c>
      <c r="F6593">
        <v>1</v>
      </c>
      <c r="G6593">
        <v>2</v>
      </c>
      <c r="I6593">
        <v>0</v>
      </c>
      <c r="J6593">
        <v>2</v>
      </c>
      <c r="K6593">
        <v>1</v>
      </c>
      <c r="L6593">
        <v>0</v>
      </c>
      <c r="M6593">
        <v>0</v>
      </c>
      <c r="N6593">
        <v>2</v>
      </c>
      <c r="O6593">
        <v>0</v>
      </c>
      <c r="P6593">
        <v>1</v>
      </c>
      <c r="Q6593">
        <v>0</v>
      </c>
      <c r="R6593">
        <v>0</v>
      </c>
      <c r="S6593">
        <v>0</v>
      </c>
      <c r="T6593">
        <v>0</v>
      </c>
    </row>
    <row r="6594" spans="1:20" x14ac:dyDescent="0.2">
      <c r="A6594" t="s">
        <v>5963</v>
      </c>
      <c r="B6594" t="s">
        <v>5984</v>
      </c>
      <c r="C6594" t="s">
        <v>25</v>
      </c>
      <c r="D6594">
        <v>4</v>
      </c>
      <c r="E6594" t="s">
        <v>23</v>
      </c>
      <c r="F6594">
        <v>1</v>
      </c>
      <c r="G6594">
        <v>1</v>
      </c>
      <c r="I6594">
        <v>0</v>
      </c>
      <c r="J6594">
        <v>2</v>
      </c>
      <c r="K6594">
        <v>0</v>
      </c>
      <c r="L6594">
        <v>2</v>
      </c>
      <c r="M6594">
        <v>0</v>
      </c>
      <c r="N6594">
        <v>1</v>
      </c>
      <c r="O6594">
        <v>0</v>
      </c>
      <c r="P6594">
        <v>2</v>
      </c>
      <c r="Q6594">
        <v>0</v>
      </c>
      <c r="R6594">
        <v>0</v>
      </c>
      <c r="S6594">
        <v>0</v>
      </c>
      <c r="T6594">
        <v>0</v>
      </c>
    </row>
    <row r="6595" spans="1:20" x14ac:dyDescent="0.2">
      <c r="A6595" t="s">
        <v>5963</v>
      </c>
      <c r="B6595" t="s">
        <v>5985</v>
      </c>
      <c r="C6595" t="s">
        <v>22</v>
      </c>
      <c r="D6595">
        <v>5</v>
      </c>
      <c r="E6595" t="s">
        <v>23</v>
      </c>
      <c r="F6595">
        <v>1</v>
      </c>
      <c r="G6595">
        <v>-1</v>
      </c>
      <c r="I6595">
        <v>0</v>
      </c>
      <c r="J6595">
        <v>0</v>
      </c>
      <c r="K6595">
        <v>0</v>
      </c>
      <c r="L6595">
        <v>0</v>
      </c>
      <c r="M6595">
        <v>0</v>
      </c>
      <c r="N6595">
        <v>0</v>
      </c>
      <c r="O6595">
        <v>0</v>
      </c>
      <c r="P6595">
        <v>-1</v>
      </c>
      <c r="Q6595">
        <v>0</v>
      </c>
      <c r="R6595">
        <v>0</v>
      </c>
      <c r="S6595">
        <v>0</v>
      </c>
      <c r="T6595">
        <v>0</v>
      </c>
    </row>
    <row r="6596" spans="1:20" x14ac:dyDescent="0.2">
      <c r="A6596" t="s">
        <v>5963</v>
      </c>
      <c r="B6596" t="s">
        <v>5986</v>
      </c>
      <c r="C6596" t="s">
        <v>22</v>
      </c>
      <c r="D6596">
        <v>5</v>
      </c>
      <c r="E6596" t="s">
        <v>23</v>
      </c>
      <c r="F6596">
        <v>1</v>
      </c>
      <c r="G6596">
        <v>2</v>
      </c>
      <c r="I6596">
        <v>0</v>
      </c>
      <c r="J6596">
        <v>1</v>
      </c>
      <c r="K6596">
        <v>0</v>
      </c>
      <c r="L6596">
        <v>0</v>
      </c>
      <c r="M6596">
        <v>0</v>
      </c>
      <c r="N6596">
        <v>0</v>
      </c>
      <c r="O6596">
        <v>0</v>
      </c>
      <c r="P6596">
        <v>0</v>
      </c>
      <c r="Q6596">
        <v>1</v>
      </c>
      <c r="R6596">
        <v>0</v>
      </c>
      <c r="S6596">
        <v>0</v>
      </c>
      <c r="T6596">
        <v>0</v>
      </c>
    </row>
    <row r="6597" spans="1:20" x14ac:dyDescent="0.2">
      <c r="A6597" t="s">
        <v>5963</v>
      </c>
      <c r="B6597" t="s">
        <v>5987</v>
      </c>
      <c r="C6597" t="s">
        <v>28</v>
      </c>
      <c r="D6597">
        <v>2</v>
      </c>
      <c r="E6597" t="s">
        <v>29</v>
      </c>
      <c r="F6597">
        <v>0</v>
      </c>
      <c r="G6597">
        <v>1</v>
      </c>
      <c r="I6597">
        <v>0</v>
      </c>
      <c r="J6597">
        <v>0</v>
      </c>
      <c r="K6597">
        <v>0</v>
      </c>
      <c r="L6597">
        <v>0</v>
      </c>
      <c r="M6597">
        <v>0</v>
      </c>
      <c r="N6597">
        <v>0</v>
      </c>
      <c r="O6597">
        <v>0</v>
      </c>
      <c r="P6597">
        <v>0</v>
      </c>
      <c r="Q6597">
        <v>0</v>
      </c>
      <c r="R6597">
        <v>0</v>
      </c>
      <c r="S6597">
        <v>0</v>
      </c>
      <c r="T6597">
        <v>0</v>
      </c>
    </row>
    <row r="6598" spans="1:20" x14ac:dyDescent="0.2">
      <c r="A6598" t="s">
        <v>5963</v>
      </c>
      <c r="B6598" t="s">
        <v>5988</v>
      </c>
      <c r="C6598" t="s">
        <v>22</v>
      </c>
      <c r="D6598">
        <v>5</v>
      </c>
      <c r="E6598" t="s">
        <v>23</v>
      </c>
      <c r="F6598">
        <v>1</v>
      </c>
      <c r="G6598">
        <v>3</v>
      </c>
      <c r="I6598">
        <v>0</v>
      </c>
      <c r="J6598">
        <v>1</v>
      </c>
      <c r="K6598">
        <v>0</v>
      </c>
      <c r="L6598">
        <v>0</v>
      </c>
      <c r="M6598">
        <v>0</v>
      </c>
      <c r="N6598">
        <v>0</v>
      </c>
      <c r="O6598">
        <v>0</v>
      </c>
      <c r="P6598">
        <v>3</v>
      </c>
      <c r="Q6598">
        <v>0</v>
      </c>
      <c r="R6598">
        <v>0</v>
      </c>
      <c r="S6598">
        <v>0</v>
      </c>
      <c r="T6598">
        <v>0</v>
      </c>
    </row>
    <row r="6599" spans="1:20" x14ac:dyDescent="0.2">
      <c r="A6599" t="s">
        <v>5963</v>
      </c>
      <c r="B6599" t="s">
        <v>5989</v>
      </c>
      <c r="C6599" t="s">
        <v>25</v>
      </c>
      <c r="D6599">
        <v>4</v>
      </c>
      <c r="E6599" t="s">
        <v>23</v>
      </c>
      <c r="F6599">
        <v>1</v>
      </c>
      <c r="G6599">
        <v>3</v>
      </c>
      <c r="I6599">
        <v>0</v>
      </c>
      <c r="J6599">
        <v>0</v>
      </c>
      <c r="K6599">
        <v>0</v>
      </c>
      <c r="L6599">
        <v>0</v>
      </c>
      <c r="M6599">
        <v>0</v>
      </c>
      <c r="N6599">
        <v>0</v>
      </c>
      <c r="O6599">
        <v>0</v>
      </c>
      <c r="P6599">
        <v>0</v>
      </c>
      <c r="Q6599">
        <v>0</v>
      </c>
      <c r="R6599">
        <v>0</v>
      </c>
      <c r="S6599">
        <v>0</v>
      </c>
      <c r="T6599">
        <v>0</v>
      </c>
    </row>
    <row r="6600" spans="1:20" x14ac:dyDescent="0.2">
      <c r="A6600" t="s">
        <v>5963</v>
      </c>
      <c r="B6600" t="s">
        <v>5990</v>
      </c>
      <c r="C6600" t="s">
        <v>22</v>
      </c>
      <c r="D6600">
        <v>5</v>
      </c>
      <c r="E6600" t="s">
        <v>23</v>
      </c>
      <c r="F6600">
        <v>1</v>
      </c>
      <c r="G6600">
        <v>2</v>
      </c>
      <c r="I6600">
        <v>0</v>
      </c>
      <c r="J6600">
        <v>0</v>
      </c>
      <c r="K6600">
        <v>2</v>
      </c>
      <c r="L6600">
        <v>0</v>
      </c>
      <c r="M6600">
        <v>0</v>
      </c>
      <c r="N6600">
        <v>0</v>
      </c>
      <c r="O6600">
        <v>0</v>
      </c>
      <c r="P6600">
        <v>0</v>
      </c>
      <c r="Q6600">
        <v>0</v>
      </c>
      <c r="R6600">
        <v>0</v>
      </c>
      <c r="S6600">
        <v>0</v>
      </c>
      <c r="T6600">
        <v>0</v>
      </c>
    </row>
    <row r="6601" spans="1:20" x14ac:dyDescent="0.2">
      <c r="A6601" t="s">
        <v>5963</v>
      </c>
      <c r="B6601" t="s">
        <v>5991</v>
      </c>
      <c r="C6601" t="s">
        <v>25</v>
      </c>
      <c r="D6601">
        <v>4</v>
      </c>
      <c r="E6601" t="s">
        <v>23</v>
      </c>
      <c r="F6601">
        <v>1</v>
      </c>
      <c r="G6601">
        <v>2</v>
      </c>
      <c r="I6601">
        <v>0</v>
      </c>
      <c r="J6601">
        <v>2</v>
      </c>
      <c r="K6601">
        <v>0</v>
      </c>
      <c r="L6601">
        <v>0</v>
      </c>
      <c r="M6601">
        <v>0</v>
      </c>
      <c r="N6601">
        <v>0</v>
      </c>
      <c r="O6601">
        <v>0</v>
      </c>
      <c r="P6601">
        <v>0</v>
      </c>
      <c r="Q6601">
        <v>1</v>
      </c>
      <c r="R6601">
        <v>0</v>
      </c>
      <c r="S6601">
        <v>0</v>
      </c>
      <c r="T6601">
        <v>0</v>
      </c>
    </row>
    <row r="6602" spans="1:20" x14ac:dyDescent="0.2">
      <c r="A6602" t="s">
        <v>5963</v>
      </c>
      <c r="B6602" t="s">
        <v>5992</v>
      </c>
      <c r="C6602" t="s">
        <v>25</v>
      </c>
      <c r="D6602">
        <v>4</v>
      </c>
      <c r="E6602" t="s">
        <v>23</v>
      </c>
      <c r="F6602">
        <v>1</v>
      </c>
      <c r="G6602">
        <v>2</v>
      </c>
      <c r="I6602">
        <v>0</v>
      </c>
      <c r="J6602">
        <v>0</v>
      </c>
      <c r="K6602">
        <v>0</v>
      </c>
      <c r="L6602">
        <v>0</v>
      </c>
      <c r="M6602">
        <v>0</v>
      </c>
      <c r="N6602">
        <v>0</v>
      </c>
      <c r="O6602">
        <v>0</v>
      </c>
      <c r="P6602">
        <v>2</v>
      </c>
      <c r="Q6602">
        <v>0</v>
      </c>
      <c r="R6602">
        <v>0</v>
      </c>
      <c r="S6602">
        <v>0</v>
      </c>
      <c r="T6602">
        <v>0</v>
      </c>
    </row>
    <row r="6603" spans="1:20" x14ac:dyDescent="0.2">
      <c r="A6603" t="s">
        <v>5963</v>
      </c>
      <c r="B6603" t="s">
        <v>5993</v>
      </c>
      <c r="C6603" t="s">
        <v>25</v>
      </c>
      <c r="D6603">
        <v>4</v>
      </c>
      <c r="E6603" t="s">
        <v>23</v>
      </c>
      <c r="F6603">
        <v>1</v>
      </c>
      <c r="G6603">
        <v>1</v>
      </c>
      <c r="I6603">
        <v>0</v>
      </c>
      <c r="J6603">
        <v>0</v>
      </c>
      <c r="K6603">
        <v>0</v>
      </c>
      <c r="L6603">
        <v>0</v>
      </c>
      <c r="M6603">
        <v>0</v>
      </c>
      <c r="N6603">
        <v>0</v>
      </c>
      <c r="O6603">
        <v>0</v>
      </c>
      <c r="P6603">
        <v>0</v>
      </c>
      <c r="Q6603">
        <v>2</v>
      </c>
      <c r="R6603">
        <v>0</v>
      </c>
      <c r="S6603">
        <v>0</v>
      </c>
      <c r="T6603">
        <v>0</v>
      </c>
    </row>
    <row r="6604" spans="1:20" x14ac:dyDescent="0.2">
      <c r="A6604" t="s">
        <v>5963</v>
      </c>
      <c r="B6604" t="s">
        <v>5994</v>
      </c>
      <c r="C6604" t="s">
        <v>22</v>
      </c>
      <c r="D6604">
        <v>5</v>
      </c>
      <c r="E6604" t="s">
        <v>23</v>
      </c>
      <c r="F6604">
        <v>1</v>
      </c>
      <c r="G6604">
        <v>2</v>
      </c>
      <c r="I6604">
        <v>0</v>
      </c>
      <c r="J6604">
        <v>2</v>
      </c>
      <c r="K6604">
        <v>0</v>
      </c>
      <c r="L6604">
        <v>0</v>
      </c>
      <c r="M6604">
        <v>0</v>
      </c>
      <c r="N6604">
        <v>0</v>
      </c>
      <c r="O6604">
        <v>0</v>
      </c>
      <c r="P6604">
        <v>0</v>
      </c>
      <c r="Q6604">
        <v>0</v>
      </c>
      <c r="R6604">
        <v>0</v>
      </c>
      <c r="S6604">
        <v>0</v>
      </c>
      <c r="T6604">
        <v>0</v>
      </c>
    </row>
    <row r="6605" spans="1:20" x14ac:dyDescent="0.2">
      <c r="A6605" t="s">
        <v>5963</v>
      </c>
      <c r="B6605" t="s">
        <v>5995</v>
      </c>
      <c r="C6605" t="s">
        <v>25</v>
      </c>
      <c r="D6605">
        <v>4</v>
      </c>
      <c r="E6605" t="s">
        <v>23</v>
      </c>
      <c r="F6605">
        <v>1</v>
      </c>
      <c r="G6605">
        <v>1</v>
      </c>
      <c r="I6605">
        <v>0</v>
      </c>
      <c r="J6605">
        <v>0</v>
      </c>
      <c r="K6605">
        <v>0</v>
      </c>
      <c r="L6605">
        <v>0</v>
      </c>
      <c r="M6605">
        <v>0</v>
      </c>
      <c r="N6605">
        <v>0</v>
      </c>
      <c r="O6605">
        <v>0</v>
      </c>
      <c r="P6605">
        <v>0</v>
      </c>
      <c r="Q6605">
        <v>0</v>
      </c>
      <c r="R6605">
        <v>0</v>
      </c>
      <c r="S6605">
        <v>0</v>
      </c>
      <c r="T6605">
        <v>0</v>
      </c>
    </row>
    <row r="6606" spans="1:20" x14ac:dyDescent="0.2">
      <c r="A6606" t="s">
        <v>5963</v>
      </c>
      <c r="B6606" t="s">
        <v>5996</v>
      </c>
      <c r="C6606" t="s">
        <v>25</v>
      </c>
      <c r="D6606">
        <v>4</v>
      </c>
      <c r="E6606" t="s">
        <v>23</v>
      </c>
      <c r="F6606">
        <v>1</v>
      </c>
      <c r="G6606">
        <v>1</v>
      </c>
      <c r="I6606">
        <v>0</v>
      </c>
      <c r="J6606">
        <v>0</v>
      </c>
      <c r="K6606">
        <v>1</v>
      </c>
      <c r="L6606">
        <v>0</v>
      </c>
      <c r="M6606">
        <v>0</v>
      </c>
      <c r="N6606">
        <v>0</v>
      </c>
      <c r="O6606">
        <v>0</v>
      </c>
      <c r="P6606">
        <v>-1</v>
      </c>
      <c r="Q6606">
        <v>0</v>
      </c>
      <c r="R6606">
        <v>0</v>
      </c>
      <c r="S6606">
        <v>0</v>
      </c>
      <c r="T6606">
        <v>0</v>
      </c>
    </row>
    <row r="6607" spans="1:20" x14ac:dyDescent="0.2">
      <c r="A6607" t="s">
        <v>5963</v>
      </c>
      <c r="B6607" t="s">
        <v>5997</v>
      </c>
      <c r="C6607" t="s">
        <v>22</v>
      </c>
      <c r="D6607">
        <v>5</v>
      </c>
      <c r="E6607" t="s">
        <v>23</v>
      </c>
      <c r="F6607">
        <v>1</v>
      </c>
      <c r="G6607">
        <v>1</v>
      </c>
      <c r="I6607">
        <v>0</v>
      </c>
      <c r="J6607">
        <v>1</v>
      </c>
      <c r="K6607">
        <v>0</v>
      </c>
      <c r="L6607">
        <v>0</v>
      </c>
      <c r="M6607">
        <v>0</v>
      </c>
      <c r="N6607">
        <v>0</v>
      </c>
      <c r="O6607">
        <v>0</v>
      </c>
      <c r="P6607">
        <v>1</v>
      </c>
      <c r="Q6607">
        <v>2</v>
      </c>
      <c r="R6607">
        <v>0</v>
      </c>
      <c r="S6607">
        <v>-1</v>
      </c>
      <c r="T6607">
        <v>0</v>
      </c>
    </row>
    <row r="6608" spans="1:20" x14ac:dyDescent="0.2">
      <c r="A6608" t="s">
        <v>5963</v>
      </c>
      <c r="B6608" t="s">
        <v>5998</v>
      </c>
      <c r="C6608" t="s">
        <v>25</v>
      </c>
      <c r="D6608">
        <v>4</v>
      </c>
      <c r="E6608" t="s">
        <v>23</v>
      </c>
      <c r="F6608">
        <v>1</v>
      </c>
      <c r="G6608">
        <v>1</v>
      </c>
      <c r="I6608">
        <v>0</v>
      </c>
      <c r="J6608">
        <v>0</v>
      </c>
      <c r="K6608">
        <v>0</v>
      </c>
      <c r="L6608">
        <v>-1</v>
      </c>
      <c r="M6608">
        <v>0</v>
      </c>
      <c r="N6608">
        <v>0</v>
      </c>
      <c r="O6608">
        <v>0</v>
      </c>
      <c r="P6608">
        <v>0</v>
      </c>
      <c r="Q6608">
        <v>1</v>
      </c>
      <c r="R6608">
        <v>0</v>
      </c>
      <c r="S6608">
        <v>0</v>
      </c>
      <c r="T6608">
        <v>0</v>
      </c>
    </row>
    <row r="6609" spans="1:20" x14ac:dyDescent="0.2">
      <c r="A6609" t="s">
        <v>5963</v>
      </c>
      <c r="B6609" t="s">
        <v>5999</v>
      </c>
      <c r="C6609" t="s">
        <v>22</v>
      </c>
      <c r="D6609">
        <v>5</v>
      </c>
      <c r="E6609" t="s">
        <v>23</v>
      </c>
      <c r="F6609">
        <v>1</v>
      </c>
      <c r="G6609">
        <v>2</v>
      </c>
      <c r="I6609">
        <v>0</v>
      </c>
      <c r="J6609">
        <v>0</v>
      </c>
      <c r="K6609">
        <v>0</v>
      </c>
      <c r="L6609">
        <v>0</v>
      </c>
      <c r="M6609">
        <v>0</v>
      </c>
      <c r="N6609">
        <v>0</v>
      </c>
      <c r="O6609">
        <v>0</v>
      </c>
      <c r="P6609">
        <v>0</v>
      </c>
      <c r="Q6609">
        <v>0</v>
      </c>
      <c r="R6609">
        <v>0</v>
      </c>
      <c r="S6609">
        <v>0</v>
      </c>
      <c r="T6609">
        <v>0</v>
      </c>
    </row>
    <row r="6610" spans="1:20" x14ac:dyDescent="0.2">
      <c r="A6610" t="s">
        <v>5963</v>
      </c>
      <c r="B6610" t="s">
        <v>6000</v>
      </c>
      <c r="C6610" t="s">
        <v>22</v>
      </c>
      <c r="D6610">
        <v>5</v>
      </c>
      <c r="E6610" t="s">
        <v>23</v>
      </c>
      <c r="F6610">
        <v>1</v>
      </c>
      <c r="G6610">
        <v>0</v>
      </c>
      <c r="I6610">
        <v>0</v>
      </c>
      <c r="J6610">
        <v>0</v>
      </c>
      <c r="K6610">
        <v>0</v>
      </c>
      <c r="L6610">
        <v>0</v>
      </c>
      <c r="M6610">
        <v>0</v>
      </c>
      <c r="N6610">
        <v>0</v>
      </c>
      <c r="O6610">
        <v>0</v>
      </c>
      <c r="P6610">
        <v>0</v>
      </c>
      <c r="Q6610">
        <v>0</v>
      </c>
      <c r="R6610">
        <v>0</v>
      </c>
      <c r="S6610">
        <v>0</v>
      </c>
      <c r="T6610">
        <v>0</v>
      </c>
    </row>
    <row r="6611" spans="1:20" x14ac:dyDescent="0.2">
      <c r="A6611" t="s">
        <v>5963</v>
      </c>
      <c r="B6611" t="s">
        <v>6001</v>
      </c>
      <c r="C6611" t="s">
        <v>35</v>
      </c>
      <c r="D6611">
        <v>3</v>
      </c>
      <c r="E6611" t="s">
        <v>29</v>
      </c>
      <c r="F6611">
        <v>0</v>
      </c>
      <c r="G6611">
        <v>1</v>
      </c>
      <c r="I6611">
        <v>0</v>
      </c>
      <c r="J6611">
        <v>2</v>
      </c>
      <c r="K6611">
        <v>0</v>
      </c>
      <c r="L6611">
        <v>0</v>
      </c>
      <c r="M6611">
        <v>0</v>
      </c>
      <c r="N6611">
        <v>2</v>
      </c>
      <c r="O6611">
        <v>0</v>
      </c>
      <c r="P6611">
        <v>0</v>
      </c>
      <c r="Q6611">
        <v>0</v>
      </c>
      <c r="R6611">
        <v>0</v>
      </c>
      <c r="S6611">
        <v>0</v>
      </c>
      <c r="T6611">
        <v>0</v>
      </c>
    </row>
    <row r="6612" spans="1:20" x14ac:dyDescent="0.2">
      <c r="A6612" t="s">
        <v>5963</v>
      </c>
      <c r="B6612" t="s">
        <v>6002</v>
      </c>
      <c r="C6612" t="s">
        <v>22</v>
      </c>
      <c r="D6612">
        <v>5</v>
      </c>
      <c r="E6612" t="s">
        <v>23</v>
      </c>
      <c r="F6612">
        <v>1</v>
      </c>
      <c r="G6612">
        <v>2</v>
      </c>
      <c r="I6612">
        <v>0</v>
      </c>
      <c r="J6612">
        <v>2</v>
      </c>
      <c r="K6612">
        <v>0</v>
      </c>
      <c r="L6612">
        <v>0</v>
      </c>
      <c r="M6612">
        <v>0</v>
      </c>
      <c r="N6612">
        <v>0</v>
      </c>
      <c r="O6612">
        <v>0</v>
      </c>
      <c r="P6612">
        <v>0</v>
      </c>
      <c r="Q6612">
        <v>0</v>
      </c>
      <c r="R6612">
        <v>0</v>
      </c>
      <c r="S6612">
        <v>0</v>
      </c>
      <c r="T6612">
        <v>0</v>
      </c>
    </row>
    <row r="6613" spans="1:20" x14ac:dyDescent="0.2">
      <c r="A6613" t="s">
        <v>5963</v>
      </c>
      <c r="B6613" t="s">
        <v>6003</v>
      </c>
      <c r="C6613" t="s">
        <v>25</v>
      </c>
      <c r="D6613">
        <v>4</v>
      </c>
      <c r="E6613" t="s">
        <v>23</v>
      </c>
      <c r="F6613">
        <v>1</v>
      </c>
      <c r="G6613">
        <v>2</v>
      </c>
      <c r="I6613">
        <v>0</v>
      </c>
      <c r="J6613">
        <v>0</v>
      </c>
      <c r="K6613">
        <v>2</v>
      </c>
      <c r="L6613">
        <v>0</v>
      </c>
      <c r="M6613">
        <v>0</v>
      </c>
      <c r="N6613">
        <v>0</v>
      </c>
      <c r="O6613">
        <v>0</v>
      </c>
      <c r="P6613">
        <v>2</v>
      </c>
      <c r="Q6613">
        <v>0</v>
      </c>
      <c r="R6613">
        <v>0</v>
      </c>
      <c r="S6613">
        <v>0</v>
      </c>
      <c r="T6613">
        <v>0</v>
      </c>
    </row>
    <row r="6614" spans="1:20" x14ac:dyDescent="0.2">
      <c r="A6614" t="s">
        <v>5963</v>
      </c>
      <c r="B6614" t="s">
        <v>6004</v>
      </c>
      <c r="C6614" t="s">
        <v>22</v>
      </c>
      <c r="D6614">
        <v>5</v>
      </c>
      <c r="E6614" t="s">
        <v>23</v>
      </c>
      <c r="F6614">
        <v>1</v>
      </c>
      <c r="G6614">
        <v>1</v>
      </c>
      <c r="I6614">
        <v>0</v>
      </c>
      <c r="J6614">
        <v>0</v>
      </c>
      <c r="K6614">
        <v>0</v>
      </c>
      <c r="L6614">
        <v>0</v>
      </c>
      <c r="M6614">
        <v>0</v>
      </c>
      <c r="N6614">
        <v>0</v>
      </c>
      <c r="O6614">
        <v>0</v>
      </c>
      <c r="P6614">
        <v>2</v>
      </c>
      <c r="Q6614">
        <v>0</v>
      </c>
      <c r="R6614">
        <v>0</v>
      </c>
      <c r="S6614">
        <v>-1</v>
      </c>
      <c r="T6614">
        <v>0</v>
      </c>
    </row>
    <row r="6615" spans="1:20" x14ac:dyDescent="0.2">
      <c r="A6615" t="s">
        <v>5963</v>
      </c>
      <c r="B6615" t="s">
        <v>6005</v>
      </c>
      <c r="C6615" t="s">
        <v>25</v>
      </c>
      <c r="D6615">
        <v>4</v>
      </c>
      <c r="E6615" t="s">
        <v>23</v>
      </c>
      <c r="F6615">
        <v>1</v>
      </c>
      <c r="G6615">
        <v>2</v>
      </c>
      <c r="I6615">
        <v>0</v>
      </c>
      <c r="J6615">
        <v>0</v>
      </c>
      <c r="K6615">
        <v>-1</v>
      </c>
      <c r="L6615">
        <v>0</v>
      </c>
      <c r="M6615">
        <v>0</v>
      </c>
      <c r="N6615">
        <v>1</v>
      </c>
      <c r="O6615">
        <v>0</v>
      </c>
      <c r="P6615">
        <v>1</v>
      </c>
      <c r="Q6615">
        <v>0</v>
      </c>
      <c r="R6615">
        <v>0</v>
      </c>
      <c r="S6615">
        <v>0</v>
      </c>
      <c r="T6615">
        <v>0</v>
      </c>
    </row>
    <row r="6616" spans="1:20" x14ac:dyDescent="0.2">
      <c r="A6616" t="s">
        <v>5963</v>
      </c>
      <c r="B6616" t="s">
        <v>6006</v>
      </c>
      <c r="C6616" t="s">
        <v>25</v>
      </c>
      <c r="D6616">
        <v>4</v>
      </c>
      <c r="E6616" t="s">
        <v>23</v>
      </c>
      <c r="F6616">
        <v>1</v>
      </c>
      <c r="G6616">
        <v>1</v>
      </c>
      <c r="I6616">
        <v>0</v>
      </c>
      <c r="J6616">
        <v>1</v>
      </c>
      <c r="K6616">
        <v>0</v>
      </c>
      <c r="L6616">
        <v>0</v>
      </c>
      <c r="M6616">
        <v>0</v>
      </c>
      <c r="N6616">
        <v>0</v>
      </c>
      <c r="O6616">
        <v>0</v>
      </c>
      <c r="P6616">
        <v>0</v>
      </c>
      <c r="Q6616">
        <v>0</v>
      </c>
      <c r="R6616">
        <v>0</v>
      </c>
      <c r="S6616">
        <v>0</v>
      </c>
      <c r="T6616">
        <v>0</v>
      </c>
    </row>
    <row r="6617" spans="1:20" x14ac:dyDescent="0.2">
      <c r="A6617" t="s">
        <v>5963</v>
      </c>
      <c r="B6617" t="s">
        <v>6007</v>
      </c>
      <c r="C6617" t="s">
        <v>22</v>
      </c>
      <c r="D6617">
        <v>5</v>
      </c>
      <c r="E6617" t="s">
        <v>23</v>
      </c>
      <c r="F6617">
        <v>1</v>
      </c>
      <c r="G6617">
        <v>1</v>
      </c>
      <c r="I6617">
        <v>0</v>
      </c>
      <c r="J6617">
        <v>0</v>
      </c>
      <c r="K6617">
        <v>0</v>
      </c>
      <c r="L6617">
        <v>0</v>
      </c>
      <c r="M6617">
        <v>0</v>
      </c>
      <c r="N6617">
        <v>0</v>
      </c>
      <c r="O6617">
        <v>0</v>
      </c>
      <c r="P6617">
        <v>0</v>
      </c>
      <c r="Q6617">
        <v>0</v>
      </c>
      <c r="R6617">
        <v>0</v>
      </c>
      <c r="S6617">
        <v>0</v>
      </c>
      <c r="T6617">
        <v>0</v>
      </c>
    </row>
    <row r="6618" spans="1:20" x14ac:dyDescent="0.2">
      <c r="A6618" t="s">
        <v>5963</v>
      </c>
      <c r="B6618" t="s">
        <v>6008</v>
      </c>
      <c r="C6618" t="s">
        <v>25</v>
      </c>
      <c r="D6618">
        <v>4</v>
      </c>
      <c r="E6618" t="s">
        <v>23</v>
      </c>
      <c r="F6618">
        <v>1</v>
      </c>
      <c r="G6618">
        <v>1</v>
      </c>
      <c r="I6618">
        <v>0</v>
      </c>
      <c r="J6618">
        <v>0</v>
      </c>
      <c r="K6618">
        <v>0</v>
      </c>
      <c r="L6618">
        <v>0</v>
      </c>
      <c r="M6618">
        <v>0</v>
      </c>
      <c r="N6618">
        <v>0</v>
      </c>
      <c r="O6618">
        <v>0</v>
      </c>
      <c r="P6618">
        <v>0</v>
      </c>
      <c r="Q6618">
        <v>0</v>
      </c>
      <c r="R6618">
        <v>0</v>
      </c>
      <c r="S6618">
        <v>1</v>
      </c>
      <c r="T6618">
        <v>0</v>
      </c>
    </row>
    <row r="6619" spans="1:20" x14ac:dyDescent="0.2">
      <c r="A6619" t="s">
        <v>5963</v>
      </c>
      <c r="B6619" t="s">
        <v>6009</v>
      </c>
      <c r="C6619" t="s">
        <v>22</v>
      </c>
      <c r="D6619">
        <v>5</v>
      </c>
      <c r="E6619" t="s">
        <v>23</v>
      </c>
      <c r="F6619">
        <v>1</v>
      </c>
      <c r="G6619">
        <v>2</v>
      </c>
      <c r="I6619">
        <v>0</v>
      </c>
      <c r="J6619">
        <v>1</v>
      </c>
      <c r="K6619">
        <v>0</v>
      </c>
      <c r="L6619">
        <v>0</v>
      </c>
      <c r="M6619">
        <v>1</v>
      </c>
      <c r="N6619">
        <v>0</v>
      </c>
      <c r="O6619">
        <v>0</v>
      </c>
      <c r="P6619">
        <v>0</v>
      </c>
      <c r="Q6619">
        <v>0</v>
      </c>
      <c r="R6619">
        <v>0</v>
      </c>
      <c r="S6619">
        <v>0</v>
      </c>
      <c r="T6619">
        <v>0</v>
      </c>
    </row>
    <row r="6620" spans="1:20" x14ac:dyDescent="0.2">
      <c r="A6620" t="s">
        <v>5963</v>
      </c>
      <c r="B6620" t="s">
        <v>6010</v>
      </c>
      <c r="C6620" t="s">
        <v>22</v>
      </c>
      <c r="D6620">
        <v>5</v>
      </c>
      <c r="E6620" t="s">
        <v>23</v>
      </c>
      <c r="F6620">
        <v>1</v>
      </c>
      <c r="G6620">
        <v>3</v>
      </c>
      <c r="I6620">
        <v>0</v>
      </c>
      <c r="J6620">
        <v>3</v>
      </c>
      <c r="K6620">
        <v>0</v>
      </c>
      <c r="L6620">
        <v>0</v>
      </c>
      <c r="M6620">
        <v>0</v>
      </c>
      <c r="N6620">
        <v>0</v>
      </c>
      <c r="O6620">
        <v>0</v>
      </c>
      <c r="P6620">
        <v>3</v>
      </c>
      <c r="Q6620">
        <v>0</v>
      </c>
      <c r="R6620">
        <v>0</v>
      </c>
      <c r="S6620">
        <v>0</v>
      </c>
      <c r="T6620">
        <v>0</v>
      </c>
    </row>
    <row r="6621" spans="1:20" x14ac:dyDescent="0.2">
      <c r="A6621" t="s">
        <v>5963</v>
      </c>
      <c r="B6621" t="s">
        <v>6011</v>
      </c>
      <c r="C6621" t="s">
        <v>22</v>
      </c>
      <c r="D6621">
        <v>5</v>
      </c>
      <c r="E6621" t="s">
        <v>23</v>
      </c>
      <c r="F6621">
        <v>1</v>
      </c>
      <c r="G6621">
        <v>2</v>
      </c>
      <c r="I6621">
        <v>0</v>
      </c>
      <c r="J6621">
        <v>2</v>
      </c>
      <c r="K6621">
        <v>0</v>
      </c>
      <c r="L6621">
        <v>0</v>
      </c>
      <c r="M6621">
        <v>0</v>
      </c>
      <c r="N6621">
        <v>0</v>
      </c>
      <c r="O6621">
        <v>0</v>
      </c>
      <c r="P6621">
        <v>0</v>
      </c>
      <c r="Q6621">
        <v>0</v>
      </c>
      <c r="R6621">
        <v>0</v>
      </c>
      <c r="S6621">
        <v>0</v>
      </c>
      <c r="T6621">
        <v>0</v>
      </c>
    </row>
    <row r="6622" spans="1:20" x14ac:dyDescent="0.2">
      <c r="A6622" t="s">
        <v>5963</v>
      </c>
      <c r="B6622" t="s">
        <v>6012</v>
      </c>
      <c r="C6622" t="s">
        <v>22</v>
      </c>
      <c r="D6622">
        <v>5</v>
      </c>
      <c r="E6622" t="s">
        <v>23</v>
      </c>
      <c r="F6622">
        <v>1</v>
      </c>
      <c r="G6622">
        <v>0</v>
      </c>
      <c r="I6622">
        <v>0</v>
      </c>
      <c r="J6622">
        <v>0</v>
      </c>
      <c r="K6622">
        <v>-1</v>
      </c>
      <c r="L6622">
        <v>0</v>
      </c>
      <c r="M6622">
        <v>0</v>
      </c>
      <c r="N6622">
        <v>0</v>
      </c>
      <c r="O6622">
        <v>0</v>
      </c>
      <c r="P6622">
        <v>1</v>
      </c>
      <c r="Q6622">
        <v>0</v>
      </c>
      <c r="R6622">
        <v>0</v>
      </c>
      <c r="S6622">
        <v>0</v>
      </c>
      <c r="T6622">
        <v>0</v>
      </c>
    </row>
    <row r="6623" spans="1:20" x14ac:dyDescent="0.2">
      <c r="A6623" t="s">
        <v>5963</v>
      </c>
      <c r="B6623" t="s">
        <v>6013</v>
      </c>
      <c r="C6623" t="s">
        <v>22</v>
      </c>
      <c r="D6623">
        <v>5</v>
      </c>
      <c r="E6623" t="s">
        <v>23</v>
      </c>
      <c r="F6623">
        <v>1</v>
      </c>
      <c r="G6623">
        <v>1</v>
      </c>
      <c r="I6623">
        <v>0</v>
      </c>
      <c r="J6623">
        <v>1</v>
      </c>
      <c r="K6623">
        <v>0</v>
      </c>
      <c r="L6623">
        <v>0</v>
      </c>
      <c r="M6623">
        <v>0</v>
      </c>
      <c r="N6623">
        <v>0</v>
      </c>
      <c r="O6623">
        <v>0</v>
      </c>
      <c r="P6623">
        <v>0</v>
      </c>
      <c r="Q6623">
        <v>0</v>
      </c>
      <c r="R6623">
        <v>0</v>
      </c>
      <c r="S6623">
        <v>1</v>
      </c>
      <c r="T6623">
        <v>0</v>
      </c>
    </row>
    <row r="6624" spans="1:20" x14ac:dyDescent="0.2">
      <c r="A6624" t="s">
        <v>5963</v>
      </c>
      <c r="B6624" t="s">
        <v>6014</v>
      </c>
      <c r="C6624" t="s">
        <v>22</v>
      </c>
      <c r="D6624">
        <v>5</v>
      </c>
      <c r="E6624" t="s">
        <v>23</v>
      </c>
      <c r="F6624">
        <v>1</v>
      </c>
      <c r="G6624">
        <v>2</v>
      </c>
      <c r="I6624">
        <v>0</v>
      </c>
      <c r="J6624">
        <v>2</v>
      </c>
      <c r="K6624">
        <v>0</v>
      </c>
      <c r="L6624">
        <v>0</v>
      </c>
      <c r="M6624">
        <v>1</v>
      </c>
      <c r="N6624">
        <v>0</v>
      </c>
      <c r="O6624">
        <v>0</v>
      </c>
      <c r="P6624">
        <v>2</v>
      </c>
      <c r="Q6624">
        <v>2</v>
      </c>
      <c r="R6624">
        <v>0</v>
      </c>
      <c r="S6624">
        <v>0</v>
      </c>
      <c r="T6624">
        <v>0</v>
      </c>
    </row>
    <row r="6625" spans="1:20" x14ac:dyDescent="0.2">
      <c r="A6625" t="s">
        <v>5963</v>
      </c>
      <c r="B6625" t="s">
        <v>6015</v>
      </c>
      <c r="C6625" t="s">
        <v>25</v>
      </c>
      <c r="D6625">
        <v>4</v>
      </c>
      <c r="E6625" t="s">
        <v>23</v>
      </c>
      <c r="F6625">
        <v>1</v>
      </c>
      <c r="G6625">
        <v>1</v>
      </c>
      <c r="I6625">
        <v>0</v>
      </c>
      <c r="J6625">
        <v>0</v>
      </c>
      <c r="K6625">
        <v>0</v>
      </c>
      <c r="L6625">
        <v>0</v>
      </c>
      <c r="M6625">
        <v>0</v>
      </c>
      <c r="N6625">
        <v>0</v>
      </c>
      <c r="O6625">
        <v>0</v>
      </c>
      <c r="P6625">
        <v>0</v>
      </c>
      <c r="Q6625">
        <v>0</v>
      </c>
      <c r="R6625">
        <v>0</v>
      </c>
      <c r="S6625">
        <v>0</v>
      </c>
      <c r="T6625">
        <v>0</v>
      </c>
    </row>
    <row r="6626" spans="1:20" x14ac:dyDescent="0.2">
      <c r="A6626" t="s">
        <v>5963</v>
      </c>
      <c r="B6626" t="s">
        <v>6016</v>
      </c>
      <c r="C6626" t="s">
        <v>35</v>
      </c>
      <c r="D6626">
        <v>3</v>
      </c>
      <c r="E6626" t="s">
        <v>29</v>
      </c>
      <c r="F6626">
        <v>0</v>
      </c>
      <c r="G6626">
        <v>1</v>
      </c>
      <c r="I6626">
        <v>0</v>
      </c>
      <c r="J6626">
        <v>0</v>
      </c>
      <c r="K6626">
        <v>0</v>
      </c>
      <c r="L6626">
        <v>0</v>
      </c>
      <c r="M6626">
        <v>0</v>
      </c>
      <c r="N6626">
        <v>0</v>
      </c>
      <c r="O6626">
        <v>0</v>
      </c>
      <c r="P6626">
        <v>2</v>
      </c>
      <c r="Q6626">
        <v>0</v>
      </c>
      <c r="R6626">
        <v>0</v>
      </c>
      <c r="S6626">
        <v>0</v>
      </c>
      <c r="T6626">
        <v>0</v>
      </c>
    </row>
    <row r="6627" spans="1:20" x14ac:dyDescent="0.2">
      <c r="A6627" t="s">
        <v>5963</v>
      </c>
      <c r="B6627" t="s">
        <v>6017</v>
      </c>
      <c r="C6627" t="s">
        <v>22</v>
      </c>
      <c r="D6627">
        <v>5</v>
      </c>
      <c r="E6627" t="s">
        <v>23</v>
      </c>
      <c r="F6627">
        <v>1</v>
      </c>
      <c r="G6627">
        <v>0</v>
      </c>
      <c r="I6627">
        <v>0</v>
      </c>
      <c r="J6627">
        <v>0</v>
      </c>
      <c r="K6627">
        <v>0</v>
      </c>
      <c r="L6627">
        <v>0</v>
      </c>
      <c r="M6627">
        <v>0</v>
      </c>
      <c r="N6627">
        <v>0</v>
      </c>
      <c r="O6627">
        <v>0</v>
      </c>
      <c r="P6627">
        <v>0</v>
      </c>
      <c r="Q6627">
        <v>0</v>
      </c>
      <c r="R6627">
        <v>0</v>
      </c>
      <c r="S6627">
        <v>0</v>
      </c>
      <c r="T6627">
        <v>0</v>
      </c>
    </row>
    <row r="6628" spans="1:20" x14ac:dyDescent="0.2">
      <c r="A6628" t="s">
        <v>5963</v>
      </c>
      <c r="B6628" t="s">
        <v>6018</v>
      </c>
      <c r="C6628" t="s">
        <v>35</v>
      </c>
      <c r="D6628">
        <v>3</v>
      </c>
      <c r="E6628" t="s">
        <v>29</v>
      </c>
      <c r="F6628">
        <v>0</v>
      </c>
      <c r="G6628">
        <v>2</v>
      </c>
      <c r="I6628">
        <v>0</v>
      </c>
      <c r="J6628">
        <v>0</v>
      </c>
      <c r="K6628">
        <v>0</v>
      </c>
      <c r="L6628">
        <v>0</v>
      </c>
      <c r="M6628">
        <v>0</v>
      </c>
      <c r="N6628">
        <v>0</v>
      </c>
      <c r="O6628">
        <v>0</v>
      </c>
      <c r="P6628">
        <v>0</v>
      </c>
      <c r="Q6628">
        <v>1</v>
      </c>
      <c r="R6628">
        <v>0</v>
      </c>
      <c r="S6628">
        <v>2</v>
      </c>
      <c r="T6628">
        <v>0</v>
      </c>
    </row>
    <row r="6629" spans="1:20" x14ac:dyDescent="0.2">
      <c r="A6629" t="s">
        <v>5963</v>
      </c>
      <c r="B6629" t="s">
        <v>6019</v>
      </c>
      <c r="C6629" t="s">
        <v>25</v>
      </c>
      <c r="D6629">
        <v>4</v>
      </c>
      <c r="E6629" t="s">
        <v>23</v>
      </c>
      <c r="F6629">
        <v>1</v>
      </c>
      <c r="G6629">
        <v>0</v>
      </c>
      <c r="I6629">
        <v>0</v>
      </c>
      <c r="J6629">
        <v>1</v>
      </c>
      <c r="K6629">
        <v>0</v>
      </c>
      <c r="L6629">
        <v>0</v>
      </c>
      <c r="M6629">
        <v>0</v>
      </c>
      <c r="N6629">
        <v>0</v>
      </c>
      <c r="O6629">
        <v>0</v>
      </c>
      <c r="P6629">
        <v>0</v>
      </c>
      <c r="Q6629">
        <v>0</v>
      </c>
      <c r="R6629">
        <v>0</v>
      </c>
      <c r="S6629">
        <v>0</v>
      </c>
      <c r="T6629">
        <v>0</v>
      </c>
    </row>
    <row r="6630" spans="1:20" x14ac:dyDescent="0.2">
      <c r="A6630" t="s">
        <v>5963</v>
      </c>
      <c r="B6630" t="s">
        <v>6020</v>
      </c>
      <c r="C6630" t="s">
        <v>22</v>
      </c>
      <c r="D6630">
        <v>5</v>
      </c>
      <c r="E6630" t="s">
        <v>23</v>
      </c>
      <c r="F6630">
        <v>1</v>
      </c>
      <c r="G6630">
        <v>1</v>
      </c>
      <c r="I6630">
        <v>0</v>
      </c>
      <c r="J6630">
        <v>2</v>
      </c>
      <c r="K6630">
        <v>0</v>
      </c>
      <c r="L6630">
        <v>0</v>
      </c>
      <c r="M6630">
        <v>0</v>
      </c>
      <c r="N6630">
        <v>0</v>
      </c>
      <c r="O6630">
        <v>0</v>
      </c>
      <c r="P6630">
        <v>0</v>
      </c>
      <c r="Q6630">
        <v>0</v>
      </c>
      <c r="R6630">
        <v>0</v>
      </c>
      <c r="S6630">
        <v>0</v>
      </c>
      <c r="T6630">
        <v>0</v>
      </c>
    </row>
    <row r="6631" spans="1:20" x14ac:dyDescent="0.2">
      <c r="A6631" t="s">
        <v>5963</v>
      </c>
      <c r="B6631" t="s">
        <v>6021</v>
      </c>
      <c r="C6631" t="s">
        <v>25</v>
      </c>
      <c r="D6631">
        <v>4</v>
      </c>
      <c r="E6631" t="s">
        <v>23</v>
      </c>
      <c r="F6631">
        <v>1</v>
      </c>
      <c r="G6631">
        <v>1</v>
      </c>
      <c r="I6631">
        <v>0</v>
      </c>
      <c r="J6631">
        <v>1</v>
      </c>
      <c r="K6631">
        <v>0</v>
      </c>
      <c r="L6631">
        <v>0</v>
      </c>
      <c r="M6631">
        <v>0</v>
      </c>
      <c r="N6631">
        <v>0</v>
      </c>
      <c r="O6631">
        <v>0</v>
      </c>
      <c r="P6631">
        <v>-1</v>
      </c>
      <c r="Q6631">
        <v>1</v>
      </c>
      <c r="R6631">
        <v>0</v>
      </c>
      <c r="S6631">
        <v>0</v>
      </c>
      <c r="T6631">
        <v>0</v>
      </c>
    </row>
    <row r="6632" spans="1:20" x14ac:dyDescent="0.2">
      <c r="A6632" t="s">
        <v>5963</v>
      </c>
      <c r="B6632" t="s">
        <v>6022</v>
      </c>
      <c r="C6632" t="s">
        <v>28</v>
      </c>
      <c r="D6632">
        <v>2</v>
      </c>
      <c r="E6632" t="s">
        <v>29</v>
      </c>
      <c r="F6632">
        <v>0</v>
      </c>
      <c r="G6632">
        <v>-1</v>
      </c>
      <c r="I6632">
        <v>0</v>
      </c>
      <c r="J6632">
        <v>0</v>
      </c>
      <c r="K6632">
        <v>0</v>
      </c>
      <c r="L6632">
        <v>0</v>
      </c>
      <c r="M6632">
        <v>0</v>
      </c>
      <c r="N6632">
        <v>0</v>
      </c>
      <c r="O6632">
        <v>0</v>
      </c>
      <c r="P6632">
        <v>-1</v>
      </c>
      <c r="Q6632">
        <v>0</v>
      </c>
      <c r="R6632">
        <v>0</v>
      </c>
      <c r="S6632">
        <v>0</v>
      </c>
      <c r="T6632">
        <v>0</v>
      </c>
    </row>
    <row r="6633" spans="1:20" x14ac:dyDescent="0.2">
      <c r="A6633" t="s">
        <v>5963</v>
      </c>
      <c r="B6633" t="s">
        <v>6023</v>
      </c>
      <c r="C6633" t="s">
        <v>25</v>
      </c>
      <c r="D6633">
        <v>4</v>
      </c>
      <c r="E6633" t="s">
        <v>23</v>
      </c>
      <c r="F6633">
        <v>1</v>
      </c>
      <c r="G6633">
        <v>1</v>
      </c>
      <c r="I6633">
        <v>0</v>
      </c>
      <c r="J6633">
        <v>0</v>
      </c>
      <c r="K6633">
        <v>0</v>
      </c>
      <c r="L6633">
        <v>0</v>
      </c>
      <c r="M6633">
        <v>0</v>
      </c>
      <c r="N6633">
        <v>0</v>
      </c>
      <c r="O6633">
        <v>0</v>
      </c>
      <c r="P6633">
        <v>1</v>
      </c>
      <c r="Q6633">
        <v>0</v>
      </c>
      <c r="R6633">
        <v>0</v>
      </c>
      <c r="S6633">
        <v>0</v>
      </c>
      <c r="T6633">
        <v>0</v>
      </c>
    </row>
    <row r="6634" spans="1:20" x14ac:dyDescent="0.2">
      <c r="A6634" t="s">
        <v>5963</v>
      </c>
      <c r="B6634" t="s">
        <v>6024</v>
      </c>
      <c r="C6634" t="s">
        <v>22</v>
      </c>
      <c r="D6634">
        <v>5</v>
      </c>
      <c r="E6634" t="s">
        <v>23</v>
      </c>
      <c r="F6634">
        <v>1</v>
      </c>
      <c r="G6634">
        <v>2</v>
      </c>
      <c r="I6634">
        <v>0</v>
      </c>
      <c r="J6634">
        <v>0</v>
      </c>
      <c r="K6634">
        <v>0</v>
      </c>
      <c r="L6634">
        <v>0</v>
      </c>
      <c r="M6634">
        <v>0</v>
      </c>
      <c r="N6634">
        <v>0</v>
      </c>
      <c r="O6634">
        <v>0</v>
      </c>
      <c r="P6634">
        <v>2</v>
      </c>
      <c r="Q6634">
        <v>2</v>
      </c>
      <c r="R6634">
        <v>0</v>
      </c>
      <c r="S6634">
        <v>0</v>
      </c>
      <c r="T6634">
        <v>0</v>
      </c>
    </row>
    <row r="6635" spans="1:20" x14ac:dyDescent="0.2">
      <c r="A6635" t="s">
        <v>5963</v>
      </c>
      <c r="B6635" t="s">
        <v>6025</v>
      </c>
      <c r="C6635" t="s">
        <v>22</v>
      </c>
      <c r="D6635">
        <v>5</v>
      </c>
      <c r="E6635" t="s">
        <v>23</v>
      </c>
      <c r="F6635">
        <v>1</v>
      </c>
      <c r="G6635">
        <v>2</v>
      </c>
      <c r="I6635">
        <v>0</v>
      </c>
      <c r="J6635">
        <v>0</v>
      </c>
      <c r="K6635">
        <v>0</v>
      </c>
      <c r="L6635">
        <v>0</v>
      </c>
      <c r="M6635">
        <v>0</v>
      </c>
      <c r="N6635">
        <v>0</v>
      </c>
      <c r="O6635">
        <v>0</v>
      </c>
      <c r="P6635">
        <v>0</v>
      </c>
      <c r="Q6635">
        <v>0</v>
      </c>
      <c r="R6635">
        <v>0</v>
      </c>
      <c r="S6635">
        <v>0</v>
      </c>
      <c r="T6635">
        <v>0</v>
      </c>
    </row>
    <row r="6636" spans="1:20" x14ac:dyDescent="0.2">
      <c r="A6636" t="s">
        <v>5963</v>
      </c>
      <c r="B6636" t="s">
        <v>6026</v>
      </c>
      <c r="C6636" t="s">
        <v>25</v>
      </c>
      <c r="D6636">
        <v>4</v>
      </c>
      <c r="E6636" t="s">
        <v>23</v>
      </c>
      <c r="F6636">
        <v>1</v>
      </c>
      <c r="G6636">
        <v>2</v>
      </c>
      <c r="I6636">
        <v>0</v>
      </c>
      <c r="J6636">
        <v>1</v>
      </c>
      <c r="K6636">
        <v>0</v>
      </c>
      <c r="L6636">
        <v>0</v>
      </c>
      <c r="M6636">
        <v>0</v>
      </c>
      <c r="N6636">
        <v>0</v>
      </c>
      <c r="O6636">
        <v>0</v>
      </c>
      <c r="P6636">
        <v>0</v>
      </c>
      <c r="Q6636">
        <v>0</v>
      </c>
      <c r="R6636">
        <v>0</v>
      </c>
      <c r="S6636">
        <v>0</v>
      </c>
      <c r="T6636">
        <v>0</v>
      </c>
    </row>
    <row r="6637" spans="1:20" x14ac:dyDescent="0.2">
      <c r="A6637" t="s">
        <v>5963</v>
      </c>
      <c r="B6637" t="s">
        <v>6027</v>
      </c>
      <c r="C6637" t="s">
        <v>25</v>
      </c>
      <c r="D6637">
        <v>4</v>
      </c>
      <c r="E6637" t="s">
        <v>23</v>
      </c>
      <c r="F6637">
        <v>1</v>
      </c>
      <c r="G6637">
        <v>2</v>
      </c>
      <c r="I6637">
        <v>0</v>
      </c>
      <c r="J6637">
        <v>0</v>
      </c>
      <c r="K6637">
        <v>0</v>
      </c>
      <c r="L6637">
        <v>0</v>
      </c>
      <c r="M6637">
        <v>0</v>
      </c>
      <c r="N6637">
        <v>0</v>
      </c>
      <c r="O6637">
        <v>0</v>
      </c>
      <c r="P6637">
        <v>2</v>
      </c>
      <c r="Q6637">
        <v>0</v>
      </c>
      <c r="R6637">
        <v>0</v>
      </c>
      <c r="S6637">
        <v>0</v>
      </c>
      <c r="T6637">
        <v>0</v>
      </c>
    </row>
    <row r="6638" spans="1:20" x14ac:dyDescent="0.2">
      <c r="A6638" t="s">
        <v>5963</v>
      </c>
      <c r="B6638" t="s">
        <v>6028</v>
      </c>
      <c r="C6638" t="s">
        <v>22</v>
      </c>
      <c r="D6638">
        <v>5</v>
      </c>
      <c r="E6638" t="s">
        <v>23</v>
      </c>
      <c r="F6638">
        <v>1</v>
      </c>
      <c r="G6638">
        <v>3</v>
      </c>
      <c r="I6638">
        <v>0</v>
      </c>
      <c r="J6638">
        <v>0</v>
      </c>
      <c r="K6638">
        <v>0</v>
      </c>
      <c r="L6638">
        <v>0</v>
      </c>
      <c r="M6638">
        <v>0</v>
      </c>
      <c r="N6638">
        <v>0</v>
      </c>
      <c r="O6638">
        <v>0</v>
      </c>
      <c r="P6638">
        <v>0</v>
      </c>
      <c r="Q6638">
        <v>0</v>
      </c>
      <c r="R6638">
        <v>0</v>
      </c>
      <c r="S6638">
        <v>0</v>
      </c>
      <c r="T6638">
        <v>0</v>
      </c>
    </row>
    <row r="6639" spans="1:20" x14ac:dyDescent="0.2">
      <c r="A6639" t="s">
        <v>5963</v>
      </c>
      <c r="B6639" t="s">
        <v>6029</v>
      </c>
      <c r="C6639" t="s">
        <v>35</v>
      </c>
      <c r="D6639">
        <v>3</v>
      </c>
      <c r="E6639" t="s">
        <v>29</v>
      </c>
      <c r="F6639">
        <v>0</v>
      </c>
      <c r="G6639">
        <v>0</v>
      </c>
      <c r="I6639">
        <v>0</v>
      </c>
      <c r="J6639">
        <v>0</v>
      </c>
      <c r="K6639">
        <v>0</v>
      </c>
      <c r="L6639">
        <v>0</v>
      </c>
      <c r="M6639">
        <v>0</v>
      </c>
      <c r="N6639">
        <v>0</v>
      </c>
      <c r="O6639">
        <v>0</v>
      </c>
      <c r="P6639">
        <v>0</v>
      </c>
      <c r="Q6639">
        <v>0</v>
      </c>
      <c r="R6639">
        <v>0</v>
      </c>
      <c r="S6639">
        <v>0</v>
      </c>
      <c r="T6639">
        <v>0</v>
      </c>
    </row>
    <row r="6640" spans="1:20" x14ac:dyDescent="0.2">
      <c r="A6640" t="s">
        <v>5963</v>
      </c>
      <c r="B6640" t="s">
        <v>6030</v>
      </c>
      <c r="C6640" t="s">
        <v>25</v>
      </c>
      <c r="D6640">
        <v>4</v>
      </c>
      <c r="E6640" t="s">
        <v>23</v>
      </c>
      <c r="F6640">
        <v>1</v>
      </c>
      <c r="G6640">
        <v>1</v>
      </c>
      <c r="I6640">
        <v>0</v>
      </c>
      <c r="J6640">
        <v>0</v>
      </c>
      <c r="K6640">
        <v>0</v>
      </c>
      <c r="L6640">
        <v>0</v>
      </c>
      <c r="M6640">
        <v>0</v>
      </c>
      <c r="N6640">
        <v>0</v>
      </c>
      <c r="O6640">
        <v>0</v>
      </c>
      <c r="P6640">
        <v>-1</v>
      </c>
      <c r="Q6640">
        <v>0</v>
      </c>
      <c r="R6640">
        <v>0</v>
      </c>
      <c r="S6640">
        <v>0</v>
      </c>
      <c r="T6640">
        <v>1</v>
      </c>
    </row>
    <row r="6641" spans="1:20" x14ac:dyDescent="0.2">
      <c r="A6641" t="s">
        <v>5963</v>
      </c>
      <c r="B6641" t="s">
        <v>6031</v>
      </c>
      <c r="C6641" t="s">
        <v>35</v>
      </c>
      <c r="D6641">
        <v>3</v>
      </c>
      <c r="E6641" t="s">
        <v>29</v>
      </c>
      <c r="F6641">
        <v>0</v>
      </c>
      <c r="G6641">
        <v>0</v>
      </c>
      <c r="I6641">
        <v>0</v>
      </c>
      <c r="J6641">
        <v>0</v>
      </c>
      <c r="K6641">
        <v>0</v>
      </c>
      <c r="L6641">
        <v>0</v>
      </c>
      <c r="M6641">
        <v>0</v>
      </c>
      <c r="N6641">
        <v>0</v>
      </c>
      <c r="O6641">
        <v>0</v>
      </c>
      <c r="P6641">
        <v>1</v>
      </c>
      <c r="Q6641">
        <v>0</v>
      </c>
      <c r="R6641">
        <v>0</v>
      </c>
      <c r="S6641">
        <v>0</v>
      </c>
      <c r="T6641">
        <v>0</v>
      </c>
    </row>
    <row r="6642" spans="1:20" x14ac:dyDescent="0.2">
      <c r="A6642" t="s">
        <v>5963</v>
      </c>
      <c r="B6642" t="s">
        <v>6032</v>
      </c>
      <c r="C6642" t="s">
        <v>22</v>
      </c>
      <c r="D6642">
        <v>5</v>
      </c>
      <c r="E6642" t="s">
        <v>23</v>
      </c>
      <c r="F6642">
        <v>1</v>
      </c>
      <c r="G6642">
        <v>0</v>
      </c>
      <c r="I6642">
        <v>0</v>
      </c>
      <c r="J6642">
        <v>2</v>
      </c>
      <c r="K6642">
        <v>0</v>
      </c>
      <c r="L6642">
        <v>0</v>
      </c>
      <c r="M6642">
        <v>0</v>
      </c>
      <c r="N6642">
        <v>1</v>
      </c>
      <c r="O6642">
        <v>0</v>
      </c>
      <c r="P6642">
        <v>-2</v>
      </c>
      <c r="Q6642">
        <v>0</v>
      </c>
      <c r="R6642">
        <v>0</v>
      </c>
      <c r="S6642">
        <v>0</v>
      </c>
      <c r="T6642">
        <v>0</v>
      </c>
    </row>
    <row r="6643" spans="1:20" x14ac:dyDescent="0.2">
      <c r="A6643" t="s">
        <v>5963</v>
      </c>
      <c r="B6643" t="s">
        <v>6033</v>
      </c>
      <c r="C6643" t="s">
        <v>25</v>
      </c>
      <c r="D6643">
        <v>4</v>
      </c>
      <c r="E6643" t="s">
        <v>23</v>
      </c>
      <c r="F6643">
        <v>1</v>
      </c>
      <c r="G6643">
        <v>1</v>
      </c>
      <c r="I6643">
        <v>0</v>
      </c>
      <c r="J6643">
        <v>0</v>
      </c>
      <c r="K6643">
        <v>0</v>
      </c>
      <c r="L6643">
        <v>0</v>
      </c>
      <c r="M6643">
        <v>-1</v>
      </c>
      <c r="N6643">
        <v>-1</v>
      </c>
      <c r="O6643">
        <v>0</v>
      </c>
      <c r="P6643">
        <v>0</v>
      </c>
      <c r="Q6643">
        <v>0</v>
      </c>
      <c r="R6643">
        <v>0</v>
      </c>
      <c r="S6643">
        <v>0</v>
      </c>
      <c r="T6643">
        <v>0</v>
      </c>
    </row>
    <row r="6644" spans="1:20" x14ac:dyDescent="0.2">
      <c r="A6644" t="s">
        <v>5963</v>
      </c>
      <c r="B6644" t="s">
        <v>6034</v>
      </c>
      <c r="C6644" t="s">
        <v>22</v>
      </c>
      <c r="D6644">
        <v>5</v>
      </c>
      <c r="E6644" t="s">
        <v>23</v>
      </c>
      <c r="F6644">
        <v>1</v>
      </c>
      <c r="G6644">
        <v>0</v>
      </c>
      <c r="I6644">
        <v>0</v>
      </c>
      <c r="J6644">
        <v>0</v>
      </c>
      <c r="K6644">
        <v>1</v>
      </c>
      <c r="L6644">
        <v>0</v>
      </c>
      <c r="M6644">
        <v>0</v>
      </c>
      <c r="N6644">
        <v>0</v>
      </c>
      <c r="O6644">
        <v>0</v>
      </c>
      <c r="P6644">
        <v>1</v>
      </c>
      <c r="Q6644">
        <v>1</v>
      </c>
      <c r="R6644">
        <v>0</v>
      </c>
      <c r="S6644">
        <v>0</v>
      </c>
      <c r="T6644">
        <v>0</v>
      </c>
    </row>
    <row r="6645" spans="1:20" x14ac:dyDescent="0.2">
      <c r="A6645" t="s">
        <v>5963</v>
      </c>
      <c r="B6645" t="s">
        <v>6035</v>
      </c>
      <c r="C6645" t="s">
        <v>22</v>
      </c>
      <c r="D6645">
        <v>5</v>
      </c>
      <c r="E6645" t="s">
        <v>23</v>
      </c>
      <c r="F6645">
        <v>1</v>
      </c>
      <c r="G6645">
        <v>1</v>
      </c>
      <c r="I6645">
        <v>0</v>
      </c>
      <c r="J6645">
        <v>0</v>
      </c>
      <c r="K6645">
        <v>0</v>
      </c>
      <c r="L6645">
        <v>0</v>
      </c>
      <c r="M6645">
        <v>0</v>
      </c>
      <c r="N6645">
        <v>0</v>
      </c>
      <c r="O6645">
        <v>0</v>
      </c>
      <c r="P6645">
        <v>0</v>
      </c>
      <c r="Q6645">
        <v>0</v>
      </c>
      <c r="R6645">
        <v>0</v>
      </c>
      <c r="S6645">
        <v>0</v>
      </c>
      <c r="T6645">
        <v>0</v>
      </c>
    </row>
    <row r="6646" spans="1:20" x14ac:dyDescent="0.2">
      <c r="A6646" t="s">
        <v>5963</v>
      </c>
      <c r="B6646" t="s">
        <v>6036</v>
      </c>
      <c r="C6646" t="s">
        <v>25</v>
      </c>
      <c r="D6646">
        <v>4</v>
      </c>
      <c r="E6646" t="s">
        <v>23</v>
      </c>
      <c r="F6646">
        <v>1</v>
      </c>
      <c r="G6646">
        <v>1</v>
      </c>
      <c r="I6646">
        <v>0</v>
      </c>
      <c r="J6646">
        <v>0</v>
      </c>
      <c r="K6646">
        <v>0</v>
      </c>
      <c r="L6646">
        <v>0</v>
      </c>
      <c r="M6646">
        <v>0</v>
      </c>
      <c r="N6646">
        <v>0</v>
      </c>
      <c r="O6646">
        <v>0</v>
      </c>
      <c r="P6646">
        <v>1</v>
      </c>
      <c r="Q6646">
        <v>0</v>
      </c>
      <c r="R6646">
        <v>0</v>
      </c>
      <c r="S6646">
        <v>0</v>
      </c>
      <c r="T6646">
        <v>0</v>
      </c>
    </row>
    <row r="6647" spans="1:20" x14ac:dyDescent="0.2">
      <c r="A6647" t="s">
        <v>5963</v>
      </c>
      <c r="B6647" t="s">
        <v>6037</v>
      </c>
      <c r="C6647" t="s">
        <v>25</v>
      </c>
      <c r="D6647">
        <v>4</v>
      </c>
      <c r="E6647" t="s">
        <v>23</v>
      </c>
      <c r="F6647">
        <v>1</v>
      </c>
      <c r="G6647">
        <v>2</v>
      </c>
      <c r="I6647">
        <v>0</v>
      </c>
      <c r="J6647">
        <v>0</v>
      </c>
      <c r="K6647">
        <v>0</v>
      </c>
      <c r="L6647">
        <v>0</v>
      </c>
      <c r="M6647">
        <v>0</v>
      </c>
      <c r="N6647">
        <v>0</v>
      </c>
      <c r="O6647">
        <v>0</v>
      </c>
      <c r="P6647">
        <v>0</v>
      </c>
      <c r="Q6647">
        <v>0</v>
      </c>
      <c r="R6647">
        <v>0</v>
      </c>
      <c r="S6647">
        <v>0</v>
      </c>
      <c r="T6647">
        <v>0</v>
      </c>
    </row>
    <row r="6648" spans="1:20" x14ac:dyDescent="0.2">
      <c r="A6648" t="s">
        <v>5963</v>
      </c>
      <c r="B6648" t="s">
        <v>6038</v>
      </c>
      <c r="C6648" t="s">
        <v>35</v>
      </c>
      <c r="D6648">
        <v>3</v>
      </c>
      <c r="E6648" t="s">
        <v>29</v>
      </c>
      <c r="F6648">
        <v>0</v>
      </c>
      <c r="G6648">
        <v>-1</v>
      </c>
      <c r="I6648">
        <v>0</v>
      </c>
      <c r="J6648">
        <v>0</v>
      </c>
      <c r="K6648">
        <v>0</v>
      </c>
      <c r="L6648">
        <v>0</v>
      </c>
      <c r="M6648">
        <v>0</v>
      </c>
      <c r="N6648">
        <v>0</v>
      </c>
      <c r="O6648">
        <v>0</v>
      </c>
      <c r="P6648">
        <v>0</v>
      </c>
      <c r="Q6648">
        <v>0</v>
      </c>
      <c r="R6648">
        <v>0</v>
      </c>
      <c r="S6648">
        <v>0</v>
      </c>
      <c r="T6648">
        <v>0</v>
      </c>
    </row>
    <row r="6649" spans="1:20" x14ac:dyDescent="0.2">
      <c r="A6649" t="s">
        <v>5963</v>
      </c>
      <c r="B6649" t="s">
        <v>6039</v>
      </c>
      <c r="C6649" t="s">
        <v>22</v>
      </c>
      <c r="D6649">
        <v>5</v>
      </c>
      <c r="E6649" t="s">
        <v>23</v>
      </c>
      <c r="F6649">
        <v>1</v>
      </c>
      <c r="G6649">
        <v>0</v>
      </c>
      <c r="I6649">
        <v>0</v>
      </c>
      <c r="J6649">
        <v>0</v>
      </c>
      <c r="K6649">
        <v>0</v>
      </c>
      <c r="L6649">
        <v>0</v>
      </c>
      <c r="M6649">
        <v>0</v>
      </c>
      <c r="N6649">
        <v>0</v>
      </c>
      <c r="O6649">
        <v>0</v>
      </c>
      <c r="P6649">
        <v>0</v>
      </c>
      <c r="Q6649">
        <v>0</v>
      </c>
      <c r="R6649">
        <v>0</v>
      </c>
      <c r="S6649">
        <v>0</v>
      </c>
      <c r="T6649">
        <v>0</v>
      </c>
    </row>
    <row r="6650" spans="1:20" x14ac:dyDescent="0.2">
      <c r="A6650" t="s">
        <v>5963</v>
      </c>
      <c r="B6650" t="s">
        <v>6040</v>
      </c>
      <c r="C6650" t="s">
        <v>22</v>
      </c>
      <c r="D6650">
        <v>5</v>
      </c>
      <c r="E6650" t="s">
        <v>23</v>
      </c>
      <c r="F6650">
        <v>1</v>
      </c>
      <c r="G6650">
        <v>2</v>
      </c>
      <c r="I6650">
        <v>0</v>
      </c>
      <c r="J6650">
        <v>0</v>
      </c>
      <c r="K6650">
        <v>0</v>
      </c>
      <c r="L6650">
        <v>0</v>
      </c>
      <c r="M6650">
        <v>0</v>
      </c>
      <c r="N6650">
        <v>0</v>
      </c>
      <c r="O6650">
        <v>0</v>
      </c>
      <c r="P6650">
        <v>1</v>
      </c>
      <c r="Q6650">
        <v>0</v>
      </c>
      <c r="R6650">
        <v>0</v>
      </c>
      <c r="S6650">
        <v>0</v>
      </c>
      <c r="T6650">
        <v>0</v>
      </c>
    </row>
    <row r="6651" spans="1:20" x14ac:dyDescent="0.2">
      <c r="A6651" t="s">
        <v>5963</v>
      </c>
      <c r="B6651" t="s">
        <v>6041</v>
      </c>
      <c r="C6651" t="s">
        <v>22</v>
      </c>
      <c r="D6651">
        <v>5</v>
      </c>
      <c r="E6651" t="s">
        <v>23</v>
      </c>
      <c r="F6651">
        <v>1</v>
      </c>
      <c r="G6651">
        <v>-1</v>
      </c>
      <c r="I6651">
        <v>0</v>
      </c>
      <c r="J6651">
        <v>0</v>
      </c>
      <c r="K6651">
        <v>0</v>
      </c>
      <c r="L6651">
        <v>0</v>
      </c>
      <c r="M6651">
        <v>0</v>
      </c>
      <c r="N6651">
        <v>0</v>
      </c>
      <c r="O6651">
        <v>0</v>
      </c>
      <c r="P6651">
        <v>0</v>
      </c>
      <c r="Q6651">
        <v>0</v>
      </c>
      <c r="R6651">
        <v>0</v>
      </c>
      <c r="S6651">
        <v>0</v>
      </c>
      <c r="T6651">
        <v>0</v>
      </c>
    </row>
    <row r="6652" spans="1:20" x14ac:dyDescent="0.2">
      <c r="A6652" t="s">
        <v>5963</v>
      </c>
      <c r="B6652" t="s">
        <v>6042</v>
      </c>
      <c r="C6652" t="s">
        <v>28</v>
      </c>
      <c r="D6652">
        <v>2</v>
      </c>
      <c r="E6652" t="s">
        <v>29</v>
      </c>
      <c r="F6652">
        <v>0</v>
      </c>
      <c r="G6652">
        <v>0</v>
      </c>
      <c r="I6652">
        <v>0</v>
      </c>
      <c r="J6652">
        <v>-1</v>
      </c>
      <c r="K6652">
        <v>0</v>
      </c>
      <c r="L6652">
        <v>0</v>
      </c>
      <c r="M6652">
        <v>0</v>
      </c>
      <c r="N6652">
        <v>0</v>
      </c>
      <c r="O6652">
        <v>0</v>
      </c>
      <c r="P6652">
        <v>0</v>
      </c>
      <c r="Q6652">
        <v>-2</v>
      </c>
      <c r="R6652">
        <v>0</v>
      </c>
      <c r="S6652">
        <v>0</v>
      </c>
      <c r="T6652">
        <v>0</v>
      </c>
    </row>
    <row r="6653" spans="1:20" x14ac:dyDescent="0.2">
      <c r="A6653" t="s">
        <v>5963</v>
      </c>
      <c r="B6653" t="s">
        <v>6043</v>
      </c>
      <c r="C6653" t="s">
        <v>25</v>
      </c>
      <c r="D6653">
        <v>4</v>
      </c>
      <c r="E6653" t="s">
        <v>23</v>
      </c>
      <c r="F6653">
        <v>1</v>
      </c>
      <c r="G6653">
        <v>1</v>
      </c>
      <c r="I6653">
        <v>0</v>
      </c>
      <c r="J6653">
        <v>0</v>
      </c>
      <c r="K6653">
        <v>0</v>
      </c>
      <c r="L6653">
        <v>0</v>
      </c>
      <c r="M6653">
        <v>0</v>
      </c>
      <c r="N6653">
        <v>0</v>
      </c>
      <c r="O6653">
        <v>0</v>
      </c>
      <c r="P6653">
        <v>0</v>
      </c>
      <c r="Q6653">
        <v>0</v>
      </c>
      <c r="R6653">
        <v>0</v>
      </c>
      <c r="S6653">
        <v>0</v>
      </c>
      <c r="T6653">
        <v>0</v>
      </c>
    </row>
    <row r="6654" spans="1:20" x14ac:dyDescent="0.2">
      <c r="A6654" t="s">
        <v>5963</v>
      </c>
      <c r="B6654" t="s">
        <v>6044</v>
      </c>
      <c r="C6654" t="s">
        <v>25</v>
      </c>
      <c r="D6654">
        <v>4</v>
      </c>
      <c r="E6654" t="s">
        <v>23</v>
      </c>
      <c r="F6654">
        <v>1</v>
      </c>
      <c r="G6654">
        <v>2</v>
      </c>
      <c r="I6654">
        <v>0</v>
      </c>
      <c r="J6654">
        <v>0</v>
      </c>
      <c r="K6654">
        <v>0</v>
      </c>
      <c r="L6654">
        <v>0</v>
      </c>
      <c r="M6654">
        <v>0</v>
      </c>
      <c r="N6654">
        <v>0</v>
      </c>
      <c r="O6654">
        <v>0</v>
      </c>
      <c r="P6654">
        <v>2</v>
      </c>
      <c r="Q6654">
        <v>0</v>
      </c>
      <c r="R6654">
        <v>0</v>
      </c>
      <c r="S6654">
        <v>0</v>
      </c>
      <c r="T6654">
        <v>0</v>
      </c>
    </row>
    <row r="6655" spans="1:20" x14ac:dyDescent="0.2">
      <c r="A6655" t="s">
        <v>5963</v>
      </c>
      <c r="B6655" t="s">
        <v>6045</v>
      </c>
      <c r="C6655" t="s">
        <v>35</v>
      </c>
      <c r="D6655">
        <v>3</v>
      </c>
      <c r="E6655" t="s">
        <v>29</v>
      </c>
      <c r="F6655">
        <v>0</v>
      </c>
      <c r="G6655">
        <v>2</v>
      </c>
      <c r="I6655">
        <v>0</v>
      </c>
      <c r="J6655">
        <v>1</v>
      </c>
      <c r="K6655">
        <v>0</v>
      </c>
      <c r="L6655">
        <v>0</v>
      </c>
      <c r="M6655">
        <v>0</v>
      </c>
      <c r="N6655">
        <v>0</v>
      </c>
      <c r="O6655">
        <v>0</v>
      </c>
      <c r="P6655">
        <v>1</v>
      </c>
      <c r="Q6655">
        <v>0</v>
      </c>
      <c r="R6655">
        <v>0</v>
      </c>
      <c r="S6655">
        <v>0</v>
      </c>
      <c r="T6655">
        <v>0</v>
      </c>
    </row>
    <row r="6656" spans="1:20" x14ac:dyDescent="0.2">
      <c r="A6656" t="s">
        <v>5963</v>
      </c>
      <c r="B6656" t="s">
        <v>6046</v>
      </c>
      <c r="C6656" t="s">
        <v>25</v>
      </c>
      <c r="D6656">
        <v>4</v>
      </c>
      <c r="E6656" t="s">
        <v>23</v>
      </c>
      <c r="F6656">
        <v>1</v>
      </c>
      <c r="G6656">
        <v>0</v>
      </c>
      <c r="I6656">
        <v>0</v>
      </c>
      <c r="J6656">
        <v>0</v>
      </c>
      <c r="K6656">
        <v>0</v>
      </c>
      <c r="L6656">
        <v>0</v>
      </c>
      <c r="M6656">
        <v>0</v>
      </c>
      <c r="N6656">
        <v>0</v>
      </c>
      <c r="O6656">
        <v>0</v>
      </c>
      <c r="P6656">
        <v>0</v>
      </c>
      <c r="Q6656">
        <v>0</v>
      </c>
      <c r="R6656">
        <v>0</v>
      </c>
      <c r="S6656">
        <v>0</v>
      </c>
      <c r="T6656">
        <v>0</v>
      </c>
    </row>
    <row r="6657" spans="1:20" x14ac:dyDescent="0.2">
      <c r="A6657" t="s">
        <v>5963</v>
      </c>
      <c r="B6657" t="s">
        <v>6047</v>
      </c>
      <c r="C6657" t="s">
        <v>25</v>
      </c>
      <c r="D6657">
        <v>4</v>
      </c>
      <c r="E6657" t="s">
        <v>23</v>
      </c>
      <c r="F6657">
        <v>1</v>
      </c>
      <c r="G6657">
        <v>1</v>
      </c>
      <c r="I6657">
        <v>0</v>
      </c>
      <c r="J6657">
        <v>0</v>
      </c>
      <c r="K6657">
        <v>0</v>
      </c>
      <c r="L6657">
        <v>0</v>
      </c>
      <c r="M6657">
        <v>0</v>
      </c>
      <c r="N6657">
        <v>0</v>
      </c>
      <c r="O6657">
        <v>0</v>
      </c>
      <c r="P6657">
        <v>0</v>
      </c>
      <c r="Q6657">
        <v>0</v>
      </c>
      <c r="R6657">
        <v>0</v>
      </c>
      <c r="S6657">
        <v>0</v>
      </c>
      <c r="T6657">
        <v>0</v>
      </c>
    </row>
    <row r="6658" spans="1:20" x14ac:dyDescent="0.2">
      <c r="A6658" t="s">
        <v>5963</v>
      </c>
      <c r="B6658" t="s">
        <v>6048</v>
      </c>
      <c r="C6658" t="s">
        <v>25</v>
      </c>
      <c r="D6658">
        <v>4</v>
      </c>
      <c r="E6658" t="s">
        <v>23</v>
      </c>
      <c r="F6658">
        <v>1</v>
      </c>
      <c r="G6658">
        <v>2</v>
      </c>
      <c r="I6658">
        <v>0</v>
      </c>
      <c r="J6658">
        <v>0</v>
      </c>
      <c r="K6658">
        <v>0</v>
      </c>
      <c r="L6658">
        <v>0</v>
      </c>
      <c r="M6658">
        <v>0</v>
      </c>
      <c r="N6658">
        <v>0</v>
      </c>
      <c r="O6658">
        <v>0</v>
      </c>
      <c r="P6658">
        <v>0</v>
      </c>
      <c r="Q6658">
        <v>0</v>
      </c>
      <c r="R6658">
        <v>0</v>
      </c>
      <c r="S6658">
        <v>0</v>
      </c>
      <c r="T6658">
        <v>0</v>
      </c>
    </row>
    <row r="6659" spans="1:20" x14ac:dyDescent="0.2">
      <c r="A6659" t="s">
        <v>5963</v>
      </c>
      <c r="B6659" t="s">
        <v>6049</v>
      </c>
      <c r="C6659" t="s">
        <v>22</v>
      </c>
      <c r="D6659">
        <v>5</v>
      </c>
      <c r="E6659" t="s">
        <v>23</v>
      </c>
      <c r="F6659">
        <v>1</v>
      </c>
      <c r="G6659">
        <v>2</v>
      </c>
      <c r="I6659">
        <v>0</v>
      </c>
      <c r="J6659">
        <v>0</v>
      </c>
      <c r="K6659">
        <v>0</v>
      </c>
      <c r="L6659">
        <v>0</v>
      </c>
      <c r="M6659">
        <v>0</v>
      </c>
      <c r="N6659">
        <v>0</v>
      </c>
      <c r="O6659">
        <v>0</v>
      </c>
      <c r="P6659">
        <v>0</v>
      </c>
      <c r="Q6659">
        <v>0</v>
      </c>
      <c r="R6659">
        <v>0</v>
      </c>
      <c r="S6659">
        <v>0</v>
      </c>
      <c r="T6659">
        <v>0</v>
      </c>
    </row>
    <row r="6660" spans="1:20" x14ac:dyDescent="0.2">
      <c r="A6660" t="s">
        <v>5963</v>
      </c>
      <c r="B6660" t="s">
        <v>6050</v>
      </c>
      <c r="C6660" t="s">
        <v>22</v>
      </c>
      <c r="D6660">
        <v>5</v>
      </c>
      <c r="E6660" t="s">
        <v>23</v>
      </c>
      <c r="F6660">
        <v>1</v>
      </c>
      <c r="G6660">
        <v>2</v>
      </c>
      <c r="I6660">
        <v>0</v>
      </c>
      <c r="J6660">
        <v>2</v>
      </c>
      <c r="K6660">
        <v>0</v>
      </c>
      <c r="L6660">
        <v>0</v>
      </c>
      <c r="M6660">
        <v>0</v>
      </c>
      <c r="N6660">
        <v>0</v>
      </c>
      <c r="O6660">
        <v>0</v>
      </c>
      <c r="P6660">
        <v>2</v>
      </c>
      <c r="Q6660">
        <v>0</v>
      </c>
      <c r="R6660">
        <v>0</v>
      </c>
      <c r="S6660">
        <v>0</v>
      </c>
      <c r="T6660">
        <v>0</v>
      </c>
    </row>
    <row r="6661" spans="1:20" x14ac:dyDescent="0.2">
      <c r="A6661" t="s">
        <v>5963</v>
      </c>
      <c r="B6661" t="s">
        <v>6051</v>
      </c>
      <c r="C6661" t="s">
        <v>28</v>
      </c>
      <c r="D6661">
        <v>2</v>
      </c>
      <c r="E6661" t="s">
        <v>29</v>
      </c>
      <c r="F6661">
        <v>0</v>
      </c>
      <c r="G6661">
        <v>-2</v>
      </c>
      <c r="I6661">
        <v>0</v>
      </c>
      <c r="J6661">
        <v>0</v>
      </c>
      <c r="K6661">
        <v>0</v>
      </c>
      <c r="L6661">
        <v>0</v>
      </c>
      <c r="M6661">
        <v>0</v>
      </c>
      <c r="N6661">
        <v>0</v>
      </c>
      <c r="O6661">
        <v>0</v>
      </c>
      <c r="P6661">
        <v>0</v>
      </c>
      <c r="Q6661">
        <v>0</v>
      </c>
      <c r="R6661">
        <v>0</v>
      </c>
      <c r="S6661">
        <v>0</v>
      </c>
      <c r="T6661">
        <v>0</v>
      </c>
    </row>
    <row r="6662" spans="1:20" x14ac:dyDescent="0.2">
      <c r="A6662" t="s">
        <v>5963</v>
      </c>
      <c r="B6662" t="s">
        <v>6052</v>
      </c>
      <c r="C6662" t="s">
        <v>25</v>
      </c>
      <c r="D6662">
        <v>4</v>
      </c>
      <c r="E6662" t="s">
        <v>23</v>
      </c>
      <c r="F6662">
        <v>1</v>
      </c>
      <c r="G6662">
        <v>2</v>
      </c>
      <c r="I6662">
        <v>0</v>
      </c>
      <c r="J6662">
        <v>0</v>
      </c>
      <c r="K6662">
        <v>1</v>
      </c>
      <c r="L6662">
        <v>0</v>
      </c>
      <c r="M6662">
        <v>0</v>
      </c>
      <c r="N6662">
        <v>0</v>
      </c>
      <c r="O6662">
        <v>0</v>
      </c>
      <c r="P6662">
        <v>0</v>
      </c>
      <c r="Q6662">
        <v>2</v>
      </c>
      <c r="R6662">
        <v>0</v>
      </c>
      <c r="S6662">
        <v>0</v>
      </c>
      <c r="T6662">
        <v>0</v>
      </c>
    </row>
    <row r="6663" spans="1:20" x14ac:dyDescent="0.2">
      <c r="A6663" t="s">
        <v>5963</v>
      </c>
      <c r="B6663" t="s">
        <v>6053</v>
      </c>
      <c r="C6663" t="s">
        <v>22</v>
      </c>
      <c r="D6663">
        <v>5</v>
      </c>
      <c r="E6663" t="s">
        <v>23</v>
      </c>
      <c r="F6663">
        <v>1</v>
      </c>
      <c r="G6663">
        <v>2</v>
      </c>
      <c r="I6663">
        <v>0</v>
      </c>
      <c r="J6663">
        <v>0</v>
      </c>
      <c r="K6663">
        <v>0</v>
      </c>
      <c r="L6663">
        <v>0</v>
      </c>
      <c r="M6663">
        <v>0</v>
      </c>
      <c r="N6663">
        <v>0</v>
      </c>
      <c r="O6663">
        <v>0</v>
      </c>
      <c r="P6663">
        <v>0</v>
      </c>
      <c r="Q6663">
        <v>0</v>
      </c>
      <c r="R6663">
        <v>0</v>
      </c>
      <c r="S6663">
        <v>0</v>
      </c>
      <c r="T6663">
        <v>0</v>
      </c>
    </row>
    <row r="6664" spans="1:20" x14ac:dyDescent="0.2">
      <c r="A6664" t="s">
        <v>5963</v>
      </c>
      <c r="B6664" t="s">
        <v>6054</v>
      </c>
      <c r="C6664" t="s">
        <v>25</v>
      </c>
      <c r="D6664">
        <v>4</v>
      </c>
      <c r="E6664" t="s">
        <v>23</v>
      </c>
      <c r="F6664">
        <v>1</v>
      </c>
      <c r="G6664">
        <v>0</v>
      </c>
      <c r="I6664">
        <v>0</v>
      </c>
      <c r="J6664">
        <v>2</v>
      </c>
      <c r="K6664">
        <v>0</v>
      </c>
      <c r="L6664">
        <v>1</v>
      </c>
      <c r="M6664">
        <v>0</v>
      </c>
      <c r="N6664">
        <v>0</v>
      </c>
      <c r="O6664">
        <v>0</v>
      </c>
      <c r="P6664">
        <v>2</v>
      </c>
      <c r="Q6664">
        <v>0</v>
      </c>
      <c r="R6664">
        <v>0</v>
      </c>
      <c r="S6664">
        <v>0</v>
      </c>
      <c r="T6664">
        <v>0</v>
      </c>
    </row>
    <row r="6665" spans="1:20" x14ac:dyDescent="0.2">
      <c r="A6665" t="s">
        <v>5963</v>
      </c>
      <c r="B6665" t="s">
        <v>6055</v>
      </c>
      <c r="C6665" t="s">
        <v>25</v>
      </c>
      <c r="D6665">
        <v>4</v>
      </c>
      <c r="E6665" t="s">
        <v>23</v>
      </c>
      <c r="F6665">
        <v>1</v>
      </c>
      <c r="G6665">
        <v>1</v>
      </c>
      <c r="I6665">
        <v>0</v>
      </c>
      <c r="J6665">
        <v>2</v>
      </c>
      <c r="K6665">
        <v>0</v>
      </c>
      <c r="L6665">
        <v>0</v>
      </c>
      <c r="M6665">
        <v>0</v>
      </c>
      <c r="N6665">
        <v>0</v>
      </c>
      <c r="O6665">
        <v>0</v>
      </c>
      <c r="P6665">
        <v>0</v>
      </c>
      <c r="Q6665">
        <v>0</v>
      </c>
      <c r="R6665">
        <v>1</v>
      </c>
      <c r="S6665">
        <v>1</v>
      </c>
      <c r="T6665">
        <v>2</v>
      </c>
    </row>
    <row r="6666" spans="1:20" x14ac:dyDescent="0.2">
      <c r="A6666" t="s">
        <v>5963</v>
      </c>
      <c r="B6666" t="s">
        <v>6056</v>
      </c>
      <c r="C6666" t="s">
        <v>22</v>
      </c>
      <c r="D6666">
        <v>5</v>
      </c>
      <c r="E6666" t="s">
        <v>23</v>
      </c>
      <c r="F6666">
        <v>1</v>
      </c>
      <c r="G6666">
        <v>1</v>
      </c>
      <c r="I6666">
        <v>0</v>
      </c>
      <c r="J6666">
        <v>0</v>
      </c>
      <c r="K6666">
        <v>0</v>
      </c>
      <c r="L6666">
        <v>0</v>
      </c>
      <c r="M6666">
        <v>0</v>
      </c>
      <c r="N6666">
        <v>0</v>
      </c>
      <c r="O6666">
        <v>0</v>
      </c>
      <c r="P6666">
        <v>2</v>
      </c>
      <c r="Q6666">
        <v>0</v>
      </c>
      <c r="R6666">
        <v>0</v>
      </c>
      <c r="S6666">
        <v>0</v>
      </c>
      <c r="T6666">
        <v>0</v>
      </c>
    </row>
    <row r="6667" spans="1:20" x14ac:dyDescent="0.2">
      <c r="A6667" t="s">
        <v>5963</v>
      </c>
      <c r="B6667" t="s">
        <v>6057</v>
      </c>
      <c r="C6667" t="s">
        <v>22</v>
      </c>
      <c r="D6667">
        <v>5</v>
      </c>
      <c r="E6667" t="s">
        <v>23</v>
      </c>
      <c r="F6667">
        <v>1</v>
      </c>
      <c r="G6667">
        <v>-1</v>
      </c>
      <c r="I6667">
        <v>2</v>
      </c>
      <c r="J6667">
        <v>2</v>
      </c>
      <c r="K6667">
        <v>0</v>
      </c>
      <c r="L6667">
        <v>0</v>
      </c>
      <c r="M6667">
        <v>0</v>
      </c>
      <c r="N6667">
        <v>0</v>
      </c>
      <c r="O6667">
        <v>0</v>
      </c>
      <c r="P6667">
        <v>0</v>
      </c>
      <c r="Q6667">
        <v>0</v>
      </c>
      <c r="R6667">
        <v>0</v>
      </c>
      <c r="S6667">
        <v>0</v>
      </c>
      <c r="T6667">
        <v>0</v>
      </c>
    </row>
    <row r="6668" spans="1:20" x14ac:dyDescent="0.2">
      <c r="A6668" t="s">
        <v>5963</v>
      </c>
      <c r="B6668" t="s">
        <v>6058</v>
      </c>
      <c r="C6668" t="s">
        <v>22</v>
      </c>
      <c r="D6668">
        <v>5</v>
      </c>
      <c r="E6668" t="s">
        <v>23</v>
      </c>
      <c r="F6668">
        <v>1</v>
      </c>
      <c r="G6668">
        <v>1</v>
      </c>
      <c r="I6668">
        <v>0</v>
      </c>
      <c r="J6668">
        <v>1</v>
      </c>
      <c r="K6668">
        <v>1</v>
      </c>
      <c r="L6668">
        <v>0</v>
      </c>
      <c r="M6668">
        <v>0</v>
      </c>
      <c r="N6668">
        <v>0</v>
      </c>
      <c r="O6668">
        <v>0</v>
      </c>
      <c r="P6668">
        <v>-1</v>
      </c>
      <c r="Q6668">
        <v>0</v>
      </c>
      <c r="R6668">
        <v>0</v>
      </c>
      <c r="S6668">
        <v>0</v>
      </c>
      <c r="T6668">
        <v>0</v>
      </c>
    </row>
    <row r="6669" spans="1:20" x14ac:dyDescent="0.2">
      <c r="A6669" t="s">
        <v>5963</v>
      </c>
      <c r="B6669" t="s">
        <v>6059</v>
      </c>
      <c r="C6669" t="s">
        <v>25</v>
      </c>
      <c r="D6669">
        <v>4</v>
      </c>
      <c r="E6669" t="s">
        <v>23</v>
      </c>
      <c r="F6669">
        <v>1</v>
      </c>
      <c r="G6669">
        <v>1</v>
      </c>
      <c r="I6669">
        <v>0</v>
      </c>
      <c r="J6669">
        <v>0</v>
      </c>
      <c r="K6669">
        <v>0</v>
      </c>
      <c r="L6669">
        <v>0</v>
      </c>
      <c r="M6669">
        <v>0</v>
      </c>
      <c r="N6669">
        <v>0</v>
      </c>
      <c r="O6669">
        <v>0</v>
      </c>
      <c r="P6669">
        <v>1</v>
      </c>
      <c r="Q6669">
        <v>0</v>
      </c>
      <c r="R6669">
        <v>0</v>
      </c>
      <c r="S6669">
        <v>0</v>
      </c>
      <c r="T6669">
        <v>0</v>
      </c>
    </row>
    <row r="6670" spans="1:20" x14ac:dyDescent="0.2">
      <c r="A6670" t="s">
        <v>5963</v>
      </c>
      <c r="B6670" t="s">
        <v>6060</v>
      </c>
      <c r="C6670" t="s">
        <v>22</v>
      </c>
      <c r="D6670">
        <v>5</v>
      </c>
      <c r="E6670" t="s">
        <v>23</v>
      </c>
      <c r="F6670">
        <v>1</v>
      </c>
      <c r="G6670">
        <v>3</v>
      </c>
      <c r="I6670">
        <v>0</v>
      </c>
      <c r="J6670">
        <v>0</v>
      </c>
      <c r="K6670">
        <v>0</v>
      </c>
      <c r="L6670">
        <v>0</v>
      </c>
      <c r="M6670">
        <v>0</v>
      </c>
      <c r="N6670">
        <v>0</v>
      </c>
      <c r="O6670">
        <v>0</v>
      </c>
      <c r="P6670">
        <v>0</v>
      </c>
      <c r="Q6670">
        <v>0</v>
      </c>
      <c r="R6670">
        <v>0</v>
      </c>
      <c r="S6670">
        <v>0</v>
      </c>
      <c r="T6670">
        <v>0</v>
      </c>
    </row>
    <row r="6671" spans="1:20" x14ac:dyDescent="0.2">
      <c r="A6671" t="s">
        <v>5963</v>
      </c>
      <c r="B6671" t="s">
        <v>6061</v>
      </c>
      <c r="C6671" t="s">
        <v>25</v>
      </c>
      <c r="D6671">
        <v>4</v>
      </c>
      <c r="E6671" t="s">
        <v>23</v>
      </c>
      <c r="F6671">
        <v>1</v>
      </c>
      <c r="G6671">
        <v>1</v>
      </c>
      <c r="I6671">
        <v>0</v>
      </c>
      <c r="J6671">
        <v>0</v>
      </c>
      <c r="K6671">
        <v>1</v>
      </c>
      <c r="L6671">
        <v>0</v>
      </c>
      <c r="M6671">
        <v>0</v>
      </c>
      <c r="N6671">
        <v>0</v>
      </c>
      <c r="O6671">
        <v>0</v>
      </c>
      <c r="P6671">
        <v>0</v>
      </c>
      <c r="Q6671">
        <v>0</v>
      </c>
      <c r="R6671">
        <v>0</v>
      </c>
      <c r="S6671">
        <v>0</v>
      </c>
      <c r="T6671">
        <v>0</v>
      </c>
    </row>
    <row r="6672" spans="1:20" x14ac:dyDescent="0.2">
      <c r="A6672" t="s">
        <v>5963</v>
      </c>
      <c r="B6672" t="s">
        <v>6062</v>
      </c>
      <c r="C6672" t="s">
        <v>25</v>
      </c>
      <c r="D6672">
        <v>4</v>
      </c>
      <c r="E6672" t="s">
        <v>23</v>
      </c>
      <c r="F6672">
        <v>1</v>
      </c>
      <c r="G6672">
        <v>1</v>
      </c>
      <c r="I6672">
        <v>0</v>
      </c>
      <c r="J6672">
        <v>1</v>
      </c>
      <c r="K6672">
        <v>0</v>
      </c>
      <c r="L6672">
        <v>0</v>
      </c>
      <c r="M6672">
        <v>0</v>
      </c>
      <c r="N6672">
        <v>0</v>
      </c>
      <c r="O6672">
        <v>0</v>
      </c>
      <c r="P6672">
        <v>1</v>
      </c>
      <c r="Q6672">
        <v>0</v>
      </c>
      <c r="R6672">
        <v>0</v>
      </c>
      <c r="S6672">
        <v>0</v>
      </c>
      <c r="T6672">
        <v>0</v>
      </c>
    </row>
    <row r="6673" spans="1:20" x14ac:dyDescent="0.2">
      <c r="A6673" t="s">
        <v>5963</v>
      </c>
      <c r="B6673" t="s">
        <v>6063</v>
      </c>
      <c r="C6673" t="s">
        <v>22</v>
      </c>
      <c r="D6673">
        <v>5</v>
      </c>
      <c r="E6673" t="s">
        <v>23</v>
      </c>
      <c r="F6673">
        <v>1</v>
      </c>
      <c r="G6673">
        <v>0</v>
      </c>
      <c r="I6673">
        <v>0</v>
      </c>
      <c r="J6673">
        <v>0</v>
      </c>
      <c r="K6673">
        <v>0</v>
      </c>
      <c r="L6673">
        <v>0</v>
      </c>
      <c r="M6673">
        <v>0</v>
      </c>
      <c r="N6673">
        <v>0</v>
      </c>
      <c r="O6673">
        <v>0</v>
      </c>
      <c r="P6673">
        <v>1</v>
      </c>
      <c r="Q6673">
        <v>0</v>
      </c>
      <c r="R6673">
        <v>0</v>
      </c>
      <c r="S6673">
        <v>0</v>
      </c>
      <c r="T6673">
        <v>1</v>
      </c>
    </row>
    <row r="6674" spans="1:20" x14ac:dyDescent="0.2">
      <c r="A6674" t="s">
        <v>6064</v>
      </c>
      <c r="B6674" t="s">
        <v>6065</v>
      </c>
      <c r="C6674" t="s">
        <v>25</v>
      </c>
      <c r="D6674">
        <v>4</v>
      </c>
      <c r="E6674" t="s">
        <v>23</v>
      </c>
      <c r="F6674">
        <v>1</v>
      </c>
      <c r="G6674">
        <v>-2</v>
      </c>
      <c r="I6674">
        <v>0</v>
      </c>
      <c r="J6674">
        <v>0</v>
      </c>
      <c r="K6674">
        <v>0</v>
      </c>
      <c r="L6674">
        <v>0</v>
      </c>
      <c r="M6674">
        <v>0</v>
      </c>
      <c r="N6674">
        <v>0</v>
      </c>
      <c r="O6674">
        <v>0</v>
      </c>
      <c r="P6674">
        <v>-1</v>
      </c>
      <c r="Q6674">
        <v>0</v>
      </c>
      <c r="R6674">
        <v>0</v>
      </c>
      <c r="S6674">
        <v>0</v>
      </c>
      <c r="T6674">
        <v>0</v>
      </c>
    </row>
    <row r="6675" spans="1:20" x14ac:dyDescent="0.2">
      <c r="A6675" t="s">
        <v>6064</v>
      </c>
      <c r="B6675" t="s">
        <v>6066</v>
      </c>
      <c r="C6675" t="s">
        <v>25</v>
      </c>
      <c r="D6675">
        <v>4</v>
      </c>
      <c r="E6675" t="s">
        <v>23</v>
      </c>
      <c r="F6675">
        <v>1</v>
      </c>
      <c r="G6675">
        <v>2</v>
      </c>
      <c r="I6675">
        <v>0</v>
      </c>
      <c r="J6675">
        <v>0</v>
      </c>
      <c r="K6675">
        <v>0</v>
      </c>
      <c r="L6675">
        <v>0</v>
      </c>
      <c r="M6675">
        <v>0</v>
      </c>
      <c r="N6675">
        <v>0</v>
      </c>
      <c r="O6675">
        <v>0</v>
      </c>
      <c r="P6675">
        <v>1</v>
      </c>
      <c r="Q6675">
        <v>0</v>
      </c>
      <c r="R6675">
        <v>0</v>
      </c>
      <c r="S6675">
        <v>0</v>
      </c>
      <c r="T6675">
        <v>0</v>
      </c>
    </row>
    <row r="6676" spans="1:20" x14ac:dyDescent="0.2">
      <c r="A6676" t="s">
        <v>6064</v>
      </c>
      <c r="B6676" t="s">
        <v>6067</v>
      </c>
      <c r="C6676" t="s">
        <v>25</v>
      </c>
      <c r="D6676">
        <v>4</v>
      </c>
      <c r="E6676" t="s">
        <v>23</v>
      </c>
      <c r="F6676">
        <v>1</v>
      </c>
      <c r="G6676">
        <v>1</v>
      </c>
      <c r="I6676">
        <v>0</v>
      </c>
      <c r="J6676">
        <v>0</v>
      </c>
      <c r="K6676">
        <v>0</v>
      </c>
      <c r="L6676">
        <v>0</v>
      </c>
      <c r="M6676">
        <v>-1</v>
      </c>
      <c r="N6676">
        <v>0</v>
      </c>
      <c r="O6676">
        <v>0</v>
      </c>
      <c r="P6676">
        <v>0</v>
      </c>
      <c r="Q6676">
        <v>0</v>
      </c>
      <c r="R6676">
        <v>0</v>
      </c>
      <c r="S6676">
        <v>0</v>
      </c>
      <c r="T6676">
        <v>0</v>
      </c>
    </row>
    <row r="6677" spans="1:20" x14ac:dyDescent="0.2">
      <c r="A6677" t="s">
        <v>6064</v>
      </c>
      <c r="B6677" t="s">
        <v>6068</v>
      </c>
      <c r="C6677" t="s">
        <v>22</v>
      </c>
      <c r="D6677">
        <v>5</v>
      </c>
      <c r="E6677" t="s">
        <v>23</v>
      </c>
      <c r="F6677">
        <v>1</v>
      </c>
      <c r="G6677">
        <v>1</v>
      </c>
      <c r="I6677">
        <v>0</v>
      </c>
      <c r="J6677">
        <v>0</v>
      </c>
      <c r="K6677">
        <v>0</v>
      </c>
      <c r="L6677">
        <v>0</v>
      </c>
      <c r="M6677">
        <v>0</v>
      </c>
      <c r="N6677">
        <v>2</v>
      </c>
      <c r="O6677">
        <v>0</v>
      </c>
      <c r="P6677">
        <v>1</v>
      </c>
      <c r="Q6677">
        <v>0</v>
      </c>
      <c r="R6677">
        <v>0</v>
      </c>
      <c r="S6677">
        <v>0</v>
      </c>
      <c r="T6677">
        <v>0</v>
      </c>
    </row>
    <row r="6678" spans="1:20" x14ac:dyDescent="0.2">
      <c r="A6678" t="s">
        <v>6064</v>
      </c>
      <c r="B6678" t="s">
        <v>6069</v>
      </c>
      <c r="C6678" t="s">
        <v>53</v>
      </c>
      <c r="D6678">
        <v>1</v>
      </c>
      <c r="E6678" t="s">
        <v>29</v>
      </c>
      <c r="F6678">
        <v>0</v>
      </c>
      <c r="G6678">
        <v>-2</v>
      </c>
      <c r="I6678">
        <v>0</v>
      </c>
      <c r="J6678">
        <v>-1</v>
      </c>
      <c r="K6678">
        <v>0</v>
      </c>
      <c r="L6678">
        <v>0</v>
      </c>
      <c r="M6678">
        <v>0</v>
      </c>
      <c r="N6678">
        <v>0</v>
      </c>
      <c r="O6678">
        <v>0</v>
      </c>
      <c r="P6678">
        <v>0</v>
      </c>
      <c r="Q6678">
        <v>0</v>
      </c>
      <c r="R6678">
        <v>0</v>
      </c>
      <c r="S6678">
        <v>0</v>
      </c>
      <c r="T6678">
        <v>0</v>
      </c>
    </row>
    <row r="6679" spans="1:20" x14ac:dyDescent="0.2">
      <c r="A6679" t="s">
        <v>6064</v>
      </c>
      <c r="B6679" t="s">
        <v>6070</v>
      </c>
      <c r="C6679" t="s">
        <v>35</v>
      </c>
      <c r="D6679">
        <v>3</v>
      </c>
      <c r="E6679" t="s">
        <v>29</v>
      </c>
      <c r="F6679">
        <v>0</v>
      </c>
      <c r="G6679">
        <v>1</v>
      </c>
      <c r="I6679">
        <v>0</v>
      </c>
      <c r="J6679">
        <v>1</v>
      </c>
      <c r="K6679">
        <v>2</v>
      </c>
      <c r="L6679">
        <v>0</v>
      </c>
      <c r="M6679">
        <v>0</v>
      </c>
      <c r="N6679">
        <v>0</v>
      </c>
      <c r="O6679">
        <v>0</v>
      </c>
      <c r="P6679">
        <v>2</v>
      </c>
      <c r="Q6679">
        <v>0</v>
      </c>
      <c r="R6679">
        <v>0</v>
      </c>
      <c r="S6679">
        <v>0</v>
      </c>
      <c r="T6679">
        <v>0</v>
      </c>
    </row>
    <row r="6680" spans="1:20" x14ac:dyDescent="0.2">
      <c r="A6680" t="s">
        <v>6064</v>
      </c>
      <c r="B6680" t="s">
        <v>6071</v>
      </c>
      <c r="C6680" t="s">
        <v>22</v>
      </c>
      <c r="D6680">
        <v>5</v>
      </c>
      <c r="E6680" t="s">
        <v>23</v>
      </c>
      <c r="F6680">
        <v>1</v>
      </c>
      <c r="G6680">
        <v>1</v>
      </c>
      <c r="I6680">
        <v>0</v>
      </c>
      <c r="J6680">
        <v>1</v>
      </c>
      <c r="K6680">
        <v>1</v>
      </c>
      <c r="L6680">
        <v>2</v>
      </c>
      <c r="M6680">
        <v>0</v>
      </c>
      <c r="N6680">
        <v>2</v>
      </c>
      <c r="O6680">
        <v>0</v>
      </c>
      <c r="P6680">
        <v>0</v>
      </c>
      <c r="Q6680">
        <v>1</v>
      </c>
      <c r="R6680">
        <v>0</v>
      </c>
      <c r="S6680">
        <v>0</v>
      </c>
      <c r="T6680">
        <v>0</v>
      </c>
    </row>
    <row r="6681" spans="1:20" x14ac:dyDescent="0.2">
      <c r="A6681" t="s">
        <v>6064</v>
      </c>
      <c r="B6681" t="s">
        <v>6072</v>
      </c>
      <c r="C6681" t="s">
        <v>22</v>
      </c>
      <c r="D6681">
        <v>5</v>
      </c>
      <c r="E6681" t="s">
        <v>23</v>
      </c>
      <c r="F6681">
        <v>1</v>
      </c>
      <c r="G6681">
        <v>1</v>
      </c>
      <c r="I6681">
        <v>0</v>
      </c>
      <c r="J6681">
        <v>0</v>
      </c>
      <c r="K6681">
        <v>0</v>
      </c>
      <c r="L6681">
        <v>0</v>
      </c>
      <c r="M6681">
        <v>0</v>
      </c>
      <c r="N6681">
        <v>0</v>
      </c>
      <c r="O6681">
        <v>0</v>
      </c>
      <c r="P6681">
        <v>2</v>
      </c>
      <c r="Q6681">
        <v>0</v>
      </c>
      <c r="R6681">
        <v>-1</v>
      </c>
      <c r="S6681">
        <v>0</v>
      </c>
      <c r="T6681">
        <v>0</v>
      </c>
    </row>
    <row r="6682" spans="1:20" x14ac:dyDescent="0.2">
      <c r="A6682" t="s">
        <v>6064</v>
      </c>
      <c r="B6682" t="s">
        <v>6073</v>
      </c>
      <c r="C6682" t="s">
        <v>25</v>
      </c>
      <c r="D6682">
        <v>4</v>
      </c>
      <c r="E6682" t="s">
        <v>23</v>
      </c>
      <c r="F6682">
        <v>1</v>
      </c>
      <c r="G6682">
        <v>0</v>
      </c>
      <c r="I6682">
        <v>0</v>
      </c>
      <c r="J6682">
        <v>2</v>
      </c>
      <c r="K6682">
        <v>0</v>
      </c>
      <c r="L6682">
        <v>0</v>
      </c>
      <c r="M6682">
        <v>0</v>
      </c>
      <c r="N6682">
        <v>0</v>
      </c>
      <c r="O6682">
        <v>0</v>
      </c>
      <c r="P6682">
        <v>0</v>
      </c>
      <c r="Q6682">
        <v>0</v>
      </c>
      <c r="R6682">
        <v>0</v>
      </c>
      <c r="S6682">
        <v>0</v>
      </c>
      <c r="T6682">
        <v>0</v>
      </c>
    </row>
    <row r="6683" spans="1:20" x14ac:dyDescent="0.2">
      <c r="A6683" t="s">
        <v>6064</v>
      </c>
      <c r="B6683" t="s">
        <v>6074</v>
      </c>
      <c r="C6683" t="s">
        <v>22</v>
      </c>
      <c r="D6683">
        <v>5</v>
      </c>
      <c r="E6683" t="s">
        <v>23</v>
      </c>
      <c r="F6683">
        <v>1</v>
      </c>
      <c r="G6683">
        <v>1</v>
      </c>
      <c r="I6683">
        <v>0</v>
      </c>
      <c r="J6683">
        <v>0</v>
      </c>
      <c r="K6683">
        <v>2</v>
      </c>
      <c r="L6683">
        <v>0</v>
      </c>
      <c r="M6683">
        <v>0</v>
      </c>
      <c r="N6683">
        <v>2</v>
      </c>
      <c r="O6683">
        <v>2</v>
      </c>
      <c r="P6683">
        <v>0</v>
      </c>
      <c r="Q6683">
        <v>0</v>
      </c>
      <c r="R6683">
        <v>0</v>
      </c>
      <c r="S6683">
        <v>0</v>
      </c>
      <c r="T6683">
        <v>0</v>
      </c>
    </row>
    <row r="6684" spans="1:20" x14ac:dyDescent="0.2">
      <c r="A6684" t="s">
        <v>6064</v>
      </c>
      <c r="B6684" t="s">
        <v>6075</v>
      </c>
      <c r="C6684" t="s">
        <v>25</v>
      </c>
      <c r="D6684">
        <v>4</v>
      </c>
      <c r="E6684" t="s">
        <v>23</v>
      </c>
      <c r="F6684">
        <v>1</v>
      </c>
      <c r="G6684">
        <v>1</v>
      </c>
      <c r="I6684">
        <v>0</v>
      </c>
      <c r="J6684">
        <v>2</v>
      </c>
      <c r="K6684">
        <v>2</v>
      </c>
      <c r="L6684">
        <v>0</v>
      </c>
      <c r="M6684">
        <v>0</v>
      </c>
      <c r="N6684">
        <v>1</v>
      </c>
      <c r="O6684">
        <v>2</v>
      </c>
      <c r="P6684">
        <v>2</v>
      </c>
      <c r="Q6684">
        <v>1</v>
      </c>
      <c r="R6684">
        <v>0</v>
      </c>
      <c r="S6684">
        <v>0</v>
      </c>
      <c r="T6684">
        <v>1</v>
      </c>
    </row>
    <row r="6685" spans="1:20" x14ac:dyDescent="0.2">
      <c r="A6685" t="s">
        <v>6064</v>
      </c>
      <c r="B6685" t="s">
        <v>6076</v>
      </c>
      <c r="C6685" t="s">
        <v>25</v>
      </c>
      <c r="D6685">
        <v>4</v>
      </c>
      <c r="E6685" t="s">
        <v>23</v>
      </c>
      <c r="F6685">
        <v>1</v>
      </c>
      <c r="G6685">
        <v>2</v>
      </c>
      <c r="I6685">
        <v>0</v>
      </c>
      <c r="J6685">
        <v>0</v>
      </c>
      <c r="K6685">
        <v>2</v>
      </c>
      <c r="L6685">
        <v>0</v>
      </c>
      <c r="M6685">
        <v>0</v>
      </c>
      <c r="N6685">
        <v>2</v>
      </c>
      <c r="O6685">
        <v>0</v>
      </c>
      <c r="P6685">
        <v>0</v>
      </c>
      <c r="Q6685">
        <v>0</v>
      </c>
      <c r="R6685">
        <v>0</v>
      </c>
      <c r="S6685">
        <v>0</v>
      </c>
      <c r="T6685">
        <v>0</v>
      </c>
    </row>
    <row r="6686" spans="1:20" x14ac:dyDescent="0.2">
      <c r="A6686" t="s">
        <v>6064</v>
      </c>
      <c r="B6686" t="s">
        <v>6077</v>
      </c>
      <c r="C6686" t="s">
        <v>22</v>
      </c>
      <c r="D6686">
        <v>5</v>
      </c>
      <c r="E6686" t="s">
        <v>23</v>
      </c>
      <c r="F6686">
        <v>1</v>
      </c>
      <c r="G6686">
        <v>3</v>
      </c>
      <c r="I6686">
        <v>0</v>
      </c>
      <c r="J6686">
        <v>0</v>
      </c>
      <c r="K6686">
        <v>0</v>
      </c>
      <c r="L6686">
        <v>0</v>
      </c>
      <c r="M6686">
        <v>0</v>
      </c>
      <c r="N6686">
        <v>0</v>
      </c>
      <c r="O6686">
        <v>0</v>
      </c>
      <c r="P6686">
        <v>0</v>
      </c>
      <c r="Q6686">
        <v>2</v>
      </c>
      <c r="R6686">
        <v>0</v>
      </c>
      <c r="S6686">
        <v>0</v>
      </c>
      <c r="T6686">
        <v>0</v>
      </c>
    </row>
    <row r="6687" spans="1:20" x14ac:dyDescent="0.2">
      <c r="A6687" t="s">
        <v>6064</v>
      </c>
      <c r="B6687" t="s">
        <v>6078</v>
      </c>
      <c r="C6687" t="s">
        <v>28</v>
      </c>
      <c r="D6687">
        <v>2</v>
      </c>
      <c r="E6687" t="s">
        <v>29</v>
      </c>
      <c r="F6687">
        <v>0</v>
      </c>
      <c r="G6687">
        <v>0</v>
      </c>
      <c r="I6687">
        <v>0</v>
      </c>
      <c r="J6687">
        <v>-1</v>
      </c>
      <c r="K6687">
        <v>0</v>
      </c>
      <c r="L6687">
        <v>0</v>
      </c>
      <c r="M6687">
        <v>0</v>
      </c>
      <c r="N6687">
        <v>0</v>
      </c>
      <c r="O6687">
        <v>0</v>
      </c>
      <c r="P6687">
        <v>0</v>
      </c>
      <c r="Q6687">
        <v>0</v>
      </c>
      <c r="R6687">
        <v>0</v>
      </c>
      <c r="S6687">
        <v>0</v>
      </c>
      <c r="T6687">
        <v>0</v>
      </c>
    </row>
    <row r="6688" spans="1:20" x14ac:dyDescent="0.2">
      <c r="A6688" t="s">
        <v>6064</v>
      </c>
      <c r="B6688" t="s">
        <v>6079</v>
      </c>
      <c r="C6688" t="s">
        <v>25</v>
      </c>
      <c r="D6688">
        <v>4</v>
      </c>
      <c r="E6688" t="s">
        <v>23</v>
      </c>
      <c r="F6688">
        <v>1</v>
      </c>
      <c r="G6688">
        <v>0</v>
      </c>
      <c r="I6688">
        <v>0</v>
      </c>
      <c r="J6688">
        <v>0</v>
      </c>
      <c r="K6688">
        <v>0</v>
      </c>
      <c r="L6688">
        <v>0</v>
      </c>
      <c r="M6688">
        <v>0</v>
      </c>
      <c r="N6688">
        <v>1</v>
      </c>
      <c r="O6688">
        <v>0</v>
      </c>
      <c r="P6688">
        <v>0</v>
      </c>
      <c r="Q6688">
        <v>0</v>
      </c>
      <c r="R6688">
        <v>2</v>
      </c>
      <c r="S6688">
        <v>0</v>
      </c>
      <c r="T6688">
        <v>0</v>
      </c>
    </row>
    <row r="6689" spans="1:20" x14ac:dyDescent="0.2">
      <c r="A6689" t="s">
        <v>6064</v>
      </c>
      <c r="B6689" t="s">
        <v>6080</v>
      </c>
      <c r="C6689" t="s">
        <v>25</v>
      </c>
      <c r="D6689">
        <v>4</v>
      </c>
      <c r="E6689" t="s">
        <v>23</v>
      </c>
      <c r="F6689">
        <v>1</v>
      </c>
      <c r="G6689">
        <v>2</v>
      </c>
      <c r="I6689">
        <v>0</v>
      </c>
      <c r="J6689">
        <v>0</v>
      </c>
      <c r="K6689">
        <v>0</v>
      </c>
      <c r="L6689">
        <v>0</v>
      </c>
      <c r="M6689">
        <v>0</v>
      </c>
      <c r="N6689">
        <v>0</v>
      </c>
      <c r="O6689">
        <v>0</v>
      </c>
      <c r="P6689">
        <v>0</v>
      </c>
      <c r="Q6689">
        <v>2</v>
      </c>
      <c r="R6689">
        <v>0</v>
      </c>
      <c r="S6689">
        <v>0</v>
      </c>
      <c r="T6689">
        <v>0</v>
      </c>
    </row>
    <row r="6690" spans="1:20" x14ac:dyDescent="0.2">
      <c r="A6690" t="s">
        <v>6064</v>
      </c>
      <c r="B6690" t="s">
        <v>6081</v>
      </c>
      <c r="C6690" t="s">
        <v>22</v>
      </c>
      <c r="D6690">
        <v>5</v>
      </c>
      <c r="E6690" t="s">
        <v>23</v>
      </c>
      <c r="F6690">
        <v>1</v>
      </c>
      <c r="G6690">
        <v>0</v>
      </c>
      <c r="I6690">
        <v>0</v>
      </c>
      <c r="J6690">
        <v>0</v>
      </c>
      <c r="K6690">
        <v>0</v>
      </c>
      <c r="L6690">
        <v>0</v>
      </c>
      <c r="M6690">
        <v>0</v>
      </c>
      <c r="N6690">
        <v>0</v>
      </c>
      <c r="O6690">
        <v>0</v>
      </c>
      <c r="P6690">
        <v>0</v>
      </c>
      <c r="Q6690">
        <v>0</v>
      </c>
      <c r="R6690">
        <v>0</v>
      </c>
      <c r="S6690">
        <v>0</v>
      </c>
      <c r="T6690">
        <v>0</v>
      </c>
    </row>
    <row r="6691" spans="1:20" x14ac:dyDescent="0.2">
      <c r="A6691" t="s">
        <v>6064</v>
      </c>
      <c r="B6691" t="s">
        <v>6082</v>
      </c>
      <c r="C6691" t="s">
        <v>25</v>
      </c>
      <c r="D6691">
        <v>4</v>
      </c>
      <c r="E6691" t="s">
        <v>23</v>
      </c>
      <c r="F6691">
        <v>1</v>
      </c>
      <c r="G6691">
        <v>-1</v>
      </c>
      <c r="I6691">
        <v>0</v>
      </c>
      <c r="J6691">
        <v>0</v>
      </c>
      <c r="K6691">
        <v>0</v>
      </c>
      <c r="L6691">
        <v>0</v>
      </c>
      <c r="M6691">
        <v>-3</v>
      </c>
      <c r="N6691">
        <v>0</v>
      </c>
      <c r="O6691">
        <v>0</v>
      </c>
      <c r="P6691">
        <v>0</v>
      </c>
      <c r="Q6691">
        <v>0</v>
      </c>
      <c r="R6691">
        <v>0</v>
      </c>
      <c r="S6691">
        <v>0</v>
      </c>
      <c r="T6691">
        <v>0</v>
      </c>
    </row>
    <row r="6692" spans="1:20" x14ac:dyDescent="0.2">
      <c r="A6692" t="s">
        <v>6064</v>
      </c>
      <c r="B6692" t="s">
        <v>6083</v>
      </c>
      <c r="C6692" t="s">
        <v>53</v>
      </c>
      <c r="D6692">
        <v>1</v>
      </c>
      <c r="E6692" t="s">
        <v>29</v>
      </c>
      <c r="F6692">
        <v>0</v>
      </c>
      <c r="G6692">
        <v>-2</v>
      </c>
      <c r="I6692">
        <v>0</v>
      </c>
      <c r="J6692">
        <v>-2</v>
      </c>
      <c r="K6692">
        <v>0</v>
      </c>
      <c r="L6692">
        <v>0</v>
      </c>
      <c r="M6692">
        <v>0</v>
      </c>
      <c r="N6692">
        <v>0</v>
      </c>
      <c r="O6692">
        <v>0</v>
      </c>
      <c r="P6692">
        <v>0</v>
      </c>
      <c r="Q6692">
        <v>0</v>
      </c>
      <c r="R6692">
        <v>0</v>
      </c>
      <c r="S6692">
        <v>0</v>
      </c>
      <c r="T6692">
        <v>0</v>
      </c>
    </row>
    <row r="6693" spans="1:20" x14ac:dyDescent="0.2">
      <c r="A6693" t="s">
        <v>6064</v>
      </c>
      <c r="B6693" t="s">
        <v>6084</v>
      </c>
      <c r="C6693" t="s">
        <v>28</v>
      </c>
      <c r="D6693">
        <v>2</v>
      </c>
      <c r="E6693" t="s">
        <v>29</v>
      </c>
      <c r="F6693">
        <v>0</v>
      </c>
      <c r="G6693">
        <v>-1</v>
      </c>
      <c r="I6693">
        <v>0</v>
      </c>
      <c r="J6693">
        <v>1</v>
      </c>
      <c r="K6693">
        <v>0</v>
      </c>
      <c r="L6693">
        <v>0</v>
      </c>
      <c r="M6693">
        <v>0</v>
      </c>
      <c r="N6693">
        <v>0</v>
      </c>
      <c r="O6693">
        <v>0</v>
      </c>
      <c r="P6693">
        <v>0</v>
      </c>
      <c r="Q6693">
        <v>-2</v>
      </c>
      <c r="R6693">
        <v>0</v>
      </c>
      <c r="S6693">
        <v>0</v>
      </c>
      <c r="T6693">
        <v>0</v>
      </c>
    </row>
    <row r="6694" spans="1:20" x14ac:dyDescent="0.2">
      <c r="A6694" t="s">
        <v>6064</v>
      </c>
      <c r="B6694" t="s">
        <v>6085</v>
      </c>
      <c r="C6694" t="s">
        <v>28</v>
      </c>
      <c r="D6694">
        <v>2</v>
      </c>
      <c r="E6694" t="s">
        <v>29</v>
      </c>
      <c r="F6694">
        <v>0</v>
      </c>
      <c r="G6694">
        <v>1</v>
      </c>
      <c r="I6694">
        <v>0</v>
      </c>
      <c r="J6694">
        <v>2</v>
      </c>
      <c r="K6694">
        <v>0</v>
      </c>
      <c r="L6694">
        <v>0</v>
      </c>
      <c r="M6694">
        <v>0</v>
      </c>
      <c r="N6694">
        <v>0</v>
      </c>
      <c r="O6694">
        <v>0</v>
      </c>
      <c r="P6694">
        <v>2</v>
      </c>
      <c r="Q6694">
        <v>0</v>
      </c>
      <c r="R6694">
        <v>0</v>
      </c>
      <c r="S6694">
        <v>0</v>
      </c>
      <c r="T6694">
        <v>0</v>
      </c>
    </row>
    <row r="6695" spans="1:20" x14ac:dyDescent="0.2">
      <c r="A6695" t="s">
        <v>6064</v>
      </c>
      <c r="B6695" t="s">
        <v>6086</v>
      </c>
      <c r="C6695" t="s">
        <v>25</v>
      </c>
      <c r="D6695">
        <v>4</v>
      </c>
      <c r="E6695" t="s">
        <v>23</v>
      </c>
      <c r="F6695">
        <v>1</v>
      </c>
      <c r="G6695">
        <v>1</v>
      </c>
      <c r="I6695">
        <v>0</v>
      </c>
      <c r="J6695">
        <v>0</v>
      </c>
      <c r="K6695">
        <v>1</v>
      </c>
      <c r="L6695">
        <v>0</v>
      </c>
      <c r="M6695">
        <v>0</v>
      </c>
      <c r="N6695">
        <v>0</v>
      </c>
      <c r="O6695">
        <v>0</v>
      </c>
      <c r="P6695">
        <v>0</v>
      </c>
      <c r="Q6695">
        <v>0</v>
      </c>
      <c r="R6695">
        <v>0</v>
      </c>
      <c r="S6695">
        <v>0</v>
      </c>
      <c r="T6695">
        <v>0</v>
      </c>
    </row>
    <row r="6696" spans="1:20" x14ac:dyDescent="0.2">
      <c r="A6696" t="s">
        <v>6064</v>
      </c>
      <c r="B6696" t="s">
        <v>6087</v>
      </c>
      <c r="C6696" t="s">
        <v>35</v>
      </c>
      <c r="D6696">
        <v>3</v>
      </c>
      <c r="E6696" t="s">
        <v>29</v>
      </c>
      <c r="F6696">
        <v>0</v>
      </c>
      <c r="G6696">
        <v>1</v>
      </c>
      <c r="I6696">
        <v>0</v>
      </c>
      <c r="J6696">
        <v>0</v>
      </c>
      <c r="K6696">
        <v>0</v>
      </c>
      <c r="L6696">
        <v>0</v>
      </c>
      <c r="M6696">
        <v>0</v>
      </c>
      <c r="N6696">
        <v>0</v>
      </c>
      <c r="O6696">
        <v>0</v>
      </c>
      <c r="P6696">
        <v>0</v>
      </c>
      <c r="Q6696">
        <v>1</v>
      </c>
      <c r="R6696">
        <v>0</v>
      </c>
      <c r="S6696">
        <v>0</v>
      </c>
      <c r="T6696">
        <v>0</v>
      </c>
    </row>
    <row r="6697" spans="1:20" x14ac:dyDescent="0.2">
      <c r="A6697" t="s">
        <v>6064</v>
      </c>
      <c r="B6697" t="s">
        <v>6088</v>
      </c>
      <c r="C6697" t="s">
        <v>22</v>
      </c>
      <c r="D6697">
        <v>5</v>
      </c>
      <c r="E6697" t="s">
        <v>23</v>
      </c>
      <c r="F6697">
        <v>1</v>
      </c>
      <c r="G6697">
        <v>0</v>
      </c>
      <c r="I6697">
        <v>0</v>
      </c>
      <c r="J6697">
        <v>0</v>
      </c>
      <c r="K6697">
        <v>2</v>
      </c>
      <c r="L6697">
        <v>0</v>
      </c>
      <c r="M6697">
        <v>0</v>
      </c>
      <c r="N6697">
        <v>0</v>
      </c>
      <c r="O6697">
        <v>0</v>
      </c>
      <c r="P6697">
        <v>0</v>
      </c>
      <c r="Q6697">
        <v>1</v>
      </c>
      <c r="R6697">
        <v>0</v>
      </c>
      <c r="S6697">
        <v>0</v>
      </c>
      <c r="T6697">
        <v>0</v>
      </c>
    </row>
    <row r="6698" spans="1:20" x14ac:dyDescent="0.2">
      <c r="A6698" t="s">
        <v>6064</v>
      </c>
      <c r="B6698" t="s">
        <v>6089</v>
      </c>
      <c r="C6698" t="s">
        <v>22</v>
      </c>
      <c r="D6698">
        <v>5</v>
      </c>
      <c r="E6698" t="s">
        <v>23</v>
      </c>
      <c r="F6698">
        <v>1</v>
      </c>
      <c r="G6698">
        <v>1</v>
      </c>
      <c r="I6698">
        <v>0</v>
      </c>
      <c r="J6698">
        <v>0</v>
      </c>
      <c r="K6698">
        <v>2</v>
      </c>
      <c r="L6698">
        <v>0</v>
      </c>
      <c r="M6698">
        <v>0</v>
      </c>
      <c r="N6698">
        <v>0</v>
      </c>
      <c r="O6698">
        <v>0</v>
      </c>
      <c r="P6698">
        <v>2</v>
      </c>
      <c r="Q6698">
        <v>0</v>
      </c>
      <c r="R6698">
        <v>0</v>
      </c>
      <c r="S6698">
        <v>0</v>
      </c>
      <c r="T6698">
        <v>2</v>
      </c>
    </row>
    <row r="6699" spans="1:20" x14ac:dyDescent="0.2">
      <c r="A6699" t="s">
        <v>6064</v>
      </c>
      <c r="B6699" t="s">
        <v>6090</v>
      </c>
      <c r="C6699" t="s">
        <v>22</v>
      </c>
      <c r="D6699">
        <v>5</v>
      </c>
      <c r="E6699" t="s">
        <v>23</v>
      </c>
      <c r="F6699">
        <v>1</v>
      </c>
      <c r="G6699">
        <v>-2</v>
      </c>
      <c r="I6699">
        <v>0</v>
      </c>
      <c r="J6699">
        <v>0</v>
      </c>
      <c r="K6699">
        <v>0</v>
      </c>
      <c r="L6699">
        <v>0</v>
      </c>
      <c r="M6699">
        <v>0</v>
      </c>
      <c r="N6699">
        <v>-1</v>
      </c>
      <c r="O6699">
        <v>0</v>
      </c>
      <c r="P6699">
        <v>0</v>
      </c>
      <c r="Q6699">
        <v>-3</v>
      </c>
      <c r="R6699">
        <v>0</v>
      </c>
      <c r="S6699">
        <v>0</v>
      </c>
      <c r="T6699">
        <v>0</v>
      </c>
    </row>
    <row r="6700" spans="1:20" x14ac:dyDescent="0.2">
      <c r="A6700" t="s">
        <v>6064</v>
      </c>
      <c r="B6700" t="s">
        <v>6091</v>
      </c>
      <c r="C6700" t="s">
        <v>25</v>
      </c>
      <c r="D6700">
        <v>4</v>
      </c>
      <c r="E6700" t="s">
        <v>23</v>
      </c>
      <c r="F6700">
        <v>1</v>
      </c>
      <c r="G6700">
        <v>2</v>
      </c>
      <c r="I6700">
        <v>0</v>
      </c>
      <c r="J6700">
        <v>0</v>
      </c>
      <c r="K6700">
        <v>0</v>
      </c>
      <c r="L6700">
        <v>0</v>
      </c>
      <c r="M6700">
        <v>2</v>
      </c>
      <c r="N6700">
        <v>0</v>
      </c>
      <c r="O6700">
        <v>0</v>
      </c>
      <c r="P6700">
        <v>0</v>
      </c>
      <c r="Q6700">
        <v>0</v>
      </c>
      <c r="R6700">
        <v>0</v>
      </c>
      <c r="S6700">
        <v>0</v>
      </c>
      <c r="T6700">
        <v>0</v>
      </c>
    </row>
    <row r="6701" spans="1:20" x14ac:dyDescent="0.2">
      <c r="A6701" t="s">
        <v>6064</v>
      </c>
      <c r="B6701" t="s">
        <v>6092</v>
      </c>
      <c r="C6701" t="s">
        <v>28</v>
      </c>
      <c r="D6701">
        <v>2</v>
      </c>
      <c r="E6701" t="s">
        <v>29</v>
      </c>
      <c r="F6701">
        <v>0</v>
      </c>
      <c r="G6701">
        <v>1</v>
      </c>
      <c r="I6701">
        <v>0</v>
      </c>
      <c r="J6701">
        <v>0</v>
      </c>
      <c r="K6701">
        <v>0</v>
      </c>
      <c r="L6701">
        <v>1</v>
      </c>
      <c r="M6701">
        <v>0</v>
      </c>
      <c r="N6701">
        <v>2</v>
      </c>
      <c r="O6701">
        <v>0</v>
      </c>
      <c r="P6701">
        <v>0</v>
      </c>
      <c r="Q6701">
        <v>0</v>
      </c>
      <c r="R6701">
        <v>0</v>
      </c>
      <c r="S6701">
        <v>0</v>
      </c>
      <c r="T6701">
        <v>0</v>
      </c>
    </row>
    <row r="6702" spans="1:20" x14ac:dyDescent="0.2">
      <c r="A6702" t="s">
        <v>6064</v>
      </c>
      <c r="B6702" t="s">
        <v>6093</v>
      </c>
      <c r="C6702" t="s">
        <v>25</v>
      </c>
      <c r="D6702">
        <v>4</v>
      </c>
      <c r="E6702" t="s">
        <v>23</v>
      </c>
      <c r="F6702">
        <v>1</v>
      </c>
      <c r="G6702">
        <v>1</v>
      </c>
      <c r="I6702">
        <v>0</v>
      </c>
      <c r="J6702">
        <v>0</v>
      </c>
      <c r="K6702">
        <v>0</v>
      </c>
      <c r="L6702">
        <v>0</v>
      </c>
      <c r="M6702">
        <v>0</v>
      </c>
      <c r="N6702">
        <v>0</v>
      </c>
      <c r="O6702">
        <v>0</v>
      </c>
      <c r="P6702">
        <v>0</v>
      </c>
      <c r="Q6702">
        <v>0</v>
      </c>
      <c r="R6702">
        <v>1</v>
      </c>
      <c r="S6702">
        <v>0</v>
      </c>
      <c r="T6702">
        <v>0</v>
      </c>
    </row>
    <row r="6703" spans="1:20" x14ac:dyDescent="0.2">
      <c r="A6703" t="s">
        <v>6064</v>
      </c>
      <c r="B6703" t="s">
        <v>6094</v>
      </c>
      <c r="C6703" t="s">
        <v>25</v>
      </c>
      <c r="D6703">
        <v>4</v>
      </c>
      <c r="E6703" t="s">
        <v>23</v>
      </c>
      <c r="F6703">
        <v>1</v>
      </c>
      <c r="G6703">
        <v>2</v>
      </c>
      <c r="I6703">
        <v>0</v>
      </c>
      <c r="J6703">
        <v>2</v>
      </c>
      <c r="K6703">
        <v>0</v>
      </c>
      <c r="L6703">
        <v>0</v>
      </c>
      <c r="M6703">
        <v>0</v>
      </c>
      <c r="N6703">
        <v>3</v>
      </c>
      <c r="O6703">
        <v>2</v>
      </c>
      <c r="P6703">
        <v>1</v>
      </c>
      <c r="Q6703">
        <v>1</v>
      </c>
      <c r="R6703">
        <v>1</v>
      </c>
      <c r="S6703">
        <v>0</v>
      </c>
      <c r="T6703">
        <v>0</v>
      </c>
    </row>
    <row r="6704" spans="1:20" x14ac:dyDescent="0.2">
      <c r="A6704" t="s">
        <v>6064</v>
      </c>
      <c r="B6704" t="s">
        <v>6095</v>
      </c>
      <c r="C6704" t="s">
        <v>22</v>
      </c>
      <c r="D6704">
        <v>5</v>
      </c>
      <c r="E6704" t="s">
        <v>23</v>
      </c>
      <c r="F6704">
        <v>1</v>
      </c>
      <c r="G6704">
        <v>2</v>
      </c>
      <c r="I6704">
        <v>0</v>
      </c>
      <c r="J6704">
        <v>0</v>
      </c>
      <c r="K6704">
        <v>2</v>
      </c>
      <c r="L6704">
        <v>1</v>
      </c>
      <c r="M6704">
        <v>0</v>
      </c>
      <c r="N6704">
        <v>0</v>
      </c>
      <c r="O6704">
        <v>2</v>
      </c>
      <c r="P6704">
        <v>0</v>
      </c>
      <c r="Q6704">
        <v>2</v>
      </c>
      <c r="R6704">
        <v>0</v>
      </c>
      <c r="S6704">
        <v>0</v>
      </c>
      <c r="T6704">
        <v>0</v>
      </c>
    </row>
    <row r="6705" spans="1:20" x14ac:dyDescent="0.2">
      <c r="A6705" t="s">
        <v>6064</v>
      </c>
      <c r="B6705" t="s">
        <v>6096</v>
      </c>
      <c r="C6705" t="s">
        <v>22</v>
      </c>
      <c r="D6705">
        <v>5</v>
      </c>
      <c r="E6705" t="s">
        <v>23</v>
      </c>
      <c r="F6705">
        <v>1</v>
      </c>
      <c r="G6705">
        <v>-1</v>
      </c>
      <c r="I6705">
        <v>0</v>
      </c>
      <c r="J6705">
        <v>0</v>
      </c>
      <c r="K6705">
        <v>0</v>
      </c>
      <c r="L6705">
        <v>0</v>
      </c>
      <c r="M6705">
        <v>0</v>
      </c>
      <c r="N6705">
        <v>0</v>
      </c>
      <c r="O6705">
        <v>0</v>
      </c>
      <c r="P6705">
        <v>0</v>
      </c>
      <c r="Q6705">
        <v>0</v>
      </c>
      <c r="R6705">
        <v>0</v>
      </c>
      <c r="S6705">
        <v>0</v>
      </c>
      <c r="T6705">
        <v>0</v>
      </c>
    </row>
    <row r="6706" spans="1:20" x14ac:dyDescent="0.2">
      <c r="A6706" t="s">
        <v>6064</v>
      </c>
      <c r="B6706" t="s">
        <v>6097</v>
      </c>
      <c r="C6706" t="s">
        <v>25</v>
      </c>
      <c r="D6706">
        <v>4</v>
      </c>
      <c r="E6706" t="s">
        <v>23</v>
      </c>
      <c r="F6706">
        <v>1</v>
      </c>
      <c r="G6706">
        <v>0</v>
      </c>
      <c r="I6706">
        <v>0</v>
      </c>
      <c r="J6706">
        <v>2</v>
      </c>
      <c r="K6706">
        <v>0</v>
      </c>
      <c r="L6706">
        <v>0</v>
      </c>
      <c r="M6706">
        <v>0</v>
      </c>
      <c r="N6706">
        <v>0</v>
      </c>
      <c r="O6706">
        <v>0</v>
      </c>
      <c r="P6706">
        <v>1</v>
      </c>
      <c r="Q6706">
        <v>-3</v>
      </c>
      <c r="R6706">
        <v>0</v>
      </c>
      <c r="S6706">
        <v>0</v>
      </c>
      <c r="T6706">
        <v>0</v>
      </c>
    </row>
    <row r="6707" spans="1:20" x14ac:dyDescent="0.2">
      <c r="A6707" t="s">
        <v>6064</v>
      </c>
      <c r="B6707" t="s">
        <v>6098</v>
      </c>
      <c r="C6707" t="s">
        <v>25</v>
      </c>
      <c r="D6707">
        <v>4</v>
      </c>
      <c r="E6707" t="s">
        <v>23</v>
      </c>
      <c r="F6707">
        <v>1</v>
      </c>
      <c r="G6707">
        <v>3</v>
      </c>
      <c r="I6707">
        <v>0</v>
      </c>
      <c r="J6707">
        <v>2</v>
      </c>
      <c r="K6707">
        <v>0</v>
      </c>
      <c r="L6707">
        <v>0</v>
      </c>
      <c r="M6707">
        <v>2</v>
      </c>
      <c r="N6707">
        <v>0</v>
      </c>
      <c r="O6707">
        <v>0</v>
      </c>
      <c r="P6707">
        <v>2</v>
      </c>
      <c r="Q6707">
        <v>0</v>
      </c>
      <c r="R6707">
        <v>1</v>
      </c>
      <c r="S6707">
        <v>0</v>
      </c>
      <c r="T6707">
        <v>0</v>
      </c>
    </row>
    <row r="6708" spans="1:20" x14ac:dyDescent="0.2">
      <c r="A6708" t="s">
        <v>6064</v>
      </c>
      <c r="B6708" t="s">
        <v>6099</v>
      </c>
      <c r="C6708" t="s">
        <v>25</v>
      </c>
      <c r="D6708">
        <v>4</v>
      </c>
      <c r="E6708" t="s">
        <v>23</v>
      </c>
      <c r="F6708">
        <v>1</v>
      </c>
      <c r="G6708">
        <v>1</v>
      </c>
      <c r="I6708">
        <v>0</v>
      </c>
      <c r="J6708">
        <v>0</v>
      </c>
      <c r="K6708">
        <v>1</v>
      </c>
      <c r="L6708">
        <v>0</v>
      </c>
      <c r="M6708">
        <v>0</v>
      </c>
      <c r="N6708">
        <v>0</v>
      </c>
      <c r="O6708">
        <v>0</v>
      </c>
      <c r="P6708">
        <v>0</v>
      </c>
      <c r="Q6708">
        <v>0</v>
      </c>
      <c r="R6708">
        <v>0</v>
      </c>
      <c r="S6708">
        <v>0</v>
      </c>
      <c r="T6708">
        <v>0</v>
      </c>
    </row>
    <row r="6709" spans="1:20" x14ac:dyDescent="0.2">
      <c r="A6709" t="s">
        <v>6064</v>
      </c>
      <c r="B6709" t="s">
        <v>6100</v>
      </c>
      <c r="C6709" t="s">
        <v>22</v>
      </c>
      <c r="D6709">
        <v>5</v>
      </c>
      <c r="E6709" t="s">
        <v>23</v>
      </c>
      <c r="F6709">
        <v>1</v>
      </c>
      <c r="G6709">
        <v>2</v>
      </c>
      <c r="I6709">
        <v>0</v>
      </c>
      <c r="J6709">
        <v>2</v>
      </c>
      <c r="K6709">
        <v>0</v>
      </c>
      <c r="L6709">
        <v>0</v>
      </c>
      <c r="M6709">
        <v>0</v>
      </c>
      <c r="N6709">
        <v>2</v>
      </c>
      <c r="O6709">
        <v>0</v>
      </c>
      <c r="P6709">
        <v>0</v>
      </c>
      <c r="Q6709">
        <v>0</v>
      </c>
      <c r="R6709">
        <v>0</v>
      </c>
      <c r="S6709">
        <v>0</v>
      </c>
      <c r="T6709">
        <v>0</v>
      </c>
    </row>
    <row r="6710" spans="1:20" x14ac:dyDescent="0.2">
      <c r="A6710" t="s">
        <v>6064</v>
      </c>
      <c r="B6710" t="s">
        <v>6101</v>
      </c>
      <c r="C6710" t="s">
        <v>22</v>
      </c>
      <c r="D6710">
        <v>5</v>
      </c>
      <c r="E6710" t="s">
        <v>23</v>
      </c>
      <c r="F6710">
        <v>1</v>
      </c>
      <c r="G6710">
        <v>3</v>
      </c>
      <c r="I6710">
        <v>0</v>
      </c>
      <c r="J6710">
        <v>0</v>
      </c>
      <c r="K6710">
        <v>0</v>
      </c>
      <c r="L6710">
        <v>0</v>
      </c>
      <c r="M6710">
        <v>0</v>
      </c>
      <c r="N6710">
        <v>0</v>
      </c>
      <c r="O6710">
        <v>0</v>
      </c>
      <c r="P6710">
        <v>3</v>
      </c>
      <c r="Q6710">
        <v>2</v>
      </c>
      <c r="R6710">
        <v>0</v>
      </c>
      <c r="S6710">
        <v>0</v>
      </c>
      <c r="T6710">
        <v>0</v>
      </c>
    </row>
    <row r="6711" spans="1:20" x14ac:dyDescent="0.2">
      <c r="A6711" t="s">
        <v>6064</v>
      </c>
      <c r="B6711" t="s">
        <v>6102</v>
      </c>
      <c r="C6711" t="s">
        <v>22</v>
      </c>
      <c r="D6711">
        <v>5</v>
      </c>
      <c r="E6711" t="s">
        <v>23</v>
      </c>
      <c r="F6711">
        <v>1</v>
      </c>
      <c r="G6711">
        <v>2</v>
      </c>
      <c r="I6711">
        <v>0</v>
      </c>
      <c r="J6711">
        <v>0</v>
      </c>
      <c r="K6711">
        <v>2</v>
      </c>
      <c r="L6711">
        <v>0</v>
      </c>
      <c r="M6711">
        <v>0</v>
      </c>
      <c r="N6711">
        <v>0</v>
      </c>
      <c r="O6711">
        <v>0</v>
      </c>
      <c r="P6711">
        <v>2</v>
      </c>
      <c r="Q6711">
        <v>1</v>
      </c>
      <c r="R6711">
        <v>0</v>
      </c>
      <c r="S6711">
        <v>0</v>
      </c>
      <c r="T6711">
        <v>0</v>
      </c>
    </row>
    <row r="6712" spans="1:20" x14ac:dyDescent="0.2">
      <c r="A6712" t="s">
        <v>6064</v>
      </c>
      <c r="B6712" t="s">
        <v>6103</v>
      </c>
      <c r="C6712" t="s">
        <v>25</v>
      </c>
      <c r="D6712">
        <v>4</v>
      </c>
      <c r="E6712" t="s">
        <v>23</v>
      </c>
      <c r="F6712">
        <v>1</v>
      </c>
      <c r="G6712">
        <v>1</v>
      </c>
      <c r="I6712">
        <v>0</v>
      </c>
      <c r="J6712">
        <v>0</v>
      </c>
      <c r="K6712">
        <v>0</v>
      </c>
      <c r="L6712">
        <v>0</v>
      </c>
      <c r="M6712">
        <v>0</v>
      </c>
      <c r="N6712">
        <v>0</v>
      </c>
      <c r="O6712">
        <v>0</v>
      </c>
      <c r="P6712">
        <v>1</v>
      </c>
      <c r="Q6712">
        <v>0</v>
      </c>
      <c r="R6712">
        <v>0</v>
      </c>
      <c r="S6712">
        <v>0</v>
      </c>
      <c r="T6712">
        <v>0</v>
      </c>
    </row>
    <row r="6713" spans="1:20" x14ac:dyDescent="0.2">
      <c r="A6713" t="s">
        <v>6064</v>
      </c>
      <c r="B6713" t="s">
        <v>6104</v>
      </c>
      <c r="C6713" t="s">
        <v>53</v>
      </c>
      <c r="D6713">
        <v>1</v>
      </c>
      <c r="E6713" t="s">
        <v>29</v>
      </c>
      <c r="F6713">
        <v>0</v>
      </c>
      <c r="G6713">
        <v>0</v>
      </c>
      <c r="I6713">
        <v>0</v>
      </c>
      <c r="J6713">
        <v>1</v>
      </c>
      <c r="K6713">
        <v>0</v>
      </c>
      <c r="L6713">
        <v>-1</v>
      </c>
      <c r="M6713">
        <v>0</v>
      </c>
      <c r="N6713">
        <v>0</v>
      </c>
      <c r="O6713">
        <v>0</v>
      </c>
      <c r="P6713">
        <v>0</v>
      </c>
      <c r="Q6713">
        <v>-1</v>
      </c>
      <c r="R6713">
        <v>0</v>
      </c>
      <c r="S6713">
        <v>0</v>
      </c>
      <c r="T6713">
        <v>0</v>
      </c>
    </row>
    <row r="6714" spans="1:20" x14ac:dyDescent="0.2">
      <c r="A6714" t="s">
        <v>6064</v>
      </c>
      <c r="B6714" t="s">
        <v>6105</v>
      </c>
      <c r="C6714" t="s">
        <v>25</v>
      </c>
      <c r="D6714">
        <v>4</v>
      </c>
      <c r="E6714" t="s">
        <v>23</v>
      </c>
      <c r="F6714">
        <v>1</v>
      </c>
      <c r="G6714">
        <v>0</v>
      </c>
      <c r="I6714">
        <v>0</v>
      </c>
      <c r="J6714">
        <v>0</v>
      </c>
      <c r="K6714">
        <v>0</v>
      </c>
      <c r="L6714">
        <v>0</v>
      </c>
      <c r="M6714">
        <v>0</v>
      </c>
      <c r="N6714">
        <v>0</v>
      </c>
      <c r="O6714">
        <v>0</v>
      </c>
      <c r="P6714">
        <v>1</v>
      </c>
      <c r="Q6714">
        <v>0</v>
      </c>
      <c r="R6714">
        <v>1</v>
      </c>
      <c r="S6714">
        <v>0</v>
      </c>
      <c r="T6714">
        <v>0</v>
      </c>
    </row>
    <row r="6715" spans="1:20" x14ac:dyDescent="0.2">
      <c r="A6715" t="s">
        <v>6064</v>
      </c>
      <c r="B6715" t="s">
        <v>6106</v>
      </c>
      <c r="C6715" t="s">
        <v>22</v>
      </c>
      <c r="D6715">
        <v>5</v>
      </c>
      <c r="E6715" t="s">
        <v>23</v>
      </c>
      <c r="F6715">
        <v>1</v>
      </c>
      <c r="G6715">
        <v>1</v>
      </c>
      <c r="I6715">
        <v>0</v>
      </c>
      <c r="J6715">
        <v>0</v>
      </c>
      <c r="K6715">
        <v>0</v>
      </c>
      <c r="L6715">
        <v>0</v>
      </c>
      <c r="M6715">
        <v>0</v>
      </c>
      <c r="N6715">
        <v>0</v>
      </c>
      <c r="O6715">
        <v>1</v>
      </c>
      <c r="P6715">
        <v>0</v>
      </c>
      <c r="Q6715">
        <v>0</v>
      </c>
      <c r="R6715">
        <v>0</v>
      </c>
      <c r="S6715">
        <v>0</v>
      </c>
      <c r="T6715">
        <v>-1</v>
      </c>
    </row>
    <row r="6716" spans="1:20" x14ac:dyDescent="0.2">
      <c r="A6716" t="s">
        <v>6064</v>
      </c>
      <c r="B6716" t="s">
        <v>6107</v>
      </c>
      <c r="C6716" t="s">
        <v>25</v>
      </c>
      <c r="D6716">
        <v>4</v>
      </c>
      <c r="E6716" t="s">
        <v>23</v>
      </c>
      <c r="F6716">
        <v>1</v>
      </c>
      <c r="G6716">
        <v>1</v>
      </c>
      <c r="I6716">
        <v>0</v>
      </c>
      <c r="J6716">
        <v>0</v>
      </c>
      <c r="K6716">
        <v>1</v>
      </c>
      <c r="L6716">
        <v>0</v>
      </c>
      <c r="M6716">
        <v>0</v>
      </c>
      <c r="N6716">
        <v>0</v>
      </c>
      <c r="O6716">
        <v>0</v>
      </c>
      <c r="P6716">
        <v>0</v>
      </c>
      <c r="Q6716">
        <v>-1</v>
      </c>
      <c r="R6716">
        <v>0</v>
      </c>
      <c r="S6716">
        <v>0</v>
      </c>
      <c r="T6716">
        <v>0</v>
      </c>
    </row>
    <row r="6717" spans="1:20" x14ac:dyDescent="0.2">
      <c r="A6717" t="s">
        <v>6064</v>
      </c>
      <c r="B6717" t="s">
        <v>6108</v>
      </c>
      <c r="C6717" t="s">
        <v>35</v>
      </c>
      <c r="D6717">
        <v>3</v>
      </c>
      <c r="E6717" t="s">
        <v>29</v>
      </c>
      <c r="F6717">
        <v>0</v>
      </c>
      <c r="G6717">
        <v>1</v>
      </c>
      <c r="I6717">
        <v>0</v>
      </c>
      <c r="J6717">
        <v>0</v>
      </c>
      <c r="K6717">
        <v>0</v>
      </c>
      <c r="L6717">
        <v>0</v>
      </c>
      <c r="M6717">
        <v>0</v>
      </c>
      <c r="N6717">
        <v>-1</v>
      </c>
      <c r="O6717">
        <v>0</v>
      </c>
      <c r="P6717">
        <v>-1</v>
      </c>
      <c r="Q6717">
        <v>0</v>
      </c>
      <c r="R6717">
        <v>0</v>
      </c>
      <c r="S6717">
        <v>0</v>
      </c>
      <c r="T6717">
        <v>0</v>
      </c>
    </row>
    <row r="6718" spans="1:20" x14ac:dyDescent="0.2">
      <c r="A6718" t="s">
        <v>6064</v>
      </c>
      <c r="B6718" t="s">
        <v>6109</v>
      </c>
      <c r="C6718" t="s">
        <v>35</v>
      </c>
      <c r="D6718">
        <v>3</v>
      </c>
      <c r="E6718" t="s">
        <v>29</v>
      </c>
      <c r="F6718">
        <v>0</v>
      </c>
      <c r="G6718">
        <v>0</v>
      </c>
      <c r="I6718">
        <v>0</v>
      </c>
      <c r="J6718">
        <v>0</v>
      </c>
      <c r="K6718">
        <v>0</v>
      </c>
      <c r="L6718">
        <v>0</v>
      </c>
      <c r="M6718">
        <v>-2</v>
      </c>
      <c r="N6718">
        <v>0</v>
      </c>
      <c r="O6718">
        <v>0</v>
      </c>
      <c r="P6718">
        <v>-2</v>
      </c>
      <c r="Q6718">
        <v>1</v>
      </c>
      <c r="R6718">
        <v>0</v>
      </c>
      <c r="S6718">
        <v>0</v>
      </c>
      <c r="T6718">
        <v>0</v>
      </c>
    </row>
    <row r="6719" spans="1:20" x14ac:dyDescent="0.2">
      <c r="A6719" t="s">
        <v>6064</v>
      </c>
      <c r="B6719" t="s">
        <v>6110</v>
      </c>
      <c r="C6719" t="s">
        <v>25</v>
      </c>
      <c r="D6719">
        <v>4</v>
      </c>
      <c r="E6719" t="s">
        <v>23</v>
      </c>
      <c r="F6719">
        <v>1</v>
      </c>
      <c r="G6719">
        <v>1</v>
      </c>
      <c r="I6719">
        <v>0</v>
      </c>
      <c r="J6719">
        <v>0</v>
      </c>
      <c r="K6719">
        <v>0</v>
      </c>
      <c r="L6719">
        <v>-1</v>
      </c>
      <c r="M6719">
        <v>0</v>
      </c>
      <c r="N6719">
        <v>0</v>
      </c>
      <c r="O6719">
        <v>0</v>
      </c>
      <c r="P6719">
        <v>1</v>
      </c>
      <c r="Q6719">
        <v>-1</v>
      </c>
      <c r="R6719">
        <v>1</v>
      </c>
      <c r="S6719">
        <v>0</v>
      </c>
      <c r="T6719">
        <v>0</v>
      </c>
    </row>
    <row r="6720" spans="1:20" x14ac:dyDescent="0.2">
      <c r="A6720" t="s">
        <v>6064</v>
      </c>
      <c r="B6720" t="s">
        <v>6111</v>
      </c>
      <c r="C6720" t="s">
        <v>22</v>
      </c>
      <c r="D6720">
        <v>5</v>
      </c>
      <c r="E6720" t="s">
        <v>23</v>
      </c>
      <c r="F6720">
        <v>1</v>
      </c>
      <c r="G6720">
        <v>0</v>
      </c>
      <c r="I6720">
        <v>0</v>
      </c>
      <c r="J6720">
        <v>0</v>
      </c>
      <c r="K6720">
        <v>0</v>
      </c>
      <c r="L6720">
        <v>0</v>
      </c>
      <c r="M6720">
        <v>0</v>
      </c>
      <c r="N6720">
        <v>0</v>
      </c>
      <c r="O6720">
        <v>1</v>
      </c>
      <c r="P6720">
        <v>1</v>
      </c>
      <c r="Q6720">
        <v>2</v>
      </c>
      <c r="R6720">
        <v>0</v>
      </c>
      <c r="S6720">
        <v>0</v>
      </c>
      <c r="T6720">
        <v>1</v>
      </c>
    </row>
    <row r="6721" spans="1:20" x14ac:dyDescent="0.2">
      <c r="A6721" t="s">
        <v>6064</v>
      </c>
      <c r="B6721" t="s">
        <v>6112</v>
      </c>
      <c r="C6721" t="s">
        <v>35</v>
      </c>
      <c r="D6721">
        <v>3</v>
      </c>
      <c r="E6721" t="s">
        <v>29</v>
      </c>
      <c r="F6721">
        <v>0</v>
      </c>
      <c r="G6721">
        <v>1</v>
      </c>
      <c r="I6721">
        <v>0</v>
      </c>
      <c r="J6721">
        <v>2</v>
      </c>
      <c r="K6721">
        <v>2</v>
      </c>
      <c r="L6721">
        <v>0</v>
      </c>
      <c r="M6721">
        <v>0</v>
      </c>
      <c r="N6721">
        <v>0</v>
      </c>
      <c r="O6721">
        <v>0</v>
      </c>
      <c r="P6721">
        <v>0</v>
      </c>
      <c r="Q6721">
        <v>0</v>
      </c>
      <c r="R6721">
        <v>0</v>
      </c>
      <c r="S6721">
        <v>0</v>
      </c>
      <c r="T6721">
        <v>0</v>
      </c>
    </row>
    <row r="6722" spans="1:20" x14ac:dyDescent="0.2">
      <c r="A6722" t="s">
        <v>6064</v>
      </c>
      <c r="B6722" t="s">
        <v>6113</v>
      </c>
      <c r="C6722" t="s">
        <v>22</v>
      </c>
      <c r="D6722">
        <v>5</v>
      </c>
      <c r="E6722" t="s">
        <v>23</v>
      </c>
      <c r="F6722">
        <v>1</v>
      </c>
      <c r="G6722">
        <v>3</v>
      </c>
      <c r="I6722">
        <v>0</v>
      </c>
      <c r="J6722">
        <v>2</v>
      </c>
      <c r="K6722">
        <v>0</v>
      </c>
      <c r="L6722">
        <v>0</v>
      </c>
      <c r="M6722">
        <v>0</v>
      </c>
      <c r="N6722">
        <v>0</v>
      </c>
      <c r="O6722">
        <v>0</v>
      </c>
      <c r="P6722">
        <v>0</v>
      </c>
      <c r="Q6722">
        <v>0</v>
      </c>
      <c r="R6722">
        <v>0</v>
      </c>
      <c r="S6722">
        <v>0</v>
      </c>
      <c r="T6722">
        <v>0</v>
      </c>
    </row>
    <row r="6723" spans="1:20" x14ac:dyDescent="0.2">
      <c r="A6723" t="s">
        <v>6064</v>
      </c>
      <c r="B6723" t="s">
        <v>6114</v>
      </c>
      <c r="C6723" t="s">
        <v>53</v>
      </c>
      <c r="D6723">
        <v>1</v>
      </c>
      <c r="E6723" t="s">
        <v>29</v>
      </c>
      <c r="F6723">
        <v>0</v>
      </c>
      <c r="G6723">
        <v>-2</v>
      </c>
      <c r="I6723">
        <v>0</v>
      </c>
      <c r="J6723">
        <v>0</v>
      </c>
      <c r="K6723">
        <v>0</v>
      </c>
      <c r="L6723">
        <v>-3</v>
      </c>
      <c r="M6723">
        <v>0</v>
      </c>
      <c r="N6723">
        <v>0</v>
      </c>
      <c r="O6723">
        <v>0</v>
      </c>
      <c r="P6723">
        <v>0</v>
      </c>
      <c r="Q6723">
        <v>0</v>
      </c>
      <c r="R6723">
        <v>0</v>
      </c>
      <c r="S6723">
        <v>0</v>
      </c>
      <c r="T6723">
        <v>0</v>
      </c>
    </row>
    <row r="6724" spans="1:20" x14ac:dyDescent="0.2">
      <c r="A6724" t="s">
        <v>6064</v>
      </c>
      <c r="B6724" t="s">
        <v>6115</v>
      </c>
      <c r="C6724" t="s">
        <v>25</v>
      </c>
      <c r="D6724">
        <v>4</v>
      </c>
      <c r="E6724" t="s">
        <v>23</v>
      </c>
      <c r="F6724">
        <v>1</v>
      </c>
      <c r="G6724">
        <v>2</v>
      </c>
      <c r="I6724">
        <v>0</v>
      </c>
      <c r="J6724">
        <v>0</v>
      </c>
      <c r="K6724">
        <v>0</v>
      </c>
      <c r="L6724">
        <v>0</v>
      </c>
      <c r="M6724">
        <v>0</v>
      </c>
      <c r="N6724">
        <v>0</v>
      </c>
      <c r="O6724">
        <v>0</v>
      </c>
      <c r="P6724">
        <v>0</v>
      </c>
      <c r="Q6724">
        <v>0</v>
      </c>
      <c r="R6724">
        <v>0</v>
      </c>
      <c r="S6724">
        <v>0</v>
      </c>
      <c r="T6724">
        <v>0</v>
      </c>
    </row>
    <row r="6725" spans="1:20" x14ac:dyDescent="0.2">
      <c r="A6725" t="s">
        <v>6064</v>
      </c>
      <c r="B6725" t="s">
        <v>6116</v>
      </c>
      <c r="C6725" t="s">
        <v>25</v>
      </c>
      <c r="D6725">
        <v>4</v>
      </c>
      <c r="E6725" t="s">
        <v>23</v>
      </c>
      <c r="F6725">
        <v>1</v>
      </c>
      <c r="G6725">
        <v>3</v>
      </c>
      <c r="I6725">
        <v>0</v>
      </c>
      <c r="J6725">
        <v>0</v>
      </c>
      <c r="K6725">
        <v>0</v>
      </c>
      <c r="L6725">
        <v>0</v>
      </c>
      <c r="M6725">
        <v>2</v>
      </c>
      <c r="N6725">
        <v>0</v>
      </c>
      <c r="O6725">
        <v>0</v>
      </c>
      <c r="P6725">
        <v>0</v>
      </c>
      <c r="Q6725">
        <v>2</v>
      </c>
      <c r="R6725">
        <v>1</v>
      </c>
      <c r="S6725">
        <v>0</v>
      </c>
      <c r="T6725">
        <v>0</v>
      </c>
    </row>
    <row r="6726" spans="1:20" x14ac:dyDescent="0.2">
      <c r="A6726" t="s">
        <v>6064</v>
      </c>
      <c r="B6726" t="s">
        <v>6117</v>
      </c>
      <c r="C6726" t="s">
        <v>22</v>
      </c>
      <c r="D6726">
        <v>5</v>
      </c>
      <c r="E6726" t="s">
        <v>23</v>
      </c>
      <c r="F6726">
        <v>1</v>
      </c>
      <c r="G6726">
        <v>2</v>
      </c>
      <c r="I6726">
        <v>0</v>
      </c>
      <c r="J6726">
        <v>2</v>
      </c>
      <c r="K6726">
        <v>0</v>
      </c>
      <c r="L6726">
        <v>0</v>
      </c>
      <c r="M6726">
        <v>0</v>
      </c>
      <c r="N6726">
        <v>0</v>
      </c>
      <c r="O6726">
        <v>0</v>
      </c>
      <c r="P6726">
        <v>0</v>
      </c>
      <c r="Q6726">
        <v>0</v>
      </c>
      <c r="R6726">
        <v>0</v>
      </c>
      <c r="S6726">
        <v>0</v>
      </c>
      <c r="T6726">
        <v>0</v>
      </c>
    </row>
    <row r="6727" spans="1:20" x14ac:dyDescent="0.2">
      <c r="A6727" t="s">
        <v>6064</v>
      </c>
      <c r="B6727" t="s">
        <v>6118</v>
      </c>
      <c r="C6727" t="s">
        <v>25</v>
      </c>
      <c r="D6727">
        <v>4</v>
      </c>
      <c r="E6727" t="s">
        <v>23</v>
      </c>
      <c r="F6727">
        <v>1</v>
      </c>
      <c r="G6727">
        <v>-1</v>
      </c>
      <c r="I6727">
        <v>0</v>
      </c>
      <c r="J6727">
        <v>0</v>
      </c>
      <c r="K6727">
        <v>0</v>
      </c>
      <c r="L6727">
        <v>0</v>
      </c>
      <c r="M6727">
        <v>1</v>
      </c>
      <c r="N6727">
        <v>0</v>
      </c>
      <c r="O6727">
        <v>1</v>
      </c>
      <c r="P6727">
        <v>2</v>
      </c>
      <c r="Q6727">
        <v>-1</v>
      </c>
      <c r="R6727">
        <v>1</v>
      </c>
      <c r="S6727">
        <v>0</v>
      </c>
      <c r="T6727">
        <v>0</v>
      </c>
    </row>
    <row r="6728" spans="1:20" x14ac:dyDescent="0.2">
      <c r="A6728" t="s">
        <v>6064</v>
      </c>
      <c r="B6728" t="s">
        <v>6119</v>
      </c>
      <c r="C6728" t="s">
        <v>25</v>
      </c>
      <c r="D6728">
        <v>4</v>
      </c>
      <c r="E6728" t="s">
        <v>23</v>
      </c>
      <c r="F6728">
        <v>1</v>
      </c>
      <c r="G6728">
        <v>1</v>
      </c>
      <c r="I6728">
        <v>0</v>
      </c>
      <c r="J6728">
        <v>0</v>
      </c>
      <c r="K6728">
        <v>0</v>
      </c>
      <c r="L6728">
        <v>0</v>
      </c>
      <c r="M6728">
        <v>0</v>
      </c>
      <c r="N6728">
        <v>0</v>
      </c>
      <c r="O6728">
        <v>0</v>
      </c>
      <c r="P6728">
        <v>0</v>
      </c>
      <c r="Q6728">
        <v>0</v>
      </c>
      <c r="R6728">
        <v>0</v>
      </c>
      <c r="S6728">
        <v>0</v>
      </c>
      <c r="T6728">
        <v>0</v>
      </c>
    </row>
    <row r="6729" spans="1:20" x14ac:dyDescent="0.2">
      <c r="A6729" t="s">
        <v>6064</v>
      </c>
      <c r="B6729" t="s">
        <v>6120</v>
      </c>
      <c r="C6729" t="s">
        <v>25</v>
      </c>
      <c r="D6729">
        <v>4</v>
      </c>
      <c r="E6729" t="s">
        <v>23</v>
      </c>
      <c r="F6729">
        <v>1</v>
      </c>
      <c r="G6729">
        <v>1</v>
      </c>
      <c r="I6729">
        <v>0</v>
      </c>
      <c r="J6729">
        <v>0</v>
      </c>
      <c r="K6729">
        <v>0</v>
      </c>
      <c r="L6729">
        <v>0</v>
      </c>
      <c r="M6729">
        <v>0</v>
      </c>
      <c r="N6729">
        <v>0</v>
      </c>
      <c r="O6729">
        <v>0</v>
      </c>
      <c r="P6729">
        <v>0</v>
      </c>
      <c r="Q6729">
        <v>0</v>
      </c>
      <c r="R6729">
        <v>0</v>
      </c>
      <c r="S6729">
        <v>0</v>
      </c>
      <c r="T6729">
        <v>0</v>
      </c>
    </row>
    <row r="6730" spans="1:20" x14ac:dyDescent="0.2">
      <c r="A6730" t="s">
        <v>6064</v>
      </c>
      <c r="B6730" t="s">
        <v>6121</v>
      </c>
      <c r="C6730" t="s">
        <v>22</v>
      </c>
      <c r="D6730">
        <v>5</v>
      </c>
      <c r="E6730" t="s">
        <v>23</v>
      </c>
      <c r="F6730">
        <v>1</v>
      </c>
      <c r="G6730">
        <v>3</v>
      </c>
      <c r="I6730">
        <v>0</v>
      </c>
      <c r="J6730">
        <v>0</v>
      </c>
      <c r="K6730">
        <v>0</v>
      </c>
      <c r="L6730">
        <v>0</v>
      </c>
      <c r="M6730">
        <v>0</v>
      </c>
      <c r="N6730">
        <v>0</v>
      </c>
      <c r="O6730">
        <v>0</v>
      </c>
      <c r="P6730">
        <v>0</v>
      </c>
      <c r="Q6730">
        <v>2</v>
      </c>
      <c r="R6730">
        <v>0</v>
      </c>
      <c r="S6730">
        <v>0</v>
      </c>
      <c r="T6730">
        <v>0</v>
      </c>
    </row>
    <row r="6731" spans="1:20" x14ac:dyDescent="0.2">
      <c r="A6731" t="s">
        <v>6064</v>
      </c>
      <c r="B6731" t="s">
        <v>6122</v>
      </c>
      <c r="C6731" t="s">
        <v>53</v>
      </c>
      <c r="D6731">
        <v>1</v>
      </c>
      <c r="E6731" t="s">
        <v>29</v>
      </c>
      <c r="F6731">
        <v>0</v>
      </c>
      <c r="G6731">
        <v>1</v>
      </c>
      <c r="I6731">
        <v>0</v>
      </c>
      <c r="J6731">
        <v>0</v>
      </c>
      <c r="K6731">
        <v>0</v>
      </c>
      <c r="L6731">
        <v>0</v>
      </c>
      <c r="M6731">
        <v>-1</v>
      </c>
      <c r="N6731">
        <v>0</v>
      </c>
      <c r="O6731">
        <v>0</v>
      </c>
      <c r="P6731">
        <v>0</v>
      </c>
      <c r="Q6731">
        <v>0</v>
      </c>
      <c r="R6731">
        <v>0</v>
      </c>
      <c r="S6731">
        <v>0</v>
      </c>
      <c r="T6731">
        <v>0</v>
      </c>
    </row>
    <row r="6732" spans="1:20" x14ac:dyDescent="0.2">
      <c r="A6732" t="s">
        <v>6064</v>
      </c>
      <c r="B6732" t="s">
        <v>6123</v>
      </c>
      <c r="C6732" t="s">
        <v>22</v>
      </c>
      <c r="D6732">
        <v>5</v>
      </c>
      <c r="E6732" t="s">
        <v>23</v>
      </c>
      <c r="F6732">
        <v>1</v>
      </c>
      <c r="G6732">
        <v>2</v>
      </c>
      <c r="I6732">
        <v>0</v>
      </c>
      <c r="J6732">
        <v>0</v>
      </c>
      <c r="K6732">
        <v>0</v>
      </c>
      <c r="L6732">
        <v>0</v>
      </c>
      <c r="M6732">
        <v>0</v>
      </c>
      <c r="N6732">
        <v>0</v>
      </c>
      <c r="O6732">
        <v>0</v>
      </c>
      <c r="P6732">
        <v>0</v>
      </c>
      <c r="Q6732">
        <v>0</v>
      </c>
      <c r="R6732">
        <v>0</v>
      </c>
      <c r="S6732">
        <v>0</v>
      </c>
      <c r="T6732">
        <v>0</v>
      </c>
    </row>
    <row r="6733" spans="1:20" x14ac:dyDescent="0.2">
      <c r="A6733" t="s">
        <v>6064</v>
      </c>
      <c r="B6733" t="s">
        <v>6124</v>
      </c>
      <c r="C6733" t="s">
        <v>22</v>
      </c>
      <c r="D6733">
        <v>5</v>
      </c>
      <c r="E6733" t="s">
        <v>23</v>
      </c>
      <c r="F6733">
        <v>1</v>
      </c>
      <c r="G6733">
        <v>1</v>
      </c>
      <c r="I6733">
        <v>0</v>
      </c>
      <c r="J6733">
        <v>0</v>
      </c>
      <c r="K6733">
        <v>2</v>
      </c>
      <c r="L6733">
        <v>0</v>
      </c>
      <c r="M6733">
        <v>2</v>
      </c>
      <c r="N6733">
        <v>0</v>
      </c>
      <c r="O6733">
        <v>0</v>
      </c>
      <c r="P6733">
        <v>0</v>
      </c>
      <c r="Q6733">
        <v>0</v>
      </c>
      <c r="R6733">
        <v>0</v>
      </c>
      <c r="S6733">
        <v>0</v>
      </c>
      <c r="T6733">
        <v>-1</v>
      </c>
    </row>
    <row r="6734" spans="1:20" x14ac:dyDescent="0.2">
      <c r="A6734" t="s">
        <v>6064</v>
      </c>
      <c r="B6734" t="s">
        <v>6125</v>
      </c>
      <c r="C6734" t="s">
        <v>22</v>
      </c>
      <c r="D6734">
        <v>5</v>
      </c>
      <c r="E6734" t="s">
        <v>23</v>
      </c>
      <c r="F6734">
        <v>1</v>
      </c>
      <c r="G6734">
        <v>3</v>
      </c>
      <c r="I6734">
        <v>0</v>
      </c>
      <c r="J6734">
        <v>0</v>
      </c>
      <c r="K6734">
        <v>0</v>
      </c>
      <c r="L6734">
        <v>0</v>
      </c>
      <c r="M6734">
        <v>0</v>
      </c>
      <c r="N6734">
        <v>0</v>
      </c>
      <c r="O6734">
        <v>1</v>
      </c>
      <c r="P6734">
        <v>1</v>
      </c>
      <c r="Q6734">
        <v>0</v>
      </c>
      <c r="R6734">
        <v>0</v>
      </c>
      <c r="S6734">
        <v>0</v>
      </c>
      <c r="T6734">
        <v>0</v>
      </c>
    </row>
    <row r="6735" spans="1:20" x14ac:dyDescent="0.2">
      <c r="A6735" t="s">
        <v>6064</v>
      </c>
      <c r="B6735" t="s">
        <v>6126</v>
      </c>
      <c r="C6735" t="s">
        <v>22</v>
      </c>
      <c r="D6735">
        <v>5</v>
      </c>
      <c r="E6735" t="s">
        <v>23</v>
      </c>
      <c r="F6735">
        <v>1</v>
      </c>
      <c r="G6735">
        <v>2</v>
      </c>
      <c r="I6735">
        <v>0</v>
      </c>
      <c r="J6735">
        <v>0</v>
      </c>
      <c r="K6735">
        <v>0</v>
      </c>
      <c r="L6735">
        <v>0</v>
      </c>
      <c r="M6735">
        <v>0</v>
      </c>
      <c r="N6735">
        <v>0</v>
      </c>
      <c r="O6735">
        <v>0</v>
      </c>
      <c r="P6735">
        <v>0</v>
      </c>
      <c r="Q6735">
        <v>0</v>
      </c>
      <c r="R6735">
        <v>0</v>
      </c>
      <c r="S6735">
        <v>0</v>
      </c>
      <c r="T6735">
        <v>0</v>
      </c>
    </row>
    <row r="6736" spans="1:20" x14ac:dyDescent="0.2">
      <c r="A6736" t="s">
        <v>6064</v>
      </c>
      <c r="B6736" t="s">
        <v>6127</v>
      </c>
      <c r="C6736" t="s">
        <v>25</v>
      </c>
      <c r="D6736">
        <v>4</v>
      </c>
      <c r="E6736" t="s">
        <v>23</v>
      </c>
      <c r="F6736">
        <v>1</v>
      </c>
      <c r="G6736">
        <v>2</v>
      </c>
      <c r="I6736">
        <v>0</v>
      </c>
      <c r="J6736">
        <v>1</v>
      </c>
      <c r="K6736">
        <v>0</v>
      </c>
      <c r="L6736">
        <v>0</v>
      </c>
      <c r="M6736">
        <v>0</v>
      </c>
      <c r="N6736">
        <v>0</v>
      </c>
      <c r="O6736">
        <v>0</v>
      </c>
      <c r="P6736">
        <v>0</v>
      </c>
      <c r="Q6736">
        <v>0</v>
      </c>
      <c r="R6736">
        <v>0</v>
      </c>
      <c r="S6736">
        <v>0</v>
      </c>
      <c r="T6736">
        <v>0</v>
      </c>
    </row>
    <row r="6737" spans="1:20" x14ac:dyDescent="0.2">
      <c r="A6737" t="s">
        <v>6064</v>
      </c>
      <c r="B6737" t="s">
        <v>6128</v>
      </c>
      <c r="C6737" t="s">
        <v>22</v>
      </c>
      <c r="D6737">
        <v>5</v>
      </c>
      <c r="E6737" t="s">
        <v>23</v>
      </c>
      <c r="F6737">
        <v>1</v>
      </c>
      <c r="G6737">
        <v>1</v>
      </c>
      <c r="I6737">
        <v>0</v>
      </c>
      <c r="J6737">
        <v>0</v>
      </c>
      <c r="K6737">
        <v>0</v>
      </c>
      <c r="L6737">
        <v>0</v>
      </c>
      <c r="M6737">
        <v>0</v>
      </c>
      <c r="N6737">
        <v>0</v>
      </c>
      <c r="O6737">
        <v>2</v>
      </c>
      <c r="P6737">
        <v>0</v>
      </c>
      <c r="Q6737">
        <v>2</v>
      </c>
      <c r="R6737">
        <v>0</v>
      </c>
      <c r="S6737">
        <v>0</v>
      </c>
      <c r="T6737">
        <v>0</v>
      </c>
    </row>
    <row r="6738" spans="1:20" x14ac:dyDescent="0.2">
      <c r="A6738" t="s">
        <v>6064</v>
      </c>
      <c r="B6738" t="s">
        <v>6129</v>
      </c>
      <c r="C6738" t="s">
        <v>53</v>
      </c>
      <c r="D6738">
        <v>1</v>
      </c>
      <c r="E6738" t="s">
        <v>29</v>
      </c>
      <c r="F6738">
        <v>0</v>
      </c>
      <c r="G6738">
        <v>-1</v>
      </c>
      <c r="I6738">
        <v>0</v>
      </c>
      <c r="J6738">
        <v>0</v>
      </c>
      <c r="K6738">
        <v>0</v>
      </c>
      <c r="L6738">
        <v>0</v>
      </c>
      <c r="M6738">
        <v>0</v>
      </c>
      <c r="N6738">
        <v>0</v>
      </c>
      <c r="O6738">
        <v>0</v>
      </c>
      <c r="P6738">
        <v>0</v>
      </c>
      <c r="Q6738">
        <v>0</v>
      </c>
      <c r="R6738">
        <v>0</v>
      </c>
      <c r="S6738">
        <v>0</v>
      </c>
      <c r="T6738">
        <v>0</v>
      </c>
    </row>
    <row r="6739" spans="1:20" x14ac:dyDescent="0.2">
      <c r="A6739" t="s">
        <v>6064</v>
      </c>
      <c r="B6739" t="s">
        <v>6130</v>
      </c>
      <c r="C6739" t="s">
        <v>53</v>
      </c>
      <c r="D6739">
        <v>1</v>
      </c>
      <c r="E6739" t="s">
        <v>29</v>
      </c>
      <c r="F6739">
        <v>0</v>
      </c>
      <c r="G6739">
        <v>-1</v>
      </c>
      <c r="I6739">
        <v>0</v>
      </c>
      <c r="J6739">
        <v>0</v>
      </c>
      <c r="K6739">
        <v>0</v>
      </c>
      <c r="L6739">
        <v>0</v>
      </c>
      <c r="M6739">
        <v>0</v>
      </c>
      <c r="N6739">
        <v>0</v>
      </c>
      <c r="O6739">
        <v>-1</v>
      </c>
      <c r="P6739">
        <v>0</v>
      </c>
      <c r="Q6739">
        <v>0</v>
      </c>
      <c r="R6739">
        <v>0</v>
      </c>
      <c r="S6739">
        <v>0</v>
      </c>
      <c r="T6739">
        <v>0</v>
      </c>
    </row>
    <row r="6740" spans="1:20" x14ac:dyDescent="0.2">
      <c r="A6740" t="s">
        <v>6064</v>
      </c>
      <c r="B6740" t="s">
        <v>6131</v>
      </c>
      <c r="C6740" t="s">
        <v>25</v>
      </c>
      <c r="D6740">
        <v>4</v>
      </c>
      <c r="E6740" t="s">
        <v>23</v>
      </c>
      <c r="F6740">
        <v>1</v>
      </c>
      <c r="G6740">
        <v>-2</v>
      </c>
      <c r="I6740">
        <v>0</v>
      </c>
      <c r="J6740">
        <v>0</v>
      </c>
      <c r="K6740">
        <v>0</v>
      </c>
      <c r="L6740">
        <v>0</v>
      </c>
      <c r="M6740">
        <v>0</v>
      </c>
      <c r="N6740">
        <v>0</v>
      </c>
      <c r="O6740">
        <v>0</v>
      </c>
      <c r="P6740">
        <v>1</v>
      </c>
      <c r="Q6740">
        <v>0</v>
      </c>
      <c r="R6740">
        <v>0</v>
      </c>
      <c r="S6740">
        <v>0</v>
      </c>
      <c r="T6740">
        <v>0</v>
      </c>
    </row>
    <row r="6741" spans="1:20" x14ac:dyDescent="0.2">
      <c r="A6741" t="s">
        <v>6064</v>
      </c>
      <c r="B6741" t="s">
        <v>6132</v>
      </c>
      <c r="C6741" t="s">
        <v>25</v>
      </c>
      <c r="D6741">
        <v>4</v>
      </c>
      <c r="E6741" t="s">
        <v>23</v>
      </c>
      <c r="F6741">
        <v>1</v>
      </c>
      <c r="G6741">
        <v>1</v>
      </c>
      <c r="I6741">
        <v>0</v>
      </c>
      <c r="J6741">
        <v>0</v>
      </c>
      <c r="K6741">
        <v>0</v>
      </c>
      <c r="L6741">
        <v>0</v>
      </c>
      <c r="M6741">
        <v>0</v>
      </c>
      <c r="N6741">
        <v>0</v>
      </c>
      <c r="O6741">
        <v>0</v>
      </c>
      <c r="P6741">
        <v>0</v>
      </c>
      <c r="Q6741">
        <v>1</v>
      </c>
      <c r="R6741">
        <v>0</v>
      </c>
      <c r="S6741">
        <v>0</v>
      </c>
      <c r="T6741">
        <v>0</v>
      </c>
    </row>
    <row r="6742" spans="1:20" x14ac:dyDescent="0.2">
      <c r="A6742" t="s">
        <v>6064</v>
      </c>
      <c r="B6742" t="s">
        <v>6133</v>
      </c>
      <c r="C6742" t="s">
        <v>25</v>
      </c>
      <c r="D6742">
        <v>4</v>
      </c>
      <c r="E6742" t="s">
        <v>23</v>
      </c>
      <c r="F6742">
        <v>1</v>
      </c>
      <c r="G6742">
        <v>1</v>
      </c>
      <c r="I6742">
        <v>0</v>
      </c>
      <c r="J6742">
        <v>0</v>
      </c>
      <c r="K6742">
        <v>2</v>
      </c>
      <c r="L6742">
        <v>0</v>
      </c>
      <c r="M6742">
        <v>-1</v>
      </c>
      <c r="N6742">
        <v>0</v>
      </c>
      <c r="O6742">
        <v>0</v>
      </c>
      <c r="P6742">
        <v>0</v>
      </c>
      <c r="Q6742">
        <v>1</v>
      </c>
      <c r="R6742">
        <v>0</v>
      </c>
      <c r="S6742">
        <v>0</v>
      </c>
      <c r="T6742">
        <v>0</v>
      </c>
    </row>
    <row r="6743" spans="1:20" x14ac:dyDescent="0.2">
      <c r="A6743" t="s">
        <v>6064</v>
      </c>
      <c r="B6743" t="s">
        <v>6134</v>
      </c>
      <c r="C6743" t="s">
        <v>22</v>
      </c>
      <c r="D6743">
        <v>5</v>
      </c>
      <c r="E6743" t="s">
        <v>23</v>
      </c>
      <c r="F6743">
        <v>1</v>
      </c>
      <c r="G6743">
        <v>1</v>
      </c>
      <c r="I6743">
        <v>0</v>
      </c>
      <c r="J6743">
        <v>0</v>
      </c>
      <c r="K6743">
        <v>0</v>
      </c>
      <c r="L6743">
        <v>0</v>
      </c>
      <c r="M6743">
        <v>0</v>
      </c>
      <c r="N6743">
        <v>0</v>
      </c>
      <c r="O6743">
        <v>0</v>
      </c>
      <c r="P6743">
        <v>0</v>
      </c>
      <c r="Q6743">
        <v>0</v>
      </c>
      <c r="R6743">
        <v>0</v>
      </c>
      <c r="S6743">
        <v>0</v>
      </c>
      <c r="T6743">
        <v>0</v>
      </c>
    </row>
    <row r="6744" spans="1:20" x14ac:dyDescent="0.2">
      <c r="A6744" t="s">
        <v>6064</v>
      </c>
      <c r="B6744" t="s">
        <v>6135</v>
      </c>
      <c r="C6744" t="s">
        <v>22</v>
      </c>
      <c r="D6744">
        <v>5</v>
      </c>
      <c r="E6744" t="s">
        <v>23</v>
      </c>
      <c r="F6744">
        <v>1</v>
      </c>
      <c r="G6744">
        <v>2</v>
      </c>
      <c r="I6744">
        <v>0</v>
      </c>
      <c r="J6744">
        <v>0</v>
      </c>
      <c r="K6744">
        <v>1</v>
      </c>
      <c r="L6744">
        <v>0</v>
      </c>
      <c r="M6744">
        <v>0</v>
      </c>
      <c r="N6744">
        <v>0</v>
      </c>
      <c r="O6744">
        <v>0</v>
      </c>
      <c r="P6744">
        <v>1</v>
      </c>
      <c r="Q6744">
        <v>0</v>
      </c>
      <c r="R6744">
        <v>0</v>
      </c>
      <c r="S6744">
        <v>0</v>
      </c>
      <c r="T6744">
        <v>0</v>
      </c>
    </row>
    <row r="6745" spans="1:20" x14ac:dyDescent="0.2">
      <c r="A6745" t="s">
        <v>6064</v>
      </c>
      <c r="B6745" t="s">
        <v>6136</v>
      </c>
      <c r="C6745" t="s">
        <v>25</v>
      </c>
      <c r="D6745">
        <v>4</v>
      </c>
      <c r="E6745" t="s">
        <v>23</v>
      </c>
      <c r="F6745">
        <v>1</v>
      </c>
      <c r="G6745">
        <v>1</v>
      </c>
      <c r="I6745">
        <v>0</v>
      </c>
      <c r="J6745">
        <v>0</v>
      </c>
      <c r="K6745">
        <v>0</v>
      </c>
      <c r="L6745">
        <v>0</v>
      </c>
      <c r="M6745">
        <v>0</v>
      </c>
      <c r="N6745">
        <v>0</v>
      </c>
      <c r="O6745">
        <v>0</v>
      </c>
      <c r="P6745">
        <v>0</v>
      </c>
      <c r="Q6745">
        <v>0</v>
      </c>
      <c r="R6745">
        <v>0</v>
      </c>
      <c r="S6745">
        <v>0</v>
      </c>
      <c r="T6745">
        <v>0</v>
      </c>
    </row>
    <row r="6746" spans="1:20" x14ac:dyDescent="0.2">
      <c r="A6746" t="s">
        <v>6064</v>
      </c>
      <c r="B6746" t="s">
        <v>6137</v>
      </c>
      <c r="C6746" t="s">
        <v>25</v>
      </c>
      <c r="D6746">
        <v>4</v>
      </c>
      <c r="E6746" t="s">
        <v>23</v>
      </c>
      <c r="F6746">
        <v>1</v>
      </c>
      <c r="G6746">
        <v>1</v>
      </c>
      <c r="I6746">
        <v>0</v>
      </c>
      <c r="J6746">
        <v>0</v>
      </c>
      <c r="K6746">
        <v>0</v>
      </c>
      <c r="L6746">
        <v>0</v>
      </c>
      <c r="M6746">
        <v>0</v>
      </c>
      <c r="N6746">
        <v>0</v>
      </c>
      <c r="O6746">
        <v>-1</v>
      </c>
      <c r="P6746">
        <v>-1</v>
      </c>
      <c r="Q6746">
        <v>0</v>
      </c>
      <c r="R6746">
        <v>0</v>
      </c>
      <c r="S6746">
        <v>0</v>
      </c>
      <c r="T6746">
        <v>0</v>
      </c>
    </row>
    <row r="6747" spans="1:20" x14ac:dyDescent="0.2">
      <c r="A6747" t="s">
        <v>6064</v>
      </c>
      <c r="B6747" t="s">
        <v>6138</v>
      </c>
      <c r="C6747" t="s">
        <v>25</v>
      </c>
      <c r="D6747">
        <v>4</v>
      </c>
      <c r="E6747" t="s">
        <v>23</v>
      </c>
      <c r="F6747">
        <v>1</v>
      </c>
      <c r="G6747">
        <v>2</v>
      </c>
      <c r="I6747">
        <v>0</v>
      </c>
      <c r="J6747">
        <v>0</v>
      </c>
      <c r="K6747">
        <v>0</v>
      </c>
      <c r="L6747">
        <v>0</v>
      </c>
      <c r="M6747">
        <v>0</v>
      </c>
      <c r="N6747">
        <v>0</v>
      </c>
      <c r="O6747">
        <v>0</v>
      </c>
      <c r="P6747">
        <v>2</v>
      </c>
      <c r="Q6747">
        <v>0</v>
      </c>
      <c r="R6747">
        <v>0</v>
      </c>
      <c r="S6747">
        <v>0</v>
      </c>
      <c r="T6747">
        <v>0</v>
      </c>
    </row>
    <row r="6748" spans="1:20" x14ac:dyDescent="0.2">
      <c r="A6748" t="s">
        <v>6064</v>
      </c>
      <c r="B6748" t="s">
        <v>6139</v>
      </c>
      <c r="C6748" t="s">
        <v>25</v>
      </c>
      <c r="D6748">
        <v>4</v>
      </c>
      <c r="E6748" t="s">
        <v>23</v>
      </c>
      <c r="F6748">
        <v>1</v>
      </c>
      <c r="G6748">
        <v>1</v>
      </c>
      <c r="I6748">
        <v>0</v>
      </c>
      <c r="J6748">
        <v>0</v>
      </c>
      <c r="K6748">
        <v>0</v>
      </c>
      <c r="L6748">
        <v>0</v>
      </c>
      <c r="M6748">
        <v>0</v>
      </c>
      <c r="N6748">
        <v>2</v>
      </c>
      <c r="O6748">
        <v>0</v>
      </c>
      <c r="P6748">
        <v>2</v>
      </c>
      <c r="Q6748">
        <v>0</v>
      </c>
      <c r="R6748">
        <v>0</v>
      </c>
      <c r="S6748">
        <v>0</v>
      </c>
      <c r="T6748">
        <v>0</v>
      </c>
    </row>
    <row r="6749" spans="1:20" x14ac:dyDescent="0.2">
      <c r="A6749" t="s">
        <v>6064</v>
      </c>
      <c r="B6749" t="s">
        <v>6140</v>
      </c>
      <c r="C6749" t="s">
        <v>22</v>
      </c>
      <c r="D6749">
        <v>5</v>
      </c>
      <c r="E6749" t="s">
        <v>23</v>
      </c>
      <c r="F6749">
        <v>1</v>
      </c>
      <c r="G6749">
        <v>2</v>
      </c>
      <c r="I6749">
        <v>0</v>
      </c>
      <c r="J6749">
        <v>3</v>
      </c>
      <c r="K6749">
        <v>0</v>
      </c>
      <c r="L6749">
        <v>0</v>
      </c>
      <c r="M6749">
        <v>0</v>
      </c>
      <c r="N6749">
        <v>0</v>
      </c>
      <c r="O6749">
        <v>0</v>
      </c>
      <c r="P6749">
        <v>-1</v>
      </c>
      <c r="Q6749">
        <v>0</v>
      </c>
      <c r="R6749">
        <v>0</v>
      </c>
      <c r="S6749">
        <v>0</v>
      </c>
      <c r="T6749">
        <v>0</v>
      </c>
    </row>
    <row r="6750" spans="1:20" x14ac:dyDescent="0.2">
      <c r="A6750" t="s">
        <v>6064</v>
      </c>
      <c r="B6750" t="s">
        <v>6141</v>
      </c>
      <c r="C6750" t="s">
        <v>22</v>
      </c>
      <c r="D6750">
        <v>5</v>
      </c>
      <c r="E6750" t="s">
        <v>23</v>
      </c>
      <c r="F6750">
        <v>1</v>
      </c>
      <c r="G6750">
        <v>3</v>
      </c>
      <c r="I6750">
        <v>0</v>
      </c>
      <c r="J6750">
        <v>0</v>
      </c>
      <c r="K6750">
        <v>2</v>
      </c>
      <c r="L6750">
        <v>3</v>
      </c>
      <c r="M6750">
        <v>0</v>
      </c>
      <c r="N6750">
        <v>0</v>
      </c>
      <c r="O6750">
        <v>0</v>
      </c>
      <c r="P6750">
        <v>0</v>
      </c>
      <c r="Q6750">
        <v>0</v>
      </c>
      <c r="R6750">
        <v>0</v>
      </c>
      <c r="S6750">
        <v>0</v>
      </c>
      <c r="T6750">
        <v>0</v>
      </c>
    </row>
    <row r="6751" spans="1:20" x14ac:dyDescent="0.2">
      <c r="A6751" t="s">
        <v>6064</v>
      </c>
      <c r="B6751" t="s">
        <v>6142</v>
      </c>
      <c r="C6751" t="s">
        <v>25</v>
      </c>
      <c r="D6751">
        <v>4</v>
      </c>
      <c r="E6751" t="s">
        <v>23</v>
      </c>
      <c r="F6751">
        <v>1</v>
      </c>
      <c r="G6751">
        <v>1</v>
      </c>
      <c r="I6751">
        <v>0</v>
      </c>
      <c r="J6751">
        <v>0</v>
      </c>
      <c r="K6751">
        <v>2</v>
      </c>
      <c r="L6751">
        <v>0</v>
      </c>
      <c r="M6751">
        <v>0</v>
      </c>
      <c r="N6751">
        <v>0</v>
      </c>
      <c r="O6751">
        <v>0</v>
      </c>
      <c r="P6751">
        <v>0</v>
      </c>
      <c r="Q6751">
        <v>0</v>
      </c>
      <c r="R6751">
        <v>0</v>
      </c>
      <c r="S6751">
        <v>0</v>
      </c>
      <c r="T6751">
        <v>0</v>
      </c>
    </row>
    <row r="6752" spans="1:20" x14ac:dyDescent="0.2">
      <c r="A6752" t="s">
        <v>6064</v>
      </c>
      <c r="B6752" t="s">
        <v>6143</v>
      </c>
      <c r="C6752" t="s">
        <v>22</v>
      </c>
      <c r="D6752">
        <v>5</v>
      </c>
      <c r="E6752" t="s">
        <v>23</v>
      </c>
      <c r="F6752">
        <v>1</v>
      </c>
      <c r="G6752">
        <v>2</v>
      </c>
      <c r="I6752">
        <v>0</v>
      </c>
      <c r="J6752">
        <v>2</v>
      </c>
      <c r="K6752">
        <v>2</v>
      </c>
      <c r="L6752">
        <v>0</v>
      </c>
      <c r="M6752">
        <v>0</v>
      </c>
      <c r="N6752">
        <v>0</v>
      </c>
      <c r="O6752">
        <v>0</v>
      </c>
      <c r="P6752">
        <v>0</v>
      </c>
      <c r="Q6752">
        <v>2</v>
      </c>
      <c r="R6752">
        <v>0</v>
      </c>
      <c r="S6752">
        <v>0</v>
      </c>
      <c r="T6752">
        <v>0</v>
      </c>
    </row>
    <row r="6753" spans="1:20" x14ac:dyDescent="0.2">
      <c r="A6753" t="s">
        <v>6064</v>
      </c>
      <c r="B6753" t="s">
        <v>6144</v>
      </c>
      <c r="C6753" t="s">
        <v>22</v>
      </c>
      <c r="D6753">
        <v>5</v>
      </c>
      <c r="E6753" t="s">
        <v>23</v>
      </c>
      <c r="F6753">
        <v>1</v>
      </c>
      <c r="G6753">
        <v>2</v>
      </c>
      <c r="I6753">
        <v>0</v>
      </c>
      <c r="J6753">
        <v>0</v>
      </c>
      <c r="K6753">
        <v>0</v>
      </c>
      <c r="L6753">
        <v>0</v>
      </c>
      <c r="M6753">
        <v>0</v>
      </c>
      <c r="N6753">
        <v>0</v>
      </c>
      <c r="O6753">
        <v>0</v>
      </c>
      <c r="P6753">
        <v>2</v>
      </c>
      <c r="Q6753">
        <v>1</v>
      </c>
      <c r="R6753">
        <v>0</v>
      </c>
      <c r="S6753">
        <v>0</v>
      </c>
      <c r="T6753">
        <v>0</v>
      </c>
    </row>
    <row r="6754" spans="1:20" x14ac:dyDescent="0.2">
      <c r="A6754" t="s">
        <v>6064</v>
      </c>
      <c r="B6754" t="s">
        <v>6145</v>
      </c>
      <c r="C6754" t="s">
        <v>22</v>
      </c>
      <c r="D6754">
        <v>5</v>
      </c>
      <c r="E6754" t="s">
        <v>23</v>
      </c>
      <c r="F6754">
        <v>1</v>
      </c>
      <c r="G6754">
        <v>1</v>
      </c>
      <c r="I6754">
        <v>0</v>
      </c>
      <c r="J6754">
        <v>0</v>
      </c>
      <c r="K6754">
        <v>0</v>
      </c>
      <c r="L6754">
        <v>0</v>
      </c>
      <c r="M6754">
        <v>0</v>
      </c>
      <c r="N6754">
        <v>0</v>
      </c>
      <c r="O6754">
        <v>0</v>
      </c>
      <c r="P6754">
        <v>0</v>
      </c>
      <c r="Q6754">
        <v>0</v>
      </c>
      <c r="R6754">
        <v>0</v>
      </c>
      <c r="S6754">
        <v>0</v>
      </c>
      <c r="T6754">
        <v>0</v>
      </c>
    </row>
    <row r="6755" spans="1:20" x14ac:dyDescent="0.2">
      <c r="A6755" t="s">
        <v>6064</v>
      </c>
      <c r="B6755" t="s">
        <v>6146</v>
      </c>
      <c r="C6755" t="s">
        <v>35</v>
      </c>
      <c r="D6755">
        <v>3</v>
      </c>
      <c r="E6755" t="s">
        <v>29</v>
      </c>
      <c r="F6755">
        <v>0</v>
      </c>
      <c r="G6755">
        <v>1</v>
      </c>
      <c r="I6755">
        <v>0</v>
      </c>
      <c r="J6755">
        <v>0</v>
      </c>
      <c r="K6755">
        <v>0</v>
      </c>
      <c r="L6755">
        <v>0</v>
      </c>
      <c r="M6755">
        <v>0</v>
      </c>
      <c r="N6755">
        <v>0</v>
      </c>
      <c r="O6755">
        <v>0</v>
      </c>
      <c r="P6755">
        <v>0</v>
      </c>
      <c r="Q6755">
        <v>0</v>
      </c>
      <c r="R6755">
        <v>0</v>
      </c>
      <c r="S6755">
        <v>0</v>
      </c>
      <c r="T6755">
        <v>0</v>
      </c>
    </row>
    <row r="6756" spans="1:20" x14ac:dyDescent="0.2">
      <c r="A6756" t="s">
        <v>6064</v>
      </c>
      <c r="B6756" t="s">
        <v>6147</v>
      </c>
      <c r="C6756" t="s">
        <v>22</v>
      </c>
      <c r="D6756">
        <v>5</v>
      </c>
      <c r="E6756" t="s">
        <v>23</v>
      </c>
      <c r="F6756">
        <v>1</v>
      </c>
      <c r="G6756">
        <v>2</v>
      </c>
      <c r="I6756">
        <v>0</v>
      </c>
      <c r="J6756">
        <v>0</v>
      </c>
      <c r="K6756">
        <v>0</v>
      </c>
      <c r="L6756">
        <v>0</v>
      </c>
      <c r="M6756">
        <v>0</v>
      </c>
      <c r="N6756">
        <v>0</v>
      </c>
      <c r="O6756">
        <v>2</v>
      </c>
      <c r="P6756">
        <v>0</v>
      </c>
      <c r="Q6756">
        <v>0</v>
      </c>
      <c r="R6756">
        <v>0</v>
      </c>
      <c r="S6756">
        <v>0</v>
      </c>
      <c r="T6756">
        <v>0</v>
      </c>
    </row>
    <row r="6757" spans="1:20" x14ac:dyDescent="0.2">
      <c r="A6757" t="s">
        <v>6064</v>
      </c>
      <c r="B6757" t="s">
        <v>6148</v>
      </c>
      <c r="C6757" t="s">
        <v>53</v>
      </c>
      <c r="D6757">
        <v>1</v>
      </c>
      <c r="E6757" t="s">
        <v>29</v>
      </c>
      <c r="F6757">
        <v>0</v>
      </c>
      <c r="G6757">
        <v>-3</v>
      </c>
      <c r="I6757">
        <v>0</v>
      </c>
      <c r="J6757">
        <v>0</v>
      </c>
      <c r="K6757">
        <v>0</v>
      </c>
      <c r="L6757">
        <v>-2</v>
      </c>
      <c r="M6757">
        <v>0</v>
      </c>
      <c r="N6757">
        <v>0</v>
      </c>
      <c r="O6757">
        <v>0</v>
      </c>
      <c r="P6757">
        <v>-1</v>
      </c>
      <c r="Q6757">
        <v>0</v>
      </c>
      <c r="R6757">
        <v>0</v>
      </c>
      <c r="S6757">
        <v>0</v>
      </c>
      <c r="T6757">
        <v>0</v>
      </c>
    </row>
    <row r="6758" spans="1:20" x14ac:dyDescent="0.2">
      <c r="A6758" t="s">
        <v>6064</v>
      </c>
      <c r="B6758" t="s">
        <v>6149</v>
      </c>
      <c r="C6758" t="s">
        <v>22</v>
      </c>
      <c r="D6758">
        <v>5</v>
      </c>
      <c r="E6758" t="s">
        <v>23</v>
      </c>
      <c r="F6758">
        <v>1</v>
      </c>
      <c r="G6758">
        <v>2</v>
      </c>
      <c r="I6758">
        <v>0</v>
      </c>
      <c r="J6758">
        <v>0</v>
      </c>
      <c r="K6758">
        <v>0</v>
      </c>
      <c r="L6758">
        <v>0</v>
      </c>
      <c r="M6758">
        <v>0</v>
      </c>
      <c r="N6758">
        <v>0</v>
      </c>
      <c r="O6758">
        <v>0</v>
      </c>
      <c r="P6758">
        <v>0</v>
      </c>
      <c r="Q6758">
        <v>0</v>
      </c>
      <c r="R6758">
        <v>0</v>
      </c>
      <c r="S6758">
        <v>0</v>
      </c>
      <c r="T6758">
        <v>0</v>
      </c>
    </row>
    <row r="6759" spans="1:20" x14ac:dyDescent="0.2">
      <c r="A6759" t="s">
        <v>6064</v>
      </c>
      <c r="B6759" t="s">
        <v>6150</v>
      </c>
      <c r="C6759" t="s">
        <v>35</v>
      </c>
      <c r="D6759">
        <v>3</v>
      </c>
      <c r="E6759" t="s">
        <v>29</v>
      </c>
      <c r="F6759">
        <v>0</v>
      </c>
      <c r="G6759">
        <v>1</v>
      </c>
      <c r="I6759">
        <v>0</v>
      </c>
      <c r="J6759">
        <v>-1</v>
      </c>
      <c r="K6759">
        <v>0</v>
      </c>
      <c r="L6759">
        <v>0</v>
      </c>
      <c r="M6759">
        <v>0</v>
      </c>
      <c r="N6759">
        <v>0</v>
      </c>
      <c r="O6759">
        <v>0</v>
      </c>
      <c r="P6759">
        <v>0</v>
      </c>
      <c r="Q6759">
        <v>0</v>
      </c>
      <c r="R6759">
        <v>0</v>
      </c>
      <c r="S6759">
        <v>0</v>
      </c>
      <c r="T6759">
        <v>0</v>
      </c>
    </row>
    <row r="6760" spans="1:20" x14ac:dyDescent="0.2">
      <c r="A6760" t="s">
        <v>6064</v>
      </c>
      <c r="B6760" t="s">
        <v>6151</v>
      </c>
      <c r="C6760" t="s">
        <v>53</v>
      </c>
      <c r="D6760">
        <v>1</v>
      </c>
      <c r="E6760" t="s">
        <v>29</v>
      </c>
      <c r="F6760">
        <v>0</v>
      </c>
      <c r="G6760">
        <v>0</v>
      </c>
      <c r="I6760">
        <v>0</v>
      </c>
      <c r="J6760">
        <v>1</v>
      </c>
      <c r="K6760">
        <v>0</v>
      </c>
      <c r="L6760">
        <v>0</v>
      </c>
      <c r="M6760">
        <v>-2</v>
      </c>
      <c r="N6760">
        <v>0</v>
      </c>
      <c r="O6760">
        <v>0</v>
      </c>
      <c r="P6760">
        <v>0</v>
      </c>
      <c r="Q6760">
        <v>-1</v>
      </c>
      <c r="R6760">
        <v>0</v>
      </c>
      <c r="S6760">
        <v>0</v>
      </c>
      <c r="T6760">
        <v>0</v>
      </c>
    </row>
    <row r="6761" spans="1:20" x14ac:dyDescent="0.2">
      <c r="A6761" t="s">
        <v>6064</v>
      </c>
      <c r="B6761" t="s">
        <v>6152</v>
      </c>
      <c r="C6761" t="s">
        <v>22</v>
      </c>
      <c r="D6761">
        <v>5</v>
      </c>
      <c r="E6761" t="s">
        <v>23</v>
      </c>
      <c r="F6761">
        <v>1</v>
      </c>
      <c r="G6761">
        <v>3</v>
      </c>
      <c r="I6761">
        <v>0</v>
      </c>
      <c r="J6761">
        <v>3</v>
      </c>
      <c r="K6761">
        <v>0</v>
      </c>
      <c r="L6761">
        <v>0</v>
      </c>
      <c r="M6761">
        <v>0</v>
      </c>
      <c r="N6761">
        <v>0</v>
      </c>
      <c r="O6761">
        <v>3</v>
      </c>
      <c r="P6761">
        <v>2</v>
      </c>
      <c r="Q6761">
        <v>3</v>
      </c>
      <c r="R6761">
        <v>0</v>
      </c>
      <c r="S6761">
        <v>0</v>
      </c>
      <c r="T6761">
        <v>0</v>
      </c>
    </row>
    <row r="6762" spans="1:20" x14ac:dyDescent="0.2">
      <c r="A6762" t="s">
        <v>6064</v>
      </c>
      <c r="B6762" t="s">
        <v>6153</v>
      </c>
      <c r="C6762" t="s">
        <v>22</v>
      </c>
      <c r="D6762">
        <v>5</v>
      </c>
      <c r="E6762" t="s">
        <v>23</v>
      </c>
      <c r="F6762">
        <v>1</v>
      </c>
      <c r="G6762">
        <v>1</v>
      </c>
      <c r="I6762">
        <v>0</v>
      </c>
      <c r="J6762">
        <v>0</v>
      </c>
      <c r="K6762">
        <v>0</v>
      </c>
      <c r="L6762">
        <v>0</v>
      </c>
      <c r="M6762">
        <v>0</v>
      </c>
      <c r="N6762">
        <v>0</v>
      </c>
      <c r="O6762">
        <v>0</v>
      </c>
      <c r="P6762">
        <v>1</v>
      </c>
      <c r="Q6762">
        <v>0</v>
      </c>
      <c r="R6762">
        <v>0</v>
      </c>
      <c r="S6762">
        <v>0</v>
      </c>
      <c r="T6762">
        <v>0</v>
      </c>
    </row>
    <row r="6763" spans="1:20" x14ac:dyDescent="0.2">
      <c r="A6763" t="s">
        <v>6064</v>
      </c>
      <c r="B6763" t="s">
        <v>6154</v>
      </c>
      <c r="C6763" t="s">
        <v>22</v>
      </c>
      <c r="D6763">
        <v>5</v>
      </c>
      <c r="E6763" t="s">
        <v>23</v>
      </c>
      <c r="F6763">
        <v>1</v>
      </c>
      <c r="G6763">
        <v>1</v>
      </c>
      <c r="I6763">
        <v>0</v>
      </c>
      <c r="J6763">
        <v>0</v>
      </c>
      <c r="K6763">
        <v>0</v>
      </c>
      <c r="L6763">
        <v>0</v>
      </c>
      <c r="M6763">
        <v>0</v>
      </c>
      <c r="N6763">
        <v>0</v>
      </c>
      <c r="O6763">
        <v>0</v>
      </c>
      <c r="P6763">
        <v>0</v>
      </c>
      <c r="Q6763">
        <v>0</v>
      </c>
      <c r="R6763">
        <v>0</v>
      </c>
      <c r="S6763">
        <v>0</v>
      </c>
      <c r="T6763">
        <v>0</v>
      </c>
    </row>
    <row r="6764" spans="1:20" x14ac:dyDescent="0.2">
      <c r="A6764" t="s">
        <v>6064</v>
      </c>
      <c r="B6764" t="s">
        <v>6155</v>
      </c>
      <c r="C6764" t="s">
        <v>35</v>
      </c>
      <c r="D6764">
        <v>3</v>
      </c>
      <c r="E6764" t="s">
        <v>29</v>
      </c>
      <c r="F6764">
        <v>0</v>
      </c>
      <c r="G6764">
        <v>1</v>
      </c>
      <c r="I6764">
        <v>0</v>
      </c>
      <c r="J6764">
        <v>0</v>
      </c>
      <c r="K6764">
        <v>0</v>
      </c>
      <c r="L6764">
        <v>0</v>
      </c>
      <c r="M6764">
        <v>0</v>
      </c>
      <c r="N6764">
        <v>0</v>
      </c>
      <c r="O6764">
        <v>0</v>
      </c>
      <c r="P6764">
        <v>0</v>
      </c>
      <c r="Q6764">
        <v>0</v>
      </c>
      <c r="R6764">
        <v>0</v>
      </c>
      <c r="S6764">
        <v>0</v>
      </c>
      <c r="T6764">
        <v>0</v>
      </c>
    </row>
    <row r="6765" spans="1:20" x14ac:dyDescent="0.2">
      <c r="A6765" t="s">
        <v>6064</v>
      </c>
      <c r="B6765" t="s">
        <v>6156</v>
      </c>
      <c r="C6765" t="s">
        <v>25</v>
      </c>
      <c r="D6765">
        <v>4</v>
      </c>
      <c r="E6765" t="s">
        <v>23</v>
      </c>
      <c r="F6765">
        <v>1</v>
      </c>
      <c r="G6765">
        <v>2</v>
      </c>
      <c r="I6765">
        <v>0</v>
      </c>
      <c r="J6765">
        <v>0</v>
      </c>
      <c r="K6765">
        <v>0</v>
      </c>
      <c r="L6765">
        <v>0</v>
      </c>
      <c r="M6765">
        <v>0</v>
      </c>
      <c r="N6765">
        <v>0</v>
      </c>
      <c r="O6765">
        <v>0</v>
      </c>
      <c r="P6765">
        <v>2</v>
      </c>
      <c r="Q6765">
        <v>0</v>
      </c>
      <c r="R6765">
        <v>0</v>
      </c>
      <c r="S6765">
        <v>0</v>
      </c>
      <c r="T6765">
        <v>0</v>
      </c>
    </row>
    <row r="6766" spans="1:20" x14ac:dyDescent="0.2">
      <c r="A6766" t="s">
        <v>6064</v>
      </c>
      <c r="B6766" t="s">
        <v>6157</v>
      </c>
      <c r="C6766" t="s">
        <v>22</v>
      </c>
      <c r="D6766">
        <v>5</v>
      </c>
      <c r="E6766" t="s">
        <v>23</v>
      </c>
      <c r="F6766">
        <v>1</v>
      </c>
      <c r="G6766">
        <v>0</v>
      </c>
      <c r="I6766">
        <v>1</v>
      </c>
      <c r="J6766">
        <v>3</v>
      </c>
      <c r="K6766">
        <v>1</v>
      </c>
      <c r="L6766">
        <v>0</v>
      </c>
      <c r="M6766">
        <v>0</v>
      </c>
      <c r="N6766">
        <v>0</v>
      </c>
      <c r="O6766">
        <v>0</v>
      </c>
      <c r="P6766">
        <v>0</v>
      </c>
      <c r="Q6766">
        <v>0</v>
      </c>
      <c r="R6766">
        <v>0</v>
      </c>
      <c r="S6766">
        <v>0</v>
      </c>
      <c r="T6766">
        <v>0</v>
      </c>
    </row>
    <row r="6767" spans="1:20" x14ac:dyDescent="0.2">
      <c r="A6767" t="s">
        <v>6064</v>
      </c>
      <c r="B6767" t="s">
        <v>6158</v>
      </c>
      <c r="C6767" t="s">
        <v>35</v>
      </c>
      <c r="D6767">
        <v>3</v>
      </c>
      <c r="E6767" t="s">
        <v>29</v>
      </c>
      <c r="F6767">
        <v>0</v>
      </c>
      <c r="G6767">
        <v>1</v>
      </c>
      <c r="I6767">
        <v>0</v>
      </c>
      <c r="J6767">
        <v>-1</v>
      </c>
      <c r="K6767">
        <v>0</v>
      </c>
      <c r="L6767">
        <v>0</v>
      </c>
      <c r="M6767">
        <v>0</v>
      </c>
      <c r="N6767">
        <v>0</v>
      </c>
      <c r="O6767">
        <v>0</v>
      </c>
      <c r="P6767">
        <v>2</v>
      </c>
      <c r="Q6767">
        <v>0</v>
      </c>
      <c r="R6767">
        <v>0</v>
      </c>
      <c r="S6767">
        <v>0</v>
      </c>
      <c r="T6767">
        <v>0</v>
      </c>
    </row>
    <row r="6768" spans="1:20" x14ac:dyDescent="0.2">
      <c r="A6768" t="s">
        <v>6064</v>
      </c>
      <c r="B6768" t="s">
        <v>6159</v>
      </c>
      <c r="C6768" t="s">
        <v>22</v>
      </c>
      <c r="D6768">
        <v>5</v>
      </c>
      <c r="E6768" t="s">
        <v>23</v>
      </c>
      <c r="F6768">
        <v>1</v>
      </c>
      <c r="G6768">
        <v>2</v>
      </c>
      <c r="I6768">
        <v>0</v>
      </c>
      <c r="J6768">
        <v>0</v>
      </c>
      <c r="K6768">
        <v>0</v>
      </c>
      <c r="L6768">
        <v>0</v>
      </c>
      <c r="M6768">
        <v>0</v>
      </c>
      <c r="N6768">
        <v>0</v>
      </c>
      <c r="O6768">
        <v>0</v>
      </c>
      <c r="P6768">
        <v>1</v>
      </c>
      <c r="Q6768">
        <v>0</v>
      </c>
      <c r="R6768">
        <v>0</v>
      </c>
      <c r="S6768">
        <v>0</v>
      </c>
      <c r="T6768">
        <v>0</v>
      </c>
    </row>
    <row r="6769" spans="1:20" x14ac:dyDescent="0.2">
      <c r="A6769" t="s">
        <v>6064</v>
      </c>
      <c r="B6769" t="s">
        <v>6160</v>
      </c>
      <c r="C6769" t="s">
        <v>28</v>
      </c>
      <c r="D6769">
        <v>2</v>
      </c>
      <c r="E6769" t="s">
        <v>29</v>
      </c>
      <c r="F6769">
        <v>0</v>
      </c>
      <c r="G6769">
        <v>0</v>
      </c>
      <c r="I6769">
        <v>0</v>
      </c>
      <c r="J6769">
        <v>0</v>
      </c>
      <c r="K6769">
        <v>0</v>
      </c>
      <c r="L6769">
        <v>0</v>
      </c>
      <c r="M6769">
        <v>0</v>
      </c>
      <c r="N6769">
        <v>0</v>
      </c>
      <c r="O6769">
        <v>0</v>
      </c>
      <c r="P6769">
        <v>0</v>
      </c>
      <c r="Q6769">
        <v>0</v>
      </c>
      <c r="R6769">
        <v>0</v>
      </c>
      <c r="S6769">
        <v>0</v>
      </c>
      <c r="T6769">
        <v>0</v>
      </c>
    </row>
    <row r="6770" spans="1:20" x14ac:dyDescent="0.2">
      <c r="A6770" t="s">
        <v>6064</v>
      </c>
      <c r="B6770" t="s">
        <v>6161</v>
      </c>
      <c r="C6770" t="s">
        <v>25</v>
      </c>
      <c r="D6770">
        <v>4</v>
      </c>
      <c r="E6770" t="s">
        <v>23</v>
      </c>
      <c r="F6770">
        <v>1</v>
      </c>
      <c r="G6770">
        <v>1</v>
      </c>
      <c r="I6770">
        <v>0</v>
      </c>
      <c r="J6770">
        <v>1</v>
      </c>
      <c r="K6770">
        <v>0</v>
      </c>
      <c r="L6770">
        <v>0</v>
      </c>
      <c r="M6770">
        <v>0</v>
      </c>
      <c r="N6770">
        <v>0</v>
      </c>
      <c r="O6770">
        <v>1</v>
      </c>
      <c r="P6770">
        <v>0</v>
      </c>
      <c r="Q6770">
        <v>0</v>
      </c>
      <c r="R6770">
        <v>0</v>
      </c>
      <c r="S6770">
        <v>0</v>
      </c>
      <c r="T6770">
        <v>1</v>
      </c>
    </row>
    <row r="6771" spans="1:20" x14ac:dyDescent="0.2">
      <c r="A6771" t="s">
        <v>6064</v>
      </c>
      <c r="B6771" t="s">
        <v>6162</v>
      </c>
      <c r="C6771" t="s">
        <v>22</v>
      </c>
      <c r="D6771">
        <v>5</v>
      </c>
      <c r="E6771" t="s">
        <v>23</v>
      </c>
      <c r="F6771">
        <v>1</v>
      </c>
      <c r="G6771">
        <v>2</v>
      </c>
      <c r="I6771">
        <v>0</v>
      </c>
      <c r="J6771">
        <v>3</v>
      </c>
      <c r="K6771">
        <v>0</v>
      </c>
      <c r="L6771">
        <v>0</v>
      </c>
      <c r="M6771">
        <v>0</v>
      </c>
      <c r="N6771">
        <v>0</v>
      </c>
      <c r="O6771">
        <v>0</v>
      </c>
      <c r="P6771">
        <v>2</v>
      </c>
      <c r="Q6771">
        <v>0</v>
      </c>
      <c r="R6771">
        <v>0</v>
      </c>
      <c r="S6771">
        <v>0</v>
      </c>
      <c r="T6771">
        <v>0</v>
      </c>
    </row>
    <row r="6772" spans="1:20" x14ac:dyDescent="0.2">
      <c r="A6772" t="s">
        <v>6064</v>
      </c>
      <c r="B6772" t="s">
        <v>6163</v>
      </c>
      <c r="C6772" t="s">
        <v>25</v>
      </c>
      <c r="D6772">
        <v>4</v>
      </c>
      <c r="E6772" t="s">
        <v>23</v>
      </c>
      <c r="F6772">
        <v>1</v>
      </c>
      <c r="G6772">
        <v>1</v>
      </c>
      <c r="I6772">
        <v>0</v>
      </c>
      <c r="J6772">
        <v>0</v>
      </c>
      <c r="K6772">
        <v>0</v>
      </c>
      <c r="L6772">
        <v>0</v>
      </c>
      <c r="M6772">
        <v>0</v>
      </c>
      <c r="N6772">
        <v>0</v>
      </c>
      <c r="O6772">
        <v>0</v>
      </c>
      <c r="P6772">
        <v>0</v>
      </c>
      <c r="Q6772">
        <v>0</v>
      </c>
      <c r="R6772">
        <v>0</v>
      </c>
      <c r="S6772">
        <v>0</v>
      </c>
      <c r="T6772">
        <v>0</v>
      </c>
    </row>
    <row r="6773" spans="1:20" x14ac:dyDescent="0.2">
      <c r="A6773" t="s">
        <v>6064</v>
      </c>
      <c r="B6773" t="s">
        <v>6164</v>
      </c>
      <c r="C6773" t="s">
        <v>25</v>
      </c>
      <c r="D6773">
        <v>4</v>
      </c>
      <c r="E6773" t="s">
        <v>23</v>
      </c>
      <c r="F6773">
        <v>1</v>
      </c>
      <c r="G6773">
        <v>1</v>
      </c>
      <c r="I6773">
        <v>0</v>
      </c>
      <c r="J6773">
        <v>0</v>
      </c>
      <c r="K6773">
        <v>1</v>
      </c>
      <c r="L6773">
        <v>0</v>
      </c>
      <c r="M6773">
        <v>0</v>
      </c>
      <c r="N6773">
        <v>0</v>
      </c>
      <c r="O6773">
        <v>1</v>
      </c>
      <c r="P6773">
        <v>0</v>
      </c>
      <c r="Q6773">
        <v>0</v>
      </c>
      <c r="R6773">
        <v>0</v>
      </c>
      <c r="S6773">
        <v>0</v>
      </c>
      <c r="T6773">
        <v>0</v>
      </c>
    </row>
    <row r="6774" spans="1:20" x14ac:dyDescent="0.2">
      <c r="A6774" t="s">
        <v>6165</v>
      </c>
      <c r="B6774" t="s">
        <v>6166</v>
      </c>
      <c r="C6774" t="s">
        <v>25</v>
      </c>
      <c r="D6774">
        <v>4</v>
      </c>
      <c r="E6774" t="s">
        <v>23</v>
      </c>
      <c r="F6774">
        <v>1</v>
      </c>
      <c r="G6774">
        <v>0</v>
      </c>
      <c r="I6774">
        <v>0</v>
      </c>
      <c r="J6774">
        <v>0</v>
      </c>
      <c r="K6774">
        <v>0</v>
      </c>
      <c r="L6774">
        <v>0</v>
      </c>
      <c r="M6774">
        <v>0</v>
      </c>
      <c r="N6774">
        <v>0</v>
      </c>
      <c r="O6774">
        <v>0</v>
      </c>
      <c r="P6774">
        <v>0</v>
      </c>
      <c r="Q6774">
        <v>1</v>
      </c>
      <c r="R6774">
        <v>0</v>
      </c>
      <c r="S6774">
        <v>0</v>
      </c>
      <c r="T6774">
        <v>0</v>
      </c>
    </row>
    <row r="6775" spans="1:20" x14ac:dyDescent="0.2">
      <c r="A6775" t="s">
        <v>6165</v>
      </c>
      <c r="B6775" t="s">
        <v>6167</v>
      </c>
      <c r="C6775" t="s">
        <v>22</v>
      </c>
      <c r="D6775">
        <v>5</v>
      </c>
      <c r="E6775" t="s">
        <v>23</v>
      </c>
      <c r="F6775">
        <v>1</v>
      </c>
      <c r="G6775">
        <v>3</v>
      </c>
      <c r="I6775">
        <v>0</v>
      </c>
      <c r="J6775">
        <v>3</v>
      </c>
      <c r="K6775">
        <v>0</v>
      </c>
      <c r="L6775">
        <v>0</v>
      </c>
      <c r="M6775">
        <v>0</v>
      </c>
      <c r="N6775">
        <v>0</v>
      </c>
      <c r="O6775">
        <v>0</v>
      </c>
      <c r="P6775">
        <v>0</v>
      </c>
      <c r="Q6775">
        <v>0</v>
      </c>
      <c r="R6775">
        <v>0</v>
      </c>
      <c r="S6775">
        <v>0</v>
      </c>
      <c r="T6775">
        <v>0</v>
      </c>
    </row>
    <row r="6776" spans="1:20" x14ac:dyDescent="0.2">
      <c r="A6776" t="s">
        <v>6165</v>
      </c>
      <c r="B6776" t="s">
        <v>6168</v>
      </c>
      <c r="C6776" t="s">
        <v>22</v>
      </c>
      <c r="D6776">
        <v>5</v>
      </c>
      <c r="E6776" t="s">
        <v>23</v>
      </c>
      <c r="F6776">
        <v>1</v>
      </c>
      <c r="G6776">
        <v>2</v>
      </c>
      <c r="I6776">
        <v>0</v>
      </c>
      <c r="J6776">
        <v>0</v>
      </c>
      <c r="K6776">
        <v>0</v>
      </c>
      <c r="L6776">
        <v>0</v>
      </c>
      <c r="M6776">
        <v>2</v>
      </c>
      <c r="N6776">
        <v>2</v>
      </c>
      <c r="O6776">
        <v>0</v>
      </c>
      <c r="P6776">
        <v>0</v>
      </c>
      <c r="Q6776">
        <v>1</v>
      </c>
      <c r="R6776">
        <v>0</v>
      </c>
      <c r="S6776">
        <v>0</v>
      </c>
      <c r="T6776">
        <v>0</v>
      </c>
    </row>
    <row r="6777" spans="1:20" x14ac:dyDescent="0.2">
      <c r="A6777" t="s">
        <v>6165</v>
      </c>
      <c r="B6777" t="s">
        <v>6169</v>
      </c>
      <c r="C6777" t="s">
        <v>25</v>
      </c>
      <c r="D6777">
        <v>4</v>
      </c>
      <c r="E6777" t="s">
        <v>23</v>
      </c>
      <c r="F6777">
        <v>1</v>
      </c>
      <c r="G6777">
        <v>1</v>
      </c>
      <c r="I6777">
        <v>0</v>
      </c>
      <c r="J6777">
        <v>0</v>
      </c>
      <c r="K6777">
        <v>0</v>
      </c>
      <c r="L6777">
        <v>1</v>
      </c>
      <c r="M6777">
        <v>1</v>
      </c>
      <c r="N6777">
        <v>0</v>
      </c>
      <c r="O6777">
        <v>0</v>
      </c>
      <c r="P6777">
        <v>0</v>
      </c>
      <c r="Q6777">
        <v>1</v>
      </c>
      <c r="R6777">
        <v>0</v>
      </c>
      <c r="S6777">
        <v>0</v>
      </c>
      <c r="T6777">
        <v>0</v>
      </c>
    </row>
    <row r="6778" spans="1:20" x14ac:dyDescent="0.2">
      <c r="A6778" t="s">
        <v>6165</v>
      </c>
      <c r="B6778" t="s">
        <v>6170</v>
      </c>
      <c r="C6778" t="s">
        <v>25</v>
      </c>
      <c r="D6778">
        <v>4</v>
      </c>
      <c r="E6778" t="s">
        <v>23</v>
      </c>
      <c r="F6778">
        <v>1</v>
      </c>
      <c r="G6778">
        <v>1</v>
      </c>
      <c r="I6778">
        <v>0</v>
      </c>
      <c r="J6778">
        <v>0</v>
      </c>
      <c r="K6778">
        <v>-1</v>
      </c>
      <c r="L6778">
        <v>0</v>
      </c>
      <c r="M6778">
        <v>0</v>
      </c>
      <c r="N6778">
        <v>0</v>
      </c>
      <c r="O6778">
        <v>0</v>
      </c>
      <c r="P6778">
        <v>0</v>
      </c>
      <c r="Q6778">
        <v>2</v>
      </c>
      <c r="R6778">
        <v>0</v>
      </c>
      <c r="S6778">
        <v>0</v>
      </c>
      <c r="T6778">
        <v>0</v>
      </c>
    </row>
    <row r="6779" spans="1:20" x14ac:dyDescent="0.2">
      <c r="A6779" t="s">
        <v>6165</v>
      </c>
      <c r="B6779" t="s">
        <v>6171</v>
      </c>
      <c r="C6779" t="s">
        <v>53</v>
      </c>
      <c r="D6779">
        <v>1</v>
      </c>
      <c r="E6779" t="s">
        <v>29</v>
      </c>
      <c r="F6779">
        <v>0</v>
      </c>
      <c r="G6779">
        <v>0</v>
      </c>
      <c r="I6779">
        <v>0</v>
      </c>
      <c r="J6779">
        <v>0</v>
      </c>
      <c r="K6779">
        <v>0</v>
      </c>
      <c r="L6779">
        <v>0</v>
      </c>
      <c r="M6779">
        <v>0</v>
      </c>
      <c r="N6779">
        <v>0</v>
      </c>
      <c r="O6779">
        <v>0</v>
      </c>
      <c r="P6779">
        <v>3</v>
      </c>
      <c r="Q6779">
        <v>0</v>
      </c>
      <c r="R6779">
        <v>0</v>
      </c>
      <c r="S6779">
        <v>0</v>
      </c>
      <c r="T6779">
        <v>0</v>
      </c>
    </row>
    <row r="6780" spans="1:20" x14ac:dyDescent="0.2">
      <c r="A6780" t="s">
        <v>6165</v>
      </c>
      <c r="B6780" t="s">
        <v>6172</v>
      </c>
      <c r="C6780" t="s">
        <v>22</v>
      </c>
      <c r="D6780">
        <v>5</v>
      </c>
      <c r="E6780" t="s">
        <v>23</v>
      </c>
      <c r="F6780">
        <v>1</v>
      </c>
      <c r="G6780">
        <v>1</v>
      </c>
      <c r="I6780">
        <v>0</v>
      </c>
      <c r="J6780">
        <v>0</v>
      </c>
      <c r="K6780">
        <v>0</v>
      </c>
      <c r="L6780">
        <v>0</v>
      </c>
      <c r="M6780">
        <v>2</v>
      </c>
      <c r="N6780">
        <v>0</v>
      </c>
      <c r="O6780">
        <v>0</v>
      </c>
      <c r="P6780">
        <v>0</v>
      </c>
      <c r="Q6780">
        <v>0</v>
      </c>
      <c r="R6780">
        <v>0</v>
      </c>
      <c r="S6780">
        <v>0</v>
      </c>
      <c r="T6780">
        <v>0</v>
      </c>
    </row>
    <row r="6781" spans="1:20" x14ac:dyDescent="0.2">
      <c r="A6781" t="s">
        <v>6165</v>
      </c>
      <c r="B6781" t="s">
        <v>6173</v>
      </c>
      <c r="C6781" t="s">
        <v>22</v>
      </c>
      <c r="D6781">
        <v>5</v>
      </c>
      <c r="E6781" t="s">
        <v>23</v>
      </c>
      <c r="F6781">
        <v>1</v>
      </c>
      <c r="G6781">
        <v>2</v>
      </c>
      <c r="I6781">
        <v>0</v>
      </c>
      <c r="J6781">
        <v>0</v>
      </c>
      <c r="K6781">
        <v>0</v>
      </c>
      <c r="L6781">
        <v>0</v>
      </c>
      <c r="M6781">
        <v>0</v>
      </c>
      <c r="N6781">
        <v>0</v>
      </c>
      <c r="O6781">
        <v>0</v>
      </c>
      <c r="P6781">
        <v>1</v>
      </c>
      <c r="Q6781">
        <v>0</v>
      </c>
      <c r="R6781">
        <v>0</v>
      </c>
      <c r="S6781">
        <v>0</v>
      </c>
      <c r="T6781">
        <v>0</v>
      </c>
    </row>
    <row r="6782" spans="1:20" x14ac:dyDescent="0.2">
      <c r="A6782" t="s">
        <v>6165</v>
      </c>
      <c r="B6782" t="s">
        <v>6174</v>
      </c>
      <c r="C6782" t="s">
        <v>22</v>
      </c>
      <c r="D6782">
        <v>5</v>
      </c>
      <c r="E6782" t="s">
        <v>23</v>
      </c>
      <c r="F6782">
        <v>1</v>
      </c>
      <c r="G6782">
        <v>0</v>
      </c>
      <c r="I6782">
        <v>0</v>
      </c>
      <c r="J6782">
        <v>0</v>
      </c>
      <c r="K6782">
        <v>0</v>
      </c>
      <c r="L6782">
        <v>0</v>
      </c>
      <c r="M6782">
        <v>0</v>
      </c>
      <c r="N6782">
        <v>0</v>
      </c>
      <c r="O6782">
        <v>0</v>
      </c>
      <c r="P6782">
        <v>0</v>
      </c>
      <c r="Q6782">
        <v>1</v>
      </c>
      <c r="R6782">
        <v>0</v>
      </c>
      <c r="S6782">
        <v>0</v>
      </c>
      <c r="T6782">
        <v>0</v>
      </c>
    </row>
    <row r="6783" spans="1:20" x14ac:dyDescent="0.2">
      <c r="A6783" t="s">
        <v>6165</v>
      </c>
      <c r="B6783" t="s">
        <v>6175</v>
      </c>
      <c r="C6783" t="s">
        <v>35</v>
      </c>
      <c r="D6783">
        <v>3</v>
      </c>
      <c r="E6783" t="s">
        <v>29</v>
      </c>
      <c r="F6783">
        <v>0</v>
      </c>
      <c r="G6783">
        <v>0</v>
      </c>
      <c r="I6783">
        <v>0</v>
      </c>
      <c r="J6783">
        <v>0</v>
      </c>
      <c r="K6783">
        <v>0</v>
      </c>
      <c r="L6783">
        <v>0</v>
      </c>
      <c r="M6783">
        <v>0</v>
      </c>
      <c r="N6783">
        <v>0</v>
      </c>
      <c r="O6783">
        <v>0</v>
      </c>
      <c r="P6783">
        <v>0</v>
      </c>
      <c r="Q6783">
        <v>-1</v>
      </c>
      <c r="R6783">
        <v>0</v>
      </c>
      <c r="S6783">
        <v>0</v>
      </c>
      <c r="T6783">
        <v>0</v>
      </c>
    </row>
    <row r="6784" spans="1:20" x14ac:dyDescent="0.2">
      <c r="A6784" t="s">
        <v>6165</v>
      </c>
      <c r="B6784" t="s">
        <v>6176</v>
      </c>
      <c r="C6784" t="s">
        <v>25</v>
      </c>
      <c r="D6784">
        <v>4</v>
      </c>
      <c r="E6784" t="s">
        <v>23</v>
      </c>
      <c r="F6784">
        <v>1</v>
      </c>
      <c r="G6784">
        <v>0</v>
      </c>
      <c r="I6784">
        <v>0</v>
      </c>
      <c r="J6784">
        <v>0</v>
      </c>
      <c r="K6784">
        <v>0</v>
      </c>
      <c r="L6784">
        <v>0</v>
      </c>
      <c r="M6784">
        <v>0</v>
      </c>
      <c r="N6784">
        <v>0</v>
      </c>
      <c r="O6784">
        <v>0</v>
      </c>
      <c r="P6784">
        <v>0</v>
      </c>
      <c r="Q6784">
        <v>0</v>
      </c>
      <c r="R6784">
        <v>0</v>
      </c>
      <c r="S6784">
        <v>0</v>
      </c>
      <c r="T6784">
        <v>0</v>
      </c>
    </row>
    <row r="6785" spans="1:20" x14ac:dyDescent="0.2">
      <c r="A6785" t="s">
        <v>6165</v>
      </c>
      <c r="B6785" t="s">
        <v>6177</v>
      </c>
      <c r="C6785" t="s">
        <v>25</v>
      </c>
      <c r="D6785">
        <v>4</v>
      </c>
      <c r="E6785" t="s">
        <v>23</v>
      </c>
      <c r="F6785">
        <v>1</v>
      </c>
      <c r="G6785">
        <v>1</v>
      </c>
      <c r="I6785">
        <v>0</v>
      </c>
      <c r="J6785">
        <v>0</v>
      </c>
      <c r="K6785">
        <v>0</v>
      </c>
      <c r="L6785">
        <v>0</v>
      </c>
      <c r="M6785">
        <v>0</v>
      </c>
      <c r="N6785">
        <v>0</v>
      </c>
      <c r="O6785">
        <v>0</v>
      </c>
      <c r="P6785">
        <v>1</v>
      </c>
      <c r="Q6785">
        <v>2</v>
      </c>
      <c r="R6785">
        <v>0</v>
      </c>
      <c r="S6785">
        <v>0</v>
      </c>
      <c r="T6785">
        <v>0</v>
      </c>
    </row>
    <row r="6786" spans="1:20" x14ac:dyDescent="0.2">
      <c r="A6786" t="s">
        <v>6165</v>
      </c>
      <c r="B6786" t="s">
        <v>6178</v>
      </c>
      <c r="C6786" t="s">
        <v>25</v>
      </c>
      <c r="D6786">
        <v>4</v>
      </c>
      <c r="E6786" t="s">
        <v>23</v>
      </c>
      <c r="F6786">
        <v>1</v>
      </c>
      <c r="G6786">
        <v>2</v>
      </c>
      <c r="I6786">
        <v>0</v>
      </c>
      <c r="J6786">
        <v>0</v>
      </c>
      <c r="K6786">
        <v>0</v>
      </c>
      <c r="L6786">
        <v>-1</v>
      </c>
      <c r="M6786">
        <v>0</v>
      </c>
      <c r="N6786">
        <v>0</v>
      </c>
      <c r="O6786">
        <v>0</v>
      </c>
      <c r="P6786">
        <v>0</v>
      </c>
      <c r="Q6786">
        <v>2</v>
      </c>
      <c r="R6786">
        <v>0</v>
      </c>
      <c r="S6786">
        <v>0</v>
      </c>
      <c r="T6786">
        <v>0</v>
      </c>
    </row>
    <row r="6787" spans="1:20" x14ac:dyDescent="0.2">
      <c r="A6787" t="s">
        <v>6165</v>
      </c>
      <c r="B6787" t="s">
        <v>6179</v>
      </c>
      <c r="C6787" t="s">
        <v>25</v>
      </c>
      <c r="D6787">
        <v>4</v>
      </c>
      <c r="E6787" t="s">
        <v>23</v>
      </c>
      <c r="F6787">
        <v>1</v>
      </c>
      <c r="G6787">
        <v>3</v>
      </c>
      <c r="I6787">
        <v>0</v>
      </c>
      <c r="J6787">
        <v>0</v>
      </c>
      <c r="K6787">
        <v>0</v>
      </c>
      <c r="L6787">
        <v>0</v>
      </c>
      <c r="M6787">
        <v>0</v>
      </c>
      <c r="N6787">
        <v>0</v>
      </c>
      <c r="O6787">
        <v>0</v>
      </c>
      <c r="P6787">
        <v>0</v>
      </c>
      <c r="Q6787">
        <v>1</v>
      </c>
      <c r="R6787">
        <v>0</v>
      </c>
      <c r="S6787">
        <v>0</v>
      </c>
      <c r="T6787">
        <v>0</v>
      </c>
    </row>
    <row r="6788" spans="1:20" x14ac:dyDescent="0.2">
      <c r="A6788" t="s">
        <v>6165</v>
      </c>
      <c r="B6788" t="s">
        <v>6180</v>
      </c>
      <c r="C6788" t="s">
        <v>53</v>
      </c>
      <c r="D6788">
        <v>1</v>
      </c>
      <c r="E6788" t="s">
        <v>29</v>
      </c>
      <c r="F6788">
        <v>0</v>
      </c>
      <c r="G6788">
        <v>0</v>
      </c>
      <c r="I6788">
        <v>0</v>
      </c>
      <c r="J6788">
        <v>-1</v>
      </c>
      <c r="K6788">
        <v>0</v>
      </c>
      <c r="L6788">
        <v>0</v>
      </c>
      <c r="M6788">
        <v>0</v>
      </c>
      <c r="N6788">
        <v>0</v>
      </c>
      <c r="O6788">
        <v>0</v>
      </c>
      <c r="P6788">
        <v>0</v>
      </c>
      <c r="Q6788">
        <v>0</v>
      </c>
      <c r="R6788">
        <v>0</v>
      </c>
      <c r="S6788">
        <v>0</v>
      </c>
      <c r="T6788">
        <v>0</v>
      </c>
    </row>
    <row r="6789" spans="1:20" x14ac:dyDescent="0.2">
      <c r="A6789" t="s">
        <v>6165</v>
      </c>
      <c r="B6789" t="s">
        <v>6181</v>
      </c>
      <c r="C6789" t="s">
        <v>28</v>
      </c>
      <c r="D6789">
        <v>2</v>
      </c>
      <c r="E6789" t="s">
        <v>29</v>
      </c>
      <c r="F6789">
        <v>0</v>
      </c>
      <c r="G6789">
        <v>1</v>
      </c>
      <c r="I6789">
        <v>0</v>
      </c>
      <c r="J6789">
        <v>-2</v>
      </c>
      <c r="K6789">
        <v>0</v>
      </c>
      <c r="L6789">
        <v>0</v>
      </c>
      <c r="M6789">
        <v>0</v>
      </c>
      <c r="N6789">
        <v>0</v>
      </c>
      <c r="O6789">
        <v>0</v>
      </c>
      <c r="P6789">
        <v>0</v>
      </c>
      <c r="Q6789">
        <v>3</v>
      </c>
      <c r="R6789">
        <v>0</v>
      </c>
      <c r="S6789">
        <v>0</v>
      </c>
      <c r="T6789">
        <v>0</v>
      </c>
    </row>
    <row r="6790" spans="1:20" x14ac:dyDescent="0.2">
      <c r="A6790" t="s">
        <v>6165</v>
      </c>
      <c r="B6790" t="s">
        <v>6182</v>
      </c>
      <c r="C6790" t="s">
        <v>22</v>
      </c>
      <c r="D6790">
        <v>5</v>
      </c>
      <c r="E6790" t="s">
        <v>23</v>
      </c>
      <c r="F6790">
        <v>1</v>
      </c>
      <c r="G6790">
        <v>1</v>
      </c>
      <c r="I6790">
        <v>0</v>
      </c>
      <c r="J6790">
        <v>0</v>
      </c>
      <c r="K6790">
        <v>1</v>
      </c>
      <c r="L6790">
        <v>0</v>
      </c>
      <c r="M6790">
        <v>0</v>
      </c>
      <c r="N6790">
        <v>0</v>
      </c>
      <c r="O6790">
        <v>0</v>
      </c>
      <c r="P6790">
        <v>1</v>
      </c>
      <c r="Q6790">
        <v>1</v>
      </c>
      <c r="R6790">
        <v>0</v>
      </c>
      <c r="S6790">
        <v>0</v>
      </c>
      <c r="T6790">
        <v>0</v>
      </c>
    </row>
    <row r="6791" spans="1:20" x14ac:dyDescent="0.2">
      <c r="A6791" t="s">
        <v>6165</v>
      </c>
      <c r="B6791" t="s">
        <v>6183</v>
      </c>
      <c r="C6791" t="s">
        <v>28</v>
      </c>
      <c r="D6791">
        <v>2</v>
      </c>
      <c r="E6791" t="s">
        <v>29</v>
      </c>
      <c r="F6791">
        <v>0</v>
      </c>
      <c r="G6791">
        <v>-1</v>
      </c>
      <c r="I6791">
        <v>0</v>
      </c>
      <c r="J6791">
        <v>0</v>
      </c>
      <c r="K6791">
        <v>0</v>
      </c>
      <c r="L6791">
        <v>0</v>
      </c>
      <c r="M6791">
        <v>0</v>
      </c>
      <c r="N6791">
        <v>0</v>
      </c>
      <c r="O6791">
        <v>0</v>
      </c>
      <c r="P6791">
        <v>0</v>
      </c>
      <c r="Q6791">
        <v>0</v>
      </c>
      <c r="R6791">
        <v>0</v>
      </c>
      <c r="S6791">
        <v>0</v>
      </c>
      <c r="T6791">
        <v>0</v>
      </c>
    </row>
    <row r="6792" spans="1:20" x14ac:dyDescent="0.2">
      <c r="A6792" t="s">
        <v>6165</v>
      </c>
      <c r="B6792" t="s">
        <v>6184</v>
      </c>
      <c r="C6792" t="s">
        <v>25</v>
      </c>
      <c r="D6792">
        <v>4</v>
      </c>
      <c r="E6792" t="s">
        <v>23</v>
      </c>
      <c r="F6792">
        <v>1</v>
      </c>
      <c r="G6792">
        <v>2</v>
      </c>
      <c r="I6792">
        <v>0</v>
      </c>
      <c r="J6792">
        <v>0</v>
      </c>
      <c r="K6792">
        <v>0</v>
      </c>
      <c r="L6792">
        <v>0</v>
      </c>
      <c r="M6792">
        <v>0</v>
      </c>
      <c r="N6792">
        <v>1</v>
      </c>
      <c r="O6792">
        <v>0</v>
      </c>
      <c r="P6792">
        <v>0</v>
      </c>
      <c r="Q6792">
        <v>0</v>
      </c>
      <c r="R6792">
        <v>0</v>
      </c>
      <c r="S6792">
        <v>0</v>
      </c>
      <c r="T6792">
        <v>0</v>
      </c>
    </row>
    <row r="6793" spans="1:20" x14ac:dyDescent="0.2">
      <c r="A6793" t="s">
        <v>6165</v>
      </c>
      <c r="B6793" t="s">
        <v>6185</v>
      </c>
      <c r="C6793" t="s">
        <v>22</v>
      </c>
      <c r="D6793">
        <v>5</v>
      </c>
      <c r="E6793" t="s">
        <v>23</v>
      </c>
      <c r="F6793">
        <v>1</v>
      </c>
      <c r="G6793">
        <v>0</v>
      </c>
      <c r="I6793">
        <v>2</v>
      </c>
      <c r="J6793">
        <v>1</v>
      </c>
      <c r="K6793">
        <v>0</v>
      </c>
      <c r="L6793">
        <v>-1</v>
      </c>
      <c r="M6793">
        <v>-2</v>
      </c>
      <c r="N6793">
        <v>0</v>
      </c>
      <c r="O6793">
        <v>0</v>
      </c>
      <c r="P6793">
        <v>2</v>
      </c>
      <c r="Q6793">
        <v>0</v>
      </c>
      <c r="R6793">
        <v>0</v>
      </c>
      <c r="S6793">
        <v>0</v>
      </c>
      <c r="T6793">
        <v>0</v>
      </c>
    </row>
    <row r="6794" spans="1:20" x14ac:dyDescent="0.2">
      <c r="A6794" t="s">
        <v>6165</v>
      </c>
      <c r="B6794" t="s">
        <v>6186</v>
      </c>
      <c r="C6794" t="s">
        <v>25</v>
      </c>
      <c r="D6794">
        <v>4</v>
      </c>
      <c r="E6794" t="s">
        <v>23</v>
      </c>
      <c r="F6794">
        <v>1</v>
      </c>
      <c r="G6794">
        <v>0</v>
      </c>
      <c r="I6794">
        <v>0</v>
      </c>
      <c r="J6794">
        <v>2</v>
      </c>
      <c r="K6794">
        <v>0</v>
      </c>
      <c r="L6794">
        <v>0</v>
      </c>
      <c r="M6794">
        <v>0</v>
      </c>
      <c r="N6794">
        <v>0</v>
      </c>
      <c r="O6794">
        <v>0</v>
      </c>
      <c r="P6794">
        <v>0</v>
      </c>
      <c r="Q6794">
        <v>1</v>
      </c>
      <c r="R6794">
        <v>0</v>
      </c>
      <c r="S6794">
        <v>0</v>
      </c>
      <c r="T6794">
        <v>0</v>
      </c>
    </row>
    <row r="6795" spans="1:20" x14ac:dyDescent="0.2">
      <c r="A6795" t="s">
        <v>6165</v>
      </c>
      <c r="B6795" t="s">
        <v>6187</v>
      </c>
      <c r="C6795" t="s">
        <v>35</v>
      </c>
      <c r="D6795">
        <v>3</v>
      </c>
      <c r="E6795" t="s">
        <v>29</v>
      </c>
      <c r="F6795">
        <v>0</v>
      </c>
      <c r="G6795">
        <v>0</v>
      </c>
      <c r="I6795">
        <v>0</v>
      </c>
      <c r="J6795">
        <v>-1</v>
      </c>
      <c r="K6795">
        <v>0</v>
      </c>
      <c r="L6795">
        <v>0</v>
      </c>
      <c r="M6795">
        <v>0</v>
      </c>
      <c r="N6795">
        <v>0</v>
      </c>
      <c r="O6795">
        <v>0</v>
      </c>
      <c r="P6795">
        <v>2</v>
      </c>
      <c r="Q6795">
        <v>2</v>
      </c>
      <c r="R6795">
        <v>0</v>
      </c>
      <c r="S6795">
        <v>0</v>
      </c>
      <c r="T6795">
        <v>0</v>
      </c>
    </row>
    <row r="6796" spans="1:20" x14ac:dyDescent="0.2">
      <c r="A6796" t="s">
        <v>6165</v>
      </c>
      <c r="B6796" t="s">
        <v>6188</v>
      </c>
      <c r="C6796" t="s">
        <v>25</v>
      </c>
      <c r="D6796">
        <v>4</v>
      </c>
      <c r="E6796" t="s">
        <v>23</v>
      </c>
      <c r="F6796">
        <v>1</v>
      </c>
      <c r="G6796">
        <v>1</v>
      </c>
      <c r="I6796">
        <v>0</v>
      </c>
      <c r="J6796">
        <v>2</v>
      </c>
      <c r="K6796">
        <v>1</v>
      </c>
      <c r="L6796">
        <v>2</v>
      </c>
      <c r="M6796">
        <v>0</v>
      </c>
      <c r="N6796">
        <v>0</v>
      </c>
      <c r="O6796">
        <v>0</v>
      </c>
      <c r="P6796">
        <v>0</v>
      </c>
      <c r="Q6796">
        <v>2</v>
      </c>
      <c r="R6796">
        <v>0</v>
      </c>
      <c r="S6796">
        <v>0</v>
      </c>
      <c r="T6796">
        <v>0</v>
      </c>
    </row>
    <row r="6797" spans="1:20" x14ac:dyDescent="0.2">
      <c r="A6797" t="s">
        <v>6165</v>
      </c>
      <c r="B6797" t="s">
        <v>6189</v>
      </c>
      <c r="C6797" t="s">
        <v>25</v>
      </c>
      <c r="D6797">
        <v>4</v>
      </c>
      <c r="E6797" t="s">
        <v>23</v>
      </c>
      <c r="F6797">
        <v>1</v>
      </c>
      <c r="G6797">
        <v>2</v>
      </c>
      <c r="I6797">
        <v>0</v>
      </c>
      <c r="J6797">
        <v>0</v>
      </c>
      <c r="K6797">
        <v>0</v>
      </c>
      <c r="L6797">
        <v>0</v>
      </c>
      <c r="M6797">
        <v>0</v>
      </c>
      <c r="N6797">
        <v>0</v>
      </c>
      <c r="O6797">
        <v>0</v>
      </c>
      <c r="P6797">
        <v>0</v>
      </c>
      <c r="Q6797">
        <v>2</v>
      </c>
      <c r="R6797">
        <v>0</v>
      </c>
      <c r="S6797">
        <v>0</v>
      </c>
      <c r="T6797">
        <v>0</v>
      </c>
    </row>
    <row r="6798" spans="1:20" x14ac:dyDescent="0.2">
      <c r="A6798" t="s">
        <v>6165</v>
      </c>
      <c r="B6798" t="s">
        <v>6190</v>
      </c>
      <c r="C6798" t="s">
        <v>25</v>
      </c>
      <c r="D6798">
        <v>4</v>
      </c>
      <c r="E6798" t="s">
        <v>23</v>
      </c>
      <c r="F6798">
        <v>1</v>
      </c>
      <c r="G6798">
        <v>2</v>
      </c>
      <c r="I6798">
        <v>0</v>
      </c>
      <c r="J6798">
        <v>0</v>
      </c>
      <c r="K6798">
        <v>0</v>
      </c>
      <c r="L6798">
        <v>0</v>
      </c>
      <c r="M6798">
        <v>0</v>
      </c>
      <c r="N6798">
        <v>0</v>
      </c>
      <c r="O6798">
        <v>0</v>
      </c>
      <c r="P6798">
        <v>0</v>
      </c>
      <c r="Q6798">
        <v>0</v>
      </c>
      <c r="R6798">
        <v>0</v>
      </c>
      <c r="S6798">
        <v>0</v>
      </c>
      <c r="T6798">
        <v>0</v>
      </c>
    </row>
    <row r="6799" spans="1:20" x14ac:dyDescent="0.2">
      <c r="A6799" t="s">
        <v>6165</v>
      </c>
      <c r="B6799" t="s">
        <v>6191</v>
      </c>
      <c r="C6799" t="s">
        <v>22</v>
      </c>
      <c r="D6799">
        <v>5</v>
      </c>
      <c r="E6799" t="s">
        <v>23</v>
      </c>
      <c r="F6799">
        <v>1</v>
      </c>
      <c r="G6799">
        <v>2</v>
      </c>
      <c r="I6799">
        <v>0</v>
      </c>
      <c r="J6799">
        <v>0</v>
      </c>
      <c r="K6799">
        <v>0</v>
      </c>
      <c r="L6799">
        <v>0</v>
      </c>
      <c r="M6799">
        <v>0</v>
      </c>
      <c r="N6799">
        <v>0</v>
      </c>
      <c r="O6799">
        <v>0</v>
      </c>
      <c r="P6799">
        <v>0</v>
      </c>
      <c r="Q6799">
        <v>1</v>
      </c>
      <c r="R6799">
        <v>0</v>
      </c>
      <c r="S6799">
        <v>0</v>
      </c>
      <c r="T6799">
        <v>0</v>
      </c>
    </row>
    <row r="6800" spans="1:20" x14ac:dyDescent="0.2">
      <c r="A6800" t="s">
        <v>6165</v>
      </c>
      <c r="B6800" t="s">
        <v>6192</v>
      </c>
      <c r="C6800" t="s">
        <v>25</v>
      </c>
      <c r="D6800">
        <v>4</v>
      </c>
      <c r="E6800" t="s">
        <v>23</v>
      </c>
      <c r="F6800">
        <v>1</v>
      </c>
      <c r="G6800">
        <v>1</v>
      </c>
      <c r="I6800">
        <v>0</v>
      </c>
      <c r="J6800">
        <v>0</v>
      </c>
      <c r="K6800">
        <v>0</v>
      </c>
      <c r="L6800">
        <v>-1</v>
      </c>
      <c r="M6800">
        <v>0</v>
      </c>
      <c r="N6800">
        <v>0</v>
      </c>
      <c r="O6800">
        <v>0</v>
      </c>
      <c r="P6800">
        <v>0</v>
      </c>
      <c r="Q6800">
        <v>0</v>
      </c>
      <c r="R6800">
        <v>0</v>
      </c>
      <c r="S6800">
        <v>0</v>
      </c>
      <c r="T6800">
        <v>0</v>
      </c>
    </row>
    <row r="6801" spans="1:20" x14ac:dyDescent="0.2">
      <c r="A6801" t="s">
        <v>6165</v>
      </c>
      <c r="B6801" t="s">
        <v>6193</v>
      </c>
      <c r="C6801" t="s">
        <v>28</v>
      </c>
      <c r="D6801">
        <v>2</v>
      </c>
      <c r="E6801" t="s">
        <v>29</v>
      </c>
      <c r="F6801">
        <v>0</v>
      </c>
      <c r="G6801">
        <v>-1</v>
      </c>
      <c r="I6801">
        <v>0</v>
      </c>
      <c r="J6801">
        <v>0</v>
      </c>
      <c r="K6801">
        <v>0</v>
      </c>
      <c r="L6801">
        <v>1</v>
      </c>
      <c r="M6801">
        <v>0</v>
      </c>
      <c r="N6801">
        <v>0</v>
      </c>
      <c r="O6801">
        <v>0</v>
      </c>
      <c r="P6801">
        <v>0</v>
      </c>
      <c r="Q6801">
        <v>0</v>
      </c>
      <c r="R6801">
        <v>0</v>
      </c>
      <c r="S6801">
        <v>0</v>
      </c>
      <c r="T6801">
        <v>0</v>
      </c>
    </row>
    <row r="6802" spans="1:20" x14ac:dyDescent="0.2">
      <c r="A6802" t="s">
        <v>6165</v>
      </c>
      <c r="B6802" t="s">
        <v>6194</v>
      </c>
      <c r="C6802" t="s">
        <v>35</v>
      </c>
      <c r="D6802">
        <v>3</v>
      </c>
      <c r="E6802" t="s">
        <v>29</v>
      </c>
      <c r="F6802">
        <v>0</v>
      </c>
      <c r="G6802">
        <v>0</v>
      </c>
      <c r="I6802">
        <v>0</v>
      </c>
      <c r="J6802">
        <v>0</v>
      </c>
      <c r="K6802">
        <v>0</v>
      </c>
      <c r="L6802">
        <v>0</v>
      </c>
      <c r="M6802">
        <v>0</v>
      </c>
      <c r="N6802">
        <v>0</v>
      </c>
      <c r="O6802">
        <v>0</v>
      </c>
      <c r="P6802">
        <v>0</v>
      </c>
      <c r="Q6802">
        <v>0</v>
      </c>
      <c r="R6802">
        <v>0</v>
      </c>
      <c r="S6802">
        <v>0</v>
      </c>
      <c r="T6802">
        <v>0</v>
      </c>
    </row>
    <row r="6803" spans="1:20" x14ac:dyDescent="0.2">
      <c r="A6803" t="s">
        <v>6165</v>
      </c>
      <c r="B6803" t="s">
        <v>6195</v>
      </c>
      <c r="C6803" t="s">
        <v>22</v>
      </c>
      <c r="D6803">
        <v>5</v>
      </c>
      <c r="E6803" t="s">
        <v>23</v>
      </c>
      <c r="F6803">
        <v>1</v>
      </c>
      <c r="G6803">
        <v>2</v>
      </c>
      <c r="I6803">
        <v>0</v>
      </c>
      <c r="J6803">
        <v>0</v>
      </c>
      <c r="K6803">
        <v>1</v>
      </c>
      <c r="L6803">
        <v>0</v>
      </c>
      <c r="M6803">
        <v>0</v>
      </c>
      <c r="N6803">
        <v>0</v>
      </c>
      <c r="O6803">
        <v>0</v>
      </c>
      <c r="P6803">
        <v>0</v>
      </c>
      <c r="Q6803">
        <v>0</v>
      </c>
      <c r="R6803">
        <v>0</v>
      </c>
      <c r="S6803">
        <v>0</v>
      </c>
      <c r="T6803">
        <v>0</v>
      </c>
    </row>
    <row r="6804" spans="1:20" x14ac:dyDescent="0.2">
      <c r="A6804" t="s">
        <v>6165</v>
      </c>
      <c r="B6804" t="s">
        <v>6196</v>
      </c>
      <c r="C6804" t="s">
        <v>28</v>
      </c>
      <c r="D6804">
        <v>2</v>
      </c>
      <c r="E6804" t="s">
        <v>29</v>
      </c>
      <c r="F6804">
        <v>0</v>
      </c>
      <c r="G6804">
        <v>-1</v>
      </c>
      <c r="I6804">
        <v>0</v>
      </c>
      <c r="J6804">
        <v>0</v>
      </c>
      <c r="K6804">
        <v>0</v>
      </c>
      <c r="L6804">
        <v>0</v>
      </c>
      <c r="M6804">
        <v>0</v>
      </c>
      <c r="N6804">
        <v>0</v>
      </c>
      <c r="O6804">
        <v>0</v>
      </c>
      <c r="P6804">
        <v>0</v>
      </c>
      <c r="Q6804">
        <v>0</v>
      </c>
      <c r="R6804">
        <v>0</v>
      </c>
      <c r="S6804">
        <v>0</v>
      </c>
      <c r="T6804">
        <v>0</v>
      </c>
    </row>
    <row r="6805" spans="1:20" x14ac:dyDescent="0.2">
      <c r="A6805" t="s">
        <v>6165</v>
      </c>
      <c r="B6805" t="s">
        <v>6197</v>
      </c>
      <c r="C6805" t="s">
        <v>25</v>
      </c>
      <c r="D6805">
        <v>4</v>
      </c>
      <c r="E6805" t="s">
        <v>23</v>
      </c>
      <c r="F6805">
        <v>1</v>
      </c>
      <c r="G6805">
        <v>1</v>
      </c>
      <c r="I6805">
        <v>0</v>
      </c>
      <c r="J6805">
        <v>0</v>
      </c>
      <c r="K6805">
        <v>0</v>
      </c>
      <c r="L6805">
        <v>0</v>
      </c>
      <c r="M6805">
        <v>0</v>
      </c>
      <c r="N6805">
        <v>0</v>
      </c>
      <c r="O6805">
        <v>0</v>
      </c>
      <c r="P6805">
        <v>0</v>
      </c>
      <c r="Q6805">
        <v>0</v>
      </c>
      <c r="R6805">
        <v>0</v>
      </c>
      <c r="S6805">
        <v>0</v>
      </c>
      <c r="T6805">
        <v>0</v>
      </c>
    </row>
    <row r="6806" spans="1:20" x14ac:dyDescent="0.2">
      <c r="A6806" t="s">
        <v>6165</v>
      </c>
      <c r="B6806" t="s">
        <v>6198</v>
      </c>
      <c r="C6806" t="s">
        <v>22</v>
      </c>
      <c r="D6806">
        <v>5</v>
      </c>
      <c r="E6806" t="s">
        <v>23</v>
      </c>
      <c r="F6806">
        <v>1</v>
      </c>
      <c r="G6806">
        <v>2</v>
      </c>
      <c r="I6806">
        <v>0</v>
      </c>
      <c r="J6806">
        <v>0</v>
      </c>
      <c r="K6806">
        <v>0</v>
      </c>
      <c r="L6806">
        <v>0</v>
      </c>
      <c r="M6806">
        <v>0</v>
      </c>
      <c r="N6806">
        <v>2</v>
      </c>
      <c r="O6806">
        <v>0</v>
      </c>
      <c r="P6806">
        <v>0</v>
      </c>
      <c r="Q6806">
        <v>0</v>
      </c>
      <c r="R6806">
        <v>0</v>
      </c>
      <c r="S6806">
        <v>0</v>
      </c>
      <c r="T6806">
        <v>0</v>
      </c>
    </row>
    <row r="6807" spans="1:20" x14ac:dyDescent="0.2">
      <c r="A6807" t="s">
        <v>6165</v>
      </c>
      <c r="B6807" t="s">
        <v>6199</v>
      </c>
      <c r="C6807" t="s">
        <v>25</v>
      </c>
      <c r="D6807">
        <v>4</v>
      </c>
      <c r="E6807" t="s">
        <v>23</v>
      </c>
      <c r="F6807">
        <v>1</v>
      </c>
      <c r="G6807">
        <v>0</v>
      </c>
      <c r="I6807">
        <v>0</v>
      </c>
      <c r="J6807">
        <v>0</v>
      </c>
      <c r="K6807">
        <v>0</v>
      </c>
      <c r="L6807">
        <v>0</v>
      </c>
      <c r="M6807">
        <v>0</v>
      </c>
      <c r="N6807">
        <v>0</v>
      </c>
      <c r="O6807">
        <v>0</v>
      </c>
      <c r="P6807">
        <v>0</v>
      </c>
      <c r="Q6807">
        <v>2</v>
      </c>
      <c r="R6807">
        <v>0</v>
      </c>
      <c r="S6807">
        <v>0</v>
      </c>
      <c r="T6807">
        <v>0</v>
      </c>
    </row>
    <row r="6808" spans="1:20" x14ac:dyDescent="0.2">
      <c r="A6808" t="s">
        <v>6165</v>
      </c>
      <c r="B6808" t="s">
        <v>6200</v>
      </c>
      <c r="C6808" t="s">
        <v>25</v>
      </c>
      <c r="D6808">
        <v>4</v>
      </c>
      <c r="E6808" t="s">
        <v>23</v>
      </c>
      <c r="F6808">
        <v>1</v>
      </c>
      <c r="G6808">
        <v>2</v>
      </c>
      <c r="I6808">
        <v>0</v>
      </c>
      <c r="J6808">
        <v>3</v>
      </c>
      <c r="K6808">
        <v>0</v>
      </c>
      <c r="L6808">
        <v>0</v>
      </c>
      <c r="M6808">
        <v>0</v>
      </c>
      <c r="N6808">
        <v>0</v>
      </c>
      <c r="O6808">
        <v>0</v>
      </c>
      <c r="P6808">
        <v>0</v>
      </c>
      <c r="Q6808">
        <v>2</v>
      </c>
      <c r="R6808">
        <v>0</v>
      </c>
      <c r="S6808">
        <v>0</v>
      </c>
      <c r="T6808">
        <v>0</v>
      </c>
    </row>
    <row r="6809" spans="1:20" x14ac:dyDescent="0.2">
      <c r="A6809" t="s">
        <v>6165</v>
      </c>
      <c r="B6809" t="s">
        <v>6201</v>
      </c>
      <c r="C6809" t="s">
        <v>53</v>
      </c>
      <c r="D6809">
        <v>1</v>
      </c>
      <c r="E6809" t="s">
        <v>29</v>
      </c>
      <c r="F6809">
        <v>0</v>
      </c>
      <c r="G6809">
        <v>-1</v>
      </c>
      <c r="I6809">
        <v>0</v>
      </c>
      <c r="J6809">
        <v>0</v>
      </c>
      <c r="K6809">
        <v>0</v>
      </c>
      <c r="L6809">
        <v>-2</v>
      </c>
      <c r="M6809">
        <v>0</v>
      </c>
      <c r="N6809">
        <v>0</v>
      </c>
      <c r="O6809">
        <v>0</v>
      </c>
      <c r="P6809">
        <v>0</v>
      </c>
      <c r="Q6809">
        <v>0</v>
      </c>
      <c r="R6809">
        <v>0</v>
      </c>
      <c r="S6809">
        <v>0</v>
      </c>
      <c r="T6809">
        <v>0</v>
      </c>
    </row>
    <row r="6810" spans="1:20" x14ac:dyDescent="0.2">
      <c r="A6810" t="s">
        <v>6165</v>
      </c>
      <c r="B6810" t="s">
        <v>6202</v>
      </c>
      <c r="C6810" t="s">
        <v>22</v>
      </c>
      <c r="D6810">
        <v>5</v>
      </c>
      <c r="E6810" t="s">
        <v>23</v>
      </c>
      <c r="F6810">
        <v>1</v>
      </c>
      <c r="G6810">
        <v>1</v>
      </c>
      <c r="I6810">
        <v>0</v>
      </c>
      <c r="J6810">
        <v>0</v>
      </c>
      <c r="K6810">
        <v>0</v>
      </c>
      <c r="L6810">
        <v>0</v>
      </c>
      <c r="M6810">
        <v>0</v>
      </c>
      <c r="N6810">
        <v>0</v>
      </c>
      <c r="O6810">
        <v>0</v>
      </c>
      <c r="P6810">
        <v>2</v>
      </c>
      <c r="Q6810">
        <v>0</v>
      </c>
      <c r="R6810">
        <v>0</v>
      </c>
      <c r="S6810">
        <v>0</v>
      </c>
      <c r="T6810">
        <v>0</v>
      </c>
    </row>
    <row r="6811" spans="1:20" x14ac:dyDescent="0.2">
      <c r="A6811" t="s">
        <v>6165</v>
      </c>
      <c r="B6811" t="s">
        <v>6203</v>
      </c>
      <c r="C6811" t="s">
        <v>25</v>
      </c>
      <c r="D6811">
        <v>4</v>
      </c>
      <c r="E6811" t="s">
        <v>23</v>
      </c>
      <c r="F6811">
        <v>1</v>
      </c>
      <c r="G6811">
        <v>1</v>
      </c>
      <c r="I6811">
        <v>0</v>
      </c>
      <c r="J6811">
        <v>2</v>
      </c>
      <c r="K6811">
        <v>0</v>
      </c>
      <c r="L6811">
        <v>-1</v>
      </c>
      <c r="M6811">
        <v>0</v>
      </c>
      <c r="N6811">
        <v>0</v>
      </c>
      <c r="O6811">
        <v>0</v>
      </c>
      <c r="P6811">
        <v>0</v>
      </c>
      <c r="Q6811">
        <v>0</v>
      </c>
      <c r="R6811">
        <v>0</v>
      </c>
      <c r="S6811">
        <v>0</v>
      </c>
      <c r="T6811">
        <v>0</v>
      </c>
    </row>
    <row r="6812" spans="1:20" x14ac:dyDescent="0.2">
      <c r="A6812" t="s">
        <v>6165</v>
      </c>
      <c r="B6812" t="s">
        <v>6204</v>
      </c>
      <c r="C6812" t="s">
        <v>53</v>
      </c>
      <c r="D6812">
        <v>1</v>
      </c>
      <c r="E6812" t="s">
        <v>29</v>
      </c>
      <c r="F6812">
        <v>0</v>
      </c>
      <c r="G6812">
        <v>0</v>
      </c>
      <c r="I6812">
        <v>0</v>
      </c>
      <c r="J6812">
        <v>0</v>
      </c>
      <c r="K6812">
        <v>0</v>
      </c>
      <c r="L6812">
        <v>0</v>
      </c>
      <c r="M6812">
        <v>0</v>
      </c>
      <c r="N6812">
        <v>0</v>
      </c>
      <c r="O6812">
        <v>0</v>
      </c>
      <c r="P6812">
        <v>0</v>
      </c>
      <c r="Q6812">
        <v>0</v>
      </c>
      <c r="R6812">
        <v>0</v>
      </c>
      <c r="S6812">
        <v>0</v>
      </c>
      <c r="T6812">
        <v>0</v>
      </c>
    </row>
    <row r="6813" spans="1:20" x14ac:dyDescent="0.2">
      <c r="A6813" t="s">
        <v>6165</v>
      </c>
      <c r="B6813" t="s">
        <v>6205</v>
      </c>
      <c r="C6813" t="s">
        <v>25</v>
      </c>
      <c r="D6813">
        <v>4</v>
      </c>
      <c r="E6813" t="s">
        <v>23</v>
      </c>
      <c r="F6813">
        <v>1</v>
      </c>
      <c r="G6813">
        <v>3</v>
      </c>
      <c r="I6813">
        <v>0</v>
      </c>
      <c r="J6813">
        <v>1</v>
      </c>
      <c r="K6813">
        <v>1</v>
      </c>
      <c r="L6813">
        <v>0</v>
      </c>
      <c r="M6813">
        <v>0</v>
      </c>
      <c r="N6813">
        <v>0</v>
      </c>
      <c r="O6813">
        <v>0</v>
      </c>
      <c r="P6813">
        <v>3</v>
      </c>
      <c r="Q6813">
        <v>0</v>
      </c>
      <c r="R6813">
        <v>0</v>
      </c>
      <c r="S6813">
        <v>0</v>
      </c>
      <c r="T6813">
        <v>0</v>
      </c>
    </row>
    <row r="6814" spans="1:20" x14ac:dyDescent="0.2">
      <c r="A6814" t="s">
        <v>6165</v>
      </c>
      <c r="B6814" t="s">
        <v>6206</v>
      </c>
      <c r="C6814" t="s">
        <v>53</v>
      </c>
      <c r="D6814">
        <v>1</v>
      </c>
      <c r="E6814" t="s">
        <v>29</v>
      </c>
      <c r="F6814">
        <v>0</v>
      </c>
      <c r="G6814">
        <v>-2</v>
      </c>
      <c r="I6814">
        <v>0</v>
      </c>
      <c r="J6814">
        <v>0</v>
      </c>
      <c r="K6814">
        <v>0</v>
      </c>
      <c r="L6814">
        <v>0</v>
      </c>
      <c r="M6814">
        <v>1</v>
      </c>
      <c r="N6814">
        <v>0</v>
      </c>
      <c r="O6814">
        <v>0</v>
      </c>
      <c r="P6814">
        <v>0</v>
      </c>
      <c r="Q6814">
        <v>0</v>
      </c>
      <c r="R6814">
        <v>0</v>
      </c>
      <c r="S6814">
        <v>0</v>
      </c>
      <c r="T6814">
        <v>0</v>
      </c>
    </row>
    <row r="6815" spans="1:20" x14ac:dyDescent="0.2">
      <c r="A6815" t="s">
        <v>6165</v>
      </c>
      <c r="B6815" t="s">
        <v>6207</v>
      </c>
      <c r="C6815" t="s">
        <v>22</v>
      </c>
      <c r="D6815">
        <v>5</v>
      </c>
      <c r="E6815" t="s">
        <v>23</v>
      </c>
      <c r="F6815">
        <v>1</v>
      </c>
      <c r="G6815">
        <v>2</v>
      </c>
      <c r="I6815">
        <v>0</v>
      </c>
      <c r="J6815">
        <v>2</v>
      </c>
      <c r="K6815">
        <v>0</v>
      </c>
      <c r="L6815">
        <v>0</v>
      </c>
      <c r="M6815">
        <v>0</v>
      </c>
      <c r="N6815">
        <v>0</v>
      </c>
      <c r="O6815">
        <v>0</v>
      </c>
      <c r="P6815">
        <v>0</v>
      </c>
      <c r="Q6815">
        <v>2</v>
      </c>
      <c r="R6815">
        <v>0</v>
      </c>
      <c r="S6815">
        <v>0</v>
      </c>
      <c r="T6815">
        <v>0</v>
      </c>
    </row>
    <row r="6816" spans="1:20" x14ac:dyDescent="0.2">
      <c r="A6816" t="s">
        <v>6165</v>
      </c>
      <c r="B6816" t="s">
        <v>6208</v>
      </c>
      <c r="C6816" t="s">
        <v>35</v>
      </c>
      <c r="D6816">
        <v>3</v>
      </c>
      <c r="E6816" t="s">
        <v>29</v>
      </c>
      <c r="F6816">
        <v>0</v>
      </c>
      <c r="G6816">
        <v>0</v>
      </c>
      <c r="I6816">
        <v>0</v>
      </c>
      <c r="J6816">
        <v>0</v>
      </c>
      <c r="K6816">
        <v>0</v>
      </c>
      <c r="L6816">
        <v>0</v>
      </c>
      <c r="M6816">
        <v>0</v>
      </c>
      <c r="N6816">
        <v>0</v>
      </c>
      <c r="O6816">
        <v>0</v>
      </c>
      <c r="P6816">
        <v>0</v>
      </c>
      <c r="Q6816">
        <v>1</v>
      </c>
      <c r="R6816">
        <v>0</v>
      </c>
      <c r="S6816">
        <v>0</v>
      </c>
      <c r="T6816">
        <v>0</v>
      </c>
    </row>
    <row r="6817" spans="1:20" x14ac:dyDescent="0.2">
      <c r="A6817" t="s">
        <v>6165</v>
      </c>
      <c r="B6817" t="s">
        <v>6209</v>
      </c>
      <c r="C6817" t="s">
        <v>35</v>
      </c>
      <c r="D6817">
        <v>3</v>
      </c>
      <c r="E6817" t="s">
        <v>29</v>
      </c>
      <c r="F6817">
        <v>0</v>
      </c>
      <c r="G6817">
        <v>1</v>
      </c>
      <c r="I6817">
        <v>0</v>
      </c>
      <c r="J6817">
        <v>0</v>
      </c>
      <c r="K6817">
        <v>0</v>
      </c>
      <c r="L6817">
        <v>0</v>
      </c>
      <c r="M6817">
        <v>0</v>
      </c>
      <c r="N6817">
        <v>0</v>
      </c>
      <c r="O6817">
        <v>0</v>
      </c>
      <c r="P6817">
        <v>0</v>
      </c>
      <c r="Q6817">
        <v>1</v>
      </c>
      <c r="R6817">
        <v>1</v>
      </c>
      <c r="S6817">
        <v>0</v>
      </c>
      <c r="T6817">
        <v>0</v>
      </c>
    </row>
    <row r="6818" spans="1:20" x14ac:dyDescent="0.2">
      <c r="A6818" t="s">
        <v>6165</v>
      </c>
      <c r="B6818" t="s">
        <v>6210</v>
      </c>
      <c r="C6818" t="s">
        <v>35</v>
      </c>
      <c r="D6818">
        <v>3</v>
      </c>
      <c r="E6818" t="s">
        <v>29</v>
      </c>
      <c r="F6818">
        <v>0</v>
      </c>
      <c r="G6818">
        <v>-1</v>
      </c>
      <c r="I6818">
        <v>0</v>
      </c>
      <c r="J6818">
        <v>0</v>
      </c>
      <c r="K6818">
        <v>0</v>
      </c>
      <c r="L6818">
        <v>0</v>
      </c>
      <c r="M6818">
        <v>0</v>
      </c>
      <c r="N6818">
        <v>1</v>
      </c>
      <c r="O6818">
        <v>0</v>
      </c>
      <c r="P6818">
        <v>0</v>
      </c>
      <c r="Q6818">
        <v>0</v>
      </c>
      <c r="R6818">
        <v>0</v>
      </c>
      <c r="S6818">
        <v>0</v>
      </c>
      <c r="T6818">
        <v>0</v>
      </c>
    </row>
    <row r="6819" spans="1:20" x14ac:dyDescent="0.2">
      <c r="A6819" t="s">
        <v>6165</v>
      </c>
      <c r="B6819" t="s">
        <v>6211</v>
      </c>
      <c r="C6819" t="s">
        <v>25</v>
      </c>
      <c r="D6819">
        <v>4</v>
      </c>
      <c r="E6819" t="s">
        <v>23</v>
      </c>
      <c r="F6819">
        <v>1</v>
      </c>
      <c r="G6819">
        <v>1</v>
      </c>
      <c r="I6819">
        <v>0</v>
      </c>
      <c r="J6819">
        <v>0</v>
      </c>
      <c r="K6819">
        <v>0</v>
      </c>
      <c r="L6819">
        <v>0</v>
      </c>
      <c r="M6819">
        <v>0</v>
      </c>
      <c r="N6819">
        <v>0</v>
      </c>
      <c r="O6819">
        <v>0</v>
      </c>
      <c r="P6819">
        <v>0</v>
      </c>
      <c r="Q6819">
        <v>2</v>
      </c>
      <c r="R6819">
        <v>0</v>
      </c>
      <c r="S6819">
        <v>0</v>
      </c>
      <c r="T6819">
        <v>0</v>
      </c>
    </row>
    <row r="6820" spans="1:20" x14ac:dyDescent="0.2">
      <c r="A6820" t="s">
        <v>6165</v>
      </c>
      <c r="B6820" t="s">
        <v>6212</v>
      </c>
      <c r="C6820" t="s">
        <v>25</v>
      </c>
      <c r="D6820">
        <v>4</v>
      </c>
      <c r="E6820" t="s">
        <v>23</v>
      </c>
      <c r="F6820">
        <v>1</v>
      </c>
      <c r="G6820">
        <v>0</v>
      </c>
      <c r="I6820">
        <v>0</v>
      </c>
      <c r="J6820">
        <v>0</v>
      </c>
      <c r="K6820">
        <v>0</v>
      </c>
      <c r="L6820">
        <v>0</v>
      </c>
      <c r="M6820">
        <v>2</v>
      </c>
      <c r="N6820">
        <v>0</v>
      </c>
      <c r="O6820">
        <v>0</v>
      </c>
      <c r="P6820">
        <v>2</v>
      </c>
      <c r="Q6820">
        <v>0</v>
      </c>
      <c r="R6820">
        <v>0</v>
      </c>
      <c r="S6820">
        <v>0</v>
      </c>
      <c r="T6820">
        <v>0</v>
      </c>
    </row>
    <row r="6821" spans="1:20" x14ac:dyDescent="0.2">
      <c r="A6821" t="s">
        <v>6165</v>
      </c>
      <c r="B6821" t="s">
        <v>6213</v>
      </c>
      <c r="C6821" t="s">
        <v>28</v>
      </c>
      <c r="D6821">
        <v>2</v>
      </c>
      <c r="E6821" t="s">
        <v>29</v>
      </c>
      <c r="F6821">
        <v>0</v>
      </c>
      <c r="G6821">
        <v>0</v>
      </c>
      <c r="I6821">
        <v>0</v>
      </c>
      <c r="J6821">
        <v>0</v>
      </c>
      <c r="K6821">
        <v>0</v>
      </c>
      <c r="L6821">
        <v>0</v>
      </c>
      <c r="M6821">
        <v>0</v>
      </c>
      <c r="N6821">
        <v>0</v>
      </c>
      <c r="O6821">
        <v>0</v>
      </c>
      <c r="P6821">
        <v>1</v>
      </c>
      <c r="Q6821">
        <v>0</v>
      </c>
      <c r="R6821">
        <v>0</v>
      </c>
      <c r="S6821">
        <v>0</v>
      </c>
      <c r="T6821">
        <v>0</v>
      </c>
    </row>
    <row r="6822" spans="1:20" x14ac:dyDescent="0.2">
      <c r="A6822" t="s">
        <v>6165</v>
      </c>
      <c r="B6822" t="s">
        <v>6214</v>
      </c>
      <c r="C6822" t="s">
        <v>25</v>
      </c>
      <c r="D6822">
        <v>4</v>
      </c>
      <c r="E6822" t="s">
        <v>23</v>
      </c>
      <c r="F6822">
        <v>1</v>
      </c>
      <c r="G6822">
        <v>3</v>
      </c>
      <c r="I6822">
        <v>0</v>
      </c>
      <c r="J6822">
        <v>3</v>
      </c>
      <c r="K6822">
        <v>1</v>
      </c>
      <c r="L6822">
        <v>0</v>
      </c>
      <c r="M6822">
        <v>0</v>
      </c>
      <c r="N6822">
        <v>0</v>
      </c>
      <c r="O6822">
        <v>0</v>
      </c>
      <c r="P6822">
        <v>3</v>
      </c>
      <c r="Q6822">
        <v>0</v>
      </c>
      <c r="R6822">
        <v>0</v>
      </c>
      <c r="S6822">
        <v>0</v>
      </c>
      <c r="T6822">
        <v>0</v>
      </c>
    </row>
    <row r="6823" spans="1:20" x14ac:dyDescent="0.2">
      <c r="A6823" t="s">
        <v>6165</v>
      </c>
      <c r="B6823" t="s">
        <v>6215</v>
      </c>
      <c r="C6823" t="s">
        <v>25</v>
      </c>
      <c r="D6823">
        <v>4</v>
      </c>
      <c r="E6823" t="s">
        <v>23</v>
      </c>
      <c r="F6823">
        <v>1</v>
      </c>
      <c r="G6823">
        <v>3</v>
      </c>
      <c r="I6823">
        <v>0</v>
      </c>
      <c r="J6823">
        <v>0</v>
      </c>
      <c r="K6823">
        <v>0</v>
      </c>
      <c r="L6823">
        <v>0</v>
      </c>
      <c r="M6823">
        <v>0</v>
      </c>
      <c r="N6823">
        <v>0</v>
      </c>
      <c r="O6823">
        <v>0</v>
      </c>
      <c r="P6823">
        <v>0</v>
      </c>
      <c r="Q6823">
        <v>0</v>
      </c>
      <c r="R6823">
        <v>0</v>
      </c>
      <c r="S6823">
        <v>0</v>
      </c>
      <c r="T6823">
        <v>0</v>
      </c>
    </row>
    <row r="6824" spans="1:20" x14ac:dyDescent="0.2">
      <c r="A6824" t="s">
        <v>6165</v>
      </c>
      <c r="B6824" t="s">
        <v>6216</v>
      </c>
      <c r="C6824" t="s">
        <v>22</v>
      </c>
      <c r="D6824">
        <v>5</v>
      </c>
      <c r="E6824" t="s">
        <v>23</v>
      </c>
      <c r="F6824">
        <v>1</v>
      </c>
      <c r="G6824">
        <v>2</v>
      </c>
      <c r="I6824">
        <v>0</v>
      </c>
      <c r="J6824">
        <v>0</v>
      </c>
      <c r="K6824">
        <v>0</v>
      </c>
      <c r="L6824">
        <v>0</v>
      </c>
      <c r="M6824">
        <v>0</v>
      </c>
      <c r="N6824">
        <v>0</v>
      </c>
      <c r="O6824">
        <v>0</v>
      </c>
      <c r="P6824">
        <v>0</v>
      </c>
      <c r="Q6824">
        <v>0</v>
      </c>
      <c r="R6824">
        <v>0</v>
      </c>
      <c r="S6824">
        <v>0</v>
      </c>
      <c r="T6824">
        <v>0</v>
      </c>
    </row>
    <row r="6825" spans="1:20" x14ac:dyDescent="0.2">
      <c r="A6825" t="s">
        <v>6165</v>
      </c>
      <c r="B6825" t="s">
        <v>6217</v>
      </c>
      <c r="C6825" t="s">
        <v>53</v>
      </c>
      <c r="D6825">
        <v>1</v>
      </c>
      <c r="E6825" t="s">
        <v>29</v>
      </c>
      <c r="F6825">
        <v>0</v>
      </c>
      <c r="G6825">
        <v>0</v>
      </c>
      <c r="I6825">
        <v>0</v>
      </c>
      <c r="J6825">
        <v>0</v>
      </c>
      <c r="K6825">
        <v>0</v>
      </c>
      <c r="L6825">
        <v>0</v>
      </c>
      <c r="M6825">
        <v>0</v>
      </c>
      <c r="N6825">
        <v>0</v>
      </c>
      <c r="O6825">
        <v>0</v>
      </c>
      <c r="P6825">
        <v>0</v>
      </c>
      <c r="Q6825">
        <v>-1</v>
      </c>
      <c r="R6825">
        <v>0</v>
      </c>
      <c r="S6825">
        <v>0</v>
      </c>
      <c r="T6825">
        <v>0</v>
      </c>
    </row>
    <row r="6826" spans="1:20" x14ac:dyDescent="0.2">
      <c r="A6826" t="s">
        <v>6165</v>
      </c>
      <c r="B6826" t="s">
        <v>6218</v>
      </c>
      <c r="C6826" t="s">
        <v>35</v>
      </c>
      <c r="D6826">
        <v>3</v>
      </c>
      <c r="E6826" t="s">
        <v>29</v>
      </c>
      <c r="F6826">
        <v>0</v>
      </c>
      <c r="G6826">
        <v>1</v>
      </c>
      <c r="I6826">
        <v>0</v>
      </c>
      <c r="J6826">
        <v>0</v>
      </c>
      <c r="K6826">
        <v>0</v>
      </c>
      <c r="L6826">
        <v>0</v>
      </c>
      <c r="M6826">
        <v>0</v>
      </c>
      <c r="N6826">
        <v>0</v>
      </c>
      <c r="O6826">
        <v>0</v>
      </c>
      <c r="P6826">
        <v>2</v>
      </c>
      <c r="Q6826">
        <v>2</v>
      </c>
      <c r="R6826">
        <v>0</v>
      </c>
      <c r="S6826">
        <v>0</v>
      </c>
      <c r="T6826">
        <v>0</v>
      </c>
    </row>
    <row r="6827" spans="1:20" x14ac:dyDescent="0.2">
      <c r="A6827" t="s">
        <v>6165</v>
      </c>
      <c r="B6827" t="s">
        <v>6219</v>
      </c>
      <c r="C6827" t="s">
        <v>35</v>
      </c>
      <c r="D6827">
        <v>3</v>
      </c>
      <c r="E6827" t="s">
        <v>29</v>
      </c>
      <c r="F6827">
        <v>0</v>
      </c>
      <c r="G6827">
        <v>1</v>
      </c>
      <c r="I6827">
        <v>1</v>
      </c>
      <c r="J6827">
        <v>1</v>
      </c>
      <c r="K6827">
        <v>0</v>
      </c>
      <c r="L6827">
        <v>0</v>
      </c>
      <c r="M6827">
        <v>0</v>
      </c>
      <c r="N6827">
        <v>0</v>
      </c>
      <c r="O6827">
        <v>0</v>
      </c>
      <c r="P6827">
        <v>0</v>
      </c>
      <c r="Q6827">
        <v>-2</v>
      </c>
      <c r="R6827">
        <v>0</v>
      </c>
      <c r="S6827">
        <v>0</v>
      </c>
      <c r="T6827">
        <v>0</v>
      </c>
    </row>
    <row r="6828" spans="1:20" x14ac:dyDescent="0.2">
      <c r="A6828" t="s">
        <v>6165</v>
      </c>
      <c r="B6828" t="s">
        <v>6220</v>
      </c>
      <c r="C6828" t="s">
        <v>53</v>
      </c>
      <c r="D6828">
        <v>1</v>
      </c>
      <c r="E6828" t="s">
        <v>29</v>
      </c>
      <c r="F6828">
        <v>0</v>
      </c>
      <c r="G6828">
        <v>0</v>
      </c>
      <c r="I6828">
        <v>0</v>
      </c>
      <c r="J6828">
        <v>0</v>
      </c>
      <c r="K6828">
        <v>0</v>
      </c>
      <c r="L6828">
        <v>0</v>
      </c>
      <c r="M6828">
        <v>0</v>
      </c>
      <c r="N6828">
        <v>0</v>
      </c>
      <c r="O6828">
        <v>0</v>
      </c>
      <c r="P6828">
        <v>0</v>
      </c>
      <c r="Q6828">
        <v>2</v>
      </c>
      <c r="R6828">
        <v>0</v>
      </c>
      <c r="S6828">
        <v>0</v>
      </c>
      <c r="T6828">
        <v>0</v>
      </c>
    </row>
    <row r="6829" spans="1:20" x14ac:dyDescent="0.2">
      <c r="A6829" t="s">
        <v>6165</v>
      </c>
      <c r="B6829" t="s">
        <v>6221</v>
      </c>
      <c r="C6829" t="s">
        <v>25</v>
      </c>
      <c r="D6829">
        <v>4</v>
      </c>
      <c r="E6829" t="s">
        <v>23</v>
      </c>
      <c r="F6829">
        <v>1</v>
      </c>
      <c r="G6829">
        <v>0</v>
      </c>
      <c r="I6829">
        <v>0</v>
      </c>
      <c r="J6829">
        <v>0</v>
      </c>
      <c r="K6829">
        <v>0</v>
      </c>
      <c r="L6829">
        <v>0</v>
      </c>
      <c r="M6829">
        <v>0</v>
      </c>
      <c r="N6829">
        <v>0</v>
      </c>
      <c r="O6829">
        <v>0</v>
      </c>
      <c r="P6829">
        <v>0</v>
      </c>
      <c r="Q6829">
        <v>0</v>
      </c>
      <c r="R6829">
        <v>0</v>
      </c>
      <c r="S6829">
        <v>0</v>
      </c>
      <c r="T6829">
        <v>0</v>
      </c>
    </row>
    <row r="6830" spans="1:20" x14ac:dyDescent="0.2">
      <c r="A6830" t="s">
        <v>6165</v>
      </c>
      <c r="B6830" t="s">
        <v>6222</v>
      </c>
      <c r="C6830" t="s">
        <v>53</v>
      </c>
      <c r="D6830">
        <v>1</v>
      </c>
      <c r="E6830" t="s">
        <v>29</v>
      </c>
      <c r="F6830">
        <v>0</v>
      </c>
      <c r="G6830">
        <v>0</v>
      </c>
      <c r="I6830">
        <v>0</v>
      </c>
      <c r="J6830">
        <v>0</v>
      </c>
      <c r="K6830">
        <v>0</v>
      </c>
      <c r="L6830">
        <v>0</v>
      </c>
      <c r="M6830">
        <v>0</v>
      </c>
      <c r="N6830">
        <v>0</v>
      </c>
      <c r="O6830">
        <v>0</v>
      </c>
      <c r="P6830">
        <v>0</v>
      </c>
      <c r="Q6830">
        <v>0</v>
      </c>
      <c r="R6830">
        <v>0</v>
      </c>
      <c r="S6830">
        <v>0</v>
      </c>
      <c r="T6830">
        <v>0</v>
      </c>
    </row>
    <row r="6831" spans="1:20" x14ac:dyDescent="0.2">
      <c r="A6831" t="s">
        <v>6165</v>
      </c>
      <c r="B6831" t="s">
        <v>6223</v>
      </c>
      <c r="C6831" t="s">
        <v>28</v>
      </c>
      <c r="D6831">
        <v>2</v>
      </c>
      <c r="E6831" t="s">
        <v>29</v>
      </c>
      <c r="F6831">
        <v>0</v>
      </c>
      <c r="G6831">
        <v>-2</v>
      </c>
      <c r="I6831">
        <v>0</v>
      </c>
      <c r="J6831">
        <v>-2</v>
      </c>
      <c r="K6831">
        <v>0</v>
      </c>
      <c r="L6831">
        <v>0</v>
      </c>
      <c r="M6831">
        <v>0</v>
      </c>
      <c r="N6831">
        <v>0</v>
      </c>
      <c r="O6831">
        <v>0</v>
      </c>
      <c r="P6831">
        <v>0</v>
      </c>
      <c r="Q6831">
        <v>0</v>
      </c>
      <c r="R6831">
        <v>0</v>
      </c>
      <c r="S6831">
        <v>0</v>
      </c>
      <c r="T6831">
        <v>0</v>
      </c>
    </row>
    <row r="6832" spans="1:20" x14ac:dyDescent="0.2">
      <c r="A6832" t="s">
        <v>6165</v>
      </c>
      <c r="B6832" t="s">
        <v>6224</v>
      </c>
      <c r="C6832" t="s">
        <v>22</v>
      </c>
      <c r="D6832">
        <v>5</v>
      </c>
      <c r="E6832" t="s">
        <v>23</v>
      </c>
      <c r="F6832">
        <v>1</v>
      </c>
      <c r="G6832">
        <v>2</v>
      </c>
      <c r="I6832">
        <v>0</v>
      </c>
      <c r="J6832">
        <v>0</v>
      </c>
      <c r="K6832">
        <v>0</v>
      </c>
      <c r="L6832">
        <v>0</v>
      </c>
      <c r="M6832">
        <v>0</v>
      </c>
      <c r="N6832">
        <v>0</v>
      </c>
      <c r="O6832">
        <v>0</v>
      </c>
      <c r="P6832">
        <v>0</v>
      </c>
      <c r="Q6832">
        <v>1</v>
      </c>
      <c r="R6832">
        <v>0</v>
      </c>
      <c r="S6832">
        <v>0</v>
      </c>
      <c r="T6832">
        <v>0</v>
      </c>
    </row>
    <row r="6833" spans="1:20" x14ac:dyDescent="0.2">
      <c r="A6833" t="s">
        <v>6165</v>
      </c>
      <c r="B6833" t="s">
        <v>6225</v>
      </c>
      <c r="C6833" t="s">
        <v>25</v>
      </c>
      <c r="D6833">
        <v>4</v>
      </c>
      <c r="E6833" t="s">
        <v>23</v>
      </c>
      <c r="F6833">
        <v>1</v>
      </c>
      <c r="G6833">
        <v>1</v>
      </c>
      <c r="I6833">
        <v>0</v>
      </c>
      <c r="J6833">
        <v>0</v>
      </c>
      <c r="K6833">
        <v>0</v>
      </c>
      <c r="L6833">
        <v>0</v>
      </c>
      <c r="M6833">
        <v>0</v>
      </c>
      <c r="N6833">
        <v>0</v>
      </c>
      <c r="O6833">
        <v>0</v>
      </c>
      <c r="P6833">
        <v>0</v>
      </c>
      <c r="Q6833">
        <v>0</v>
      </c>
      <c r="R6833">
        <v>0</v>
      </c>
      <c r="S6833">
        <v>0</v>
      </c>
      <c r="T6833">
        <v>0</v>
      </c>
    </row>
    <row r="6834" spans="1:20" x14ac:dyDescent="0.2">
      <c r="A6834" t="s">
        <v>6165</v>
      </c>
      <c r="B6834" t="s">
        <v>6226</v>
      </c>
      <c r="C6834" t="s">
        <v>22</v>
      </c>
      <c r="D6834">
        <v>5</v>
      </c>
      <c r="E6834" t="s">
        <v>23</v>
      </c>
      <c r="F6834">
        <v>1</v>
      </c>
      <c r="G6834">
        <v>-1</v>
      </c>
      <c r="I6834">
        <v>0</v>
      </c>
      <c r="J6834">
        <v>0</v>
      </c>
      <c r="K6834">
        <v>0</v>
      </c>
      <c r="L6834">
        <v>-1</v>
      </c>
      <c r="M6834">
        <v>0</v>
      </c>
      <c r="N6834">
        <v>0</v>
      </c>
      <c r="O6834">
        <v>0</v>
      </c>
      <c r="P6834">
        <v>0</v>
      </c>
      <c r="Q6834" t="e">
        <v>#VALUE!</v>
      </c>
      <c r="R6834">
        <v>0</v>
      </c>
      <c r="S6834">
        <v>0</v>
      </c>
      <c r="T6834">
        <v>0</v>
      </c>
    </row>
    <row r="6835" spans="1:20" x14ac:dyDescent="0.2">
      <c r="A6835" t="s">
        <v>6165</v>
      </c>
      <c r="B6835" t="s">
        <v>6227</v>
      </c>
      <c r="C6835" t="s">
        <v>22</v>
      </c>
      <c r="D6835">
        <v>5</v>
      </c>
      <c r="E6835" t="s">
        <v>23</v>
      </c>
      <c r="F6835">
        <v>1</v>
      </c>
      <c r="G6835">
        <v>2</v>
      </c>
      <c r="I6835">
        <v>0</v>
      </c>
      <c r="J6835">
        <v>0</v>
      </c>
      <c r="K6835">
        <v>1</v>
      </c>
      <c r="L6835">
        <v>0</v>
      </c>
      <c r="M6835">
        <v>0</v>
      </c>
      <c r="N6835">
        <v>0</v>
      </c>
      <c r="O6835">
        <v>0</v>
      </c>
      <c r="P6835">
        <v>0</v>
      </c>
      <c r="Q6835">
        <v>1</v>
      </c>
      <c r="R6835">
        <v>0</v>
      </c>
      <c r="S6835">
        <v>0</v>
      </c>
      <c r="T6835">
        <v>0</v>
      </c>
    </row>
    <row r="6836" spans="1:20" x14ac:dyDescent="0.2">
      <c r="A6836" t="s">
        <v>6165</v>
      </c>
      <c r="B6836" t="s">
        <v>6228</v>
      </c>
      <c r="C6836" t="s">
        <v>25</v>
      </c>
      <c r="D6836">
        <v>4</v>
      </c>
      <c r="E6836" t="s">
        <v>23</v>
      </c>
      <c r="F6836">
        <v>1</v>
      </c>
      <c r="G6836">
        <v>0</v>
      </c>
      <c r="I6836">
        <v>0</v>
      </c>
      <c r="J6836">
        <v>0</v>
      </c>
      <c r="K6836">
        <v>0</v>
      </c>
      <c r="L6836">
        <v>0</v>
      </c>
      <c r="M6836">
        <v>0</v>
      </c>
      <c r="N6836">
        <v>0</v>
      </c>
      <c r="O6836">
        <v>0</v>
      </c>
      <c r="P6836">
        <v>0</v>
      </c>
      <c r="Q6836">
        <v>0</v>
      </c>
      <c r="R6836">
        <v>0</v>
      </c>
      <c r="S6836">
        <v>0</v>
      </c>
      <c r="T6836">
        <v>0</v>
      </c>
    </row>
    <row r="6837" spans="1:20" x14ac:dyDescent="0.2">
      <c r="A6837" t="s">
        <v>6165</v>
      </c>
      <c r="B6837" t="s">
        <v>6229</v>
      </c>
      <c r="C6837" t="s">
        <v>22</v>
      </c>
      <c r="D6837">
        <v>5</v>
      </c>
      <c r="E6837" t="s">
        <v>23</v>
      </c>
      <c r="F6837">
        <v>1</v>
      </c>
      <c r="G6837">
        <v>1</v>
      </c>
      <c r="I6837">
        <v>0</v>
      </c>
      <c r="J6837">
        <v>2</v>
      </c>
      <c r="K6837">
        <v>0</v>
      </c>
      <c r="L6837">
        <v>0</v>
      </c>
      <c r="M6837">
        <v>0</v>
      </c>
      <c r="N6837">
        <v>0</v>
      </c>
      <c r="O6837">
        <v>0</v>
      </c>
      <c r="P6837">
        <v>2</v>
      </c>
      <c r="Q6837">
        <v>1</v>
      </c>
      <c r="R6837">
        <v>0</v>
      </c>
      <c r="S6837">
        <v>0</v>
      </c>
      <c r="T6837">
        <v>0</v>
      </c>
    </row>
    <row r="6838" spans="1:20" x14ac:dyDescent="0.2">
      <c r="A6838" t="s">
        <v>6165</v>
      </c>
      <c r="B6838" t="s">
        <v>6230</v>
      </c>
      <c r="C6838" t="s">
        <v>22</v>
      </c>
      <c r="D6838">
        <v>5</v>
      </c>
      <c r="E6838" t="s">
        <v>23</v>
      </c>
      <c r="F6838">
        <v>1</v>
      </c>
      <c r="G6838">
        <v>4</v>
      </c>
      <c r="I6838">
        <v>0</v>
      </c>
      <c r="J6838">
        <v>1</v>
      </c>
      <c r="K6838">
        <v>0</v>
      </c>
      <c r="L6838">
        <v>0</v>
      </c>
      <c r="M6838">
        <v>0</v>
      </c>
      <c r="N6838">
        <v>0</v>
      </c>
      <c r="O6838">
        <v>0</v>
      </c>
      <c r="P6838">
        <v>0</v>
      </c>
      <c r="Q6838">
        <v>4</v>
      </c>
      <c r="R6838">
        <v>0</v>
      </c>
      <c r="S6838">
        <v>0</v>
      </c>
      <c r="T6838">
        <v>0</v>
      </c>
    </row>
    <row r="6839" spans="1:20" x14ac:dyDescent="0.2">
      <c r="A6839" t="s">
        <v>6165</v>
      </c>
      <c r="B6839" t="s">
        <v>6231</v>
      </c>
      <c r="C6839" t="s">
        <v>22</v>
      </c>
      <c r="D6839">
        <v>5</v>
      </c>
      <c r="E6839" t="s">
        <v>23</v>
      </c>
      <c r="F6839">
        <v>1</v>
      </c>
      <c r="G6839">
        <v>2</v>
      </c>
      <c r="I6839">
        <v>0</v>
      </c>
      <c r="J6839">
        <v>0</v>
      </c>
      <c r="K6839">
        <v>0</v>
      </c>
      <c r="L6839">
        <v>0</v>
      </c>
      <c r="M6839">
        <v>0</v>
      </c>
      <c r="N6839">
        <v>0</v>
      </c>
      <c r="O6839">
        <v>0</v>
      </c>
      <c r="P6839">
        <v>0</v>
      </c>
      <c r="Q6839">
        <v>0</v>
      </c>
      <c r="R6839">
        <v>0</v>
      </c>
      <c r="S6839">
        <v>0</v>
      </c>
      <c r="T6839">
        <v>0</v>
      </c>
    </row>
    <row r="6840" spans="1:20" x14ac:dyDescent="0.2">
      <c r="A6840" t="s">
        <v>6165</v>
      </c>
      <c r="B6840" t="s">
        <v>6232</v>
      </c>
      <c r="C6840" t="s">
        <v>22</v>
      </c>
      <c r="D6840">
        <v>5</v>
      </c>
      <c r="E6840" t="s">
        <v>23</v>
      </c>
      <c r="F6840">
        <v>1</v>
      </c>
      <c r="G6840">
        <v>0</v>
      </c>
      <c r="I6840">
        <v>0</v>
      </c>
      <c r="J6840">
        <v>0</v>
      </c>
      <c r="K6840">
        <v>0</v>
      </c>
      <c r="L6840">
        <v>0</v>
      </c>
      <c r="M6840">
        <v>1</v>
      </c>
      <c r="N6840">
        <v>0</v>
      </c>
      <c r="O6840">
        <v>0</v>
      </c>
      <c r="P6840">
        <v>0</v>
      </c>
      <c r="Q6840">
        <v>2</v>
      </c>
      <c r="R6840">
        <v>0</v>
      </c>
      <c r="S6840">
        <v>0</v>
      </c>
      <c r="T6840">
        <v>0</v>
      </c>
    </row>
    <row r="6841" spans="1:20" x14ac:dyDescent="0.2">
      <c r="A6841" t="s">
        <v>6165</v>
      </c>
      <c r="B6841" t="s">
        <v>6233</v>
      </c>
      <c r="C6841" t="s">
        <v>22</v>
      </c>
      <c r="D6841">
        <v>5</v>
      </c>
      <c r="E6841" t="s">
        <v>23</v>
      </c>
      <c r="F6841">
        <v>1</v>
      </c>
      <c r="G6841">
        <v>1</v>
      </c>
      <c r="I6841">
        <v>0</v>
      </c>
      <c r="J6841">
        <v>0</v>
      </c>
      <c r="K6841">
        <v>0</v>
      </c>
      <c r="L6841">
        <v>0</v>
      </c>
      <c r="M6841">
        <v>0</v>
      </c>
      <c r="N6841">
        <v>0</v>
      </c>
      <c r="O6841">
        <v>0</v>
      </c>
      <c r="P6841">
        <v>0</v>
      </c>
      <c r="Q6841">
        <v>-1</v>
      </c>
      <c r="R6841">
        <v>0</v>
      </c>
      <c r="S6841">
        <v>0</v>
      </c>
      <c r="T6841">
        <v>0</v>
      </c>
    </row>
    <row r="6842" spans="1:20" x14ac:dyDescent="0.2">
      <c r="A6842" t="s">
        <v>6165</v>
      </c>
      <c r="B6842" t="s">
        <v>6234</v>
      </c>
      <c r="C6842" t="s">
        <v>25</v>
      </c>
      <c r="D6842">
        <v>4</v>
      </c>
      <c r="E6842" t="s">
        <v>23</v>
      </c>
      <c r="F6842">
        <v>1</v>
      </c>
      <c r="G6842">
        <v>0</v>
      </c>
      <c r="I6842">
        <v>0</v>
      </c>
      <c r="J6842">
        <v>0</v>
      </c>
      <c r="K6842">
        <v>2</v>
      </c>
      <c r="L6842">
        <v>0</v>
      </c>
      <c r="M6842">
        <v>0</v>
      </c>
      <c r="N6842">
        <v>0</v>
      </c>
      <c r="O6842">
        <v>0</v>
      </c>
      <c r="P6842">
        <v>0</v>
      </c>
      <c r="Q6842">
        <v>0</v>
      </c>
      <c r="R6842">
        <v>0</v>
      </c>
      <c r="S6842">
        <v>0</v>
      </c>
      <c r="T6842">
        <v>0</v>
      </c>
    </row>
    <row r="6843" spans="1:20" x14ac:dyDescent="0.2">
      <c r="A6843" t="s">
        <v>6165</v>
      </c>
      <c r="B6843" t="s">
        <v>6235</v>
      </c>
      <c r="C6843" t="s">
        <v>22</v>
      </c>
      <c r="D6843">
        <v>5</v>
      </c>
      <c r="E6843" t="s">
        <v>23</v>
      </c>
      <c r="F6843">
        <v>1</v>
      </c>
      <c r="G6843">
        <v>2</v>
      </c>
      <c r="I6843">
        <v>0</v>
      </c>
      <c r="J6843">
        <v>0</v>
      </c>
      <c r="K6843">
        <v>0</v>
      </c>
      <c r="L6843">
        <v>0</v>
      </c>
      <c r="M6843">
        <v>0</v>
      </c>
      <c r="N6843">
        <v>0</v>
      </c>
      <c r="O6843">
        <v>0</v>
      </c>
      <c r="P6843">
        <v>0</v>
      </c>
      <c r="Q6843">
        <v>1</v>
      </c>
      <c r="R6843">
        <v>0</v>
      </c>
      <c r="S6843">
        <v>0</v>
      </c>
      <c r="T6843">
        <v>0</v>
      </c>
    </row>
    <row r="6844" spans="1:20" x14ac:dyDescent="0.2">
      <c r="A6844" t="s">
        <v>6165</v>
      </c>
      <c r="B6844" t="s">
        <v>6236</v>
      </c>
      <c r="C6844" t="s">
        <v>25</v>
      </c>
      <c r="D6844">
        <v>4</v>
      </c>
      <c r="E6844" t="s">
        <v>23</v>
      </c>
      <c r="F6844">
        <v>1</v>
      </c>
      <c r="G6844">
        <v>2</v>
      </c>
      <c r="I6844">
        <v>0</v>
      </c>
      <c r="J6844">
        <v>2</v>
      </c>
      <c r="K6844">
        <v>0</v>
      </c>
      <c r="L6844">
        <v>2</v>
      </c>
      <c r="M6844">
        <v>0</v>
      </c>
      <c r="N6844">
        <v>0</v>
      </c>
      <c r="O6844">
        <v>0</v>
      </c>
      <c r="P6844">
        <v>2</v>
      </c>
      <c r="Q6844">
        <v>2</v>
      </c>
      <c r="R6844">
        <v>0</v>
      </c>
      <c r="S6844">
        <v>0</v>
      </c>
      <c r="T6844">
        <v>0</v>
      </c>
    </row>
    <row r="6845" spans="1:20" x14ac:dyDescent="0.2">
      <c r="A6845" t="s">
        <v>6165</v>
      </c>
      <c r="B6845" t="s">
        <v>6237</v>
      </c>
      <c r="C6845" t="s">
        <v>22</v>
      </c>
      <c r="D6845">
        <v>5</v>
      </c>
      <c r="E6845" t="s">
        <v>23</v>
      </c>
      <c r="F6845">
        <v>1</v>
      </c>
      <c r="G6845">
        <v>1</v>
      </c>
      <c r="I6845">
        <v>0</v>
      </c>
      <c r="J6845">
        <v>0</v>
      </c>
      <c r="K6845">
        <v>0</v>
      </c>
      <c r="L6845">
        <v>0</v>
      </c>
      <c r="M6845">
        <v>0</v>
      </c>
      <c r="N6845">
        <v>2</v>
      </c>
      <c r="O6845">
        <v>0</v>
      </c>
      <c r="P6845">
        <v>2</v>
      </c>
      <c r="Q6845">
        <v>1</v>
      </c>
      <c r="R6845">
        <v>0</v>
      </c>
      <c r="S6845">
        <v>0</v>
      </c>
      <c r="T6845">
        <v>0</v>
      </c>
    </row>
    <row r="6846" spans="1:20" x14ac:dyDescent="0.2">
      <c r="A6846" t="s">
        <v>6165</v>
      </c>
      <c r="B6846" t="s">
        <v>6238</v>
      </c>
      <c r="C6846" t="s">
        <v>22</v>
      </c>
      <c r="D6846">
        <v>5</v>
      </c>
      <c r="E6846" t="s">
        <v>23</v>
      </c>
      <c r="F6846">
        <v>1</v>
      </c>
      <c r="G6846">
        <v>3</v>
      </c>
      <c r="I6846">
        <v>0</v>
      </c>
      <c r="J6846">
        <v>2</v>
      </c>
      <c r="K6846">
        <v>0</v>
      </c>
      <c r="L6846">
        <v>0</v>
      </c>
      <c r="M6846">
        <v>0</v>
      </c>
      <c r="N6846">
        <v>0</v>
      </c>
      <c r="O6846">
        <v>0</v>
      </c>
      <c r="P6846">
        <v>0</v>
      </c>
      <c r="Q6846">
        <v>2</v>
      </c>
      <c r="R6846">
        <v>0</v>
      </c>
      <c r="S6846">
        <v>0</v>
      </c>
      <c r="T6846">
        <v>0</v>
      </c>
    </row>
    <row r="6847" spans="1:20" x14ac:dyDescent="0.2">
      <c r="A6847" t="s">
        <v>6165</v>
      </c>
      <c r="B6847" t="s">
        <v>6239</v>
      </c>
      <c r="C6847" t="s">
        <v>22</v>
      </c>
      <c r="D6847">
        <v>5</v>
      </c>
      <c r="E6847" t="s">
        <v>23</v>
      </c>
      <c r="F6847">
        <v>1</v>
      </c>
      <c r="G6847">
        <v>2</v>
      </c>
      <c r="I6847">
        <v>0</v>
      </c>
      <c r="J6847">
        <v>0</v>
      </c>
      <c r="K6847">
        <v>0</v>
      </c>
      <c r="L6847">
        <v>0</v>
      </c>
      <c r="M6847">
        <v>0</v>
      </c>
      <c r="N6847">
        <v>0</v>
      </c>
      <c r="O6847">
        <v>0</v>
      </c>
      <c r="P6847">
        <v>0</v>
      </c>
      <c r="Q6847">
        <v>2</v>
      </c>
      <c r="R6847">
        <v>0</v>
      </c>
      <c r="S6847">
        <v>0</v>
      </c>
      <c r="T6847">
        <v>0</v>
      </c>
    </row>
    <row r="6848" spans="1:20" x14ac:dyDescent="0.2">
      <c r="A6848" t="s">
        <v>6165</v>
      </c>
      <c r="B6848" t="s">
        <v>6240</v>
      </c>
      <c r="C6848" t="s">
        <v>22</v>
      </c>
      <c r="D6848">
        <v>5</v>
      </c>
      <c r="E6848" t="s">
        <v>23</v>
      </c>
      <c r="F6848">
        <v>1</v>
      </c>
      <c r="G6848">
        <v>1</v>
      </c>
      <c r="I6848">
        <v>0</v>
      </c>
      <c r="J6848">
        <v>0</v>
      </c>
      <c r="K6848">
        <v>0</v>
      </c>
      <c r="L6848">
        <v>0</v>
      </c>
      <c r="M6848">
        <v>0</v>
      </c>
      <c r="N6848">
        <v>0</v>
      </c>
      <c r="O6848">
        <v>0</v>
      </c>
      <c r="P6848">
        <v>1</v>
      </c>
      <c r="Q6848">
        <v>0</v>
      </c>
      <c r="R6848">
        <v>0</v>
      </c>
      <c r="S6848">
        <v>0</v>
      </c>
      <c r="T6848">
        <v>0</v>
      </c>
    </row>
    <row r="6849" spans="1:20" x14ac:dyDescent="0.2">
      <c r="A6849" t="s">
        <v>6165</v>
      </c>
      <c r="B6849" t="s">
        <v>6241</v>
      </c>
      <c r="C6849" t="s">
        <v>22</v>
      </c>
      <c r="D6849">
        <v>5</v>
      </c>
      <c r="E6849" t="s">
        <v>23</v>
      </c>
      <c r="F6849">
        <v>1</v>
      </c>
      <c r="G6849">
        <v>2</v>
      </c>
      <c r="I6849">
        <v>0</v>
      </c>
      <c r="J6849">
        <v>0</v>
      </c>
      <c r="K6849">
        <v>0</v>
      </c>
      <c r="L6849">
        <v>0</v>
      </c>
      <c r="M6849">
        <v>0</v>
      </c>
      <c r="N6849">
        <v>0</v>
      </c>
      <c r="O6849">
        <v>0</v>
      </c>
      <c r="P6849">
        <v>0</v>
      </c>
      <c r="Q6849">
        <v>0</v>
      </c>
      <c r="R6849">
        <v>0</v>
      </c>
      <c r="S6849">
        <v>0</v>
      </c>
      <c r="T6849">
        <v>0</v>
      </c>
    </row>
    <row r="6850" spans="1:20" x14ac:dyDescent="0.2">
      <c r="A6850" t="s">
        <v>6165</v>
      </c>
      <c r="B6850" t="s">
        <v>6242</v>
      </c>
      <c r="C6850" t="s">
        <v>22</v>
      </c>
      <c r="D6850">
        <v>5</v>
      </c>
      <c r="E6850" t="s">
        <v>23</v>
      </c>
      <c r="F6850">
        <v>1</v>
      </c>
      <c r="G6850">
        <v>1</v>
      </c>
      <c r="I6850">
        <v>0</v>
      </c>
      <c r="J6850">
        <v>0</v>
      </c>
      <c r="K6850">
        <v>0</v>
      </c>
      <c r="L6850">
        <v>0</v>
      </c>
      <c r="M6850">
        <v>0</v>
      </c>
      <c r="N6850">
        <v>0</v>
      </c>
      <c r="O6850">
        <v>0</v>
      </c>
      <c r="P6850">
        <v>1</v>
      </c>
      <c r="Q6850">
        <v>1</v>
      </c>
      <c r="R6850">
        <v>0</v>
      </c>
      <c r="S6850">
        <v>0</v>
      </c>
      <c r="T6850">
        <v>0</v>
      </c>
    </row>
    <row r="6851" spans="1:20" x14ac:dyDescent="0.2">
      <c r="A6851" t="s">
        <v>6165</v>
      </c>
      <c r="B6851" t="s">
        <v>6243</v>
      </c>
      <c r="C6851" t="s">
        <v>22</v>
      </c>
      <c r="D6851">
        <v>5</v>
      </c>
      <c r="E6851" t="s">
        <v>23</v>
      </c>
      <c r="F6851">
        <v>1</v>
      </c>
      <c r="G6851">
        <v>2</v>
      </c>
      <c r="I6851">
        <v>0</v>
      </c>
      <c r="J6851">
        <v>0</v>
      </c>
      <c r="K6851">
        <v>0</v>
      </c>
      <c r="L6851">
        <v>0</v>
      </c>
      <c r="M6851">
        <v>0</v>
      </c>
      <c r="N6851">
        <v>0</v>
      </c>
      <c r="O6851">
        <v>0</v>
      </c>
      <c r="P6851">
        <v>0</v>
      </c>
      <c r="Q6851">
        <v>0</v>
      </c>
      <c r="R6851">
        <v>0</v>
      </c>
      <c r="S6851">
        <v>0</v>
      </c>
      <c r="T6851">
        <v>0</v>
      </c>
    </row>
    <row r="6852" spans="1:20" x14ac:dyDescent="0.2">
      <c r="A6852" t="s">
        <v>6165</v>
      </c>
      <c r="B6852" t="s">
        <v>6244</v>
      </c>
      <c r="C6852" t="s">
        <v>22</v>
      </c>
      <c r="D6852">
        <v>5</v>
      </c>
      <c r="E6852" t="s">
        <v>23</v>
      </c>
      <c r="F6852">
        <v>1</v>
      </c>
      <c r="G6852">
        <v>2</v>
      </c>
      <c r="I6852">
        <v>0</v>
      </c>
      <c r="J6852">
        <v>0</v>
      </c>
      <c r="K6852">
        <v>0</v>
      </c>
      <c r="L6852">
        <v>0</v>
      </c>
      <c r="M6852">
        <v>0</v>
      </c>
      <c r="N6852">
        <v>0</v>
      </c>
      <c r="O6852">
        <v>0</v>
      </c>
      <c r="P6852">
        <v>0</v>
      </c>
      <c r="Q6852">
        <v>0</v>
      </c>
      <c r="R6852">
        <v>0</v>
      </c>
      <c r="S6852">
        <v>0</v>
      </c>
      <c r="T6852">
        <v>0</v>
      </c>
    </row>
    <row r="6853" spans="1:20" x14ac:dyDescent="0.2">
      <c r="A6853" t="s">
        <v>6165</v>
      </c>
      <c r="B6853" t="s">
        <v>6245</v>
      </c>
      <c r="C6853" t="s">
        <v>53</v>
      </c>
      <c r="D6853">
        <v>1</v>
      </c>
      <c r="E6853" t="s">
        <v>29</v>
      </c>
      <c r="F6853">
        <v>0</v>
      </c>
      <c r="G6853">
        <v>0</v>
      </c>
      <c r="I6853">
        <v>0</v>
      </c>
      <c r="J6853">
        <v>0</v>
      </c>
      <c r="K6853">
        <v>0</v>
      </c>
      <c r="L6853">
        <v>0</v>
      </c>
      <c r="M6853">
        <v>0</v>
      </c>
      <c r="N6853">
        <v>0</v>
      </c>
      <c r="O6853">
        <v>0</v>
      </c>
      <c r="P6853">
        <v>0</v>
      </c>
      <c r="Q6853">
        <v>0</v>
      </c>
      <c r="R6853">
        <v>0</v>
      </c>
      <c r="S6853">
        <v>0</v>
      </c>
      <c r="T6853">
        <v>1</v>
      </c>
    </row>
    <row r="6854" spans="1:20" x14ac:dyDescent="0.2">
      <c r="A6854" t="s">
        <v>6165</v>
      </c>
      <c r="B6854" t="s">
        <v>6246</v>
      </c>
      <c r="C6854" t="s">
        <v>25</v>
      </c>
      <c r="D6854">
        <v>4</v>
      </c>
      <c r="E6854" t="s">
        <v>23</v>
      </c>
      <c r="F6854">
        <v>1</v>
      </c>
      <c r="G6854">
        <v>0</v>
      </c>
      <c r="I6854">
        <v>0</v>
      </c>
      <c r="J6854">
        <v>0</v>
      </c>
      <c r="K6854">
        <v>0</v>
      </c>
      <c r="L6854">
        <v>0</v>
      </c>
      <c r="M6854">
        <v>0</v>
      </c>
      <c r="N6854">
        <v>0</v>
      </c>
      <c r="O6854">
        <v>0</v>
      </c>
      <c r="P6854">
        <v>0</v>
      </c>
      <c r="Q6854">
        <v>0</v>
      </c>
      <c r="R6854">
        <v>0</v>
      </c>
      <c r="S6854">
        <v>0</v>
      </c>
      <c r="T6854">
        <v>0</v>
      </c>
    </row>
    <row r="6855" spans="1:20" x14ac:dyDescent="0.2">
      <c r="A6855" t="s">
        <v>6165</v>
      </c>
      <c r="B6855" t="s">
        <v>6247</v>
      </c>
      <c r="C6855" t="s">
        <v>22</v>
      </c>
      <c r="D6855">
        <v>5</v>
      </c>
      <c r="E6855" t="s">
        <v>23</v>
      </c>
      <c r="F6855">
        <v>1</v>
      </c>
      <c r="G6855">
        <v>2</v>
      </c>
      <c r="I6855">
        <v>0</v>
      </c>
      <c r="J6855">
        <v>0</v>
      </c>
      <c r="K6855">
        <v>0</v>
      </c>
      <c r="L6855">
        <v>0</v>
      </c>
      <c r="M6855">
        <v>0</v>
      </c>
      <c r="N6855">
        <v>0</v>
      </c>
      <c r="O6855">
        <v>0</v>
      </c>
      <c r="P6855">
        <v>1</v>
      </c>
      <c r="Q6855">
        <v>0</v>
      </c>
      <c r="R6855">
        <v>0</v>
      </c>
      <c r="S6855">
        <v>0</v>
      </c>
      <c r="T6855">
        <v>0</v>
      </c>
    </row>
    <row r="6856" spans="1:20" x14ac:dyDescent="0.2">
      <c r="A6856" t="s">
        <v>6165</v>
      </c>
      <c r="B6856" t="s">
        <v>6248</v>
      </c>
      <c r="C6856" t="s">
        <v>25</v>
      </c>
      <c r="D6856">
        <v>4</v>
      </c>
      <c r="E6856" t="s">
        <v>23</v>
      </c>
      <c r="F6856">
        <v>1</v>
      </c>
      <c r="G6856">
        <v>1</v>
      </c>
      <c r="I6856">
        <v>0</v>
      </c>
      <c r="J6856">
        <v>0</v>
      </c>
      <c r="K6856">
        <v>0</v>
      </c>
      <c r="L6856">
        <v>0</v>
      </c>
      <c r="M6856">
        <v>0</v>
      </c>
      <c r="N6856">
        <v>0</v>
      </c>
      <c r="O6856">
        <v>0</v>
      </c>
      <c r="P6856">
        <v>0</v>
      </c>
      <c r="Q6856">
        <v>0</v>
      </c>
      <c r="R6856">
        <v>0</v>
      </c>
      <c r="S6856">
        <v>0</v>
      </c>
      <c r="T6856">
        <v>0</v>
      </c>
    </row>
    <row r="6857" spans="1:20" x14ac:dyDescent="0.2">
      <c r="A6857" t="s">
        <v>6165</v>
      </c>
      <c r="B6857" t="s">
        <v>6249</v>
      </c>
      <c r="C6857" t="s">
        <v>22</v>
      </c>
      <c r="D6857">
        <v>5</v>
      </c>
      <c r="E6857" t="s">
        <v>23</v>
      </c>
      <c r="F6857">
        <v>1</v>
      </c>
      <c r="G6857">
        <v>3</v>
      </c>
      <c r="I6857">
        <v>0</v>
      </c>
      <c r="J6857">
        <v>0</v>
      </c>
      <c r="K6857">
        <v>0</v>
      </c>
      <c r="L6857">
        <v>0</v>
      </c>
      <c r="M6857">
        <v>0</v>
      </c>
      <c r="N6857">
        <v>0</v>
      </c>
      <c r="O6857">
        <v>0</v>
      </c>
      <c r="P6857">
        <v>0</v>
      </c>
      <c r="Q6857">
        <v>0</v>
      </c>
      <c r="R6857">
        <v>0</v>
      </c>
      <c r="S6857">
        <v>0</v>
      </c>
      <c r="T6857">
        <v>0</v>
      </c>
    </row>
    <row r="6858" spans="1:20" x14ac:dyDescent="0.2">
      <c r="A6858" t="s">
        <v>6165</v>
      </c>
      <c r="B6858" t="s">
        <v>6250</v>
      </c>
      <c r="C6858" t="s">
        <v>25</v>
      </c>
      <c r="D6858">
        <v>4</v>
      </c>
      <c r="E6858" t="s">
        <v>23</v>
      </c>
      <c r="F6858">
        <v>1</v>
      </c>
      <c r="G6858">
        <v>2</v>
      </c>
      <c r="I6858">
        <v>0</v>
      </c>
      <c r="J6858">
        <v>0</v>
      </c>
      <c r="K6858">
        <v>0</v>
      </c>
      <c r="L6858">
        <v>0</v>
      </c>
      <c r="M6858">
        <v>0</v>
      </c>
      <c r="N6858">
        <v>0</v>
      </c>
      <c r="O6858">
        <v>0</v>
      </c>
      <c r="P6858">
        <v>1</v>
      </c>
      <c r="Q6858">
        <v>2</v>
      </c>
      <c r="R6858">
        <v>0</v>
      </c>
      <c r="S6858">
        <v>0</v>
      </c>
      <c r="T6858">
        <v>0</v>
      </c>
    </row>
    <row r="6859" spans="1:20" x14ac:dyDescent="0.2">
      <c r="A6859" t="s">
        <v>6165</v>
      </c>
      <c r="B6859" t="s">
        <v>6251</v>
      </c>
      <c r="C6859" t="s">
        <v>22</v>
      </c>
      <c r="D6859">
        <v>5</v>
      </c>
      <c r="E6859" t="s">
        <v>23</v>
      </c>
      <c r="F6859">
        <v>1</v>
      </c>
      <c r="G6859">
        <v>0</v>
      </c>
      <c r="I6859">
        <v>0</v>
      </c>
      <c r="J6859">
        <v>0</v>
      </c>
      <c r="K6859">
        <v>0</v>
      </c>
      <c r="L6859">
        <v>0</v>
      </c>
      <c r="M6859">
        <v>0</v>
      </c>
      <c r="N6859">
        <v>0</v>
      </c>
      <c r="O6859">
        <v>0</v>
      </c>
      <c r="P6859">
        <v>0</v>
      </c>
      <c r="Q6859">
        <v>-1</v>
      </c>
      <c r="R6859">
        <v>0</v>
      </c>
      <c r="S6859">
        <v>0</v>
      </c>
      <c r="T6859">
        <v>0</v>
      </c>
    </row>
    <row r="6860" spans="1:20" x14ac:dyDescent="0.2">
      <c r="A6860" t="s">
        <v>6165</v>
      </c>
      <c r="B6860" t="s">
        <v>6252</v>
      </c>
      <c r="C6860" t="s">
        <v>25</v>
      </c>
      <c r="D6860">
        <v>4</v>
      </c>
      <c r="E6860" t="s">
        <v>23</v>
      </c>
      <c r="F6860">
        <v>1</v>
      </c>
      <c r="G6860">
        <v>-1</v>
      </c>
      <c r="I6860">
        <v>0</v>
      </c>
      <c r="J6860">
        <v>0</v>
      </c>
      <c r="K6860">
        <v>0</v>
      </c>
      <c r="L6860">
        <v>0</v>
      </c>
      <c r="M6860">
        <v>0</v>
      </c>
      <c r="N6860">
        <v>0</v>
      </c>
      <c r="O6860">
        <v>0</v>
      </c>
      <c r="P6860">
        <v>0</v>
      </c>
      <c r="Q6860">
        <v>1</v>
      </c>
      <c r="R6860">
        <v>1</v>
      </c>
      <c r="S6860">
        <v>0</v>
      </c>
      <c r="T6860">
        <v>0</v>
      </c>
    </row>
    <row r="6861" spans="1:20" x14ac:dyDescent="0.2">
      <c r="A6861" t="s">
        <v>6165</v>
      </c>
      <c r="B6861" t="s">
        <v>6253</v>
      </c>
      <c r="C6861" t="s">
        <v>22</v>
      </c>
      <c r="D6861">
        <v>5</v>
      </c>
      <c r="E6861" t="s">
        <v>23</v>
      </c>
      <c r="F6861">
        <v>1</v>
      </c>
      <c r="G6861">
        <v>1</v>
      </c>
      <c r="I6861">
        <v>0</v>
      </c>
      <c r="J6861">
        <v>2</v>
      </c>
      <c r="K6861">
        <v>0</v>
      </c>
      <c r="L6861">
        <v>0</v>
      </c>
      <c r="M6861">
        <v>0</v>
      </c>
      <c r="N6861">
        <v>0</v>
      </c>
      <c r="O6861">
        <v>0</v>
      </c>
      <c r="P6861">
        <v>1</v>
      </c>
      <c r="Q6861">
        <v>1</v>
      </c>
      <c r="R6861">
        <v>0</v>
      </c>
      <c r="S6861">
        <v>0</v>
      </c>
      <c r="T6861">
        <v>0</v>
      </c>
    </row>
    <row r="6862" spans="1:20" x14ac:dyDescent="0.2">
      <c r="A6862" t="s">
        <v>6165</v>
      </c>
      <c r="B6862" t="s">
        <v>6254</v>
      </c>
      <c r="C6862" t="s">
        <v>35</v>
      </c>
      <c r="D6862">
        <v>3</v>
      </c>
      <c r="E6862" t="s">
        <v>29</v>
      </c>
      <c r="F6862">
        <v>0</v>
      </c>
      <c r="G6862">
        <v>0</v>
      </c>
      <c r="I6862">
        <v>0</v>
      </c>
      <c r="J6862">
        <v>0</v>
      </c>
      <c r="K6862">
        <v>0</v>
      </c>
      <c r="L6862">
        <v>0</v>
      </c>
      <c r="M6862">
        <v>0</v>
      </c>
      <c r="N6862">
        <v>0</v>
      </c>
      <c r="O6862">
        <v>0</v>
      </c>
      <c r="P6862">
        <v>1</v>
      </c>
      <c r="Q6862">
        <v>0</v>
      </c>
      <c r="R6862">
        <v>0</v>
      </c>
      <c r="S6862">
        <v>0</v>
      </c>
      <c r="T6862">
        <v>0</v>
      </c>
    </row>
    <row r="6863" spans="1:20" x14ac:dyDescent="0.2">
      <c r="A6863" t="s">
        <v>6165</v>
      </c>
      <c r="B6863" t="s">
        <v>6255</v>
      </c>
      <c r="C6863" t="s">
        <v>22</v>
      </c>
      <c r="D6863">
        <v>5</v>
      </c>
      <c r="E6863" t="s">
        <v>23</v>
      </c>
      <c r="F6863">
        <v>1</v>
      </c>
      <c r="G6863">
        <v>2</v>
      </c>
      <c r="I6863">
        <v>0</v>
      </c>
      <c r="J6863">
        <v>2</v>
      </c>
      <c r="K6863">
        <v>2</v>
      </c>
      <c r="L6863">
        <v>0</v>
      </c>
      <c r="M6863">
        <v>1</v>
      </c>
      <c r="N6863">
        <v>0</v>
      </c>
      <c r="O6863">
        <v>0</v>
      </c>
      <c r="P6863">
        <v>0</v>
      </c>
      <c r="Q6863">
        <v>2</v>
      </c>
      <c r="R6863">
        <v>0</v>
      </c>
      <c r="S6863">
        <v>0</v>
      </c>
      <c r="T6863">
        <v>0</v>
      </c>
    </row>
    <row r="6864" spans="1:20" x14ac:dyDescent="0.2">
      <c r="A6864" t="s">
        <v>6165</v>
      </c>
      <c r="B6864" t="s">
        <v>6256</v>
      </c>
      <c r="C6864" t="s">
        <v>22</v>
      </c>
      <c r="D6864">
        <v>5</v>
      </c>
      <c r="E6864" t="s">
        <v>23</v>
      </c>
      <c r="F6864">
        <v>1</v>
      </c>
      <c r="G6864">
        <v>-1</v>
      </c>
      <c r="I6864">
        <v>0</v>
      </c>
      <c r="J6864">
        <v>0</v>
      </c>
      <c r="K6864">
        <v>0</v>
      </c>
      <c r="L6864">
        <v>0</v>
      </c>
      <c r="M6864">
        <v>0</v>
      </c>
      <c r="N6864">
        <v>0</v>
      </c>
      <c r="O6864">
        <v>0</v>
      </c>
      <c r="P6864">
        <v>0</v>
      </c>
      <c r="Q6864">
        <v>1</v>
      </c>
      <c r="R6864">
        <v>0</v>
      </c>
      <c r="S6864">
        <v>0</v>
      </c>
      <c r="T6864">
        <v>0</v>
      </c>
    </row>
    <row r="6865" spans="1:20" x14ac:dyDescent="0.2">
      <c r="A6865" t="s">
        <v>6165</v>
      </c>
      <c r="B6865" t="s">
        <v>6257</v>
      </c>
      <c r="C6865" t="s">
        <v>22</v>
      </c>
      <c r="D6865">
        <v>5</v>
      </c>
      <c r="E6865" t="s">
        <v>23</v>
      </c>
      <c r="F6865">
        <v>1</v>
      </c>
      <c r="G6865">
        <v>0</v>
      </c>
      <c r="I6865">
        <v>0</v>
      </c>
      <c r="J6865">
        <v>0</v>
      </c>
      <c r="K6865">
        <v>0</v>
      </c>
      <c r="L6865">
        <v>0</v>
      </c>
      <c r="M6865">
        <v>0</v>
      </c>
      <c r="N6865">
        <v>0</v>
      </c>
      <c r="O6865">
        <v>0</v>
      </c>
      <c r="P6865">
        <v>0</v>
      </c>
      <c r="Q6865">
        <v>0</v>
      </c>
      <c r="R6865">
        <v>0</v>
      </c>
      <c r="S6865">
        <v>0</v>
      </c>
      <c r="T6865">
        <v>0</v>
      </c>
    </row>
    <row r="6866" spans="1:20" x14ac:dyDescent="0.2">
      <c r="A6866" t="s">
        <v>6165</v>
      </c>
      <c r="B6866" t="s">
        <v>6258</v>
      </c>
      <c r="C6866" t="s">
        <v>35</v>
      </c>
      <c r="D6866">
        <v>3</v>
      </c>
      <c r="E6866" t="s">
        <v>29</v>
      </c>
      <c r="F6866">
        <v>0</v>
      </c>
      <c r="G6866">
        <v>1</v>
      </c>
      <c r="I6866">
        <v>0</v>
      </c>
      <c r="J6866">
        <v>0</v>
      </c>
      <c r="K6866">
        <v>0</v>
      </c>
      <c r="L6866">
        <v>0</v>
      </c>
      <c r="M6866">
        <v>0</v>
      </c>
      <c r="N6866">
        <v>0</v>
      </c>
      <c r="O6866">
        <v>0</v>
      </c>
      <c r="P6866">
        <v>0</v>
      </c>
      <c r="Q6866">
        <v>0</v>
      </c>
      <c r="R6866">
        <v>0</v>
      </c>
      <c r="S6866">
        <v>0</v>
      </c>
      <c r="T6866">
        <v>0</v>
      </c>
    </row>
    <row r="6867" spans="1:20" x14ac:dyDescent="0.2">
      <c r="A6867" t="s">
        <v>6165</v>
      </c>
      <c r="B6867" t="s">
        <v>6259</v>
      </c>
      <c r="C6867" t="s">
        <v>25</v>
      </c>
      <c r="D6867">
        <v>4</v>
      </c>
      <c r="E6867" t="s">
        <v>23</v>
      </c>
      <c r="F6867">
        <v>1</v>
      </c>
      <c r="G6867">
        <v>2</v>
      </c>
      <c r="I6867">
        <v>0</v>
      </c>
      <c r="J6867">
        <v>0</v>
      </c>
      <c r="K6867">
        <v>0</v>
      </c>
      <c r="L6867">
        <v>0</v>
      </c>
      <c r="M6867">
        <v>0</v>
      </c>
      <c r="N6867">
        <v>0</v>
      </c>
      <c r="O6867">
        <v>0</v>
      </c>
      <c r="P6867">
        <v>0</v>
      </c>
      <c r="Q6867">
        <v>2</v>
      </c>
      <c r="R6867">
        <v>0</v>
      </c>
      <c r="S6867">
        <v>0</v>
      </c>
      <c r="T6867">
        <v>0</v>
      </c>
    </row>
    <row r="6868" spans="1:20" x14ac:dyDescent="0.2">
      <c r="A6868" t="s">
        <v>6165</v>
      </c>
      <c r="B6868" t="s">
        <v>6260</v>
      </c>
      <c r="C6868" t="s">
        <v>22</v>
      </c>
      <c r="D6868">
        <v>5</v>
      </c>
      <c r="E6868" t="s">
        <v>23</v>
      </c>
      <c r="F6868">
        <v>1</v>
      </c>
      <c r="G6868">
        <v>1</v>
      </c>
      <c r="I6868">
        <v>0</v>
      </c>
      <c r="J6868">
        <v>1</v>
      </c>
      <c r="K6868">
        <v>0</v>
      </c>
      <c r="L6868">
        <v>0</v>
      </c>
      <c r="M6868">
        <v>0</v>
      </c>
      <c r="N6868">
        <v>0</v>
      </c>
      <c r="O6868">
        <v>0</v>
      </c>
      <c r="P6868">
        <v>0</v>
      </c>
      <c r="Q6868">
        <v>1</v>
      </c>
      <c r="R6868">
        <v>0</v>
      </c>
      <c r="S6868">
        <v>0</v>
      </c>
      <c r="T6868">
        <v>0</v>
      </c>
    </row>
    <row r="6869" spans="1:20" x14ac:dyDescent="0.2">
      <c r="A6869" t="s">
        <v>6165</v>
      </c>
      <c r="B6869" t="s">
        <v>6261</v>
      </c>
      <c r="C6869" t="s">
        <v>28</v>
      </c>
      <c r="D6869">
        <v>2</v>
      </c>
      <c r="E6869" t="s">
        <v>29</v>
      </c>
      <c r="F6869">
        <v>0</v>
      </c>
      <c r="G6869">
        <v>0</v>
      </c>
      <c r="I6869">
        <v>0</v>
      </c>
      <c r="J6869">
        <v>0</v>
      </c>
      <c r="K6869">
        <v>0</v>
      </c>
      <c r="L6869">
        <v>0</v>
      </c>
      <c r="M6869">
        <v>0</v>
      </c>
      <c r="N6869">
        <v>0</v>
      </c>
      <c r="O6869">
        <v>0</v>
      </c>
      <c r="P6869">
        <v>0</v>
      </c>
      <c r="Q6869">
        <v>0</v>
      </c>
      <c r="R6869">
        <v>0</v>
      </c>
      <c r="S6869">
        <v>0</v>
      </c>
      <c r="T6869">
        <v>0</v>
      </c>
    </row>
    <row r="6870" spans="1:20" x14ac:dyDescent="0.2">
      <c r="A6870" t="s">
        <v>6165</v>
      </c>
      <c r="B6870" t="s">
        <v>6262</v>
      </c>
      <c r="C6870" t="s">
        <v>35</v>
      </c>
      <c r="D6870">
        <v>3</v>
      </c>
      <c r="E6870" t="s">
        <v>29</v>
      </c>
      <c r="F6870">
        <v>0</v>
      </c>
      <c r="G6870">
        <v>1</v>
      </c>
      <c r="I6870">
        <v>0</v>
      </c>
      <c r="J6870">
        <v>0</v>
      </c>
      <c r="K6870">
        <v>0</v>
      </c>
      <c r="L6870">
        <v>0</v>
      </c>
      <c r="M6870">
        <v>0</v>
      </c>
      <c r="N6870">
        <v>0</v>
      </c>
      <c r="O6870">
        <v>0</v>
      </c>
      <c r="P6870">
        <v>0</v>
      </c>
      <c r="Q6870">
        <v>0</v>
      </c>
      <c r="R6870">
        <v>0</v>
      </c>
      <c r="S6870">
        <v>0</v>
      </c>
      <c r="T6870">
        <v>0</v>
      </c>
    </row>
    <row r="6871" spans="1:20" x14ac:dyDescent="0.2">
      <c r="A6871" t="s">
        <v>6165</v>
      </c>
      <c r="B6871" t="s">
        <v>6263</v>
      </c>
      <c r="C6871" t="s">
        <v>22</v>
      </c>
      <c r="D6871">
        <v>5</v>
      </c>
      <c r="E6871" t="s">
        <v>23</v>
      </c>
      <c r="F6871">
        <v>1</v>
      </c>
      <c r="G6871">
        <v>2</v>
      </c>
      <c r="I6871">
        <v>0</v>
      </c>
      <c r="J6871">
        <v>0</v>
      </c>
      <c r="K6871">
        <v>0</v>
      </c>
      <c r="L6871">
        <v>0</v>
      </c>
      <c r="M6871">
        <v>0</v>
      </c>
      <c r="N6871">
        <v>0</v>
      </c>
      <c r="O6871">
        <v>0</v>
      </c>
      <c r="P6871">
        <v>0</v>
      </c>
      <c r="Q6871">
        <v>2</v>
      </c>
      <c r="R6871">
        <v>0</v>
      </c>
      <c r="S6871">
        <v>0</v>
      </c>
      <c r="T6871">
        <v>0</v>
      </c>
    </row>
    <row r="6872" spans="1:20" x14ac:dyDescent="0.2">
      <c r="A6872" t="s">
        <v>6165</v>
      </c>
      <c r="B6872" t="s">
        <v>6264</v>
      </c>
      <c r="C6872" t="s">
        <v>25</v>
      </c>
      <c r="D6872">
        <v>4</v>
      </c>
      <c r="E6872" t="s">
        <v>23</v>
      </c>
      <c r="F6872">
        <v>1</v>
      </c>
      <c r="G6872">
        <v>1</v>
      </c>
      <c r="I6872">
        <v>0</v>
      </c>
      <c r="J6872">
        <v>1</v>
      </c>
      <c r="K6872">
        <v>0</v>
      </c>
      <c r="L6872">
        <v>0</v>
      </c>
      <c r="M6872">
        <v>0</v>
      </c>
      <c r="N6872">
        <v>0</v>
      </c>
      <c r="O6872">
        <v>0</v>
      </c>
      <c r="P6872">
        <v>1</v>
      </c>
      <c r="Q6872">
        <v>2</v>
      </c>
      <c r="R6872">
        <v>0</v>
      </c>
      <c r="S6872">
        <v>0</v>
      </c>
      <c r="T6872">
        <v>0</v>
      </c>
    </row>
    <row r="6873" spans="1:20" x14ac:dyDescent="0.2">
      <c r="A6873" t="s">
        <v>6165</v>
      </c>
      <c r="B6873" t="s">
        <v>6265</v>
      </c>
      <c r="C6873" t="s">
        <v>22</v>
      </c>
      <c r="D6873">
        <v>5</v>
      </c>
      <c r="E6873" t="s">
        <v>23</v>
      </c>
      <c r="F6873">
        <v>1</v>
      </c>
      <c r="G6873">
        <v>1</v>
      </c>
      <c r="I6873">
        <v>0</v>
      </c>
      <c r="J6873">
        <v>0</v>
      </c>
      <c r="K6873">
        <v>0</v>
      </c>
      <c r="L6873">
        <v>0</v>
      </c>
      <c r="M6873">
        <v>0</v>
      </c>
      <c r="N6873">
        <v>0</v>
      </c>
      <c r="O6873">
        <v>0</v>
      </c>
      <c r="P6873">
        <v>0</v>
      </c>
      <c r="Q6873">
        <v>0</v>
      </c>
      <c r="R6873">
        <v>0</v>
      </c>
      <c r="S6873">
        <v>0</v>
      </c>
      <c r="T6873">
        <v>0</v>
      </c>
    </row>
    <row r="6874" spans="1:20" x14ac:dyDescent="0.2">
      <c r="A6874" t="s">
        <v>6266</v>
      </c>
      <c r="B6874" t="s">
        <v>6267</v>
      </c>
      <c r="C6874" t="s">
        <v>22</v>
      </c>
      <c r="D6874">
        <v>5</v>
      </c>
      <c r="E6874" t="s">
        <v>23</v>
      </c>
      <c r="F6874">
        <v>1</v>
      </c>
      <c r="G6874">
        <v>1</v>
      </c>
      <c r="I6874">
        <v>0</v>
      </c>
      <c r="J6874">
        <v>0</v>
      </c>
      <c r="K6874">
        <v>0</v>
      </c>
      <c r="L6874">
        <v>0</v>
      </c>
      <c r="M6874">
        <v>0</v>
      </c>
      <c r="N6874">
        <v>0</v>
      </c>
      <c r="O6874">
        <v>0</v>
      </c>
      <c r="P6874">
        <v>0</v>
      </c>
      <c r="Q6874">
        <v>0</v>
      </c>
      <c r="R6874">
        <v>0</v>
      </c>
      <c r="S6874">
        <v>0</v>
      </c>
      <c r="T6874">
        <v>0</v>
      </c>
    </row>
    <row r="6875" spans="1:20" x14ac:dyDescent="0.2">
      <c r="A6875" t="s">
        <v>6266</v>
      </c>
      <c r="B6875" t="s">
        <v>6268</v>
      </c>
      <c r="C6875" t="s">
        <v>35</v>
      </c>
      <c r="D6875">
        <v>3</v>
      </c>
      <c r="E6875" t="s">
        <v>29</v>
      </c>
      <c r="F6875">
        <v>0</v>
      </c>
      <c r="G6875">
        <v>-1</v>
      </c>
      <c r="I6875">
        <v>0</v>
      </c>
      <c r="J6875">
        <v>0</v>
      </c>
      <c r="K6875">
        <v>0</v>
      </c>
      <c r="L6875">
        <v>0</v>
      </c>
      <c r="M6875">
        <v>0</v>
      </c>
      <c r="N6875">
        <v>0</v>
      </c>
      <c r="O6875">
        <v>0</v>
      </c>
      <c r="P6875">
        <v>0</v>
      </c>
      <c r="Q6875">
        <v>0</v>
      </c>
      <c r="R6875">
        <v>0</v>
      </c>
      <c r="S6875">
        <v>0</v>
      </c>
      <c r="T6875">
        <v>0</v>
      </c>
    </row>
    <row r="6876" spans="1:20" x14ac:dyDescent="0.2">
      <c r="A6876" t="s">
        <v>6266</v>
      </c>
      <c r="B6876" t="s">
        <v>6269</v>
      </c>
      <c r="C6876" t="s">
        <v>22</v>
      </c>
      <c r="D6876">
        <v>5</v>
      </c>
      <c r="E6876" t="s">
        <v>23</v>
      </c>
      <c r="F6876">
        <v>1</v>
      </c>
      <c r="G6876">
        <v>2</v>
      </c>
      <c r="I6876">
        <v>0</v>
      </c>
      <c r="J6876">
        <v>0</v>
      </c>
      <c r="K6876">
        <v>0</v>
      </c>
      <c r="L6876">
        <v>0</v>
      </c>
      <c r="M6876">
        <v>0</v>
      </c>
      <c r="N6876">
        <v>0</v>
      </c>
      <c r="O6876">
        <v>0</v>
      </c>
      <c r="P6876">
        <v>0</v>
      </c>
      <c r="Q6876">
        <v>2</v>
      </c>
      <c r="R6876">
        <v>0</v>
      </c>
      <c r="S6876">
        <v>0</v>
      </c>
      <c r="T6876">
        <v>0</v>
      </c>
    </row>
    <row r="6877" spans="1:20" x14ac:dyDescent="0.2">
      <c r="A6877" t="s">
        <v>6266</v>
      </c>
      <c r="B6877" t="s">
        <v>6270</v>
      </c>
      <c r="C6877" t="s">
        <v>25</v>
      </c>
      <c r="D6877">
        <v>4</v>
      </c>
      <c r="E6877" t="s">
        <v>23</v>
      </c>
      <c r="F6877">
        <v>1</v>
      </c>
      <c r="G6877">
        <v>1</v>
      </c>
      <c r="I6877">
        <v>0</v>
      </c>
      <c r="J6877">
        <v>2</v>
      </c>
      <c r="K6877">
        <v>0</v>
      </c>
      <c r="L6877">
        <v>0</v>
      </c>
      <c r="M6877">
        <v>2</v>
      </c>
      <c r="N6877">
        <v>0</v>
      </c>
      <c r="O6877">
        <v>0</v>
      </c>
      <c r="P6877">
        <v>2</v>
      </c>
      <c r="Q6877">
        <v>2</v>
      </c>
      <c r="R6877">
        <v>0</v>
      </c>
      <c r="S6877">
        <v>0</v>
      </c>
      <c r="T6877">
        <v>0</v>
      </c>
    </row>
    <row r="6878" spans="1:20" x14ac:dyDescent="0.2">
      <c r="A6878" t="s">
        <v>6266</v>
      </c>
      <c r="B6878" t="s">
        <v>6271</v>
      </c>
      <c r="C6878" t="s">
        <v>22</v>
      </c>
      <c r="D6878">
        <v>5</v>
      </c>
      <c r="E6878" t="s">
        <v>23</v>
      </c>
      <c r="F6878">
        <v>1</v>
      </c>
      <c r="G6878">
        <v>3</v>
      </c>
      <c r="I6878">
        <v>0</v>
      </c>
      <c r="J6878">
        <v>0</v>
      </c>
      <c r="K6878">
        <v>0</v>
      </c>
      <c r="L6878">
        <v>0</v>
      </c>
      <c r="M6878">
        <v>0</v>
      </c>
      <c r="N6878">
        <v>0</v>
      </c>
      <c r="O6878">
        <v>0</v>
      </c>
      <c r="P6878">
        <v>0</v>
      </c>
      <c r="Q6878">
        <v>1</v>
      </c>
      <c r="R6878">
        <v>0</v>
      </c>
      <c r="S6878">
        <v>0</v>
      </c>
      <c r="T6878">
        <v>0</v>
      </c>
    </row>
    <row r="6879" spans="1:20" x14ac:dyDescent="0.2">
      <c r="A6879" t="s">
        <v>6266</v>
      </c>
      <c r="B6879" t="s">
        <v>6272</v>
      </c>
      <c r="C6879" t="s">
        <v>25</v>
      </c>
      <c r="D6879">
        <v>4</v>
      </c>
      <c r="E6879" t="s">
        <v>23</v>
      </c>
      <c r="F6879">
        <v>1</v>
      </c>
      <c r="G6879">
        <v>0</v>
      </c>
      <c r="I6879">
        <v>0</v>
      </c>
      <c r="J6879">
        <v>0</v>
      </c>
      <c r="K6879">
        <v>0</v>
      </c>
      <c r="L6879">
        <v>0</v>
      </c>
      <c r="M6879">
        <v>0</v>
      </c>
      <c r="N6879">
        <v>1</v>
      </c>
      <c r="O6879">
        <v>0</v>
      </c>
      <c r="P6879">
        <v>0</v>
      </c>
      <c r="Q6879">
        <v>1</v>
      </c>
      <c r="R6879">
        <v>0</v>
      </c>
      <c r="S6879">
        <v>0</v>
      </c>
      <c r="T6879">
        <v>0</v>
      </c>
    </row>
    <row r="6880" spans="1:20" x14ac:dyDescent="0.2">
      <c r="A6880" t="s">
        <v>6266</v>
      </c>
      <c r="B6880" t="s">
        <v>6273</v>
      </c>
      <c r="C6880" t="s">
        <v>25</v>
      </c>
      <c r="D6880">
        <v>4</v>
      </c>
      <c r="E6880" t="s">
        <v>23</v>
      </c>
      <c r="F6880">
        <v>1</v>
      </c>
      <c r="G6880">
        <v>2</v>
      </c>
      <c r="I6880">
        <v>0</v>
      </c>
      <c r="J6880">
        <v>2</v>
      </c>
      <c r="K6880">
        <v>0</v>
      </c>
      <c r="L6880">
        <v>0</v>
      </c>
      <c r="M6880">
        <v>0</v>
      </c>
      <c r="N6880">
        <v>0</v>
      </c>
      <c r="O6880">
        <v>0</v>
      </c>
      <c r="P6880">
        <v>0</v>
      </c>
      <c r="Q6880">
        <v>2</v>
      </c>
      <c r="R6880">
        <v>0</v>
      </c>
      <c r="S6880">
        <v>0</v>
      </c>
      <c r="T6880">
        <v>0</v>
      </c>
    </row>
    <row r="6881" spans="1:20" x14ac:dyDescent="0.2">
      <c r="A6881" t="s">
        <v>6266</v>
      </c>
      <c r="B6881" t="s">
        <v>6274</v>
      </c>
      <c r="C6881" t="s">
        <v>22</v>
      </c>
      <c r="D6881">
        <v>5</v>
      </c>
      <c r="E6881" t="s">
        <v>23</v>
      </c>
      <c r="F6881">
        <v>1</v>
      </c>
      <c r="G6881">
        <v>2</v>
      </c>
      <c r="I6881">
        <v>0</v>
      </c>
      <c r="J6881">
        <v>0</v>
      </c>
      <c r="K6881">
        <v>0</v>
      </c>
      <c r="L6881">
        <v>0</v>
      </c>
      <c r="M6881">
        <v>0</v>
      </c>
      <c r="N6881">
        <v>0</v>
      </c>
      <c r="O6881">
        <v>0</v>
      </c>
      <c r="P6881">
        <v>0</v>
      </c>
      <c r="Q6881">
        <v>2</v>
      </c>
      <c r="R6881">
        <v>0</v>
      </c>
      <c r="S6881">
        <v>0</v>
      </c>
      <c r="T6881">
        <v>0</v>
      </c>
    </row>
    <row r="6882" spans="1:20" x14ac:dyDescent="0.2">
      <c r="A6882" t="s">
        <v>6266</v>
      </c>
      <c r="B6882" t="s">
        <v>6275</v>
      </c>
      <c r="C6882" t="s">
        <v>22</v>
      </c>
      <c r="D6882">
        <v>5</v>
      </c>
      <c r="E6882" t="s">
        <v>23</v>
      </c>
      <c r="F6882">
        <v>1</v>
      </c>
      <c r="G6882">
        <v>1</v>
      </c>
      <c r="I6882">
        <v>0</v>
      </c>
      <c r="J6882">
        <v>0</v>
      </c>
      <c r="K6882">
        <v>0</v>
      </c>
      <c r="L6882">
        <v>0</v>
      </c>
      <c r="M6882">
        <v>0</v>
      </c>
      <c r="N6882">
        <v>0</v>
      </c>
      <c r="O6882">
        <v>0</v>
      </c>
      <c r="P6882">
        <v>2</v>
      </c>
      <c r="Q6882">
        <v>-1</v>
      </c>
      <c r="R6882">
        <v>0</v>
      </c>
      <c r="S6882">
        <v>0</v>
      </c>
      <c r="T6882">
        <v>0</v>
      </c>
    </row>
    <row r="6883" spans="1:20" x14ac:dyDescent="0.2">
      <c r="A6883" t="s">
        <v>6266</v>
      </c>
      <c r="B6883" t="s">
        <v>6276</v>
      </c>
      <c r="C6883" t="s">
        <v>22</v>
      </c>
      <c r="D6883">
        <v>5</v>
      </c>
      <c r="E6883" t="s">
        <v>23</v>
      </c>
      <c r="F6883">
        <v>1</v>
      </c>
      <c r="G6883">
        <v>1</v>
      </c>
      <c r="I6883">
        <v>0</v>
      </c>
      <c r="J6883">
        <v>0</v>
      </c>
      <c r="K6883">
        <v>0</v>
      </c>
      <c r="L6883">
        <v>0</v>
      </c>
      <c r="M6883">
        <v>0</v>
      </c>
      <c r="N6883">
        <v>0</v>
      </c>
      <c r="O6883">
        <v>0</v>
      </c>
      <c r="P6883">
        <v>0</v>
      </c>
      <c r="Q6883">
        <v>0</v>
      </c>
      <c r="R6883">
        <v>0</v>
      </c>
      <c r="S6883">
        <v>0</v>
      </c>
      <c r="T6883">
        <v>0</v>
      </c>
    </row>
    <row r="6884" spans="1:20" x14ac:dyDescent="0.2">
      <c r="A6884" t="s">
        <v>6266</v>
      </c>
      <c r="B6884" t="s">
        <v>6277</v>
      </c>
      <c r="C6884" t="s">
        <v>22</v>
      </c>
      <c r="D6884">
        <v>5</v>
      </c>
      <c r="E6884" t="s">
        <v>23</v>
      </c>
      <c r="F6884">
        <v>1</v>
      </c>
      <c r="G6884">
        <v>2</v>
      </c>
      <c r="I6884">
        <v>0</v>
      </c>
      <c r="J6884">
        <v>1</v>
      </c>
      <c r="K6884">
        <v>0</v>
      </c>
      <c r="L6884">
        <v>0</v>
      </c>
      <c r="M6884">
        <v>3</v>
      </c>
      <c r="N6884">
        <v>0</v>
      </c>
      <c r="O6884">
        <v>0</v>
      </c>
      <c r="P6884">
        <v>0</v>
      </c>
      <c r="Q6884">
        <v>2</v>
      </c>
      <c r="R6884">
        <v>0</v>
      </c>
      <c r="S6884">
        <v>0</v>
      </c>
      <c r="T6884">
        <v>0</v>
      </c>
    </row>
    <row r="6885" spans="1:20" x14ac:dyDescent="0.2">
      <c r="A6885" t="s">
        <v>6266</v>
      </c>
      <c r="B6885" t="s">
        <v>6278</v>
      </c>
      <c r="C6885" t="s">
        <v>25</v>
      </c>
      <c r="D6885">
        <v>4</v>
      </c>
      <c r="E6885" t="s">
        <v>23</v>
      </c>
      <c r="F6885">
        <v>1</v>
      </c>
      <c r="G6885">
        <v>0</v>
      </c>
      <c r="I6885">
        <v>0</v>
      </c>
      <c r="J6885">
        <v>0</v>
      </c>
      <c r="K6885">
        <v>0</v>
      </c>
      <c r="L6885">
        <v>0</v>
      </c>
      <c r="M6885">
        <v>0</v>
      </c>
      <c r="N6885">
        <v>0</v>
      </c>
      <c r="O6885">
        <v>0</v>
      </c>
      <c r="P6885">
        <v>0</v>
      </c>
      <c r="Q6885">
        <v>0</v>
      </c>
      <c r="R6885">
        <v>0</v>
      </c>
      <c r="S6885">
        <v>0</v>
      </c>
      <c r="T6885">
        <v>0</v>
      </c>
    </row>
    <row r="6886" spans="1:20" x14ac:dyDescent="0.2">
      <c r="A6886" t="s">
        <v>6266</v>
      </c>
      <c r="B6886" t="s">
        <v>6279</v>
      </c>
      <c r="C6886" t="s">
        <v>22</v>
      </c>
      <c r="D6886">
        <v>5</v>
      </c>
      <c r="E6886" t="s">
        <v>23</v>
      </c>
      <c r="F6886">
        <v>1</v>
      </c>
      <c r="G6886">
        <v>3</v>
      </c>
      <c r="I6886">
        <v>0</v>
      </c>
      <c r="J6886">
        <v>3</v>
      </c>
      <c r="K6886">
        <v>0</v>
      </c>
      <c r="L6886">
        <v>0</v>
      </c>
      <c r="M6886">
        <v>0</v>
      </c>
      <c r="N6886">
        <v>0</v>
      </c>
      <c r="O6886">
        <v>0</v>
      </c>
      <c r="P6886">
        <v>0</v>
      </c>
      <c r="Q6886">
        <v>3</v>
      </c>
      <c r="R6886">
        <v>0</v>
      </c>
      <c r="S6886">
        <v>0</v>
      </c>
      <c r="T6886">
        <v>0</v>
      </c>
    </row>
    <row r="6887" spans="1:20" x14ac:dyDescent="0.2">
      <c r="A6887" t="s">
        <v>6266</v>
      </c>
      <c r="B6887" t="s">
        <v>6280</v>
      </c>
      <c r="C6887" t="s">
        <v>25</v>
      </c>
      <c r="D6887">
        <v>4</v>
      </c>
      <c r="E6887" t="s">
        <v>23</v>
      </c>
      <c r="F6887">
        <v>1</v>
      </c>
      <c r="G6887">
        <v>0</v>
      </c>
      <c r="I6887">
        <v>0</v>
      </c>
      <c r="J6887">
        <v>0</v>
      </c>
      <c r="K6887">
        <v>0</v>
      </c>
      <c r="L6887">
        <v>0</v>
      </c>
      <c r="M6887">
        <v>1</v>
      </c>
      <c r="N6887">
        <v>0</v>
      </c>
      <c r="O6887">
        <v>0</v>
      </c>
      <c r="P6887">
        <v>0</v>
      </c>
      <c r="Q6887">
        <v>2</v>
      </c>
      <c r="R6887">
        <v>0</v>
      </c>
      <c r="S6887">
        <v>0</v>
      </c>
      <c r="T6887">
        <v>0</v>
      </c>
    </row>
    <row r="6888" spans="1:20" x14ac:dyDescent="0.2">
      <c r="A6888" t="s">
        <v>6266</v>
      </c>
      <c r="B6888" t="s">
        <v>6281</v>
      </c>
      <c r="C6888" t="s">
        <v>22</v>
      </c>
      <c r="D6888">
        <v>5</v>
      </c>
      <c r="E6888" t="s">
        <v>23</v>
      </c>
      <c r="F6888">
        <v>1</v>
      </c>
      <c r="G6888">
        <v>1</v>
      </c>
      <c r="I6888">
        <v>0</v>
      </c>
      <c r="J6888">
        <v>0</v>
      </c>
      <c r="K6888">
        <v>0</v>
      </c>
      <c r="L6888">
        <v>0</v>
      </c>
      <c r="M6888">
        <v>0</v>
      </c>
      <c r="N6888">
        <v>0</v>
      </c>
      <c r="O6888">
        <v>0</v>
      </c>
      <c r="P6888">
        <v>0</v>
      </c>
      <c r="Q6888">
        <v>0</v>
      </c>
      <c r="R6888">
        <v>0</v>
      </c>
      <c r="S6888">
        <v>0</v>
      </c>
      <c r="T6888">
        <v>0</v>
      </c>
    </row>
    <row r="6889" spans="1:20" x14ac:dyDescent="0.2">
      <c r="A6889" t="s">
        <v>6266</v>
      </c>
      <c r="B6889" t="s">
        <v>6282</v>
      </c>
      <c r="C6889" t="s">
        <v>22</v>
      </c>
      <c r="D6889">
        <v>5</v>
      </c>
      <c r="E6889" t="s">
        <v>23</v>
      </c>
      <c r="F6889">
        <v>1</v>
      </c>
      <c r="G6889">
        <v>2</v>
      </c>
      <c r="I6889">
        <v>0</v>
      </c>
      <c r="J6889">
        <v>0</v>
      </c>
      <c r="K6889">
        <v>0</v>
      </c>
      <c r="L6889">
        <v>0</v>
      </c>
      <c r="M6889">
        <v>0</v>
      </c>
      <c r="N6889">
        <v>0</v>
      </c>
      <c r="O6889">
        <v>0</v>
      </c>
      <c r="P6889">
        <v>0</v>
      </c>
      <c r="Q6889">
        <v>0</v>
      </c>
      <c r="R6889">
        <v>0</v>
      </c>
      <c r="S6889">
        <v>0</v>
      </c>
      <c r="T6889">
        <v>0</v>
      </c>
    </row>
    <row r="6890" spans="1:20" x14ac:dyDescent="0.2">
      <c r="A6890" t="s">
        <v>6266</v>
      </c>
      <c r="B6890" t="s">
        <v>6283</v>
      </c>
      <c r="C6890" t="s">
        <v>28</v>
      </c>
      <c r="D6890">
        <v>2</v>
      </c>
      <c r="E6890" t="s">
        <v>29</v>
      </c>
      <c r="F6890">
        <v>0</v>
      </c>
      <c r="G6890">
        <v>1</v>
      </c>
      <c r="I6890">
        <v>0</v>
      </c>
      <c r="J6890">
        <v>0</v>
      </c>
      <c r="K6890">
        <v>0</v>
      </c>
      <c r="L6890">
        <v>0</v>
      </c>
      <c r="M6890">
        <v>0</v>
      </c>
      <c r="N6890">
        <v>0</v>
      </c>
      <c r="O6890">
        <v>0</v>
      </c>
      <c r="P6890">
        <v>0</v>
      </c>
      <c r="Q6890">
        <v>1</v>
      </c>
      <c r="R6890">
        <v>0</v>
      </c>
      <c r="S6890">
        <v>0</v>
      </c>
      <c r="T6890">
        <v>0</v>
      </c>
    </row>
    <row r="6891" spans="1:20" x14ac:dyDescent="0.2">
      <c r="A6891" t="s">
        <v>6266</v>
      </c>
      <c r="B6891" t="s">
        <v>6284</v>
      </c>
      <c r="C6891" t="s">
        <v>25</v>
      </c>
      <c r="D6891">
        <v>4</v>
      </c>
      <c r="E6891" t="s">
        <v>23</v>
      </c>
      <c r="F6891">
        <v>1</v>
      </c>
      <c r="G6891">
        <v>-1</v>
      </c>
      <c r="I6891">
        <v>0</v>
      </c>
      <c r="J6891">
        <v>0</v>
      </c>
      <c r="K6891">
        <v>0</v>
      </c>
      <c r="L6891">
        <v>0</v>
      </c>
      <c r="M6891">
        <v>0</v>
      </c>
      <c r="N6891">
        <v>0</v>
      </c>
      <c r="O6891">
        <v>0</v>
      </c>
      <c r="P6891">
        <v>0</v>
      </c>
      <c r="Q6891">
        <v>2</v>
      </c>
      <c r="R6891">
        <v>0</v>
      </c>
      <c r="S6891">
        <v>0</v>
      </c>
      <c r="T6891">
        <v>0</v>
      </c>
    </row>
    <row r="6892" spans="1:20" x14ac:dyDescent="0.2">
      <c r="A6892" t="s">
        <v>6266</v>
      </c>
      <c r="B6892" t="s">
        <v>6285</v>
      </c>
      <c r="C6892" t="s">
        <v>28</v>
      </c>
      <c r="D6892">
        <v>2</v>
      </c>
      <c r="E6892" t="s">
        <v>29</v>
      </c>
      <c r="F6892">
        <v>0</v>
      </c>
      <c r="G6892">
        <v>-1</v>
      </c>
      <c r="I6892">
        <v>0</v>
      </c>
      <c r="J6892">
        <v>0</v>
      </c>
      <c r="K6892">
        <v>0</v>
      </c>
      <c r="L6892">
        <v>0</v>
      </c>
      <c r="M6892">
        <v>0</v>
      </c>
      <c r="N6892">
        <v>0</v>
      </c>
      <c r="O6892">
        <v>0</v>
      </c>
      <c r="P6892">
        <v>0</v>
      </c>
      <c r="Q6892">
        <v>-2</v>
      </c>
      <c r="R6892">
        <v>0</v>
      </c>
      <c r="S6892">
        <v>0</v>
      </c>
      <c r="T6892">
        <v>0</v>
      </c>
    </row>
    <row r="6893" spans="1:20" x14ac:dyDescent="0.2">
      <c r="A6893" t="s">
        <v>6266</v>
      </c>
      <c r="B6893" t="s">
        <v>6286</v>
      </c>
      <c r="C6893" t="s">
        <v>25</v>
      </c>
      <c r="D6893">
        <v>4</v>
      </c>
      <c r="E6893" t="s">
        <v>23</v>
      </c>
      <c r="F6893">
        <v>1</v>
      </c>
      <c r="G6893">
        <v>1</v>
      </c>
      <c r="I6893">
        <v>0</v>
      </c>
      <c r="J6893">
        <v>0</v>
      </c>
      <c r="K6893">
        <v>0</v>
      </c>
      <c r="L6893">
        <v>0</v>
      </c>
      <c r="M6893">
        <v>0</v>
      </c>
      <c r="N6893">
        <v>0</v>
      </c>
      <c r="O6893">
        <v>0</v>
      </c>
      <c r="P6893">
        <v>0</v>
      </c>
      <c r="Q6893">
        <v>0</v>
      </c>
      <c r="R6893">
        <v>0</v>
      </c>
      <c r="S6893">
        <v>0</v>
      </c>
      <c r="T6893">
        <v>0</v>
      </c>
    </row>
    <row r="6894" spans="1:20" x14ac:dyDescent="0.2">
      <c r="A6894" t="s">
        <v>6266</v>
      </c>
      <c r="B6894" t="s">
        <v>6287</v>
      </c>
      <c r="C6894" t="s">
        <v>25</v>
      </c>
      <c r="D6894">
        <v>4</v>
      </c>
      <c r="E6894" t="s">
        <v>23</v>
      </c>
      <c r="F6894">
        <v>1</v>
      </c>
      <c r="G6894">
        <v>1</v>
      </c>
      <c r="I6894">
        <v>0</v>
      </c>
      <c r="J6894">
        <v>0</v>
      </c>
      <c r="K6894">
        <v>0</v>
      </c>
      <c r="L6894">
        <v>0</v>
      </c>
      <c r="M6894">
        <v>0</v>
      </c>
      <c r="N6894">
        <v>0</v>
      </c>
      <c r="O6894">
        <v>0</v>
      </c>
      <c r="P6894">
        <v>2</v>
      </c>
      <c r="Q6894">
        <v>0</v>
      </c>
      <c r="R6894">
        <v>0</v>
      </c>
      <c r="S6894">
        <v>0</v>
      </c>
      <c r="T6894">
        <v>0</v>
      </c>
    </row>
    <row r="6895" spans="1:20" x14ac:dyDescent="0.2">
      <c r="A6895" t="s">
        <v>6266</v>
      </c>
      <c r="B6895" t="s">
        <v>6288</v>
      </c>
      <c r="C6895" t="s">
        <v>25</v>
      </c>
      <c r="D6895">
        <v>4</v>
      </c>
      <c r="E6895" t="s">
        <v>23</v>
      </c>
      <c r="F6895">
        <v>1</v>
      </c>
      <c r="G6895">
        <v>1</v>
      </c>
      <c r="I6895">
        <v>0</v>
      </c>
      <c r="J6895">
        <v>0</v>
      </c>
      <c r="K6895">
        <v>0</v>
      </c>
      <c r="L6895">
        <v>0</v>
      </c>
      <c r="M6895">
        <v>0</v>
      </c>
      <c r="N6895">
        <v>0</v>
      </c>
      <c r="O6895">
        <v>0</v>
      </c>
      <c r="P6895">
        <v>2</v>
      </c>
      <c r="Q6895">
        <v>0</v>
      </c>
      <c r="R6895">
        <v>0</v>
      </c>
      <c r="S6895">
        <v>0</v>
      </c>
      <c r="T6895">
        <v>0</v>
      </c>
    </row>
    <row r="6896" spans="1:20" x14ac:dyDescent="0.2">
      <c r="A6896" t="s">
        <v>6266</v>
      </c>
      <c r="B6896" t="s">
        <v>6289</v>
      </c>
      <c r="C6896" t="s">
        <v>22</v>
      </c>
      <c r="D6896">
        <v>5</v>
      </c>
      <c r="E6896" t="s">
        <v>23</v>
      </c>
      <c r="F6896">
        <v>1</v>
      </c>
      <c r="G6896">
        <v>3</v>
      </c>
      <c r="I6896">
        <v>0</v>
      </c>
      <c r="J6896">
        <v>0</v>
      </c>
      <c r="K6896">
        <v>0</v>
      </c>
      <c r="L6896">
        <v>1</v>
      </c>
      <c r="M6896">
        <v>0</v>
      </c>
      <c r="N6896">
        <v>0</v>
      </c>
      <c r="O6896">
        <v>0</v>
      </c>
      <c r="P6896">
        <v>0</v>
      </c>
      <c r="Q6896">
        <v>2</v>
      </c>
      <c r="R6896">
        <v>0</v>
      </c>
      <c r="S6896">
        <v>0</v>
      </c>
      <c r="T6896">
        <v>0</v>
      </c>
    </row>
    <row r="6897" spans="1:20" x14ac:dyDescent="0.2">
      <c r="A6897" t="s">
        <v>6266</v>
      </c>
      <c r="B6897" t="s">
        <v>6290</v>
      </c>
      <c r="C6897" t="s">
        <v>35</v>
      </c>
      <c r="D6897">
        <v>3</v>
      </c>
      <c r="E6897" t="s">
        <v>29</v>
      </c>
      <c r="F6897">
        <v>0</v>
      </c>
      <c r="G6897">
        <v>-1</v>
      </c>
      <c r="I6897">
        <v>0</v>
      </c>
      <c r="J6897">
        <v>0</v>
      </c>
      <c r="K6897">
        <v>0</v>
      </c>
      <c r="L6897">
        <v>0</v>
      </c>
      <c r="M6897">
        <v>0</v>
      </c>
      <c r="N6897">
        <v>0</v>
      </c>
      <c r="O6897">
        <v>0</v>
      </c>
      <c r="P6897">
        <v>0</v>
      </c>
      <c r="Q6897">
        <v>1</v>
      </c>
      <c r="R6897">
        <v>0</v>
      </c>
      <c r="S6897">
        <v>0</v>
      </c>
      <c r="T6897">
        <v>0</v>
      </c>
    </row>
    <row r="6898" spans="1:20" x14ac:dyDescent="0.2">
      <c r="A6898" t="s">
        <v>6266</v>
      </c>
      <c r="B6898" t="s">
        <v>6291</v>
      </c>
      <c r="C6898" t="s">
        <v>28</v>
      </c>
      <c r="D6898">
        <v>2</v>
      </c>
      <c r="E6898" t="s">
        <v>29</v>
      </c>
      <c r="F6898">
        <v>0</v>
      </c>
      <c r="G6898">
        <v>1</v>
      </c>
      <c r="I6898">
        <v>0</v>
      </c>
      <c r="J6898">
        <v>0</v>
      </c>
      <c r="K6898">
        <v>0</v>
      </c>
      <c r="L6898">
        <v>0</v>
      </c>
      <c r="M6898">
        <v>0</v>
      </c>
      <c r="N6898">
        <v>2</v>
      </c>
      <c r="O6898">
        <v>0</v>
      </c>
      <c r="P6898">
        <v>0</v>
      </c>
      <c r="Q6898">
        <v>0</v>
      </c>
      <c r="R6898">
        <v>0</v>
      </c>
      <c r="S6898">
        <v>0</v>
      </c>
      <c r="T6898">
        <v>0</v>
      </c>
    </row>
    <row r="6899" spans="1:20" x14ac:dyDescent="0.2">
      <c r="A6899" t="s">
        <v>6266</v>
      </c>
      <c r="B6899" t="s">
        <v>6292</v>
      </c>
      <c r="C6899" t="s">
        <v>22</v>
      </c>
      <c r="D6899">
        <v>5</v>
      </c>
      <c r="E6899" t="s">
        <v>23</v>
      </c>
      <c r="F6899">
        <v>1</v>
      </c>
      <c r="G6899">
        <v>1</v>
      </c>
      <c r="I6899">
        <v>0</v>
      </c>
      <c r="J6899">
        <v>0</v>
      </c>
      <c r="K6899">
        <v>0</v>
      </c>
      <c r="L6899">
        <v>0</v>
      </c>
      <c r="M6899">
        <v>0</v>
      </c>
      <c r="N6899">
        <v>0</v>
      </c>
      <c r="O6899">
        <v>0</v>
      </c>
      <c r="P6899">
        <v>2</v>
      </c>
      <c r="Q6899">
        <v>0</v>
      </c>
      <c r="R6899">
        <v>0</v>
      </c>
      <c r="S6899">
        <v>0</v>
      </c>
      <c r="T6899">
        <v>0</v>
      </c>
    </row>
    <row r="6900" spans="1:20" x14ac:dyDescent="0.2">
      <c r="A6900" t="s">
        <v>6266</v>
      </c>
      <c r="B6900" t="s">
        <v>6293</v>
      </c>
      <c r="C6900" t="s">
        <v>35</v>
      </c>
      <c r="D6900">
        <v>3</v>
      </c>
      <c r="E6900" t="s">
        <v>29</v>
      </c>
      <c r="F6900">
        <v>0</v>
      </c>
      <c r="G6900">
        <v>0</v>
      </c>
      <c r="I6900">
        <v>0</v>
      </c>
      <c r="J6900">
        <v>0</v>
      </c>
      <c r="K6900">
        <v>0</v>
      </c>
      <c r="L6900">
        <v>0</v>
      </c>
      <c r="M6900">
        <v>0</v>
      </c>
      <c r="N6900">
        <v>0</v>
      </c>
      <c r="O6900">
        <v>0</v>
      </c>
      <c r="P6900">
        <v>0</v>
      </c>
      <c r="Q6900">
        <v>0</v>
      </c>
      <c r="R6900">
        <v>0</v>
      </c>
      <c r="S6900">
        <v>0</v>
      </c>
      <c r="T6900">
        <v>0</v>
      </c>
    </row>
    <row r="6901" spans="1:20" x14ac:dyDescent="0.2">
      <c r="A6901" t="s">
        <v>6266</v>
      </c>
      <c r="B6901" t="s">
        <v>6294</v>
      </c>
      <c r="C6901" t="s">
        <v>25</v>
      </c>
      <c r="D6901">
        <v>4</v>
      </c>
      <c r="E6901" t="s">
        <v>23</v>
      </c>
      <c r="F6901">
        <v>1</v>
      </c>
      <c r="G6901">
        <v>1</v>
      </c>
      <c r="I6901">
        <v>0</v>
      </c>
      <c r="J6901">
        <v>0</v>
      </c>
      <c r="K6901">
        <v>0</v>
      </c>
      <c r="L6901">
        <v>0</v>
      </c>
      <c r="M6901">
        <v>0</v>
      </c>
      <c r="N6901">
        <v>0</v>
      </c>
      <c r="O6901">
        <v>0</v>
      </c>
      <c r="P6901">
        <v>0</v>
      </c>
      <c r="Q6901">
        <v>0</v>
      </c>
      <c r="R6901">
        <v>0</v>
      </c>
      <c r="S6901">
        <v>0</v>
      </c>
      <c r="T6901">
        <v>0</v>
      </c>
    </row>
    <row r="6902" spans="1:20" x14ac:dyDescent="0.2">
      <c r="A6902" t="s">
        <v>6266</v>
      </c>
      <c r="B6902" t="s">
        <v>6295</v>
      </c>
      <c r="C6902" t="s">
        <v>35</v>
      </c>
      <c r="D6902">
        <v>3</v>
      </c>
      <c r="E6902" t="s">
        <v>29</v>
      </c>
      <c r="F6902">
        <v>0</v>
      </c>
      <c r="G6902">
        <v>0</v>
      </c>
      <c r="I6902">
        <v>0</v>
      </c>
      <c r="J6902">
        <v>0</v>
      </c>
      <c r="K6902">
        <v>0</v>
      </c>
      <c r="L6902">
        <v>0</v>
      </c>
      <c r="M6902">
        <v>2</v>
      </c>
      <c r="N6902">
        <v>0</v>
      </c>
      <c r="O6902">
        <v>0</v>
      </c>
      <c r="P6902">
        <v>2</v>
      </c>
      <c r="Q6902">
        <v>0</v>
      </c>
      <c r="R6902">
        <v>0</v>
      </c>
      <c r="S6902">
        <v>0</v>
      </c>
      <c r="T6902">
        <v>0</v>
      </c>
    </row>
    <row r="6903" spans="1:20" x14ac:dyDescent="0.2">
      <c r="A6903" t="s">
        <v>6266</v>
      </c>
      <c r="B6903" t="s">
        <v>6296</v>
      </c>
      <c r="C6903" t="s">
        <v>25</v>
      </c>
      <c r="D6903">
        <v>4</v>
      </c>
      <c r="E6903" t="s">
        <v>23</v>
      </c>
      <c r="F6903">
        <v>1</v>
      </c>
      <c r="G6903">
        <v>3</v>
      </c>
      <c r="I6903">
        <v>0</v>
      </c>
      <c r="J6903">
        <v>0</v>
      </c>
      <c r="K6903">
        <v>0</v>
      </c>
      <c r="L6903">
        <v>0</v>
      </c>
      <c r="M6903">
        <v>0</v>
      </c>
      <c r="N6903">
        <v>0</v>
      </c>
      <c r="O6903">
        <v>0</v>
      </c>
      <c r="P6903">
        <v>0</v>
      </c>
      <c r="Q6903">
        <v>0</v>
      </c>
      <c r="R6903">
        <v>1</v>
      </c>
      <c r="S6903">
        <v>0</v>
      </c>
      <c r="T6903">
        <v>0</v>
      </c>
    </row>
    <row r="6904" spans="1:20" x14ac:dyDescent="0.2">
      <c r="A6904" t="s">
        <v>6266</v>
      </c>
      <c r="B6904" t="s">
        <v>6297</v>
      </c>
      <c r="C6904" t="s">
        <v>25</v>
      </c>
      <c r="D6904">
        <v>4</v>
      </c>
      <c r="E6904" t="s">
        <v>23</v>
      </c>
      <c r="F6904">
        <v>1</v>
      </c>
      <c r="G6904">
        <v>2</v>
      </c>
      <c r="I6904">
        <v>0</v>
      </c>
      <c r="J6904">
        <v>0</v>
      </c>
      <c r="K6904">
        <v>0</v>
      </c>
      <c r="L6904">
        <v>0</v>
      </c>
      <c r="M6904">
        <v>0</v>
      </c>
      <c r="N6904">
        <v>0</v>
      </c>
      <c r="O6904">
        <v>0</v>
      </c>
      <c r="P6904">
        <v>0</v>
      </c>
      <c r="Q6904">
        <v>1</v>
      </c>
      <c r="R6904">
        <v>0</v>
      </c>
      <c r="S6904">
        <v>0</v>
      </c>
      <c r="T6904">
        <v>0</v>
      </c>
    </row>
    <row r="6905" spans="1:20" x14ac:dyDescent="0.2">
      <c r="A6905" t="s">
        <v>6266</v>
      </c>
      <c r="B6905" t="s">
        <v>6298</v>
      </c>
      <c r="C6905" t="s">
        <v>28</v>
      </c>
      <c r="D6905">
        <v>2</v>
      </c>
      <c r="E6905" t="s">
        <v>29</v>
      </c>
      <c r="F6905">
        <v>0</v>
      </c>
      <c r="G6905">
        <v>-1</v>
      </c>
      <c r="I6905">
        <v>0</v>
      </c>
      <c r="J6905">
        <v>0</v>
      </c>
      <c r="K6905">
        <v>0</v>
      </c>
      <c r="L6905">
        <v>0</v>
      </c>
      <c r="M6905">
        <v>0</v>
      </c>
      <c r="N6905">
        <v>0</v>
      </c>
      <c r="O6905">
        <v>0</v>
      </c>
      <c r="P6905">
        <v>0</v>
      </c>
      <c r="Q6905">
        <v>0</v>
      </c>
      <c r="R6905">
        <v>0</v>
      </c>
      <c r="S6905">
        <v>0</v>
      </c>
      <c r="T6905">
        <v>0</v>
      </c>
    </row>
    <row r="6906" spans="1:20" x14ac:dyDescent="0.2">
      <c r="A6906" t="s">
        <v>6266</v>
      </c>
      <c r="B6906" t="s">
        <v>6299</v>
      </c>
      <c r="C6906" t="s">
        <v>22</v>
      </c>
      <c r="D6906">
        <v>5</v>
      </c>
      <c r="E6906" t="s">
        <v>23</v>
      </c>
      <c r="F6906">
        <v>1</v>
      </c>
      <c r="G6906">
        <v>3</v>
      </c>
      <c r="I6906">
        <v>0</v>
      </c>
      <c r="J6906">
        <v>0</v>
      </c>
      <c r="K6906">
        <v>0</v>
      </c>
      <c r="L6906">
        <v>0</v>
      </c>
      <c r="M6906">
        <v>0</v>
      </c>
      <c r="N6906">
        <v>0</v>
      </c>
      <c r="O6906">
        <v>0</v>
      </c>
      <c r="P6906">
        <v>0</v>
      </c>
      <c r="Q6906">
        <v>0</v>
      </c>
      <c r="R6906">
        <v>0</v>
      </c>
      <c r="S6906">
        <v>0</v>
      </c>
      <c r="T6906">
        <v>0</v>
      </c>
    </row>
    <row r="6907" spans="1:20" x14ac:dyDescent="0.2">
      <c r="A6907" t="s">
        <v>6266</v>
      </c>
      <c r="B6907" t="s">
        <v>6300</v>
      </c>
      <c r="C6907" t="s">
        <v>22</v>
      </c>
      <c r="D6907">
        <v>5</v>
      </c>
      <c r="E6907" t="s">
        <v>23</v>
      </c>
      <c r="F6907">
        <v>1</v>
      </c>
      <c r="G6907">
        <v>2</v>
      </c>
      <c r="I6907">
        <v>0</v>
      </c>
      <c r="J6907">
        <v>0</v>
      </c>
      <c r="K6907">
        <v>0</v>
      </c>
      <c r="L6907">
        <v>0</v>
      </c>
      <c r="M6907">
        <v>1</v>
      </c>
      <c r="N6907">
        <v>0</v>
      </c>
      <c r="O6907">
        <v>0</v>
      </c>
      <c r="P6907">
        <v>2</v>
      </c>
      <c r="Q6907">
        <v>2</v>
      </c>
      <c r="R6907">
        <v>0</v>
      </c>
      <c r="S6907">
        <v>0</v>
      </c>
      <c r="T6907">
        <v>0</v>
      </c>
    </row>
    <row r="6908" spans="1:20" x14ac:dyDescent="0.2">
      <c r="A6908" t="s">
        <v>6266</v>
      </c>
      <c r="B6908" t="s">
        <v>6301</v>
      </c>
      <c r="C6908" t="s">
        <v>22</v>
      </c>
      <c r="D6908">
        <v>5</v>
      </c>
      <c r="E6908" t="s">
        <v>23</v>
      </c>
      <c r="F6908">
        <v>1</v>
      </c>
      <c r="G6908">
        <v>2</v>
      </c>
      <c r="I6908">
        <v>0</v>
      </c>
      <c r="J6908">
        <v>2</v>
      </c>
      <c r="K6908">
        <v>0</v>
      </c>
      <c r="L6908">
        <v>0</v>
      </c>
      <c r="M6908">
        <v>0</v>
      </c>
      <c r="N6908">
        <v>0</v>
      </c>
      <c r="O6908">
        <v>0</v>
      </c>
      <c r="P6908">
        <v>0</v>
      </c>
      <c r="Q6908">
        <v>0</v>
      </c>
      <c r="R6908">
        <v>0</v>
      </c>
      <c r="S6908">
        <v>0</v>
      </c>
      <c r="T6908">
        <v>0</v>
      </c>
    </row>
    <row r="6909" spans="1:20" x14ac:dyDescent="0.2">
      <c r="A6909" t="s">
        <v>6266</v>
      </c>
      <c r="B6909" t="s">
        <v>6302</v>
      </c>
      <c r="C6909" t="s">
        <v>22</v>
      </c>
      <c r="D6909">
        <v>5</v>
      </c>
      <c r="E6909" t="s">
        <v>23</v>
      </c>
      <c r="F6909">
        <v>1</v>
      </c>
      <c r="G6909">
        <v>2</v>
      </c>
      <c r="I6909">
        <v>0</v>
      </c>
      <c r="J6909">
        <v>0</v>
      </c>
      <c r="K6909">
        <v>0</v>
      </c>
      <c r="L6909">
        <v>0</v>
      </c>
      <c r="M6909">
        <v>0</v>
      </c>
      <c r="N6909">
        <v>0</v>
      </c>
      <c r="O6909">
        <v>0</v>
      </c>
      <c r="P6909">
        <v>0</v>
      </c>
      <c r="Q6909">
        <v>1</v>
      </c>
      <c r="R6909">
        <v>1</v>
      </c>
      <c r="S6909">
        <v>0</v>
      </c>
      <c r="T6909">
        <v>0</v>
      </c>
    </row>
    <row r="6910" spans="1:20" x14ac:dyDescent="0.2">
      <c r="A6910" t="s">
        <v>6266</v>
      </c>
      <c r="B6910" t="s">
        <v>6303</v>
      </c>
      <c r="C6910" t="s">
        <v>22</v>
      </c>
      <c r="D6910">
        <v>5</v>
      </c>
      <c r="E6910" t="s">
        <v>23</v>
      </c>
      <c r="F6910">
        <v>1</v>
      </c>
      <c r="G6910">
        <v>0</v>
      </c>
      <c r="I6910">
        <v>0</v>
      </c>
      <c r="J6910">
        <v>0</v>
      </c>
      <c r="K6910">
        <v>0</v>
      </c>
      <c r="L6910">
        <v>0</v>
      </c>
      <c r="M6910">
        <v>0</v>
      </c>
      <c r="N6910">
        <v>0</v>
      </c>
      <c r="O6910">
        <v>0</v>
      </c>
      <c r="P6910">
        <v>0</v>
      </c>
      <c r="Q6910">
        <v>0</v>
      </c>
      <c r="R6910">
        <v>0</v>
      </c>
      <c r="S6910">
        <v>0</v>
      </c>
      <c r="T6910">
        <v>0</v>
      </c>
    </row>
    <row r="6911" spans="1:20" x14ac:dyDescent="0.2">
      <c r="A6911" t="s">
        <v>6266</v>
      </c>
      <c r="B6911" t="s">
        <v>6304</v>
      </c>
      <c r="C6911" t="s">
        <v>22</v>
      </c>
      <c r="D6911">
        <v>5</v>
      </c>
      <c r="E6911" t="s">
        <v>23</v>
      </c>
      <c r="F6911">
        <v>1</v>
      </c>
      <c r="G6911">
        <v>2</v>
      </c>
      <c r="I6911">
        <v>0</v>
      </c>
      <c r="J6911">
        <v>0</v>
      </c>
      <c r="K6911">
        <v>0</v>
      </c>
      <c r="L6911">
        <v>0</v>
      </c>
      <c r="M6911">
        <v>0</v>
      </c>
      <c r="N6911">
        <v>0</v>
      </c>
      <c r="O6911">
        <v>0</v>
      </c>
      <c r="P6911">
        <v>1</v>
      </c>
      <c r="Q6911">
        <v>0</v>
      </c>
      <c r="R6911">
        <v>0</v>
      </c>
      <c r="S6911">
        <v>0</v>
      </c>
      <c r="T6911">
        <v>0</v>
      </c>
    </row>
    <row r="6912" spans="1:20" x14ac:dyDescent="0.2">
      <c r="A6912" t="s">
        <v>6266</v>
      </c>
      <c r="B6912" t="s">
        <v>6305</v>
      </c>
      <c r="C6912" t="s">
        <v>35</v>
      </c>
      <c r="D6912">
        <v>3</v>
      </c>
      <c r="E6912" t="s">
        <v>29</v>
      </c>
      <c r="F6912">
        <v>0</v>
      </c>
      <c r="G6912">
        <v>1</v>
      </c>
      <c r="I6912">
        <v>0</v>
      </c>
      <c r="J6912">
        <v>0</v>
      </c>
      <c r="K6912">
        <v>0</v>
      </c>
      <c r="L6912">
        <v>0</v>
      </c>
      <c r="M6912">
        <v>0</v>
      </c>
      <c r="N6912">
        <v>0</v>
      </c>
      <c r="O6912">
        <v>0</v>
      </c>
      <c r="P6912">
        <v>0</v>
      </c>
      <c r="Q6912">
        <v>0</v>
      </c>
      <c r="R6912">
        <v>0</v>
      </c>
      <c r="S6912">
        <v>0</v>
      </c>
      <c r="T6912">
        <v>0</v>
      </c>
    </row>
    <row r="6913" spans="1:20" x14ac:dyDescent="0.2">
      <c r="A6913" t="s">
        <v>6266</v>
      </c>
      <c r="B6913" t="s">
        <v>6306</v>
      </c>
      <c r="C6913" t="s">
        <v>22</v>
      </c>
      <c r="D6913">
        <v>5</v>
      </c>
      <c r="E6913" t="s">
        <v>23</v>
      </c>
      <c r="F6913">
        <v>1</v>
      </c>
      <c r="G6913">
        <v>2</v>
      </c>
      <c r="I6913">
        <v>0</v>
      </c>
      <c r="J6913">
        <v>2</v>
      </c>
      <c r="K6913">
        <v>0</v>
      </c>
      <c r="L6913">
        <v>0</v>
      </c>
      <c r="M6913">
        <v>0</v>
      </c>
      <c r="N6913">
        <v>0</v>
      </c>
      <c r="O6913">
        <v>0</v>
      </c>
      <c r="P6913">
        <v>0</v>
      </c>
      <c r="Q6913">
        <v>2</v>
      </c>
      <c r="R6913">
        <v>0</v>
      </c>
      <c r="S6913">
        <v>0</v>
      </c>
      <c r="T6913">
        <v>0</v>
      </c>
    </row>
    <row r="6914" spans="1:20" x14ac:dyDescent="0.2">
      <c r="A6914" t="s">
        <v>6266</v>
      </c>
      <c r="B6914" t="s">
        <v>6307</v>
      </c>
      <c r="C6914" t="s">
        <v>35</v>
      </c>
      <c r="D6914">
        <v>3</v>
      </c>
      <c r="E6914" t="s">
        <v>29</v>
      </c>
      <c r="F6914">
        <v>0</v>
      </c>
      <c r="G6914">
        <v>0</v>
      </c>
      <c r="I6914">
        <v>0</v>
      </c>
      <c r="J6914">
        <v>0</v>
      </c>
      <c r="K6914">
        <v>0</v>
      </c>
      <c r="L6914">
        <v>2</v>
      </c>
      <c r="M6914">
        <v>-1</v>
      </c>
      <c r="N6914">
        <v>0</v>
      </c>
      <c r="O6914">
        <v>0</v>
      </c>
      <c r="P6914">
        <v>0</v>
      </c>
      <c r="Q6914">
        <v>1</v>
      </c>
      <c r="R6914">
        <v>0</v>
      </c>
      <c r="S6914">
        <v>0</v>
      </c>
      <c r="T6914">
        <v>0</v>
      </c>
    </row>
    <row r="6915" spans="1:20" x14ac:dyDescent="0.2">
      <c r="A6915" t="s">
        <v>6266</v>
      </c>
      <c r="B6915" t="s">
        <v>6308</v>
      </c>
      <c r="C6915" t="s">
        <v>25</v>
      </c>
      <c r="D6915">
        <v>4</v>
      </c>
      <c r="E6915" t="s">
        <v>23</v>
      </c>
      <c r="F6915">
        <v>1</v>
      </c>
      <c r="G6915">
        <v>0</v>
      </c>
      <c r="I6915">
        <v>0</v>
      </c>
      <c r="J6915">
        <v>0</v>
      </c>
      <c r="K6915">
        <v>0</v>
      </c>
      <c r="L6915">
        <v>0</v>
      </c>
      <c r="M6915">
        <v>0</v>
      </c>
      <c r="N6915">
        <v>0</v>
      </c>
      <c r="O6915">
        <v>0</v>
      </c>
      <c r="P6915">
        <v>0</v>
      </c>
      <c r="Q6915">
        <v>0</v>
      </c>
      <c r="R6915">
        <v>0</v>
      </c>
      <c r="S6915">
        <v>0</v>
      </c>
      <c r="T6915">
        <v>0</v>
      </c>
    </row>
    <row r="6916" spans="1:20" x14ac:dyDescent="0.2">
      <c r="A6916" t="s">
        <v>6266</v>
      </c>
      <c r="B6916" t="s">
        <v>6309</v>
      </c>
      <c r="C6916" t="s">
        <v>22</v>
      </c>
      <c r="D6916">
        <v>5</v>
      </c>
      <c r="E6916" t="s">
        <v>23</v>
      </c>
      <c r="F6916">
        <v>1</v>
      </c>
      <c r="G6916">
        <v>1</v>
      </c>
      <c r="I6916">
        <v>0</v>
      </c>
      <c r="J6916">
        <v>0</v>
      </c>
      <c r="K6916">
        <v>0</v>
      </c>
      <c r="L6916">
        <v>0</v>
      </c>
      <c r="M6916">
        <v>0</v>
      </c>
      <c r="N6916">
        <v>0</v>
      </c>
      <c r="O6916">
        <v>0</v>
      </c>
      <c r="P6916">
        <v>0</v>
      </c>
      <c r="Q6916">
        <v>0</v>
      </c>
      <c r="R6916">
        <v>0</v>
      </c>
      <c r="S6916">
        <v>0</v>
      </c>
      <c r="T6916">
        <v>0</v>
      </c>
    </row>
    <row r="6917" spans="1:20" x14ac:dyDescent="0.2">
      <c r="A6917" t="s">
        <v>6266</v>
      </c>
      <c r="B6917" t="s">
        <v>6310</v>
      </c>
      <c r="C6917" t="s">
        <v>35</v>
      </c>
      <c r="D6917">
        <v>3</v>
      </c>
      <c r="E6917" t="s">
        <v>29</v>
      </c>
      <c r="F6917">
        <v>0</v>
      </c>
      <c r="G6917">
        <v>2</v>
      </c>
      <c r="I6917">
        <v>0</v>
      </c>
      <c r="J6917">
        <v>0</v>
      </c>
      <c r="K6917">
        <v>0</v>
      </c>
      <c r="L6917">
        <v>0</v>
      </c>
      <c r="M6917">
        <v>0</v>
      </c>
      <c r="N6917">
        <v>0</v>
      </c>
      <c r="O6917">
        <v>0</v>
      </c>
      <c r="P6917">
        <v>0</v>
      </c>
      <c r="Q6917">
        <v>0</v>
      </c>
      <c r="R6917">
        <v>0</v>
      </c>
      <c r="S6917">
        <v>0</v>
      </c>
      <c r="T6917">
        <v>0</v>
      </c>
    </row>
    <row r="6918" spans="1:20" x14ac:dyDescent="0.2">
      <c r="A6918" t="s">
        <v>6266</v>
      </c>
      <c r="B6918" t="s">
        <v>6311</v>
      </c>
      <c r="C6918" t="s">
        <v>35</v>
      </c>
      <c r="D6918">
        <v>3</v>
      </c>
      <c r="E6918" t="s">
        <v>29</v>
      </c>
      <c r="F6918">
        <v>0</v>
      </c>
      <c r="G6918">
        <v>1</v>
      </c>
      <c r="I6918">
        <v>0</v>
      </c>
      <c r="J6918">
        <v>0</v>
      </c>
      <c r="K6918">
        <v>0</v>
      </c>
      <c r="L6918">
        <v>-1</v>
      </c>
      <c r="M6918">
        <v>0</v>
      </c>
      <c r="N6918">
        <v>0</v>
      </c>
      <c r="O6918">
        <v>0</v>
      </c>
      <c r="P6918">
        <v>0</v>
      </c>
      <c r="Q6918">
        <v>1</v>
      </c>
      <c r="R6918">
        <v>0</v>
      </c>
      <c r="S6918">
        <v>0</v>
      </c>
      <c r="T6918">
        <v>0</v>
      </c>
    </row>
    <row r="6919" spans="1:20" x14ac:dyDescent="0.2">
      <c r="A6919" t="s">
        <v>6266</v>
      </c>
      <c r="B6919" t="s">
        <v>6312</v>
      </c>
      <c r="C6919" t="s">
        <v>22</v>
      </c>
      <c r="D6919">
        <v>5</v>
      </c>
      <c r="E6919" t="s">
        <v>23</v>
      </c>
      <c r="F6919">
        <v>1</v>
      </c>
      <c r="G6919">
        <v>2</v>
      </c>
      <c r="I6919">
        <v>0</v>
      </c>
      <c r="J6919">
        <v>1</v>
      </c>
      <c r="K6919">
        <v>0</v>
      </c>
      <c r="L6919">
        <v>0</v>
      </c>
      <c r="M6919">
        <v>0</v>
      </c>
      <c r="N6919">
        <v>0</v>
      </c>
      <c r="O6919">
        <v>0</v>
      </c>
      <c r="P6919">
        <v>0</v>
      </c>
      <c r="Q6919">
        <v>2</v>
      </c>
      <c r="R6919">
        <v>0</v>
      </c>
      <c r="S6919">
        <v>0</v>
      </c>
      <c r="T6919">
        <v>0</v>
      </c>
    </row>
    <row r="6920" spans="1:20" x14ac:dyDescent="0.2">
      <c r="A6920" t="s">
        <v>6266</v>
      </c>
      <c r="B6920" t="s">
        <v>6313</v>
      </c>
      <c r="C6920" t="s">
        <v>25</v>
      </c>
      <c r="D6920">
        <v>4</v>
      </c>
      <c r="E6920" t="s">
        <v>23</v>
      </c>
      <c r="F6920">
        <v>1</v>
      </c>
      <c r="G6920">
        <v>2</v>
      </c>
      <c r="I6920">
        <v>0</v>
      </c>
      <c r="J6920">
        <v>0</v>
      </c>
      <c r="K6920">
        <v>0</v>
      </c>
      <c r="L6920">
        <v>0</v>
      </c>
      <c r="M6920">
        <v>0</v>
      </c>
      <c r="N6920">
        <v>0</v>
      </c>
      <c r="O6920">
        <v>0</v>
      </c>
      <c r="P6920">
        <v>0</v>
      </c>
      <c r="Q6920">
        <v>0</v>
      </c>
      <c r="R6920">
        <v>0</v>
      </c>
      <c r="S6920">
        <v>0</v>
      </c>
      <c r="T6920">
        <v>0</v>
      </c>
    </row>
    <row r="6921" spans="1:20" x14ac:dyDescent="0.2">
      <c r="A6921" t="s">
        <v>6266</v>
      </c>
      <c r="B6921" t="s">
        <v>6314</v>
      </c>
      <c r="C6921" t="s">
        <v>22</v>
      </c>
      <c r="D6921">
        <v>5</v>
      </c>
      <c r="E6921" t="s">
        <v>23</v>
      </c>
      <c r="F6921">
        <v>1</v>
      </c>
      <c r="G6921">
        <v>2</v>
      </c>
      <c r="I6921">
        <v>0</v>
      </c>
      <c r="J6921">
        <v>0</v>
      </c>
      <c r="K6921">
        <v>0</v>
      </c>
      <c r="L6921">
        <v>0</v>
      </c>
      <c r="M6921">
        <v>0</v>
      </c>
      <c r="N6921">
        <v>0</v>
      </c>
      <c r="O6921">
        <v>0</v>
      </c>
      <c r="P6921">
        <v>2</v>
      </c>
      <c r="Q6921">
        <v>2</v>
      </c>
      <c r="R6921">
        <v>0</v>
      </c>
      <c r="S6921">
        <v>0</v>
      </c>
      <c r="T6921">
        <v>0</v>
      </c>
    </row>
    <row r="6922" spans="1:20" x14ac:dyDescent="0.2">
      <c r="A6922" t="s">
        <v>6266</v>
      </c>
      <c r="B6922" t="s">
        <v>6315</v>
      </c>
      <c r="C6922" t="s">
        <v>22</v>
      </c>
      <c r="D6922">
        <v>5</v>
      </c>
      <c r="E6922" t="s">
        <v>23</v>
      </c>
      <c r="F6922">
        <v>1</v>
      </c>
      <c r="G6922">
        <v>2</v>
      </c>
      <c r="I6922">
        <v>0</v>
      </c>
      <c r="J6922">
        <v>0</v>
      </c>
      <c r="K6922">
        <v>0</v>
      </c>
      <c r="L6922">
        <v>0</v>
      </c>
      <c r="M6922">
        <v>0</v>
      </c>
      <c r="N6922">
        <v>0</v>
      </c>
      <c r="O6922">
        <v>0</v>
      </c>
      <c r="P6922">
        <v>0</v>
      </c>
      <c r="Q6922">
        <v>1</v>
      </c>
      <c r="R6922">
        <v>0</v>
      </c>
      <c r="S6922">
        <v>0</v>
      </c>
      <c r="T6922">
        <v>0</v>
      </c>
    </row>
    <row r="6923" spans="1:20" x14ac:dyDescent="0.2">
      <c r="A6923" t="s">
        <v>6266</v>
      </c>
      <c r="B6923" t="s">
        <v>6316</v>
      </c>
      <c r="C6923" t="s">
        <v>53</v>
      </c>
      <c r="D6923">
        <v>1</v>
      </c>
      <c r="E6923" t="s">
        <v>29</v>
      </c>
      <c r="F6923">
        <v>0</v>
      </c>
      <c r="G6923">
        <v>1</v>
      </c>
      <c r="I6923">
        <v>0</v>
      </c>
      <c r="J6923">
        <v>0</v>
      </c>
      <c r="K6923">
        <v>0</v>
      </c>
      <c r="L6923">
        <v>0</v>
      </c>
      <c r="M6923">
        <v>0</v>
      </c>
      <c r="N6923">
        <v>0</v>
      </c>
      <c r="O6923">
        <v>0</v>
      </c>
      <c r="P6923">
        <v>2</v>
      </c>
      <c r="Q6923">
        <v>0</v>
      </c>
      <c r="R6923">
        <v>0</v>
      </c>
      <c r="S6923">
        <v>0</v>
      </c>
      <c r="T6923">
        <v>0</v>
      </c>
    </row>
    <row r="6924" spans="1:20" x14ac:dyDescent="0.2">
      <c r="A6924" t="s">
        <v>6266</v>
      </c>
      <c r="B6924" t="s">
        <v>6317</v>
      </c>
      <c r="C6924" t="s">
        <v>22</v>
      </c>
      <c r="D6924">
        <v>5</v>
      </c>
      <c r="E6924" t="s">
        <v>23</v>
      </c>
      <c r="F6924">
        <v>1</v>
      </c>
      <c r="G6924">
        <v>-1</v>
      </c>
      <c r="I6924">
        <v>0</v>
      </c>
      <c r="J6924">
        <v>0</v>
      </c>
      <c r="K6924">
        <v>0</v>
      </c>
      <c r="L6924">
        <v>-1</v>
      </c>
      <c r="M6924">
        <v>0</v>
      </c>
      <c r="N6924">
        <v>0</v>
      </c>
      <c r="O6924">
        <v>0</v>
      </c>
      <c r="P6924">
        <v>0</v>
      </c>
      <c r="Q6924">
        <v>1</v>
      </c>
      <c r="R6924">
        <v>0</v>
      </c>
      <c r="S6924">
        <v>0</v>
      </c>
      <c r="T6924">
        <v>0</v>
      </c>
    </row>
    <row r="6925" spans="1:20" x14ac:dyDescent="0.2">
      <c r="A6925" t="s">
        <v>6266</v>
      </c>
      <c r="B6925" t="s">
        <v>6318</v>
      </c>
      <c r="C6925" t="s">
        <v>22</v>
      </c>
      <c r="D6925">
        <v>5</v>
      </c>
      <c r="E6925" t="s">
        <v>23</v>
      </c>
      <c r="F6925">
        <v>1</v>
      </c>
      <c r="G6925">
        <v>1</v>
      </c>
      <c r="I6925">
        <v>0</v>
      </c>
      <c r="J6925">
        <v>0</v>
      </c>
      <c r="K6925">
        <v>0</v>
      </c>
      <c r="L6925">
        <v>0</v>
      </c>
      <c r="M6925">
        <v>0</v>
      </c>
      <c r="N6925">
        <v>0</v>
      </c>
      <c r="O6925">
        <v>0</v>
      </c>
      <c r="P6925">
        <v>0</v>
      </c>
      <c r="Q6925">
        <v>0</v>
      </c>
      <c r="R6925">
        <v>0</v>
      </c>
      <c r="S6925">
        <v>0</v>
      </c>
      <c r="T6925">
        <v>0</v>
      </c>
    </row>
    <row r="6926" spans="1:20" x14ac:dyDescent="0.2">
      <c r="A6926" t="s">
        <v>6266</v>
      </c>
      <c r="B6926" t="s">
        <v>6319</v>
      </c>
      <c r="C6926" t="s">
        <v>22</v>
      </c>
      <c r="D6926">
        <v>5</v>
      </c>
      <c r="E6926" t="s">
        <v>23</v>
      </c>
      <c r="F6926">
        <v>1</v>
      </c>
      <c r="G6926">
        <v>1</v>
      </c>
      <c r="I6926">
        <v>0</v>
      </c>
      <c r="J6926">
        <v>0</v>
      </c>
      <c r="K6926">
        <v>0</v>
      </c>
      <c r="L6926">
        <v>0</v>
      </c>
      <c r="M6926">
        <v>0</v>
      </c>
      <c r="N6926">
        <v>0</v>
      </c>
      <c r="O6926">
        <v>0</v>
      </c>
      <c r="P6926">
        <v>0</v>
      </c>
      <c r="Q6926">
        <v>0</v>
      </c>
      <c r="R6926">
        <v>0</v>
      </c>
      <c r="S6926">
        <v>0</v>
      </c>
      <c r="T6926">
        <v>0</v>
      </c>
    </row>
    <row r="6927" spans="1:20" x14ac:dyDescent="0.2">
      <c r="A6927" t="s">
        <v>6266</v>
      </c>
      <c r="B6927" t="s">
        <v>6320</v>
      </c>
      <c r="C6927" t="s">
        <v>28</v>
      </c>
      <c r="D6927">
        <v>2</v>
      </c>
      <c r="E6927" t="s">
        <v>29</v>
      </c>
      <c r="F6927">
        <v>0</v>
      </c>
      <c r="G6927">
        <v>-2</v>
      </c>
      <c r="I6927">
        <v>0</v>
      </c>
      <c r="J6927">
        <v>0</v>
      </c>
      <c r="K6927">
        <v>0</v>
      </c>
      <c r="L6927">
        <v>1</v>
      </c>
      <c r="M6927">
        <v>0</v>
      </c>
      <c r="N6927">
        <v>0</v>
      </c>
      <c r="O6927">
        <v>0</v>
      </c>
      <c r="P6927">
        <v>0</v>
      </c>
      <c r="Q6927">
        <v>1</v>
      </c>
      <c r="R6927">
        <v>1</v>
      </c>
      <c r="S6927">
        <v>0</v>
      </c>
      <c r="T6927">
        <v>0</v>
      </c>
    </row>
    <row r="6928" spans="1:20" x14ac:dyDescent="0.2">
      <c r="A6928" t="s">
        <v>6266</v>
      </c>
      <c r="B6928" t="s">
        <v>6321</v>
      </c>
      <c r="C6928" t="s">
        <v>25</v>
      </c>
      <c r="D6928">
        <v>4</v>
      </c>
      <c r="E6928" t="s">
        <v>23</v>
      </c>
      <c r="F6928">
        <v>1</v>
      </c>
      <c r="G6928">
        <v>0</v>
      </c>
      <c r="I6928">
        <v>0</v>
      </c>
      <c r="J6928">
        <v>0</v>
      </c>
      <c r="K6928">
        <v>0</v>
      </c>
      <c r="L6928">
        <v>0</v>
      </c>
      <c r="M6928">
        <v>0</v>
      </c>
      <c r="N6928">
        <v>0</v>
      </c>
      <c r="O6928">
        <v>0</v>
      </c>
      <c r="P6928">
        <v>0</v>
      </c>
      <c r="Q6928">
        <v>1</v>
      </c>
      <c r="R6928">
        <v>0</v>
      </c>
      <c r="S6928">
        <v>0</v>
      </c>
      <c r="T6928">
        <v>0</v>
      </c>
    </row>
    <row r="6929" spans="1:20" x14ac:dyDescent="0.2">
      <c r="A6929" t="s">
        <v>6266</v>
      </c>
      <c r="B6929" t="s">
        <v>6322</v>
      </c>
      <c r="C6929" t="s">
        <v>25</v>
      </c>
      <c r="D6929">
        <v>4</v>
      </c>
      <c r="E6929" t="s">
        <v>23</v>
      </c>
      <c r="F6929">
        <v>1</v>
      </c>
      <c r="G6929">
        <v>0</v>
      </c>
      <c r="I6929">
        <v>0</v>
      </c>
      <c r="J6929">
        <v>0</v>
      </c>
      <c r="K6929">
        <v>0</v>
      </c>
      <c r="L6929">
        <v>0</v>
      </c>
      <c r="M6929">
        <v>0</v>
      </c>
      <c r="N6929">
        <v>0</v>
      </c>
      <c r="O6929">
        <v>0</v>
      </c>
      <c r="P6929">
        <v>0</v>
      </c>
      <c r="Q6929">
        <v>0</v>
      </c>
      <c r="R6929">
        <v>0</v>
      </c>
      <c r="S6929">
        <v>0</v>
      </c>
      <c r="T6929">
        <v>0</v>
      </c>
    </row>
    <row r="6930" spans="1:20" x14ac:dyDescent="0.2">
      <c r="A6930" t="s">
        <v>6266</v>
      </c>
      <c r="B6930" t="s">
        <v>6323</v>
      </c>
      <c r="C6930" t="s">
        <v>22</v>
      </c>
      <c r="D6930">
        <v>5</v>
      </c>
      <c r="E6930" t="s">
        <v>23</v>
      </c>
      <c r="F6930">
        <v>1</v>
      </c>
      <c r="G6930">
        <v>0</v>
      </c>
      <c r="I6930">
        <v>0</v>
      </c>
      <c r="J6930">
        <v>0</v>
      </c>
      <c r="K6930">
        <v>0</v>
      </c>
      <c r="L6930">
        <v>0</v>
      </c>
      <c r="M6930">
        <v>0</v>
      </c>
      <c r="N6930">
        <v>1</v>
      </c>
      <c r="O6930">
        <v>0</v>
      </c>
      <c r="P6930">
        <v>0</v>
      </c>
      <c r="Q6930">
        <v>0</v>
      </c>
      <c r="R6930">
        <v>0</v>
      </c>
      <c r="S6930">
        <v>0</v>
      </c>
      <c r="T6930">
        <v>0</v>
      </c>
    </row>
    <row r="6931" spans="1:20" x14ac:dyDescent="0.2">
      <c r="A6931" t="s">
        <v>6266</v>
      </c>
      <c r="B6931" t="s">
        <v>6324</v>
      </c>
      <c r="C6931" t="s">
        <v>22</v>
      </c>
      <c r="D6931">
        <v>5</v>
      </c>
      <c r="E6931" t="s">
        <v>23</v>
      </c>
      <c r="F6931">
        <v>1</v>
      </c>
      <c r="G6931">
        <v>2</v>
      </c>
      <c r="I6931">
        <v>0</v>
      </c>
      <c r="J6931">
        <v>0</v>
      </c>
      <c r="K6931">
        <v>0</v>
      </c>
      <c r="L6931">
        <v>0</v>
      </c>
      <c r="M6931">
        <v>0</v>
      </c>
      <c r="N6931">
        <v>0</v>
      </c>
      <c r="O6931">
        <v>0</v>
      </c>
      <c r="P6931">
        <v>0</v>
      </c>
      <c r="Q6931">
        <v>0</v>
      </c>
      <c r="R6931">
        <v>0</v>
      </c>
      <c r="S6931">
        <v>0</v>
      </c>
      <c r="T6931">
        <v>0</v>
      </c>
    </row>
    <row r="6932" spans="1:20" x14ac:dyDescent="0.2">
      <c r="A6932" t="s">
        <v>6266</v>
      </c>
      <c r="B6932" t="s">
        <v>6325</v>
      </c>
      <c r="C6932" t="s">
        <v>25</v>
      </c>
      <c r="D6932">
        <v>4</v>
      </c>
      <c r="E6932" t="s">
        <v>23</v>
      </c>
      <c r="F6932">
        <v>1</v>
      </c>
      <c r="G6932">
        <v>-1</v>
      </c>
      <c r="I6932">
        <v>0</v>
      </c>
      <c r="J6932">
        <v>0</v>
      </c>
      <c r="K6932">
        <v>0</v>
      </c>
      <c r="L6932">
        <v>0</v>
      </c>
      <c r="M6932">
        <v>0</v>
      </c>
      <c r="N6932">
        <v>0</v>
      </c>
      <c r="O6932">
        <v>0</v>
      </c>
      <c r="P6932">
        <v>-2</v>
      </c>
      <c r="Q6932">
        <v>2</v>
      </c>
      <c r="R6932">
        <v>0</v>
      </c>
      <c r="S6932">
        <v>0</v>
      </c>
      <c r="T6932">
        <v>0</v>
      </c>
    </row>
    <row r="6933" spans="1:20" x14ac:dyDescent="0.2">
      <c r="A6933" t="s">
        <v>6266</v>
      </c>
      <c r="B6933" t="s">
        <v>6326</v>
      </c>
      <c r="C6933" t="s">
        <v>28</v>
      </c>
      <c r="D6933">
        <v>2</v>
      </c>
      <c r="E6933" t="s">
        <v>29</v>
      </c>
      <c r="F6933">
        <v>0</v>
      </c>
      <c r="G6933">
        <v>0</v>
      </c>
      <c r="I6933">
        <v>0</v>
      </c>
      <c r="J6933">
        <v>0</v>
      </c>
      <c r="K6933">
        <v>0</v>
      </c>
      <c r="L6933">
        <v>0</v>
      </c>
      <c r="M6933">
        <v>0</v>
      </c>
      <c r="N6933">
        <v>0</v>
      </c>
      <c r="O6933">
        <v>0</v>
      </c>
      <c r="P6933">
        <v>0</v>
      </c>
      <c r="Q6933">
        <v>0</v>
      </c>
      <c r="R6933">
        <v>0</v>
      </c>
      <c r="S6933">
        <v>0</v>
      </c>
      <c r="T6933">
        <v>0</v>
      </c>
    </row>
    <row r="6934" spans="1:20" x14ac:dyDescent="0.2">
      <c r="A6934" t="s">
        <v>6266</v>
      </c>
      <c r="B6934" t="s">
        <v>6327</v>
      </c>
      <c r="C6934" t="s">
        <v>22</v>
      </c>
      <c r="D6934">
        <v>5</v>
      </c>
      <c r="E6934" t="s">
        <v>23</v>
      </c>
      <c r="F6934">
        <v>1</v>
      </c>
      <c r="G6934">
        <v>1</v>
      </c>
      <c r="I6934">
        <v>0</v>
      </c>
      <c r="J6934">
        <v>0</v>
      </c>
      <c r="K6934">
        <v>0</v>
      </c>
      <c r="L6934">
        <v>0</v>
      </c>
      <c r="M6934">
        <v>0</v>
      </c>
      <c r="N6934">
        <v>0</v>
      </c>
      <c r="O6934">
        <v>0</v>
      </c>
      <c r="P6934">
        <v>0</v>
      </c>
      <c r="Q6934">
        <v>1</v>
      </c>
      <c r="R6934">
        <v>0</v>
      </c>
      <c r="S6934">
        <v>0</v>
      </c>
      <c r="T6934">
        <v>0</v>
      </c>
    </row>
    <row r="6935" spans="1:20" x14ac:dyDescent="0.2">
      <c r="A6935" t="s">
        <v>6266</v>
      </c>
      <c r="B6935" t="s">
        <v>6328</v>
      </c>
      <c r="C6935" t="s">
        <v>22</v>
      </c>
      <c r="D6935">
        <v>5</v>
      </c>
      <c r="E6935" t="s">
        <v>23</v>
      </c>
      <c r="F6935">
        <v>1</v>
      </c>
      <c r="G6935">
        <v>-1</v>
      </c>
      <c r="I6935">
        <v>0</v>
      </c>
      <c r="J6935">
        <v>0</v>
      </c>
      <c r="K6935">
        <v>0</v>
      </c>
      <c r="L6935">
        <v>0</v>
      </c>
      <c r="M6935">
        <v>0</v>
      </c>
      <c r="N6935">
        <v>0</v>
      </c>
      <c r="O6935">
        <v>0</v>
      </c>
      <c r="P6935">
        <v>0</v>
      </c>
      <c r="Q6935">
        <v>-2</v>
      </c>
      <c r="R6935">
        <v>0</v>
      </c>
      <c r="S6935">
        <v>0</v>
      </c>
      <c r="T6935">
        <v>0</v>
      </c>
    </row>
    <row r="6936" spans="1:20" x14ac:dyDescent="0.2">
      <c r="A6936" t="s">
        <v>6266</v>
      </c>
      <c r="B6936" t="s">
        <v>6329</v>
      </c>
      <c r="C6936" t="s">
        <v>25</v>
      </c>
      <c r="D6936">
        <v>4</v>
      </c>
      <c r="E6936" t="s">
        <v>23</v>
      </c>
      <c r="F6936">
        <v>1</v>
      </c>
      <c r="G6936">
        <v>1</v>
      </c>
      <c r="I6936">
        <v>0</v>
      </c>
      <c r="J6936">
        <v>0</v>
      </c>
      <c r="K6936">
        <v>0</v>
      </c>
      <c r="L6936">
        <v>0</v>
      </c>
      <c r="M6936">
        <v>0</v>
      </c>
      <c r="N6936">
        <v>0</v>
      </c>
      <c r="O6936">
        <v>0</v>
      </c>
      <c r="P6936">
        <v>0</v>
      </c>
      <c r="Q6936">
        <v>0</v>
      </c>
      <c r="R6936">
        <v>0</v>
      </c>
      <c r="S6936">
        <v>0</v>
      </c>
      <c r="T6936">
        <v>0</v>
      </c>
    </row>
    <row r="6937" spans="1:20" x14ac:dyDescent="0.2">
      <c r="A6937" t="s">
        <v>6266</v>
      </c>
      <c r="B6937" t="s">
        <v>6330</v>
      </c>
      <c r="C6937" t="s">
        <v>25</v>
      </c>
      <c r="D6937">
        <v>4</v>
      </c>
      <c r="E6937" t="s">
        <v>23</v>
      </c>
      <c r="F6937">
        <v>1</v>
      </c>
      <c r="G6937">
        <v>-1</v>
      </c>
      <c r="I6937">
        <v>0</v>
      </c>
      <c r="J6937">
        <v>0</v>
      </c>
      <c r="K6937">
        <v>0</v>
      </c>
      <c r="L6937">
        <v>0</v>
      </c>
      <c r="M6937">
        <v>0</v>
      </c>
      <c r="N6937">
        <v>0</v>
      </c>
      <c r="O6937">
        <v>0</v>
      </c>
      <c r="P6937">
        <v>0</v>
      </c>
      <c r="Q6937">
        <v>-3</v>
      </c>
      <c r="R6937">
        <v>0</v>
      </c>
      <c r="S6937">
        <v>-1</v>
      </c>
      <c r="T6937">
        <v>0</v>
      </c>
    </row>
    <row r="6938" spans="1:20" x14ac:dyDescent="0.2">
      <c r="A6938" t="s">
        <v>6266</v>
      </c>
      <c r="B6938" t="s">
        <v>6331</v>
      </c>
      <c r="C6938" t="s">
        <v>22</v>
      </c>
      <c r="D6938">
        <v>5</v>
      </c>
      <c r="E6938" t="s">
        <v>23</v>
      </c>
      <c r="F6938">
        <v>1</v>
      </c>
      <c r="G6938">
        <v>1</v>
      </c>
      <c r="I6938">
        <v>0</v>
      </c>
      <c r="J6938">
        <v>0</v>
      </c>
      <c r="K6938">
        <v>0</v>
      </c>
      <c r="L6938">
        <v>0</v>
      </c>
      <c r="M6938">
        <v>0</v>
      </c>
      <c r="N6938">
        <v>0</v>
      </c>
      <c r="O6938">
        <v>0</v>
      </c>
      <c r="P6938">
        <v>0</v>
      </c>
      <c r="Q6938">
        <v>0</v>
      </c>
      <c r="R6938">
        <v>0</v>
      </c>
      <c r="S6938">
        <v>0</v>
      </c>
      <c r="T6938">
        <v>0</v>
      </c>
    </row>
    <row r="6939" spans="1:20" x14ac:dyDescent="0.2">
      <c r="A6939" t="s">
        <v>6266</v>
      </c>
      <c r="B6939" t="s">
        <v>6332</v>
      </c>
      <c r="C6939" t="s">
        <v>22</v>
      </c>
      <c r="D6939">
        <v>5</v>
      </c>
      <c r="E6939" t="s">
        <v>23</v>
      </c>
      <c r="F6939">
        <v>1</v>
      </c>
      <c r="G6939">
        <v>2</v>
      </c>
      <c r="I6939">
        <v>0</v>
      </c>
      <c r="J6939">
        <v>0</v>
      </c>
      <c r="K6939">
        <v>0</v>
      </c>
      <c r="L6939">
        <v>0</v>
      </c>
      <c r="M6939">
        <v>0</v>
      </c>
      <c r="N6939">
        <v>0</v>
      </c>
      <c r="O6939">
        <v>0</v>
      </c>
      <c r="P6939">
        <v>0</v>
      </c>
      <c r="Q6939">
        <v>0</v>
      </c>
      <c r="R6939">
        <v>0</v>
      </c>
      <c r="S6939">
        <v>0</v>
      </c>
      <c r="T6939">
        <v>0</v>
      </c>
    </row>
    <row r="6940" spans="1:20" x14ac:dyDescent="0.2">
      <c r="A6940" t="s">
        <v>6266</v>
      </c>
      <c r="B6940" t="s">
        <v>6333</v>
      </c>
      <c r="C6940" t="s">
        <v>25</v>
      </c>
      <c r="D6940">
        <v>4</v>
      </c>
      <c r="E6940" t="s">
        <v>23</v>
      </c>
      <c r="F6940">
        <v>1</v>
      </c>
      <c r="G6940">
        <v>2</v>
      </c>
      <c r="I6940">
        <v>0</v>
      </c>
      <c r="J6940">
        <v>0</v>
      </c>
      <c r="K6940">
        <v>0</v>
      </c>
      <c r="L6940">
        <v>0</v>
      </c>
      <c r="M6940">
        <v>0</v>
      </c>
      <c r="N6940">
        <v>0</v>
      </c>
      <c r="O6940">
        <v>0</v>
      </c>
      <c r="P6940">
        <v>0</v>
      </c>
      <c r="Q6940">
        <v>2</v>
      </c>
      <c r="R6940">
        <v>0</v>
      </c>
      <c r="S6940">
        <v>0</v>
      </c>
      <c r="T6940">
        <v>0</v>
      </c>
    </row>
    <row r="6941" spans="1:20" x14ac:dyDescent="0.2">
      <c r="A6941" t="s">
        <v>6266</v>
      </c>
      <c r="B6941" t="s">
        <v>6334</v>
      </c>
      <c r="C6941" t="s">
        <v>22</v>
      </c>
      <c r="D6941">
        <v>5</v>
      </c>
      <c r="E6941" t="s">
        <v>23</v>
      </c>
      <c r="F6941">
        <v>1</v>
      </c>
      <c r="G6941">
        <v>3</v>
      </c>
      <c r="I6941">
        <v>0</v>
      </c>
      <c r="J6941">
        <v>0</v>
      </c>
      <c r="K6941">
        <v>0</v>
      </c>
      <c r="L6941">
        <v>0</v>
      </c>
      <c r="M6941">
        <v>0</v>
      </c>
      <c r="N6941">
        <v>0</v>
      </c>
      <c r="O6941">
        <v>0</v>
      </c>
      <c r="P6941">
        <v>2</v>
      </c>
      <c r="Q6941">
        <v>0</v>
      </c>
      <c r="R6941">
        <v>0</v>
      </c>
      <c r="S6941">
        <v>0</v>
      </c>
      <c r="T6941">
        <v>0</v>
      </c>
    </row>
    <row r="6942" spans="1:20" x14ac:dyDescent="0.2">
      <c r="A6942" t="s">
        <v>6266</v>
      </c>
      <c r="B6942" t="s">
        <v>6335</v>
      </c>
      <c r="C6942" t="s">
        <v>25</v>
      </c>
      <c r="D6942">
        <v>4</v>
      </c>
      <c r="E6942" t="s">
        <v>23</v>
      </c>
      <c r="F6942">
        <v>1</v>
      </c>
      <c r="G6942">
        <v>0</v>
      </c>
      <c r="I6942">
        <v>0</v>
      </c>
      <c r="J6942">
        <v>0</v>
      </c>
      <c r="K6942">
        <v>0</v>
      </c>
      <c r="L6942">
        <v>0</v>
      </c>
      <c r="M6942">
        <v>0</v>
      </c>
      <c r="N6942">
        <v>0</v>
      </c>
      <c r="O6942">
        <v>0</v>
      </c>
      <c r="P6942">
        <v>0</v>
      </c>
      <c r="Q6942">
        <v>1</v>
      </c>
      <c r="R6942">
        <v>0</v>
      </c>
      <c r="S6942">
        <v>0</v>
      </c>
      <c r="T6942">
        <v>0</v>
      </c>
    </row>
    <row r="6943" spans="1:20" x14ac:dyDescent="0.2">
      <c r="A6943" t="s">
        <v>6266</v>
      </c>
      <c r="B6943" t="s">
        <v>6336</v>
      </c>
      <c r="C6943" t="s">
        <v>22</v>
      </c>
      <c r="D6943">
        <v>5</v>
      </c>
      <c r="E6943" t="s">
        <v>23</v>
      </c>
      <c r="F6943">
        <v>1</v>
      </c>
      <c r="G6943">
        <v>2</v>
      </c>
      <c r="I6943">
        <v>0</v>
      </c>
      <c r="J6943">
        <v>0</v>
      </c>
      <c r="K6943">
        <v>0</v>
      </c>
      <c r="L6943">
        <v>0</v>
      </c>
      <c r="M6943">
        <v>0</v>
      </c>
      <c r="N6943">
        <v>0</v>
      </c>
      <c r="O6943">
        <v>0</v>
      </c>
      <c r="P6943">
        <v>0</v>
      </c>
      <c r="Q6943">
        <v>2</v>
      </c>
      <c r="R6943">
        <v>0</v>
      </c>
      <c r="S6943">
        <v>0</v>
      </c>
      <c r="T6943">
        <v>0</v>
      </c>
    </row>
    <row r="6944" spans="1:20" x14ac:dyDescent="0.2">
      <c r="A6944" t="s">
        <v>6266</v>
      </c>
      <c r="B6944" t="s">
        <v>6337</v>
      </c>
      <c r="C6944" t="s">
        <v>28</v>
      </c>
      <c r="D6944">
        <v>2</v>
      </c>
      <c r="E6944" t="s">
        <v>29</v>
      </c>
      <c r="F6944">
        <v>0</v>
      </c>
      <c r="G6944">
        <v>-1</v>
      </c>
      <c r="I6944">
        <v>0</v>
      </c>
      <c r="J6944">
        <v>0</v>
      </c>
      <c r="K6944">
        <v>0</v>
      </c>
      <c r="L6944">
        <v>0</v>
      </c>
      <c r="M6944">
        <v>0</v>
      </c>
      <c r="N6944">
        <v>0</v>
      </c>
      <c r="O6944">
        <v>0</v>
      </c>
      <c r="P6944">
        <v>0</v>
      </c>
      <c r="Q6944">
        <v>2</v>
      </c>
      <c r="R6944">
        <v>0</v>
      </c>
      <c r="S6944">
        <v>0</v>
      </c>
      <c r="T6944">
        <v>0</v>
      </c>
    </row>
    <row r="6945" spans="1:20" x14ac:dyDescent="0.2">
      <c r="A6945" t="s">
        <v>6266</v>
      </c>
      <c r="B6945" t="s">
        <v>6338</v>
      </c>
      <c r="C6945" t="s">
        <v>22</v>
      </c>
      <c r="D6945">
        <v>5</v>
      </c>
      <c r="E6945" t="s">
        <v>23</v>
      </c>
      <c r="F6945">
        <v>1</v>
      </c>
      <c r="G6945">
        <v>2</v>
      </c>
      <c r="I6945">
        <v>0</v>
      </c>
      <c r="J6945">
        <v>0</v>
      </c>
      <c r="K6945">
        <v>0</v>
      </c>
      <c r="L6945">
        <v>0</v>
      </c>
      <c r="M6945">
        <v>0</v>
      </c>
      <c r="N6945">
        <v>0</v>
      </c>
      <c r="O6945">
        <v>0</v>
      </c>
      <c r="P6945">
        <v>0</v>
      </c>
      <c r="Q6945">
        <v>2</v>
      </c>
      <c r="R6945">
        <v>0</v>
      </c>
      <c r="S6945">
        <v>0</v>
      </c>
      <c r="T6945">
        <v>0</v>
      </c>
    </row>
    <row r="6946" spans="1:20" x14ac:dyDescent="0.2">
      <c r="A6946" t="s">
        <v>6266</v>
      </c>
      <c r="B6946" t="s">
        <v>6339</v>
      </c>
      <c r="C6946" t="s">
        <v>25</v>
      </c>
      <c r="D6946">
        <v>4</v>
      </c>
      <c r="E6946" t="s">
        <v>23</v>
      </c>
      <c r="F6946">
        <v>1</v>
      </c>
      <c r="G6946">
        <v>2</v>
      </c>
      <c r="I6946">
        <v>0</v>
      </c>
      <c r="J6946">
        <v>0</v>
      </c>
      <c r="K6946">
        <v>0</v>
      </c>
      <c r="L6946">
        <v>0</v>
      </c>
      <c r="M6946">
        <v>0</v>
      </c>
      <c r="N6946">
        <v>0</v>
      </c>
      <c r="O6946">
        <v>0</v>
      </c>
      <c r="P6946">
        <v>0</v>
      </c>
      <c r="Q6946">
        <v>0</v>
      </c>
      <c r="R6946">
        <v>0</v>
      </c>
      <c r="S6946">
        <v>0</v>
      </c>
      <c r="T6946">
        <v>0</v>
      </c>
    </row>
    <row r="6947" spans="1:20" x14ac:dyDescent="0.2">
      <c r="A6947" t="s">
        <v>6266</v>
      </c>
      <c r="B6947" t="s">
        <v>6340</v>
      </c>
      <c r="C6947" t="s">
        <v>25</v>
      </c>
      <c r="D6947">
        <v>4</v>
      </c>
      <c r="E6947" t="s">
        <v>23</v>
      </c>
      <c r="F6947">
        <v>1</v>
      </c>
      <c r="G6947">
        <v>2</v>
      </c>
      <c r="I6947">
        <v>0</v>
      </c>
      <c r="J6947">
        <v>0</v>
      </c>
      <c r="K6947">
        <v>0</v>
      </c>
      <c r="L6947">
        <v>0</v>
      </c>
      <c r="M6947">
        <v>0</v>
      </c>
      <c r="N6947">
        <v>0</v>
      </c>
      <c r="O6947">
        <v>0</v>
      </c>
      <c r="P6947">
        <v>0</v>
      </c>
      <c r="Q6947">
        <v>2</v>
      </c>
      <c r="R6947">
        <v>0</v>
      </c>
      <c r="S6947">
        <v>0</v>
      </c>
      <c r="T6947">
        <v>0</v>
      </c>
    </row>
    <row r="6948" spans="1:20" x14ac:dyDescent="0.2">
      <c r="A6948" t="s">
        <v>6266</v>
      </c>
      <c r="B6948" t="s">
        <v>6341</v>
      </c>
      <c r="C6948" t="s">
        <v>25</v>
      </c>
      <c r="D6948">
        <v>4</v>
      </c>
      <c r="E6948" t="s">
        <v>23</v>
      </c>
      <c r="F6948">
        <v>1</v>
      </c>
      <c r="G6948">
        <v>2</v>
      </c>
      <c r="I6948">
        <v>0</v>
      </c>
      <c r="J6948">
        <v>0</v>
      </c>
      <c r="K6948">
        <v>0</v>
      </c>
      <c r="L6948">
        <v>0</v>
      </c>
      <c r="M6948">
        <v>0</v>
      </c>
      <c r="N6948">
        <v>1</v>
      </c>
      <c r="O6948">
        <v>0</v>
      </c>
      <c r="P6948">
        <v>0</v>
      </c>
      <c r="Q6948">
        <v>0</v>
      </c>
      <c r="R6948">
        <v>0</v>
      </c>
      <c r="S6948">
        <v>0</v>
      </c>
      <c r="T6948">
        <v>0</v>
      </c>
    </row>
    <row r="6949" spans="1:20" x14ac:dyDescent="0.2">
      <c r="A6949" t="s">
        <v>6266</v>
      </c>
      <c r="B6949" t="s">
        <v>6342</v>
      </c>
      <c r="C6949" t="s">
        <v>25</v>
      </c>
      <c r="D6949">
        <v>4</v>
      </c>
      <c r="E6949" t="s">
        <v>23</v>
      </c>
      <c r="F6949">
        <v>1</v>
      </c>
      <c r="G6949">
        <v>1</v>
      </c>
      <c r="I6949">
        <v>0</v>
      </c>
      <c r="J6949">
        <v>0</v>
      </c>
      <c r="K6949">
        <v>0</v>
      </c>
      <c r="L6949">
        <v>0</v>
      </c>
      <c r="M6949">
        <v>0</v>
      </c>
      <c r="N6949">
        <v>0</v>
      </c>
      <c r="O6949">
        <v>0</v>
      </c>
      <c r="P6949">
        <v>-1</v>
      </c>
      <c r="Q6949">
        <v>2</v>
      </c>
      <c r="R6949">
        <v>0</v>
      </c>
      <c r="S6949">
        <v>0</v>
      </c>
      <c r="T6949">
        <v>0</v>
      </c>
    </row>
    <row r="6950" spans="1:20" x14ac:dyDescent="0.2">
      <c r="A6950" t="s">
        <v>6266</v>
      </c>
      <c r="B6950" t="s">
        <v>6343</v>
      </c>
      <c r="C6950" t="s">
        <v>22</v>
      </c>
      <c r="D6950">
        <v>5</v>
      </c>
      <c r="E6950" t="s">
        <v>23</v>
      </c>
      <c r="F6950">
        <v>1</v>
      </c>
      <c r="G6950">
        <v>1</v>
      </c>
      <c r="I6950">
        <v>0</v>
      </c>
      <c r="J6950">
        <v>0</v>
      </c>
      <c r="K6950">
        <v>0</v>
      </c>
      <c r="L6950">
        <v>1</v>
      </c>
      <c r="M6950">
        <v>0</v>
      </c>
      <c r="N6950">
        <v>0</v>
      </c>
      <c r="O6950">
        <v>0</v>
      </c>
      <c r="P6950">
        <v>1</v>
      </c>
      <c r="Q6950">
        <v>2</v>
      </c>
      <c r="R6950">
        <v>0</v>
      </c>
      <c r="S6950">
        <v>0</v>
      </c>
      <c r="T6950">
        <v>0</v>
      </c>
    </row>
    <row r="6951" spans="1:20" x14ac:dyDescent="0.2">
      <c r="A6951" t="s">
        <v>6266</v>
      </c>
      <c r="B6951" t="s">
        <v>6344</v>
      </c>
      <c r="C6951" t="s">
        <v>35</v>
      </c>
      <c r="D6951">
        <v>3</v>
      </c>
      <c r="E6951" t="s">
        <v>29</v>
      </c>
      <c r="F6951">
        <v>0</v>
      </c>
      <c r="G6951">
        <v>-1</v>
      </c>
      <c r="I6951">
        <v>0</v>
      </c>
      <c r="J6951">
        <v>0</v>
      </c>
      <c r="K6951">
        <v>0</v>
      </c>
      <c r="L6951">
        <v>0</v>
      </c>
      <c r="M6951">
        <v>0</v>
      </c>
      <c r="N6951">
        <v>0</v>
      </c>
      <c r="O6951">
        <v>0</v>
      </c>
      <c r="P6951">
        <v>0</v>
      </c>
      <c r="Q6951">
        <v>2</v>
      </c>
      <c r="R6951">
        <v>0</v>
      </c>
      <c r="S6951">
        <v>0</v>
      </c>
      <c r="T6951">
        <v>0</v>
      </c>
    </row>
    <row r="6952" spans="1:20" x14ac:dyDescent="0.2">
      <c r="A6952" t="s">
        <v>6266</v>
      </c>
      <c r="B6952" t="s">
        <v>6345</v>
      </c>
      <c r="C6952" t="s">
        <v>28</v>
      </c>
      <c r="D6952">
        <v>2</v>
      </c>
      <c r="E6952" t="s">
        <v>29</v>
      </c>
      <c r="F6952">
        <v>0</v>
      </c>
      <c r="G6952">
        <v>0</v>
      </c>
      <c r="I6952">
        <v>0</v>
      </c>
      <c r="J6952">
        <v>2</v>
      </c>
      <c r="K6952">
        <v>0</v>
      </c>
      <c r="L6952">
        <v>0</v>
      </c>
      <c r="M6952">
        <v>0</v>
      </c>
      <c r="N6952">
        <v>2</v>
      </c>
      <c r="O6952">
        <v>0</v>
      </c>
      <c r="P6952">
        <v>0</v>
      </c>
      <c r="Q6952">
        <v>0</v>
      </c>
      <c r="R6952">
        <v>0</v>
      </c>
      <c r="S6952">
        <v>0</v>
      </c>
      <c r="T6952">
        <v>0</v>
      </c>
    </row>
    <row r="6953" spans="1:20" x14ac:dyDescent="0.2">
      <c r="A6953" t="s">
        <v>6266</v>
      </c>
      <c r="B6953" t="s">
        <v>6346</v>
      </c>
      <c r="C6953" t="s">
        <v>25</v>
      </c>
      <c r="D6953">
        <v>4</v>
      </c>
      <c r="E6953" t="s">
        <v>23</v>
      </c>
      <c r="F6953">
        <v>1</v>
      </c>
      <c r="G6953">
        <v>-1</v>
      </c>
      <c r="I6953">
        <v>0</v>
      </c>
      <c r="J6953">
        <v>0</v>
      </c>
      <c r="K6953">
        <v>0</v>
      </c>
      <c r="L6953">
        <v>0</v>
      </c>
      <c r="M6953">
        <v>0</v>
      </c>
      <c r="N6953">
        <v>0</v>
      </c>
      <c r="O6953">
        <v>0</v>
      </c>
      <c r="P6953">
        <v>0</v>
      </c>
      <c r="Q6953">
        <v>0</v>
      </c>
      <c r="R6953">
        <v>0</v>
      </c>
      <c r="S6953">
        <v>0</v>
      </c>
      <c r="T6953">
        <v>0</v>
      </c>
    </row>
    <row r="6954" spans="1:20" x14ac:dyDescent="0.2">
      <c r="A6954" t="s">
        <v>6266</v>
      </c>
      <c r="B6954" t="s">
        <v>6347</v>
      </c>
      <c r="C6954" t="s">
        <v>25</v>
      </c>
      <c r="D6954">
        <v>4</v>
      </c>
      <c r="E6954" t="s">
        <v>23</v>
      </c>
      <c r="F6954">
        <v>1</v>
      </c>
      <c r="G6954">
        <v>2</v>
      </c>
      <c r="I6954">
        <v>2</v>
      </c>
      <c r="J6954">
        <v>0</v>
      </c>
      <c r="K6954">
        <v>0</v>
      </c>
      <c r="L6954">
        <v>0</v>
      </c>
      <c r="M6954">
        <v>0</v>
      </c>
      <c r="N6954">
        <v>4</v>
      </c>
      <c r="O6954">
        <v>0</v>
      </c>
      <c r="P6954">
        <v>-2</v>
      </c>
      <c r="Q6954">
        <v>0</v>
      </c>
      <c r="R6954">
        <v>0</v>
      </c>
      <c r="S6954">
        <v>0</v>
      </c>
      <c r="T6954">
        <v>0</v>
      </c>
    </row>
    <row r="6955" spans="1:20" x14ac:dyDescent="0.2">
      <c r="A6955" t="s">
        <v>6266</v>
      </c>
      <c r="B6955" t="s">
        <v>6348</v>
      </c>
      <c r="C6955" t="s">
        <v>25</v>
      </c>
      <c r="D6955">
        <v>4</v>
      </c>
      <c r="E6955" t="s">
        <v>23</v>
      </c>
      <c r="F6955">
        <v>1</v>
      </c>
      <c r="G6955">
        <v>1</v>
      </c>
      <c r="I6955">
        <v>0</v>
      </c>
      <c r="J6955">
        <v>2</v>
      </c>
      <c r="K6955">
        <v>0</v>
      </c>
      <c r="L6955">
        <v>0</v>
      </c>
      <c r="M6955">
        <v>0</v>
      </c>
      <c r="N6955">
        <v>1</v>
      </c>
      <c r="O6955">
        <v>0</v>
      </c>
      <c r="P6955">
        <v>0</v>
      </c>
      <c r="Q6955">
        <v>0</v>
      </c>
      <c r="R6955">
        <v>0</v>
      </c>
      <c r="S6955">
        <v>0</v>
      </c>
      <c r="T6955">
        <v>0</v>
      </c>
    </row>
    <row r="6956" spans="1:20" x14ac:dyDescent="0.2">
      <c r="A6956" t="s">
        <v>6266</v>
      </c>
      <c r="B6956" t="s">
        <v>6349</v>
      </c>
      <c r="C6956" t="s">
        <v>22</v>
      </c>
      <c r="D6956">
        <v>5</v>
      </c>
      <c r="E6956" t="s">
        <v>23</v>
      </c>
      <c r="F6956">
        <v>1</v>
      </c>
      <c r="G6956">
        <v>3</v>
      </c>
      <c r="I6956">
        <v>0</v>
      </c>
      <c r="J6956">
        <v>0</v>
      </c>
      <c r="K6956">
        <v>0</v>
      </c>
      <c r="L6956">
        <v>0</v>
      </c>
      <c r="M6956">
        <v>0</v>
      </c>
      <c r="N6956">
        <v>0</v>
      </c>
      <c r="O6956">
        <v>0</v>
      </c>
      <c r="P6956">
        <v>0</v>
      </c>
      <c r="Q6956">
        <v>3</v>
      </c>
      <c r="R6956">
        <v>0</v>
      </c>
      <c r="S6956">
        <v>0</v>
      </c>
      <c r="T6956">
        <v>0</v>
      </c>
    </row>
    <row r="6957" spans="1:20" x14ac:dyDescent="0.2">
      <c r="A6957" t="s">
        <v>6266</v>
      </c>
      <c r="B6957" t="s">
        <v>6350</v>
      </c>
      <c r="C6957" t="s">
        <v>25</v>
      </c>
      <c r="D6957">
        <v>4</v>
      </c>
      <c r="E6957" t="s">
        <v>23</v>
      </c>
      <c r="F6957">
        <v>1</v>
      </c>
      <c r="G6957">
        <v>-2</v>
      </c>
      <c r="I6957">
        <v>0</v>
      </c>
      <c r="J6957">
        <v>0</v>
      </c>
      <c r="K6957">
        <v>0</v>
      </c>
      <c r="L6957">
        <v>0</v>
      </c>
      <c r="M6957">
        <v>0</v>
      </c>
      <c r="N6957">
        <v>0</v>
      </c>
      <c r="O6957">
        <v>0</v>
      </c>
      <c r="P6957">
        <v>0</v>
      </c>
      <c r="Q6957">
        <v>-2</v>
      </c>
      <c r="R6957">
        <v>0</v>
      </c>
      <c r="S6957">
        <v>0</v>
      </c>
      <c r="T6957">
        <v>0</v>
      </c>
    </row>
    <row r="6958" spans="1:20" x14ac:dyDescent="0.2">
      <c r="A6958" t="s">
        <v>6266</v>
      </c>
      <c r="B6958" t="s">
        <v>6351</v>
      </c>
      <c r="C6958" t="s">
        <v>25</v>
      </c>
      <c r="D6958">
        <v>4</v>
      </c>
      <c r="E6958" t="s">
        <v>23</v>
      </c>
      <c r="F6958">
        <v>1</v>
      </c>
      <c r="G6958">
        <v>1</v>
      </c>
      <c r="I6958">
        <v>0</v>
      </c>
      <c r="J6958">
        <v>0</v>
      </c>
      <c r="K6958">
        <v>0</v>
      </c>
      <c r="L6958">
        <v>0</v>
      </c>
      <c r="M6958">
        <v>0</v>
      </c>
      <c r="N6958">
        <v>0</v>
      </c>
      <c r="O6958">
        <v>0</v>
      </c>
      <c r="P6958">
        <v>0</v>
      </c>
      <c r="Q6958">
        <v>0</v>
      </c>
      <c r="R6958">
        <v>0</v>
      </c>
      <c r="S6958">
        <v>0</v>
      </c>
      <c r="T6958">
        <v>0</v>
      </c>
    </row>
    <row r="6959" spans="1:20" x14ac:dyDescent="0.2">
      <c r="A6959" t="s">
        <v>6266</v>
      </c>
      <c r="B6959" t="s">
        <v>6352</v>
      </c>
      <c r="C6959" t="s">
        <v>22</v>
      </c>
      <c r="D6959">
        <v>5</v>
      </c>
      <c r="E6959" t="s">
        <v>23</v>
      </c>
      <c r="F6959">
        <v>1</v>
      </c>
      <c r="G6959">
        <v>2</v>
      </c>
      <c r="I6959">
        <v>0</v>
      </c>
      <c r="J6959">
        <v>0</v>
      </c>
      <c r="K6959">
        <v>0</v>
      </c>
      <c r="L6959">
        <v>0</v>
      </c>
      <c r="M6959">
        <v>0</v>
      </c>
      <c r="N6959">
        <v>0</v>
      </c>
      <c r="O6959">
        <v>0</v>
      </c>
      <c r="P6959">
        <v>2</v>
      </c>
      <c r="Q6959">
        <v>0</v>
      </c>
      <c r="R6959">
        <v>0</v>
      </c>
      <c r="S6959">
        <v>0</v>
      </c>
      <c r="T6959">
        <v>0</v>
      </c>
    </row>
    <row r="6960" spans="1:20" x14ac:dyDescent="0.2">
      <c r="A6960" t="s">
        <v>6266</v>
      </c>
      <c r="B6960" t="s">
        <v>6353</v>
      </c>
      <c r="C6960" t="s">
        <v>25</v>
      </c>
      <c r="D6960">
        <v>4</v>
      </c>
      <c r="E6960" t="s">
        <v>23</v>
      </c>
      <c r="F6960">
        <v>1</v>
      </c>
      <c r="G6960">
        <v>1</v>
      </c>
      <c r="I6960">
        <v>0</v>
      </c>
      <c r="J6960">
        <v>0</v>
      </c>
      <c r="K6960">
        <v>0</v>
      </c>
      <c r="L6960">
        <v>0</v>
      </c>
      <c r="M6960">
        <v>0</v>
      </c>
      <c r="N6960">
        <v>0</v>
      </c>
      <c r="O6960">
        <v>0</v>
      </c>
      <c r="P6960">
        <v>0</v>
      </c>
      <c r="Q6960">
        <v>2</v>
      </c>
      <c r="R6960">
        <v>0</v>
      </c>
      <c r="S6960">
        <v>0</v>
      </c>
      <c r="T6960">
        <v>0</v>
      </c>
    </row>
    <row r="6961" spans="1:20" x14ac:dyDescent="0.2">
      <c r="A6961" t="s">
        <v>6266</v>
      </c>
      <c r="B6961" t="s">
        <v>6354</v>
      </c>
      <c r="C6961" t="s">
        <v>35</v>
      </c>
      <c r="D6961">
        <v>3</v>
      </c>
      <c r="E6961" t="s">
        <v>29</v>
      </c>
      <c r="F6961">
        <v>0</v>
      </c>
      <c r="G6961">
        <v>1</v>
      </c>
      <c r="I6961">
        <v>0</v>
      </c>
      <c r="J6961">
        <v>0</v>
      </c>
      <c r="K6961">
        <v>0</v>
      </c>
      <c r="L6961">
        <v>-1</v>
      </c>
      <c r="M6961">
        <v>0</v>
      </c>
      <c r="N6961">
        <v>0</v>
      </c>
      <c r="O6961">
        <v>0</v>
      </c>
      <c r="P6961">
        <v>-1</v>
      </c>
      <c r="Q6961">
        <v>0</v>
      </c>
      <c r="R6961">
        <v>0</v>
      </c>
      <c r="S6961">
        <v>0</v>
      </c>
      <c r="T6961">
        <v>0</v>
      </c>
    </row>
    <row r="6962" spans="1:20" x14ac:dyDescent="0.2">
      <c r="A6962" t="s">
        <v>6266</v>
      </c>
      <c r="B6962" t="s">
        <v>6355</v>
      </c>
      <c r="C6962" t="s">
        <v>35</v>
      </c>
      <c r="D6962">
        <v>3</v>
      </c>
      <c r="E6962" t="s">
        <v>29</v>
      </c>
      <c r="F6962">
        <v>0</v>
      </c>
      <c r="G6962">
        <v>0</v>
      </c>
      <c r="I6962">
        <v>0</v>
      </c>
      <c r="J6962">
        <v>0</v>
      </c>
      <c r="K6962">
        <v>0</v>
      </c>
      <c r="L6962">
        <v>-1</v>
      </c>
      <c r="M6962">
        <v>0</v>
      </c>
      <c r="N6962">
        <v>0</v>
      </c>
      <c r="O6962">
        <v>0</v>
      </c>
      <c r="P6962">
        <v>0</v>
      </c>
      <c r="Q6962">
        <v>0</v>
      </c>
      <c r="R6962">
        <v>1</v>
      </c>
      <c r="S6962">
        <v>0</v>
      </c>
      <c r="T6962">
        <v>0</v>
      </c>
    </row>
    <row r="6963" spans="1:20" x14ac:dyDescent="0.2">
      <c r="A6963" t="s">
        <v>6266</v>
      </c>
      <c r="B6963" t="s">
        <v>6356</v>
      </c>
      <c r="C6963" t="s">
        <v>22</v>
      </c>
      <c r="D6963">
        <v>5</v>
      </c>
      <c r="E6963" t="s">
        <v>23</v>
      </c>
      <c r="F6963">
        <v>1</v>
      </c>
      <c r="G6963">
        <v>2</v>
      </c>
      <c r="I6963">
        <v>1</v>
      </c>
      <c r="J6963">
        <v>2</v>
      </c>
      <c r="K6963">
        <v>0</v>
      </c>
      <c r="L6963">
        <v>2</v>
      </c>
      <c r="M6963">
        <v>0</v>
      </c>
      <c r="N6963">
        <v>0</v>
      </c>
      <c r="O6963">
        <v>0</v>
      </c>
      <c r="P6963">
        <v>0</v>
      </c>
      <c r="Q6963">
        <v>0</v>
      </c>
      <c r="R6963">
        <v>0</v>
      </c>
      <c r="S6963">
        <v>0</v>
      </c>
      <c r="T6963">
        <v>0</v>
      </c>
    </row>
    <row r="6964" spans="1:20" x14ac:dyDescent="0.2">
      <c r="A6964" t="s">
        <v>6266</v>
      </c>
      <c r="B6964" t="s">
        <v>6357</v>
      </c>
      <c r="C6964" t="s">
        <v>22</v>
      </c>
      <c r="D6964">
        <v>5</v>
      </c>
      <c r="E6964" t="s">
        <v>23</v>
      </c>
      <c r="F6964">
        <v>1</v>
      </c>
      <c r="G6964">
        <v>1</v>
      </c>
      <c r="I6964">
        <v>0</v>
      </c>
      <c r="J6964">
        <v>0</v>
      </c>
      <c r="K6964">
        <v>0</v>
      </c>
      <c r="L6964">
        <v>0</v>
      </c>
      <c r="M6964">
        <v>0</v>
      </c>
      <c r="N6964">
        <v>0</v>
      </c>
      <c r="O6964">
        <v>0</v>
      </c>
      <c r="P6964">
        <v>0</v>
      </c>
      <c r="Q6964">
        <v>-1</v>
      </c>
      <c r="R6964">
        <v>0</v>
      </c>
      <c r="S6964">
        <v>0</v>
      </c>
      <c r="T6964">
        <v>0</v>
      </c>
    </row>
    <row r="6965" spans="1:20" x14ac:dyDescent="0.2">
      <c r="A6965" t="s">
        <v>6266</v>
      </c>
      <c r="B6965" t="s">
        <v>6358</v>
      </c>
      <c r="C6965" t="s">
        <v>25</v>
      </c>
      <c r="D6965">
        <v>4</v>
      </c>
      <c r="E6965" t="s">
        <v>23</v>
      </c>
      <c r="F6965">
        <v>1</v>
      </c>
      <c r="G6965">
        <v>4</v>
      </c>
      <c r="I6965">
        <v>0</v>
      </c>
      <c r="J6965">
        <v>0</v>
      </c>
      <c r="K6965">
        <v>0</v>
      </c>
      <c r="L6965">
        <v>0</v>
      </c>
      <c r="M6965">
        <v>4</v>
      </c>
      <c r="N6965">
        <v>0</v>
      </c>
      <c r="O6965">
        <v>0</v>
      </c>
      <c r="P6965">
        <v>0</v>
      </c>
      <c r="Q6965">
        <v>0</v>
      </c>
      <c r="R6965">
        <v>0</v>
      </c>
      <c r="S6965">
        <v>0</v>
      </c>
      <c r="T6965">
        <v>0</v>
      </c>
    </row>
    <row r="6966" spans="1:20" x14ac:dyDescent="0.2">
      <c r="A6966" t="s">
        <v>6266</v>
      </c>
      <c r="B6966" t="s">
        <v>6359</v>
      </c>
      <c r="C6966" t="s">
        <v>22</v>
      </c>
      <c r="D6966">
        <v>5</v>
      </c>
      <c r="E6966" t="s">
        <v>23</v>
      </c>
      <c r="F6966">
        <v>1</v>
      </c>
      <c r="G6966">
        <v>2</v>
      </c>
      <c r="I6966">
        <v>0</v>
      </c>
      <c r="J6966">
        <v>0</v>
      </c>
      <c r="K6966">
        <v>0</v>
      </c>
      <c r="L6966">
        <v>0</v>
      </c>
      <c r="M6966">
        <v>0</v>
      </c>
      <c r="N6966">
        <v>0</v>
      </c>
      <c r="O6966">
        <v>0</v>
      </c>
      <c r="P6966">
        <v>0</v>
      </c>
      <c r="Q6966">
        <v>0</v>
      </c>
      <c r="R6966">
        <v>0</v>
      </c>
      <c r="S6966">
        <v>0</v>
      </c>
      <c r="T6966">
        <v>0</v>
      </c>
    </row>
    <row r="6967" spans="1:20" x14ac:dyDescent="0.2">
      <c r="A6967" t="s">
        <v>6266</v>
      </c>
      <c r="B6967" t="s">
        <v>6360</v>
      </c>
      <c r="C6967" t="s">
        <v>53</v>
      </c>
      <c r="D6967">
        <v>1</v>
      </c>
      <c r="E6967" t="s">
        <v>29</v>
      </c>
      <c r="F6967">
        <v>0</v>
      </c>
      <c r="G6967">
        <v>1</v>
      </c>
      <c r="I6967">
        <v>0</v>
      </c>
      <c r="J6967">
        <v>0</v>
      </c>
      <c r="K6967">
        <v>0</v>
      </c>
      <c r="L6967">
        <v>0</v>
      </c>
      <c r="M6967">
        <v>0</v>
      </c>
      <c r="N6967">
        <v>0</v>
      </c>
      <c r="O6967">
        <v>0</v>
      </c>
      <c r="P6967">
        <v>0</v>
      </c>
      <c r="Q6967">
        <v>0</v>
      </c>
      <c r="R6967">
        <v>0</v>
      </c>
      <c r="S6967">
        <v>0</v>
      </c>
      <c r="T6967">
        <v>0</v>
      </c>
    </row>
    <row r="6968" spans="1:20" x14ac:dyDescent="0.2">
      <c r="A6968" t="s">
        <v>6266</v>
      </c>
      <c r="B6968" t="s">
        <v>6361</v>
      </c>
      <c r="C6968" t="s">
        <v>35</v>
      </c>
      <c r="D6968">
        <v>3</v>
      </c>
      <c r="E6968" t="s">
        <v>29</v>
      </c>
      <c r="F6968">
        <v>0</v>
      </c>
      <c r="G6968">
        <v>2</v>
      </c>
      <c r="I6968">
        <v>0</v>
      </c>
      <c r="J6968">
        <v>0</v>
      </c>
      <c r="K6968">
        <v>0</v>
      </c>
      <c r="L6968">
        <v>0</v>
      </c>
      <c r="M6968">
        <v>0</v>
      </c>
      <c r="N6968">
        <v>0</v>
      </c>
      <c r="O6968">
        <v>0</v>
      </c>
      <c r="P6968">
        <v>0</v>
      </c>
      <c r="Q6968">
        <v>0</v>
      </c>
      <c r="R6968">
        <v>0</v>
      </c>
      <c r="S6968">
        <v>0</v>
      </c>
      <c r="T6968">
        <v>0</v>
      </c>
    </row>
    <row r="6969" spans="1:20" x14ac:dyDescent="0.2">
      <c r="A6969" t="s">
        <v>6266</v>
      </c>
      <c r="B6969" t="s">
        <v>6362</v>
      </c>
      <c r="C6969" t="s">
        <v>35</v>
      </c>
      <c r="D6969">
        <v>3</v>
      </c>
      <c r="E6969" t="s">
        <v>29</v>
      </c>
      <c r="F6969">
        <v>0</v>
      </c>
      <c r="G6969">
        <v>2</v>
      </c>
      <c r="I6969">
        <v>0</v>
      </c>
      <c r="J6969">
        <v>0</v>
      </c>
      <c r="K6969">
        <v>0</v>
      </c>
      <c r="L6969">
        <v>0</v>
      </c>
      <c r="M6969">
        <v>0</v>
      </c>
      <c r="N6969">
        <v>0</v>
      </c>
      <c r="O6969">
        <v>0</v>
      </c>
      <c r="P6969">
        <v>1</v>
      </c>
      <c r="Q6969">
        <v>3</v>
      </c>
      <c r="R6969">
        <v>0</v>
      </c>
      <c r="S6969">
        <v>0</v>
      </c>
      <c r="T6969">
        <v>0</v>
      </c>
    </row>
    <row r="6970" spans="1:20" x14ac:dyDescent="0.2">
      <c r="A6970" t="s">
        <v>6266</v>
      </c>
      <c r="B6970" t="s">
        <v>6363</v>
      </c>
      <c r="C6970" t="s">
        <v>25</v>
      </c>
      <c r="D6970">
        <v>4</v>
      </c>
      <c r="E6970" t="s">
        <v>23</v>
      </c>
      <c r="F6970">
        <v>1</v>
      </c>
      <c r="G6970">
        <v>2</v>
      </c>
      <c r="I6970">
        <v>0</v>
      </c>
      <c r="J6970">
        <v>0</v>
      </c>
      <c r="K6970">
        <v>0</v>
      </c>
      <c r="L6970">
        <v>0</v>
      </c>
      <c r="M6970">
        <v>0</v>
      </c>
      <c r="N6970">
        <v>0</v>
      </c>
      <c r="O6970">
        <v>0</v>
      </c>
      <c r="P6970">
        <v>0</v>
      </c>
      <c r="Q6970">
        <v>1</v>
      </c>
      <c r="R6970">
        <v>0</v>
      </c>
      <c r="S6970">
        <v>0</v>
      </c>
      <c r="T6970">
        <v>0</v>
      </c>
    </row>
    <row r="6971" spans="1:20" x14ac:dyDescent="0.2">
      <c r="A6971" t="s">
        <v>6266</v>
      </c>
      <c r="B6971" t="s">
        <v>6364</v>
      </c>
      <c r="C6971" t="s">
        <v>22</v>
      </c>
      <c r="D6971">
        <v>5</v>
      </c>
      <c r="E6971" t="s">
        <v>23</v>
      </c>
      <c r="F6971">
        <v>1</v>
      </c>
      <c r="G6971">
        <v>0</v>
      </c>
      <c r="I6971">
        <v>0</v>
      </c>
      <c r="J6971">
        <v>0</v>
      </c>
      <c r="K6971">
        <v>0</v>
      </c>
      <c r="L6971">
        <v>0</v>
      </c>
      <c r="M6971">
        <v>0</v>
      </c>
      <c r="N6971">
        <v>0</v>
      </c>
      <c r="O6971">
        <v>0</v>
      </c>
      <c r="P6971">
        <v>0</v>
      </c>
      <c r="Q6971">
        <v>1</v>
      </c>
      <c r="R6971">
        <v>0</v>
      </c>
      <c r="S6971">
        <v>0</v>
      </c>
      <c r="T6971">
        <v>0</v>
      </c>
    </row>
    <row r="6972" spans="1:20" x14ac:dyDescent="0.2">
      <c r="A6972" t="s">
        <v>6266</v>
      </c>
      <c r="B6972" t="s">
        <v>6365</v>
      </c>
      <c r="C6972" t="s">
        <v>25</v>
      </c>
      <c r="D6972">
        <v>4</v>
      </c>
      <c r="E6972" t="s">
        <v>23</v>
      </c>
      <c r="F6972">
        <v>1</v>
      </c>
      <c r="G6972">
        <v>2</v>
      </c>
      <c r="I6972">
        <v>0</v>
      </c>
      <c r="J6972">
        <v>0</v>
      </c>
      <c r="K6972">
        <v>0</v>
      </c>
      <c r="L6972">
        <v>0</v>
      </c>
      <c r="M6972">
        <v>0</v>
      </c>
      <c r="N6972">
        <v>0</v>
      </c>
      <c r="O6972">
        <v>0</v>
      </c>
      <c r="P6972">
        <v>0</v>
      </c>
      <c r="Q6972">
        <v>0</v>
      </c>
      <c r="R6972">
        <v>0</v>
      </c>
      <c r="S6972">
        <v>0</v>
      </c>
      <c r="T6972">
        <v>0</v>
      </c>
    </row>
    <row r="6973" spans="1:20" x14ac:dyDescent="0.2">
      <c r="A6973" t="s">
        <v>6266</v>
      </c>
      <c r="B6973" t="s">
        <v>6366</v>
      </c>
      <c r="C6973" t="s">
        <v>28</v>
      </c>
      <c r="D6973">
        <v>2</v>
      </c>
      <c r="E6973" t="s">
        <v>29</v>
      </c>
      <c r="F6973">
        <v>0</v>
      </c>
      <c r="G6973">
        <v>-1</v>
      </c>
      <c r="I6973">
        <v>0</v>
      </c>
      <c r="J6973">
        <v>2</v>
      </c>
      <c r="K6973">
        <v>0</v>
      </c>
      <c r="L6973">
        <v>0</v>
      </c>
      <c r="M6973">
        <v>0</v>
      </c>
      <c r="N6973">
        <v>0</v>
      </c>
      <c r="O6973">
        <v>0</v>
      </c>
      <c r="P6973">
        <v>-1</v>
      </c>
      <c r="Q6973">
        <v>0</v>
      </c>
      <c r="R6973">
        <v>0</v>
      </c>
      <c r="S6973">
        <v>0</v>
      </c>
      <c r="T6973">
        <v>0</v>
      </c>
    </row>
    <row r="6974" spans="1:20" x14ac:dyDescent="0.2">
      <c r="A6974" t="s">
        <v>6367</v>
      </c>
      <c r="B6974" t="s">
        <v>6368</v>
      </c>
      <c r="C6974" t="s">
        <v>22</v>
      </c>
      <c r="D6974">
        <v>5</v>
      </c>
      <c r="E6974" t="s">
        <v>23</v>
      </c>
      <c r="F6974">
        <v>1</v>
      </c>
      <c r="G6974">
        <v>2</v>
      </c>
      <c r="I6974">
        <v>0</v>
      </c>
      <c r="J6974">
        <v>0</v>
      </c>
      <c r="K6974">
        <v>0</v>
      </c>
      <c r="L6974">
        <v>0</v>
      </c>
      <c r="M6974">
        <v>0</v>
      </c>
      <c r="N6974">
        <v>0</v>
      </c>
      <c r="O6974">
        <v>0</v>
      </c>
      <c r="P6974">
        <v>0</v>
      </c>
      <c r="Q6974">
        <v>0</v>
      </c>
      <c r="R6974">
        <v>0</v>
      </c>
      <c r="S6974">
        <v>0</v>
      </c>
      <c r="T6974">
        <v>0</v>
      </c>
    </row>
    <row r="6975" spans="1:20" x14ac:dyDescent="0.2">
      <c r="A6975" t="s">
        <v>6367</v>
      </c>
      <c r="B6975" t="s">
        <v>6369</v>
      </c>
      <c r="C6975" t="s">
        <v>22</v>
      </c>
      <c r="D6975">
        <v>5</v>
      </c>
      <c r="E6975" t="s">
        <v>23</v>
      </c>
      <c r="F6975">
        <v>1</v>
      </c>
      <c r="G6975">
        <v>2</v>
      </c>
      <c r="I6975">
        <v>0</v>
      </c>
      <c r="J6975">
        <v>0</v>
      </c>
      <c r="K6975">
        <v>0</v>
      </c>
      <c r="L6975">
        <v>0</v>
      </c>
      <c r="M6975">
        <v>0</v>
      </c>
      <c r="N6975">
        <v>0</v>
      </c>
      <c r="O6975">
        <v>0</v>
      </c>
      <c r="P6975">
        <v>0</v>
      </c>
      <c r="Q6975">
        <v>1</v>
      </c>
      <c r="R6975">
        <v>0</v>
      </c>
      <c r="S6975">
        <v>0</v>
      </c>
      <c r="T6975">
        <v>0</v>
      </c>
    </row>
    <row r="6976" spans="1:20" x14ac:dyDescent="0.2">
      <c r="A6976" t="s">
        <v>6367</v>
      </c>
      <c r="B6976" t="s">
        <v>6370</v>
      </c>
      <c r="C6976" t="s">
        <v>22</v>
      </c>
      <c r="D6976">
        <v>5</v>
      </c>
      <c r="E6976" t="s">
        <v>23</v>
      </c>
      <c r="F6976">
        <v>1</v>
      </c>
      <c r="G6976">
        <v>0</v>
      </c>
      <c r="I6976">
        <v>0</v>
      </c>
      <c r="J6976">
        <v>0</v>
      </c>
      <c r="K6976">
        <v>0</v>
      </c>
      <c r="L6976">
        <v>0</v>
      </c>
      <c r="M6976">
        <v>0</v>
      </c>
      <c r="N6976">
        <v>0</v>
      </c>
      <c r="O6976">
        <v>0</v>
      </c>
      <c r="P6976">
        <v>0</v>
      </c>
      <c r="Q6976">
        <v>0</v>
      </c>
      <c r="R6976">
        <v>0</v>
      </c>
      <c r="S6976">
        <v>0</v>
      </c>
      <c r="T6976">
        <v>0</v>
      </c>
    </row>
    <row r="6977" spans="1:20" x14ac:dyDescent="0.2">
      <c r="A6977" t="s">
        <v>6367</v>
      </c>
      <c r="B6977" t="s">
        <v>6371</v>
      </c>
      <c r="C6977" t="s">
        <v>22</v>
      </c>
      <c r="D6977">
        <v>5</v>
      </c>
      <c r="E6977" t="s">
        <v>23</v>
      </c>
      <c r="F6977">
        <v>1</v>
      </c>
      <c r="G6977">
        <v>2</v>
      </c>
      <c r="I6977">
        <v>0</v>
      </c>
      <c r="J6977">
        <v>0</v>
      </c>
      <c r="K6977">
        <v>0</v>
      </c>
      <c r="L6977">
        <v>0</v>
      </c>
      <c r="M6977">
        <v>0</v>
      </c>
      <c r="N6977">
        <v>0</v>
      </c>
      <c r="O6977">
        <v>0</v>
      </c>
      <c r="P6977">
        <v>0</v>
      </c>
      <c r="Q6977">
        <v>2</v>
      </c>
      <c r="R6977">
        <v>0</v>
      </c>
      <c r="S6977">
        <v>0</v>
      </c>
      <c r="T6977">
        <v>0</v>
      </c>
    </row>
    <row r="6978" spans="1:20" x14ac:dyDescent="0.2">
      <c r="A6978" t="s">
        <v>6367</v>
      </c>
      <c r="B6978" t="s">
        <v>6372</v>
      </c>
      <c r="C6978" t="s">
        <v>22</v>
      </c>
      <c r="D6978">
        <v>5</v>
      </c>
      <c r="E6978" t="s">
        <v>23</v>
      </c>
      <c r="F6978">
        <v>1</v>
      </c>
      <c r="G6978">
        <v>3</v>
      </c>
      <c r="I6978">
        <v>0</v>
      </c>
      <c r="J6978">
        <v>0</v>
      </c>
      <c r="K6978">
        <v>0</v>
      </c>
      <c r="L6978">
        <v>0</v>
      </c>
      <c r="M6978">
        <v>0</v>
      </c>
      <c r="N6978">
        <v>0</v>
      </c>
      <c r="O6978">
        <v>0</v>
      </c>
      <c r="P6978">
        <v>0</v>
      </c>
      <c r="Q6978">
        <v>0</v>
      </c>
      <c r="R6978">
        <v>0</v>
      </c>
      <c r="S6978">
        <v>0</v>
      </c>
      <c r="T6978">
        <v>0</v>
      </c>
    </row>
    <row r="6979" spans="1:20" x14ac:dyDescent="0.2">
      <c r="A6979" t="s">
        <v>6367</v>
      </c>
      <c r="B6979" t="s">
        <v>6373</v>
      </c>
      <c r="C6979" t="s">
        <v>22</v>
      </c>
      <c r="D6979">
        <v>5</v>
      </c>
      <c r="E6979" t="s">
        <v>23</v>
      </c>
      <c r="F6979">
        <v>1</v>
      </c>
      <c r="G6979">
        <v>1</v>
      </c>
      <c r="I6979">
        <v>0</v>
      </c>
      <c r="J6979">
        <v>0</v>
      </c>
      <c r="K6979">
        <v>0</v>
      </c>
      <c r="L6979">
        <v>0</v>
      </c>
      <c r="M6979">
        <v>0</v>
      </c>
      <c r="N6979">
        <v>0</v>
      </c>
      <c r="O6979">
        <v>0</v>
      </c>
      <c r="P6979">
        <v>0</v>
      </c>
      <c r="Q6979">
        <v>3</v>
      </c>
      <c r="R6979">
        <v>0</v>
      </c>
      <c r="S6979">
        <v>0</v>
      </c>
      <c r="T6979">
        <v>-1</v>
      </c>
    </row>
    <row r="6980" spans="1:20" x14ac:dyDescent="0.2">
      <c r="A6980" t="s">
        <v>6367</v>
      </c>
      <c r="B6980" t="s">
        <v>6374</v>
      </c>
      <c r="C6980" t="s">
        <v>22</v>
      </c>
      <c r="D6980">
        <v>5</v>
      </c>
      <c r="E6980" t="s">
        <v>23</v>
      </c>
      <c r="F6980">
        <v>1</v>
      </c>
      <c r="G6980">
        <v>2</v>
      </c>
      <c r="I6980">
        <v>0</v>
      </c>
      <c r="J6980">
        <v>2</v>
      </c>
      <c r="K6980">
        <v>0</v>
      </c>
      <c r="L6980">
        <v>0</v>
      </c>
      <c r="M6980">
        <v>0</v>
      </c>
      <c r="N6980">
        <v>0</v>
      </c>
      <c r="O6980">
        <v>0</v>
      </c>
      <c r="P6980">
        <v>0</v>
      </c>
      <c r="Q6980">
        <v>1</v>
      </c>
      <c r="R6980">
        <v>0</v>
      </c>
      <c r="S6980">
        <v>0</v>
      </c>
      <c r="T6980">
        <v>0</v>
      </c>
    </row>
    <row r="6981" spans="1:20" x14ac:dyDescent="0.2">
      <c r="A6981" t="s">
        <v>6367</v>
      </c>
      <c r="B6981" t="s">
        <v>6375</v>
      </c>
      <c r="C6981" t="s">
        <v>53</v>
      </c>
      <c r="D6981">
        <v>1</v>
      </c>
      <c r="E6981" t="s">
        <v>29</v>
      </c>
      <c r="F6981">
        <v>0</v>
      </c>
      <c r="G6981">
        <v>-1</v>
      </c>
      <c r="I6981">
        <v>0</v>
      </c>
      <c r="J6981">
        <v>0</v>
      </c>
      <c r="K6981">
        <v>0</v>
      </c>
      <c r="L6981">
        <v>0</v>
      </c>
      <c r="M6981">
        <v>0</v>
      </c>
      <c r="N6981">
        <v>0</v>
      </c>
      <c r="O6981">
        <v>0</v>
      </c>
      <c r="P6981">
        <v>0</v>
      </c>
      <c r="Q6981">
        <v>-2</v>
      </c>
      <c r="R6981">
        <v>0</v>
      </c>
      <c r="S6981">
        <v>0</v>
      </c>
      <c r="T6981">
        <v>0</v>
      </c>
    </row>
    <row r="6982" spans="1:20" x14ac:dyDescent="0.2">
      <c r="A6982" t="s">
        <v>6367</v>
      </c>
      <c r="B6982" t="s">
        <v>6376</v>
      </c>
      <c r="C6982" t="s">
        <v>22</v>
      </c>
      <c r="D6982">
        <v>5</v>
      </c>
      <c r="E6982" t="s">
        <v>23</v>
      </c>
      <c r="F6982">
        <v>1</v>
      </c>
      <c r="G6982">
        <v>2</v>
      </c>
      <c r="I6982">
        <v>0</v>
      </c>
      <c r="J6982">
        <v>0</v>
      </c>
      <c r="K6982">
        <v>0</v>
      </c>
      <c r="L6982">
        <v>0</v>
      </c>
      <c r="M6982">
        <v>0</v>
      </c>
      <c r="N6982">
        <v>0</v>
      </c>
      <c r="O6982">
        <v>0</v>
      </c>
      <c r="P6982">
        <v>0</v>
      </c>
      <c r="Q6982">
        <v>2</v>
      </c>
      <c r="R6982">
        <v>0</v>
      </c>
      <c r="S6982">
        <v>0</v>
      </c>
      <c r="T6982">
        <v>0</v>
      </c>
    </row>
    <row r="6983" spans="1:20" x14ac:dyDescent="0.2">
      <c r="A6983" t="s">
        <v>6367</v>
      </c>
      <c r="B6983" t="s">
        <v>6377</v>
      </c>
      <c r="C6983" t="s">
        <v>25</v>
      </c>
      <c r="D6983">
        <v>4</v>
      </c>
      <c r="E6983" t="s">
        <v>23</v>
      </c>
      <c r="F6983">
        <v>1</v>
      </c>
      <c r="G6983">
        <v>2</v>
      </c>
      <c r="I6983">
        <v>0</v>
      </c>
      <c r="J6983">
        <v>0</v>
      </c>
      <c r="K6983">
        <v>0</v>
      </c>
      <c r="L6983">
        <v>0</v>
      </c>
      <c r="M6983">
        <v>0</v>
      </c>
      <c r="N6983">
        <v>0</v>
      </c>
      <c r="O6983">
        <v>0</v>
      </c>
      <c r="P6983">
        <v>0</v>
      </c>
      <c r="Q6983">
        <v>0</v>
      </c>
      <c r="R6983">
        <v>0</v>
      </c>
      <c r="S6983">
        <v>0</v>
      </c>
      <c r="T6983">
        <v>0</v>
      </c>
    </row>
    <row r="6984" spans="1:20" x14ac:dyDescent="0.2">
      <c r="A6984" t="s">
        <v>6367</v>
      </c>
      <c r="B6984" t="s">
        <v>6378</v>
      </c>
      <c r="C6984" t="s">
        <v>53</v>
      </c>
      <c r="D6984">
        <v>1</v>
      </c>
      <c r="E6984" t="s">
        <v>29</v>
      </c>
      <c r="F6984">
        <v>0</v>
      </c>
      <c r="G6984">
        <v>1</v>
      </c>
      <c r="I6984">
        <v>0</v>
      </c>
      <c r="J6984">
        <v>0</v>
      </c>
      <c r="K6984">
        <v>0</v>
      </c>
      <c r="L6984">
        <v>0</v>
      </c>
      <c r="M6984">
        <v>0</v>
      </c>
      <c r="N6984">
        <v>0</v>
      </c>
      <c r="O6984">
        <v>0</v>
      </c>
      <c r="P6984">
        <v>0</v>
      </c>
      <c r="Q6984">
        <v>0</v>
      </c>
      <c r="R6984">
        <v>0</v>
      </c>
      <c r="S6984">
        <v>0</v>
      </c>
      <c r="T6984">
        <v>0</v>
      </c>
    </row>
    <row r="6985" spans="1:20" x14ac:dyDescent="0.2">
      <c r="A6985" t="s">
        <v>6367</v>
      </c>
      <c r="B6985" t="s">
        <v>6379</v>
      </c>
      <c r="C6985" t="s">
        <v>25</v>
      </c>
      <c r="D6985">
        <v>4</v>
      </c>
      <c r="E6985" t="s">
        <v>23</v>
      </c>
      <c r="F6985">
        <v>1</v>
      </c>
      <c r="G6985">
        <v>2</v>
      </c>
      <c r="I6985">
        <v>0</v>
      </c>
      <c r="J6985">
        <v>0</v>
      </c>
      <c r="K6985">
        <v>0</v>
      </c>
      <c r="L6985">
        <v>0</v>
      </c>
      <c r="M6985">
        <v>0</v>
      </c>
      <c r="N6985">
        <v>1</v>
      </c>
      <c r="O6985">
        <v>0</v>
      </c>
      <c r="P6985">
        <v>0</v>
      </c>
      <c r="Q6985">
        <v>1</v>
      </c>
      <c r="R6985">
        <v>0</v>
      </c>
      <c r="S6985">
        <v>0</v>
      </c>
      <c r="T6985">
        <v>0</v>
      </c>
    </row>
    <row r="6986" spans="1:20" x14ac:dyDescent="0.2">
      <c r="A6986" t="s">
        <v>6367</v>
      </c>
      <c r="B6986" t="s">
        <v>6380</v>
      </c>
      <c r="C6986" t="s">
        <v>22</v>
      </c>
      <c r="D6986">
        <v>5</v>
      </c>
      <c r="E6986" t="s">
        <v>23</v>
      </c>
      <c r="F6986">
        <v>1</v>
      </c>
      <c r="G6986">
        <v>3</v>
      </c>
      <c r="I6986">
        <v>0</v>
      </c>
      <c r="J6986">
        <v>0</v>
      </c>
      <c r="K6986">
        <v>0</v>
      </c>
      <c r="L6986">
        <v>0</v>
      </c>
      <c r="M6986">
        <v>0</v>
      </c>
      <c r="N6986">
        <v>0</v>
      </c>
      <c r="O6986">
        <v>0</v>
      </c>
      <c r="P6986">
        <v>0</v>
      </c>
      <c r="Q6986">
        <v>3</v>
      </c>
      <c r="R6986">
        <v>0</v>
      </c>
      <c r="S6986">
        <v>0</v>
      </c>
      <c r="T6986">
        <v>0</v>
      </c>
    </row>
    <row r="6987" spans="1:20" x14ac:dyDescent="0.2">
      <c r="A6987" t="s">
        <v>6367</v>
      </c>
      <c r="B6987" t="s">
        <v>6381</v>
      </c>
      <c r="C6987" t="s">
        <v>22</v>
      </c>
      <c r="D6987">
        <v>5</v>
      </c>
      <c r="E6987" t="s">
        <v>23</v>
      </c>
      <c r="F6987">
        <v>1</v>
      </c>
      <c r="G6987">
        <v>2</v>
      </c>
      <c r="I6987">
        <v>0</v>
      </c>
      <c r="J6987">
        <v>0</v>
      </c>
      <c r="K6987">
        <v>0</v>
      </c>
      <c r="L6987">
        <v>0</v>
      </c>
      <c r="M6987">
        <v>0</v>
      </c>
      <c r="N6987">
        <v>0</v>
      </c>
      <c r="O6987">
        <v>0</v>
      </c>
      <c r="P6987">
        <v>0</v>
      </c>
      <c r="Q6987">
        <v>2</v>
      </c>
      <c r="R6987">
        <v>0</v>
      </c>
      <c r="S6987">
        <v>0</v>
      </c>
      <c r="T6987">
        <v>0</v>
      </c>
    </row>
    <row r="6988" spans="1:20" x14ac:dyDescent="0.2">
      <c r="A6988" t="s">
        <v>6367</v>
      </c>
      <c r="B6988" t="s">
        <v>6382</v>
      </c>
      <c r="C6988" t="s">
        <v>22</v>
      </c>
      <c r="D6988">
        <v>5</v>
      </c>
      <c r="E6988" t="s">
        <v>23</v>
      </c>
      <c r="F6988">
        <v>1</v>
      </c>
      <c r="G6988">
        <v>2</v>
      </c>
      <c r="I6988">
        <v>0</v>
      </c>
      <c r="J6988">
        <v>0</v>
      </c>
      <c r="K6988">
        <v>0</v>
      </c>
      <c r="L6988">
        <v>0</v>
      </c>
      <c r="M6988">
        <v>0</v>
      </c>
      <c r="N6988">
        <v>0</v>
      </c>
      <c r="O6988">
        <v>0</v>
      </c>
      <c r="P6988">
        <v>0</v>
      </c>
      <c r="Q6988">
        <v>0</v>
      </c>
      <c r="R6988">
        <v>0</v>
      </c>
      <c r="S6988">
        <v>0</v>
      </c>
      <c r="T6988">
        <v>0</v>
      </c>
    </row>
    <row r="6989" spans="1:20" x14ac:dyDescent="0.2">
      <c r="A6989" t="s">
        <v>6367</v>
      </c>
      <c r="B6989" t="s">
        <v>6383</v>
      </c>
      <c r="C6989" t="s">
        <v>22</v>
      </c>
      <c r="D6989">
        <v>5</v>
      </c>
      <c r="E6989" t="s">
        <v>23</v>
      </c>
      <c r="F6989">
        <v>1</v>
      </c>
      <c r="G6989">
        <v>1</v>
      </c>
      <c r="I6989">
        <v>0</v>
      </c>
      <c r="J6989">
        <v>0</v>
      </c>
      <c r="K6989">
        <v>0</v>
      </c>
      <c r="L6989">
        <v>0</v>
      </c>
      <c r="M6989">
        <v>0</v>
      </c>
      <c r="N6989">
        <v>0</v>
      </c>
      <c r="O6989">
        <v>0</v>
      </c>
      <c r="P6989">
        <v>0</v>
      </c>
      <c r="Q6989">
        <v>2</v>
      </c>
      <c r="R6989">
        <v>0</v>
      </c>
      <c r="S6989">
        <v>0</v>
      </c>
      <c r="T6989">
        <v>0</v>
      </c>
    </row>
    <row r="6990" spans="1:20" x14ac:dyDescent="0.2">
      <c r="A6990" t="s">
        <v>6367</v>
      </c>
      <c r="B6990" t="s">
        <v>6384</v>
      </c>
      <c r="C6990" t="s">
        <v>22</v>
      </c>
      <c r="D6990">
        <v>5</v>
      </c>
      <c r="E6990" t="s">
        <v>23</v>
      </c>
      <c r="F6990">
        <v>1</v>
      </c>
      <c r="G6990">
        <v>1</v>
      </c>
      <c r="I6990">
        <v>0</v>
      </c>
      <c r="J6990">
        <v>0</v>
      </c>
      <c r="K6990">
        <v>0</v>
      </c>
      <c r="L6990">
        <v>0</v>
      </c>
      <c r="M6990">
        <v>0</v>
      </c>
      <c r="N6990">
        <v>0</v>
      </c>
      <c r="O6990">
        <v>0</v>
      </c>
      <c r="P6990">
        <v>0</v>
      </c>
      <c r="Q6990">
        <v>1</v>
      </c>
      <c r="R6990">
        <v>0</v>
      </c>
      <c r="S6990">
        <v>0</v>
      </c>
      <c r="T6990">
        <v>0</v>
      </c>
    </row>
    <row r="6991" spans="1:20" x14ac:dyDescent="0.2">
      <c r="A6991" t="s">
        <v>6367</v>
      </c>
      <c r="B6991" t="s">
        <v>6385</v>
      </c>
      <c r="C6991" t="s">
        <v>22</v>
      </c>
      <c r="D6991">
        <v>5</v>
      </c>
      <c r="E6991" t="s">
        <v>23</v>
      </c>
      <c r="F6991">
        <v>1</v>
      </c>
      <c r="G6991">
        <v>2</v>
      </c>
      <c r="I6991">
        <v>0</v>
      </c>
      <c r="J6991">
        <v>0</v>
      </c>
      <c r="K6991">
        <v>0</v>
      </c>
      <c r="L6991">
        <v>0</v>
      </c>
      <c r="M6991">
        <v>0</v>
      </c>
      <c r="N6991">
        <v>0</v>
      </c>
      <c r="O6991">
        <v>0</v>
      </c>
      <c r="P6991">
        <v>0</v>
      </c>
      <c r="Q6991">
        <v>0</v>
      </c>
      <c r="R6991">
        <v>0</v>
      </c>
      <c r="S6991">
        <v>0</v>
      </c>
      <c r="T6991">
        <v>0</v>
      </c>
    </row>
    <row r="6992" spans="1:20" x14ac:dyDescent="0.2">
      <c r="A6992" t="s">
        <v>6367</v>
      </c>
      <c r="B6992" t="s">
        <v>6386</v>
      </c>
      <c r="C6992" t="s">
        <v>22</v>
      </c>
      <c r="D6992">
        <v>5</v>
      </c>
      <c r="E6992" t="s">
        <v>23</v>
      </c>
      <c r="F6992">
        <v>1</v>
      </c>
      <c r="G6992">
        <v>1</v>
      </c>
      <c r="I6992">
        <v>0</v>
      </c>
      <c r="J6992">
        <v>0</v>
      </c>
      <c r="K6992">
        <v>0</v>
      </c>
      <c r="L6992">
        <v>0</v>
      </c>
      <c r="M6992">
        <v>0</v>
      </c>
      <c r="N6992">
        <v>0</v>
      </c>
      <c r="O6992">
        <v>0</v>
      </c>
      <c r="P6992">
        <v>0</v>
      </c>
      <c r="Q6992">
        <v>1</v>
      </c>
      <c r="R6992">
        <v>0</v>
      </c>
      <c r="S6992">
        <v>0</v>
      </c>
      <c r="T6992">
        <v>0</v>
      </c>
    </row>
    <row r="6993" spans="1:20" x14ac:dyDescent="0.2">
      <c r="A6993" t="s">
        <v>6367</v>
      </c>
      <c r="B6993" t="s">
        <v>6387</v>
      </c>
      <c r="C6993" t="s">
        <v>22</v>
      </c>
      <c r="D6993">
        <v>5</v>
      </c>
      <c r="E6993" t="s">
        <v>23</v>
      </c>
      <c r="F6993">
        <v>1</v>
      </c>
      <c r="G6993">
        <v>2</v>
      </c>
      <c r="I6993">
        <v>0</v>
      </c>
      <c r="J6993">
        <v>2</v>
      </c>
      <c r="K6993">
        <v>0</v>
      </c>
      <c r="L6993">
        <v>0</v>
      </c>
      <c r="M6993">
        <v>0</v>
      </c>
      <c r="N6993">
        <v>0</v>
      </c>
      <c r="O6993">
        <v>0</v>
      </c>
      <c r="P6993">
        <v>0</v>
      </c>
      <c r="Q6993">
        <v>0</v>
      </c>
      <c r="R6993">
        <v>0</v>
      </c>
      <c r="S6993">
        <v>0</v>
      </c>
      <c r="T6993">
        <v>0</v>
      </c>
    </row>
    <row r="6994" spans="1:20" x14ac:dyDescent="0.2">
      <c r="A6994" t="s">
        <v>6367</v>
      </c>
      <c r="B6994" t="s">
        <v>6388</v>
      </c>
      <c r="C6994" t="s">
        <v>22</v>
      </c>
      <c r="D6994">
        <v>5</v>
      </c>
      <c r="E6994" t="s">
        <v>23</v>
      </c>
      <c r="F6994">
        <v>1</v>
      </c>
      <c r="G6994">
        <v>2</v>
      </c>
      <c r="I6994">
        <v>0</v>
      </c>
      <c r="J6994">
        <v>0</v>
      </c>
      <c r="K6994">
        <v>0</v>
      </c>
      <c r="L6994">
        <v>0</v>
      </c>
      <c r="M6994">
        <v>0</v>
      </c>
      <c r="N6994">
        <v>0</v>
      </c>
      <c r="O6994">
        <v>0</v>
      </c>
      <c r="P6994">
        <v>0</v>
      </c>
      <c r="Q6994">
        <v>2</v>
      </c>
      <c r="R6994">
        <v>0</v>
      </c>
      <c r="S6994">
        <v>0</v>
      </c>
      <c r="T6994">
        <v>0</v>
      </c>
    </row>
    <row r="6995" spans="1:20" x14ac:dyDescent="0.2">
      <c r="A6995" t="s">
        <v>6367</v>
      </c>
      <c r="B6995" t="s">
        <v>6389</v>
      </c>
      <c r="C6995" t="s">
        <v>22</v>
      </c>
      <c r="D6995">
        <v>5</v>
      </c>
      <c r="E6995" t="s">
        <v>23</v>
      </c>
      <c r="F6995">
        <v>1</v>
      </c>
      <c r="G6995">
        <v>3</v>
      </c>
      <c r="I6995">
        <v>0</v>
      </c>
      <c r="J6995">
        <v>0</v>
      </c>
      <c r="K6995">
        <v>0</v>
      </c>
      <c r="L6995">
        <v>0</v>
      </c>
      <c r="M6995">
        <v>0</v>
      </c>
      <c r="N6995">
        <v>0</v>
      </c>
      <c r="O6995">
        <v>0</v>
      </c>
      <c r="P6995">
        <v>0</v>
      </c>
      <c r="Q6995">
        <v>2</v>
      </c>
      <c r="R6995">
        <v>0</v>
      </c>
      <c r="S6995">
        <v>0</v>
      </c>
      <c r="T6995">
        <v>0</v>
      </c>
    </row>
    <row r="6996" spans="1:20" x14ac:dyDescent="0.2">
      <c r="A6996" t="s">
        <v>6367</v>
      </c>
      <c r="B6996" t="s">
        <v>6390</v>
      </c>
      <c r="C6996" t="s">
        <v>22</v>
      </c>
      <c r="D6996">
        <v>5</v>
      </c>
      <c r="E6996" t="s">
        <v>23</v>
      </c>
      <c r="F6996">
        <v>1</v>
      </c>
      <c r="G6996">
        <v>2</v>
      </c>
      <c r="I6996">
        <v>0</v>
      </c>
      <c r="J6996">
        <v>0</v>
      </c>
      <c r="K6996">
        <v>0</v>
      </c>
      <c r="L6996">
        <v>0</v>
      </c>
      <c r="M6996">
        <v>1</v>
      </c>
      <c r="N6996">
        <v>0</v>
      </c>
      <c r="O6996">
        <v>0</v>
      </c>
      <c r="P6996">
        <v>0</v>
      </c>
      <c r="Q6996">
        <v>2</v>
      </c>
      <c r="R6996">
        <v>0</v>
      </c>
      <c r="S6996">
        <v>0</v>
      </c>
      <c r="T6996">
        <v>0</v>
      </c>
    </row>
    <row r="6997" spans="1:20" x14ac:dyDescent="0.2">
      <c r="A6997" t="s">
        <v>6367</v>
      </c>
      <c r="B6997" t="s">
        <v>6391</v>
      </c>
      <c r="C6997" t="s">
        <v>22</v>
      </c>
      <c r="D6997">
        <v>5</v>
      </c>
      <c r="E6997" t="s">
        <v>23</v>
      </c>
      <c r="F6997">
        <v>1</v>
      </c>
      <c r="G6997">
        <v>2</v>
      </c>
      <c r="I6997">
        <v>0</v>
      </c>
      <c r="J6997">
        <v>0</v>
      </c>
      <c r="K6997">
        <v>0</v>
      </c>
      <c r="L6997">
        <v>0</v>
      </c>
      <c r="M6997">
        <v>0</v>
      </c>
      <c r="N6997">
        <v>0</v>
      </c>
      <c r="O6997">
        <v>0</v>
      </c>
      <c r="P6997">
        <v>0</v>
      </c>
      <c r="Q6997">
        <v>2</v>
      </c>
      <c r="R6997">
        <v>0</v>
      </c>
      <c r="S6997">
        <v>0</v>
      </c>
      <c r="T6997">
        <v>0</v>
      </c>
    </row>
    <row r="6998" spans="1:20" x14ac:dyDescent="0.2">
      <c r="A6998" t="s">
        <v>6367</v>
      </c>
      <c r="B6998" t="s">
        <v>6392</v>
      </c>
      <c r="C6998" t="s">
        <v>22</v>
      </c>
      <c r="D6998">
        <v>5</v>
      </c>
      <c r="E6998" t="s">
        <v>23</v>
      </c>
      <c r="F6998">
        <v>1</v>
      </c>
      <c r="G6998">
        <v>1</v>
      </c>
      <c r="I6998">
        <v>0</v>
      </c>
      <c r="J6998">
        <v>2</v>
      </c>
      <c r="K6998">
        <v>0</v>
      </c>
      <c r="L6998">
        <v>0</v>
      </c>
      <c r="M6998">
        <v>0</v>
      </c>
      <c r="N6998">
        <v>0</v>
      </c>
      <c r="O6998">
        <v>0</v>
      </c>
      <c r="P6998">
        <v>0</v>
      </c>
      <c r="Q6998">
        <v>0</v>
      </c>
      <c r="R6998">
        <v>0</v>
      </c>
      <c r="S6998">
        <v>0</v>
      </c>
      <c r="T6998">
        <v>0</v>
      </c>
    </row>
    <row r="6999" spans="1:20" x14ac:dyDescent="0.2">
      <c r="A6999" t="s">
        <v>6367</v>
      </c>
      <c r="B6999" t="s">
        <v>6393</v>
      </c>
      <c r="C6999" t="s">
        <v>22</v>
      </c>
      <c r="D6999">
        <v>5</v>
      </c>
      <c r="E6999" t="s">
        <v>23</v>
      </c>
      <c r="F6999">
        <v>1</v>
      </c>
      <c r="G6999">
        <v>2</v>
      </c>
      <c r="I6999">
        <v>0</v>
      </c>
      <c r="J6999">
        <v>0</v>
      </c>
      <c r="K6999">
        <v>0</v>
      </c>
      <c r="L6999">
        <v>0</v>
      </c>
      <c r="M6999">
        <v>0</v>
      </c>
      <c r="N6999">
        <v>0</v>
      </c>
      <c r="O6999">
        <v>0</v>
      </c>
      <c r="P6999">
        <v>0</v>
      </c>
      <c r="Q6999">
        <v>0</v>
      </c>
      <c r="R6999">
        <v>0</v>
      </c>
      <c r="S6999">
        <v>0</v>
      </c>
      <c r="T6999">
        <v>0</v>
      </c>
    </row>
    <row r="7000" spans="1:20" x14ac:dyDescent="0.2">
      <c r="A7000" t="s">
        <v>6367</v>
      </c>
      <c r="B7000" t="s">
        <v>6394</v>
      </c>
      <c r="C7000" t="s">
        <v>22</v>
      </c>
      <c r="D7000">
        <v>5</v>
      </c>
      <c r="E7000" t="s">
        <v>23</v>
      </c>
      <c r="F7000">
        <v>1</v>
      </c>
      <c r="G7000">
        <v>2</v>
      </c>
      <c r="I7000">
        <v>0</v>
      </c>
      <c r="J7000">
        <v>0</v>
      </c>
      <c r="K7000">
        <v>0</v>
      </c>
      <c r="L7000">
        <v>0</v>
      </c>
      <c r="M7000">
        <v>0</v>
      </c>
      <c r="N7000">
        <v>0</v>
      </c>
      <c r="O7000">
        <v>0</v>
      </c>
      <c r="P7000">
        <v>0</v>
      </c>
      <c r="Q7000">
        <v>2</v>
      </c>
      <c r="R7000">
        <v>0</v>
      </c>
      <c r="S7000">
        <v>0</v>
      </c>
      <c r="T7000">
        <v>0</v>
      </c>
    </row>
    <row r="7001" spans="1:20" x14ac:dyDescent="0.2">
      <c r="A7001" t="s">
        <v>6367</v>
      </c>
      <c r="B7001" t="s">
        <v>6395</v>
      </c>
      <c r="C7001" t="s">
        <v>22</v>
      </c>
      <c r="D7001">
        <v>5</v>
      </c>
      <c r="E7001" t="s">
        <v>23</v>
      </c>
      <c r="F7001">
        <v>1</v>
      </c>
      <c r="G7001">
        <v>4</v>
      </c>
      <c r="I7001">
        <v>0</v>
      </c>
      <c r="J7001">
        <v>0</v>
      </c>
      <c r="K7001">
        <v>0</v>
      </c>
      <c r="L7001">
        <v>0</v>
      </c>
      <c r="M7001">
        <v>0</v>
      </c>
      <c r="N7001">
        <v>0</v>
      </c>
      <c r="O7001">
        <v>0</v>
      </c>
      <c r="P7001">
        <v>0</v>
      </c>
      <c r="Q7001">
        <v>4</v>
      </c>
      <c r="R7001">
        <v>0</v>
      </c>
      <c r="S7001">
        <v>0</v>
      </c>
      <c r="T7001">
        <v>0</v>
      </c>
    </row>
    <row r="7002" spans="1:20" x14ac:dyDescent="0.2">
      <c r="A7002" t="s">
        <v>6367</v>
      </c>
      <c r="B7002" t="s">
        <v>6396</v>
      </c>
      <c r="C7002" t="s">
        <v>22</v>
      </c>
      <c r="D7002">
        <v>5</v>
      </c>
      <c r="E7002" t="s">
        <v>23</v>
      </c>
      <c r="F7002">
        <v>1</v>
      </c>
      <c r="G7002">
        <v>2</v>
      </c>
      <c r="I7002">
        <v>0</v>
      </c>
      <c r="J7002">
        <v>2</v>
      </c>
      <c r="K7002">
        <v>0</v>
      </c>
      <c r="L7002">
        <v>0</v>
      </c>
      <c r="M7002">
        <v>0</v>
      </c>
      <c r="N7002">
        <v>0</v>
      </c>
      <c r="O7002">
        <v>0</v>
      </c>
      <c r="P7002">
        <v>0</v>
      </c>
      <c r="Q7002">
        <v>0</v>
      </c>
      <c r="R7002">
        <v>0</v>
      </c>
      <c r="S7002">
        <v>0</v>
      </c>
      <c r="T7002">
        <v>0</v>
      </c>
    </row>
    <row r="7003" spans="1:20" x14ac:dyDescent="0.2">
      <c r="A7003" t="s">
        <v>6367</v>
      </c>
      <c r="B7003" t="s">
        <v>6397</v>
      </c>
      <c r="C7003" t="s">
        <v>22</v>
      </c>
      <c r="D7003">
        <v>5</v>
      </c>
      <c r="E7003" t="s">
        <v>23</v>
      </c>
      <c r="F7003">
        <v>1</v>
      </c>
      <c r="G7003">
        <v>1</v>
      </c>
      <c r="I7003">
        <v>0</v>
      </c>
      <c r="J7003">
        <v>0</v>
      </c>
      <c r="K7003">
        <v>0</v>
      </c>
      <c r="L7003">
        <v>0</v>
      </c>
      <c r="M7003">
        <v>0</v>
      </c>
      <c r="N7003">
        <v>0</v>
      </c>
      <c r="O7003">
        <v>0</v>
      </c>
      <c r="P7003">
        <v>0</v>
      </c>
      <c r="Q7003">
        <v>2</v>
      </c>
      <c r="R7003">
        <v>0</v>
      </c>
      <c r="S7003">
        <v>0</v>
      </c>
      <c r="T7003">
        <v>0</v>
      </c>
    </row>
    <row r="7004" spans="1:20" x14ac:dyDescent="0.2">
      <c r="A7004" t="s">
        <v>6367</v>
      </c>
      <c r="B7004" t="s">
        <v>6398</v>
      </c>
      <c r="C7004" t="s">
        <v>22</v>
      </c>
      <c r="D7004">
        <v>5</v>
      </c>
      <c r="E7004" t="s">
        <v>23</v>
      </c>
      <c r="F7004">
        <v>1</v>
      </c>
      <c r="G7004">
        <v>2</v>
      </c>
      <c r="I7004">
        <v>0</v>
      </c>
      <c r="J7004">
        <v>0</v>
      </c>
      <c r="K7004">
        <v>0</v>
      </c>
      <c r="L7004">
        <v>0</v>
      </c>
      <c r="M7004">
        <v>0</v>
      </c>
      <c r="N7004">
        <v>0</v>
      </c>
      <c r="O7004">
        <v>0</v>
      </c>
      <c r="P7004">
        <v>0</v>
      </c>
      <c r="Q7004">
        <v>0</v>
      </c>
      <c r="R7004">
        <v>0</v>
      </c>
      <c r="S7004">
        <v>0</v>
      </c>
      <c r="T7004">
        <v>0</v>
      </c>
    </row>
    <row r="7005" spans="1:20" x14ac:dyDescent="0.2">
      <c r="A7005" t="s">
        <v>6399</v>
      </c>
      <c r="B7005" t="s">
        <v>6400</v>
      </c>
      <c r="C7005" t="s">
        <v>22</v>
      </c>
      <c r="D7005">
        <v>5</v>
      </c>
      <c r="E7005" t="s">
        <v>23</v>
      </c>
      <c r="F7005">
        <v>1</v>
      </c>
      <c r="G7005">
        <v>3</v>
      </c>
      <c r="I7005">
        <v>0</v>
      </c>
      <c r="J7005">
        <v>0</v>
      </c>
      <c r="K7005">
        <v>1</v>
      </c>
      <c r="L7005">
        <v>0</v>
      </c>
      <c r="M7005">
        <v>0</v>
      </c>
      <c r="N7005">
        <v>0</v>
      </c>
      <c r="O7005">
        <v>0</v>
      </c>
      <c r="P7005">
        <v>0</v>
      </c>
      <c r="Q7005">
        <v>0</v>
      </c>
      <c r="R7005">
        <v>0</v>
      </c>
      <c r="S7005">
        <v>0</v>
      </c>
      <c r="T7005">
        <v>0</v>
      </c>
    </row>
    <row r="7006" spans="1:20" x14ac:dyDescent="0.2">
      <c r="A7006" t="s">
        <v>6399</v>
      </c>
      <c r="B7006" t="s">
        <v>6401</v>
      </c>
      <c r="C7006" t="s">
        <v>22</v>
      </c>
      <c r="D7006">
        <v>5</v>
      </c>
      <c r="E7006" t="s">
        <v>23</v>
      </c>
      <c r="F7006">
        <v>1</v>
      </c>
      <c r="G7006">
        <v>2</v>
      </c>
      <c r="I7006">
        <v>2</v>
      </c>
      <c r="J7006">
        <v>0</v>
      </c>
      <c r="K7006">
        <v>0</v>
      </c>
      <c r="L7006">
        <v>0</v>
      </c>
      <c r="M7006">
        <v>0</v>
      </c>
      <c r="N7006">
        <v>0</v>
      </c>
      <c r="O7006">
        <v>0</v>
      </c>
      <c r="P7006">
        <v>2</v>
      </c>
      <c r="Q7006">
        <v>0</v>
      </c>
      <c r="R7006">
        <v>0</v>
      </c>
      <c r="S7006">
        <v>0</v>
      </c>
      <c r="T7006">
        <v>0</v>
      </c>
    </row>
    <row r="7007" spans="1:20" x14ac:dyDescent="0.2">
      <c r="A7007" t="s">
        <v>6399</v>
      </c>
      <c r="B7007" t="s">
        <v>6402</v>
      </c>
      <c r="C7007" t="s">
        <v>22</v>
      </c>
      <c r="D7007">
        <v>5</v>
      </c>
      <c r="E7007" t="s">
        <v>23</v>
      </c>
      <c r="F7007">
        <v>1</v>
      </c>
      <c r="G7007">
        <v>2</v>
      </c>
      <c r="I7007">
        <v>0</v>
      </c>
      <c r="J7007">
        <v>0</v>
      </c>
      <c r="K7007">
        <v>0</v>
      </c>
      <c r="L7007">
        <v>0</v>
      </c>
      <c r="M7007">
        <v>0</v>
      </c>
      <c r="N7007">
        <v>3</v>
      </c>
      <c r="O7007">
        <v>0</v>
      </c>
      <c r="P7007">
        <v>0</v>
      </c>
      <c r="Q7007">
        <v>0</v>
      </c>
      <c r="R7007">
        <v>0</v>
      </c>
      <c r="S7007">
        <v>0</v>
      </c>
      <c r="T7007">
        <v>0</v>
      </c>
    </row>
    <row r="7008" spans="1:20" x14ac:dyDescent="0.2">
      <c r="A7008" t="s">
        <v>6399</v>
      </c>
      <c r="B7008" t="s">
        <v>6403</v>
      </c>
      <c r="C7008" t="s">
        <v>22</v>
      </c>
      <c r="D7008">
        <v>5</v>
      </c>
      <c r="E7008" t="s">
        <v>23</v>
      </c>
      <c r="F7008">
        <v>1</v>
      </c>
      <c r="G7008">
        <v>1</v>
      </c>
      <c r="I7008">
        <v>0</v>
      </c>
      <c r="J7008">
        <v>2</v>
      </c>
      <c r="K7008">
        <v>0</v>
      </c>
      <c r="L7008">
        <v>0</v>
      </c>
      <c r="M7008">
        <v>0</v>
      </c>
      <c r="N7008">
        <v>0</v>
      </c>
      <c r="O7008">
        <v>0</v>
      </c>
      <c r="P7008">
        <v>0</v>
      </c>
      <c r="Q7008">
        <v>0</v>
      </c>
      <c r="R7008">
        <v>0</v>
      </c>
      <c r="S7008">
        <v>0</v>
      </c>
      <c r="T7008">
        <v>0</v>
      </c>
    </row>
    <row r="7009" spans="1:20" x14ac:dyDescent="0.2">
      <c r="A7009" t="s">
        <v>6404</v>
      </c>
      <c r="B7009" t="s">
        <v>6405</v>
      </c>
      <c r="C7009" t="s">
        <v>22</v>
      </c>
      <c r="D7009">
        <v>5</v>
      </c>
      <c r="E7009" t="s">
        <v>23</v>
      </c>
      <c r="F7009">
        <v>1</v>
      </c>
      <c r="G7009">
        <v>3</v>
      </c>
      <c r="I7009">
        <v>0</v>
      </c>
      <c r="J7009">
        <v>0</v>
      </c>
      <c r="K7009">
        <v>0</v>
      </c>
      <c r="L7009">
        <v>0</v>
      </c>
      <c r="M7009">
        <v>0</v>
      </c>
      <c r="N7009">
        <v>1</v>
      </c>
      <c r="O7009">
        <v>0</v>
      </c>
      <c r="P7009">
        <v>1</v>
      </c>
      <c r="Q7009">
        <v>0</v>
      </c>
      <c r="R7009">
        <v>0</v>
      </c>
      <c r="S7009">
        <v>0</v>
      </c>
      <c r="T7009">
        <v>0</v>
      </c>
    </row>
    <row r="7010" spans="1:20" x14ac:dyDescent="0.2">
      <c r="A7010" t="s">
        <v>6404</v>
      </c>
      <c r="B7010" t="s">
        <v>6406</v>
      </c>
      <c r="C7010" t="s">
        <v>22</v>
      </c>
      <c r="D7010">
        <v>5</v>
      </c>
      <c r="E7010" t="s">
        <v>23</v>
      </c>
      <c r="F7010">
        <v>1</v>
      </c>
      <c r="G7010">
        <v>3</v>
      </c>
      <c r="I7010">
        <v>0</v>
      </c>
      <c r="J7010">
        <v>0</v>
      </c>
      <c r="K7010">
        <v>0</v>
      </c>
      <c r="L7010">
        <v>0</v>
      </c>
      <c r="M7010">
        <v>0</v>
      </c>
      <c r="N7010">
        <v>0</v>
      </c>
      <c r="O7010">
        <v>0</v>
      </c>
      <c r="P7010">
        <v>0</v>
      </c>
      <c r="Q7010">
        <v>0</v>
      </c>
      <c r="R7010">
        <v>0</v>
      </c>
      <c r="S7010">
        <v>0</v>
      </c>
      <c r="T7010">
        <v>0</v>
      </c>
    </row>
    <row r="7011" spans="1:20" x14ac:dyDescent="0.2">
      <c r="A7011" t="s">
        <v>6404</v>
      </c>
      <c r="B7011" t="s">
        <v>6407</v>
      </c>
      <c r="C7011" t="s">
        <v>22</v>
      </c>
      <c r="D7011">
        <v>5</v>
      </c>
      <c r="E7011" t="s">
        <v>23</v>
      </c>
      <c r="F7011">
        <v>1</v>
      </c>
      <c r="G7011">
        <v>1</v>
      </c>
      <c r="I7011">
        <v>1</v>
      </c>
      <c r="J7011">
        <v>0</v>
      </c>
      <c r="K7011">
        <v>0</v>
      </c>
      <c r="L7011">
        <v>0</v>
      </c>
      <c r="M7011">
        <v>0</v>
      </c>
      <c r="N7011">
        <v>0</v>
      </c>
      <c r="O7011">
        <v>0</v>
      </c>
      <c r="P7011">
        <v>0</v>
      </c>
      <c r="Q7011">
        <v>0</v>
      </c>
      <c r="R7011">
        <v>0</v>
      </c>
      <c r="S7011">
        <v>0</v>
      </c>
      <c r="T7011">
        <v>0</v>
      </c>
    </row>
    <row r="7012" spans="1:20" x14ac:dyDescent="0.2">
      <c r="A7012" t="s">
        <v>6404</v>
      </c>
      <c r="B7012" t="s">
        <v>6408</v>
      </c>
      <c r="C7012" t="s">
        <v>25</v>
      </c>
      <c r="D7012">
        <v>4</v>
      </c>
      <c r="E7012" t="s">
        <v>23</v>
      </c>
      <c r="F7012">
        <v>1</v>
      </c>
      <c r="G7012">
        <v>0</v>
      </c>
      <c r="I7012">
        <v>0</v>
      </c>
      <c r="J7012">
        <v>0</v>
      </c>
      <c r="K7012">
        <v>0</v>
      </c>
      <c r="L7012">
        <v>0</v>
      </c>
      <c r="M7012">
        <v>0</v>
      </c>
      <c r="N7012">
        <v>0</v>
      </c>
      <c r="O7012">
        <v>0</v>
      </c>
      <c r="P7012">
        <v>0</v>
      </c>
      <c r="Q7012">
        <v>0</v>
      </c>
      <c r="R7012">
        <v>0</v>
      </c>
      <c r="S7012">
        <v>0</v>
      </c>
      <c r="T7012">
        <v>0</v>
      </c>
    </row>
    <row r="7013" spans="1:20" x14ac:dyDescent="0.2">
      <c r="A7013" t="s">
        <v>6404</v>
      </c>
      <c r="B7013" t="s">
        <v>6409</v>
      </c>
      <c r="C7013" t="s">
        <v>53</v>
      </c>
      <c r="D7013">
        <v>1</v>
      </c>
      <c r="E7013" t="s">
        <v>29</v>
      </c>
      <c r="F7013">
        <v>0</v>
      </c>
      <c r="G7013">
        <v>-2</v>
      </c>
      <c r="I7013">
        <v>0</v>
      </c>
      <c r="J7013">
        <v>-3</v>
      </c>
      <c r="K7013">
        <v>0</v>
      </c>
      <c r="L7013">
        <v>0</v>
      </c>
      <c r="M7013">
        <v>0</v>
      </c>
      <c r="N7013">
        <v>0</v>
      </c>
      <c r="O7013">
        <v>0</v>
      </c>
      <c r="P7013">
        <v>0</v>
      </c>
      <c r="Q7013">
        <v>0</v>
      </c>
      <c r="R7013">
        <v>0</v>
      </c>
      <c r="S7013">
        <v>0</v>
      </c>
      <c r="T7013">
        <v>0</v>
      </c>
    </row>
    <row r="7014" spans="1:20" x14ac:dyDescent="0.2">
      <c r="A7014" t="s">
        <v>6404</v>
      </c>
      <c r="B7014" t="s">
        <v>6410</v>
      </c>
      <c r="C7014" t="s">
        <v>25</v>
      </c>
      <c r="D7014">
        <v>4</v>
      </c>
      <c r="E7014" t="s">
        <v>23</v>
      </c>
      <c r="F7014">
        <v>1</v>
      </c>
      <c r="G7014">
        <v>0</v>
      </c>
      <c r="I7014">
        <v>0</v>
      </c>
      <c r="J7014">
        <v>0</v>
      </c>
      <c r="K7014">
        <v>1</v>
      </c>
      <c r="L7014">
        <v>0</v>
      </c>
      <c r="M7014">
        <v>0</v>
      </c>
      <c r="N7014">
        <v>0</v>
      </c>
      <c r="O7014">
        <v>0</v>
      </c>
      <c r="P7014">
        <v>0</v>
      </c>
      <c r="Q7014">
        <v>0</v>
      </c>
      <c r="R7014">
        <v>0</v>
      </c>
      <c r="S7014">
        <v>0</v>
      </c>
      <c r="T7014">
        <v>0</v>
      </c>
    </row>
    <row r="7015" spans="1:20" x14ac:dyDescent="0.2">
      <c r="A7015" t="s">
        <v>6404</v>
      </c>
      <c r="B7015" t="s">
        <v>6411</v>
      </c>
      <c r="C7015" t="s">
        <v>25</v>
      </c>
      <c r="D7015">
        <v>4</v>
      </c>
      <c r="E7015" t="s">
        <v>23</v>
      </c>
      <c r="F7015">
        <v>1</v>
      </c>
      <c r="G7015">
        <v>2</v>
      </c>
      <c r="I7015">
        <v>0</v>
      </c>
      <c r="J7015">
        <v>0</v>
      </c>
      <c r="K7015">
        <v>0</v>
      </c>
      <c r="L7015">
        <v>0</v>
      </c>
      <c r="M7015">
        <v>0</v>
      </c>
      <c r="N7015">
        <v>0</v>
      </c>
      <c r="O7015">
        <v>0</v>
      </c>
      <c r="P7015">
        <v>0</v>
      </c>
      <c r="Q7015">
        <v>0</v>
      </c>
      <c r="R7015">
        <v>0</v>
      </c>
      <c r="S7015">
        <v>0</v>
      </c>
      <c r="T7015">
        <v>0</v>
      </c>
    </row>
    <row r="7016" spans="1:20" x14ac:dyDescent="0.2">
      <c r="A7016" t="s">
        <v>6404</v>
      </c>
      <c r="B7016" t="s">
        <v>6412</v>
      </c>
      <c r="C7016" t="s">
        <v>25</v>
      </c>
      <c r="D7016">
        <v>4</v>
      </c>
      <c r="E7016" t="s">
        <v>23</v>
      </c>
      <c r="F7016">
        <v>1</v>
      </c>
      <c r="G7016">
        <v>2</v>
      </c>
      <c r="I7016">
        <v>0</v>
      </c>
      <c r="J7016">
        <v>0</v>
      </c>
      <c r="K7016">
        <v>0</v>
      </c>
      <c r="L7016">
        <v>0</v>
      </c>
      <c r="M7016">
        <v>0</v>
      </c>
      <c r="N7016">
        <v>2</v>
      </c>
      <c r="O7016">
        <v>0</v>
      </c>
      <c r="P7016">
        <v>0</v>
      </c>
      <c r="Q7016">
        <v>0</v>
      </c>
      <c r="R7016">
        <v>0</v>
      </c>
      <c r="S7016">
        <v>0</v>
      </c>
      <c r="T7016">
        <v>0</v>
      </c>
    </row>
    <row r="7017" spans="1:20" x14ac:dyDescent="0.2">
      <c r="A7017" t="s">
        <v>6404</v>
      </c>
      <c r="B7017" t="s">
        <v>6413</v>
      </c>
      <c r="C7017" t="s">
        <v>22</v>
      </c>
      <c r="D7017">
        <v>5</v>
      </c>
      <c r="E7017" t="s">
        <v>23</v>
      </c>
      <c r="F7017">
        <v>1</v>
      </c>
      <c r="G7017">
        <v>2</v>
      </c>
      <c r="I7017">
        <v>0</v>
      </c>
      <c r="J7017">
        <v>1</v>
      </c>
      <c r="K7017">
        <v>0</v>
      </c>
      <c r="L7017">
        <v>0</v>
      </c>
      <c r="M7017">
        <v>0</v>
      </c>
      <c r="N7017">
        <v>0</v>
      </c>
      <c r="O7017">
        <v>0</v>
      </c>
      <c r="P7017">
        <v>0</v>
      </c>
      <c r="Q7017">
        <v>1</v>
      </c>
      <c r="R7017">
        <v>0</v>
      </c>
      <c r="S7017">
        <v>0</v>
      </c>
      <c r="T7017">
        <v>0</v>
      </c>
    </row>
    <row r="7018" spans="1:20" x14ac:dyDescent="0.2">
      <c r="A7018" t="s">
        <v>6404</v>
      </c>
      <c r="B7018" t="s">
        <v>6414</v>
      </c>
      <c r="C7018" t="s">
        <v>25</v>
      </c>
      <c r="D7018">
        <v>4</v>
      </c>
      <c r="E7018" t="s">
        <v>23</v>
      </c>
      <c r="F7018">
        <v>1</v>
      </c>
      <c r="G7018">
        <v>1</v>
      </c>
      <c r="I7018">
        <v>0</v>
      </c>
      <c r="J7018">
        <v>0</v>
      </c>
      <c r="K7018">
        <v>0</v>
      </c>
      <c r="L7018">
        <v>1</v>
      </c>
      <c r="M7018">
        <v>0</v>
      </c>
      <c r="N7018">
        <v>0</v>
      </c>
      <c r="O7018">
        <v>0</v>
      </c>
      <c r="P7018">
        <v>0</v>
      </c>
      <c r="Q7018">
        <v>0</v>
      </c>
      <c r="R7018">
        <v>0</v>
      </c>
      <c r="S7018">
        <v>0</v>
      </c>
      <c r="T7018">
        <v>0</v>
      </c>
    </row>
    <row r="7019" spans="1:20" x14ac:dyDescent="0.2">
      <c r="A7019" t="s">
        <v>6404</v>
      </c>
      <c r="B7019" t="s">
        <v>6415</v>
      </c>
      <c r="C7019" t="s">
        <v>25</v>
      </c>
      <c r="D7019">
        <v>4</v>
      </c>
      <c r="E7019" t="s">
        <v>23</v>
      </c>
      <c r="F7019">
        <v>1</v>
      </c>
      <c r="G7019">
        <v>1</v>
      </c>
      <c r="I7019">
        <v>0</v>
      </c>
      <c r="J7019">
        <v>0</v>
      </c>
      <c r="K7019">
        <v>-1</v>
      </c>
      <c r="L7019">
        <v>0</v>
      </c>
      <c r="M7019">
        <v>0</v>
      </c>
      <c r="N7019">
        <v>0</v>
      </c>
      <c r="O7019">
        <v>0</v>
      </c>
      <c r="P7019">
        <v>1</v>
      </c>
      <c r="Q7019">
        <v>0</v>
      </c>
      <c r="R7019">
        <v>0</v>
      </c>
      <c r="S7019">
        <v>0</v>
      </c>
      <c r="T7019">
        <v>0</v>
      </c>
    </row>
    <row r="7020" spans="1:20" x14ac:dyDescent="0.2">
      <c r="A7020" t="s">
        <v>6404</v>
      </c>
      <c r="B7020" t="s">
        <v>6416</v>
      </c>
      <c r="C7020" t="s">
        <v>25</v>
      </c>
      <c r="D7020">
        <v>4</v>
      </c>
      <c r="E7020" t="s">
        <v>23</v>
      </c>
      <c r="F7020">
        <v>1</v>
      </c>
      <c r="G7020">
        <v>1</v>
      </c>
      <c r="I7020">
        <v>0</v>
      </c>
      <c r="J7020">
        <v>0</v>
      </c>
      <c r="K7020">
        <v>0</v>
      </c>
      <c r="L7020">
        <v>0</v>
      </c>
      <c r="M7020">
        <v>0</v>
      </c>
      <c r="N7020">
        <v>0</v>
      </c>
      <c r="O7020">
        <v>0</v>
      </c>
      <c r="P7020">
        <v>0</v>
      </c>
      <c r="Q7020">
        <v>0</v>
      </c>
      <c r="R7020">
        <v>0</v>
      </c>
      <c r="S7020">
        <v>0</v>
      </c>
      <c r="T7020">
        <v>0</v>
      </c>
    </row>
    <row r="7021" spans="1:20" x14ac:dyDescent="0.2">
      <c r="A7021" t="s">
        <v>6404</v>
      </c>
      <c r="B7021" t="s">
        <v>6417</v>
      </c>
      <c r="C7021" t="s">
        <v>25</v>
      </c>
      <c r="D7021">
        <v>4</v>
      </c>
      <c r="E7021" t="s">
        <v>23</v>
      </c>
      <c r="F7021">
        <v>1</v>
      </c>
      <c r="G7021">
        <v>0</v>
      </c>
      <c r="I7021">
        <v>0</v>
      </c>
      <c r="J7021">
        <v>0</v>
      </c>
      <c r="K7021">
        <v>0</v>
      </c>
      <c r="L7021">
        <v>0</v>
      </c>
      <c r="M7021">
        <v>0</v>
      </c>
      <c r="N7021">
        <v>0</v>
      </c>
      <c r="O7021">
        <v>0</v>
      </c>
      <c r="P7021">
        <v>-1</v>
      </c>
      <c r="Q7021">
        <v>0</v>
      </c>
      <c r="R7021">
        <v>0</v>
      </c>
      <c r="S7021">
        <v>0</v>
      </c>
      <c r="T7021">
        <v>0</v>
      </c>
    </row>
    <row r="7022" spans="1:20" x14ac:dyDescent="0.2">
      <c r="A7022" t="s">
        <v>6404</v>
      </c>
      <c r="B7022" t="s">
        <v>6418</v>
      </c>
      <c r="C7022" t="s">
        <v>22</v>
      </c>
      <c r="D7022">
        <v>5</v>
      </c>
      <c r="E7022" t="s">
        <v>23</v>
      </c>
      <c r="F7022">
        <v>1</v>
      </c>
      <c r="G7022">
        <v>2</v>
      </c>
      <c r="I7022">
        <v>0</v>
      </c>
      <c r="J7022">
        <v>1</v>
      </c>
      <c r="K7022">
        <v>0</v>
      </c>
      <c r="L7022">
        <v>0</v>
      </c>
      <c r="M7022">
        <v>2</v>
      </c>
      <c r="N7022">
        <v>0</v>
      </c>
      <c r="O7022">
        <v>0</v>
      </c>
      <c r="P7022">
        <v>2</v>
      </c>
      <c r="Q7022">
        <v>0</v>
      </c>
      <c r="R7022">
        <v>0</v>
      </c>
      <c r="S7022">
        <v>0</v>
      </c>
      <c r="T7022">
        <v>0</v>
      </c>
    </row>
    <row r="7023" spans="1:20" x14ac:dyDescent="0.2">
      <c r="A7023" t="s">
        <v>6404</v>
      </c>
      <c r="B7023" t="s">
        <v>6419</v>
      </c>
      <c r="C7023" t="s">
        <v>25</v>
      </c>
      <c r="D7023">
        <v>4</v>
      </c>
      <c r="E7023" t="s">
        <v>23</v>
      </c>
      <c r="F7023">
        <v>1</v>
      </c>
      <c r="G7023">
        <v>2</v>
      </c>
      <c r="I7023">
        <v>0</v>
      </c>
      <c r="J7023">
        <v>0</v>
      </c>
      <c r="K7023">
        <v>2</v>
      </c>
      <c r="L7023">
        <v>0</v>
      </c>
      <c r="M7023">
        <v>0</v>
      </c>
      <c r="N7023">
        <v>0</v>
      </c>
      <c r="O7023">
        <v>0</v>
      </c>
      <c r="P7023">
        <v>0</v>
      </c>
      <c r="Q7023">
        <v>0</v>
      </c>
      <c r="R7023">
        <v>0</v>
      </c>
      <c r="S7023">
        <v>0</v>
      </c>
      <c r="T7023">
        <v>0</v>
      </c>
    </row>
    <row r="7024" spans="1:20" x14ac:dyDescent="0.2">
      <c r="A7024" t="s">
        <v>6404</v>
      </c>
      <c r="B7024" t="s">
        <v>6420</v>
      </c>
      <c r="C7024" t="s">
        <v>28</v>
      </c>
      <c r="D7024">
        <v>2</v>
      </c>
      <c r="E7024" t="s">
        <v>29</v>
      </c>
      <c r="F7024">
        <v>0</v>
      </c>
      <c r="G7024">
        <v>1</v>
      </c>
      <c r="I7024">
        <v>0</v>
      </c>
      <c r="J7024">
        <v>0</v>
      </c>
      <c r="K7024">
        <v>1</v>
      </c>
      <c r="L7024">
        <v>1</v>
      </c>
      <c r="M7024">
        <v>0</v>
      </c>
      <c r="N7024">
        <v>0</v>
      </c>
      <c r="O7024">
        <v>0</v>
      </c>
      <c r="P7024">
        <v>0</v>
      </c>
      <c r="Q7024">
        <v>0</v>
      </c>
      <c r="R7024">
        <v>0</v>
      </c>
      <c r="S7024">
        <v>0</v>
      </c>
      <c r="T7024">
        <v>0</v>
      </c>
    </row>
    <row r="7025" spans="1:20" x14ac:dyDescent="0.2">
      <c r="A7025" t="s">
        <v>6404</v>
      </c>
      <c r="B7025" t="s">
        <v>6421</v>
      </c>
      <c r="C7025" t="s">
        <v>25</v>
      </c>
      <c r="D7025">
        <v>4</v>
      </c>
      <c r="E7025" t="s">
        <v>23</v>
      </c>
      <c r="F7025">
        <v>1</v>
      </c>
      <c r="G7025">
        <v>1</v>
      </c>
      <c r="I7025">
        <v>0</v>
      </c>
      <c r="J7025">
        <v>0</v>
      </c>
      <c r="K7025">
        <v>2</v>
      </c>
      <c r="L7025">
        <v>0</v>
      </c>
      <c r="M7025">
        <v>0</v>
      </c>
      <c r="N7025">
        <v>0</v>
      </c>
      <c r="O7025">
        <v>0</v>
      </c>
      <c r="P7025">
        <v>1</v>
      </c>
      <c r="Q7025">
        <v>0</v>
      </c>
      <c r="R7025">
        <v>0</v>
      </c>
      <c r="S7025">
        <v>0</v>
      </c>
      <c r="T7025">
        <v>0</v>
      </c>
    </row>
    <row r="7026" spans="1:20" x14ac:dyDescent="0.2">
      <c r="A7026" t="s">
        <v>6404</v>
      </c>
      <c r="B7026" t="s">
        <v>6422</v>
      </c>
      <c r="C7026" t="s">
        <v>25</v>
      </c>
      <c r="D7026">
        <v>4</v>
      </c>
      <c r="E7026" t="s">
        <v>23</v>
      </c>
      <c r="F7026">
        <v>1</v>
      </c>
      <c r="G7026">
        <v>1</v>
      </c>
      <c r="I7026">
        <v>0</v>
      </c>
      <c r="J7026">
        <v>0</v>
      </c>
      <c r="K7026">
        <v>0</v>
      </c>
      <c r="L7026">
        <v>0</v>
      </c>
      <c r="M7026">
        <v>0</v>
      </c>
      <c r="N7026">
        <v>0</v>
      </c>
      <c r="O7026">
        <v>0</v>
      </c>
      <c r="P7026">
        <v>0</v>
      </c>
      <c r="Q7026">
        <v>2</v>
      </c>
      <c r="R7026">
        <v>0</v>
      </c>
      <c r="S7026">
        <v>0</v>
      </c>
      <c r="T7026">
        <v>0</v>
      </c>
    </row>
    <row r="7027" spans="1:20" x14ac:dyDescent="0.2">
      <c r="A7027" t="s">
        <v>6404</v>
      </c>
      <c r="B7027" t="s">
        <v>6423</v>
      </c>
      <c r="C7027" t="s">
        <v>25</v>
      </c>
      <c r="D7027">
        <v>4</v>
      </c>
      <c r="E7027" t="s">
        <v>23</v>
      </c>
      <c r="F7027">
        <v>1</v>
      </c>
      <c r="G7027">
        <v>3</v>
      </c>
      <c r="I7027">
        <v>0</v>
      </c>
      <c r="J7027">
        <v>0</v>
      </c>
      <c r="K7027">
        <v>2</v>
      </c>
      <c r="L7027">
        <v>0</v>
      </c>
      <c r="M7027">
        <v>0</v>
      </c>
      <c r="N7027">
        <v>0</v>
      </c>
      <c r="O7027">
        <v>0</v>
      </c>
      <c r="P7027">
        <v>1</v>
      </c>
      <c r="Q7027">
        <v>2</v>
      </c>
      <c r="R7027">
        <v>0</v>
      </c>
      <c r="S7027">
        <v>0</v>
      </c>
      <c r="T7027">
        <v>0</v>
      </c>
    </row>
    <row r="7028" spans="1:20" x14ac:dyDescent="0.2">
      <c r="A7028" t="s">
        <v>6404</v>
      </c>
      <c r="B7028" t="s">
        <v>6424</v>
      </c>
      <c r="C7028" t="s">
        <v>22</v>
      </c>
      <c r="D7028">
        <v>5</v>
      </c>
      <c r="E7028" t="s">
        <v>23</v>
      </c>
      <c r="F7028">
        <v>1</v>
      </c>
      <c r="G7028">
        <v>1</v>
      </c>
      <c r="I7028">
        <v>0</v>
      </c>
      <c r="J7028">
        <v>0</v>
      </c>
      <c r="K7028">
        <v>2</v>
      </c>
      <c r="L7028">
        <v>0</v>
      </c>
      <c r="M7028">
        <v>0</v>
      </c>
      <c r="N7028">
        <v>1</v>
      </c>
      <c r="O7028">
        <v>0</v>
      </c>
      <c r="P7028">
        <v>1</v>
      </c>
      <c r="Q7028">
        <v>2</v>
      </c>
      <c r="R7028">
        <v>0</v>
      </c>
      <c r="S7028">
        <v>2</v>
      </c>
      <c r="T7028">
        <v>0</v>
      </c>
    </row>
    <row r="7029" spans="1:20" x14ac:dyDescent="0.2">
      <c r="A7029" t="s">
        <v>6404</v>
      </c>
      <c r="B7029" t="s">
        <v>6425</v>
      </c>
      <c r="C7029" t="s">
        <v>28</v>
      </c>
      <c r="D7029">
        <v>2</v>
      </c>
      <c r="E7029" t="s">
        <v>29</v>
      </c>
      <c r="F7029">
        <v>0</v>
      </c>
      <c r="G7029">
        <v>1</v>
      </c>
      <c r="I7029">
        <v>0</v>
      </c>
      <c r="J7029">
        <v>0</v>
      </c>
      <c r="K7029">
        <v>0</v>
      </c>
      <c r="L7029">
        <v>0</v>
      </c>
      <c r="M7029">
        <v>0</v>
      </c>
      <c r="N7029">
        <v>0</v>
      </c>
      <c r="O7029">
        <v>0</v>
      </c>
      <c r="P7029">
        <v>1</v>
      </c>
      <c r="Q7029">
        <v>0</v>
      </c>
      <c r="R7029">
        <v>0</v>
      </c>
      <c r="S7029">
        <v>0</v>
      </c>
      <c r="T7029">
        <v>0</v>
      </c>
    </row>
    <row r="7030" spans="1:20" x14ac:dyDescent="0.2">
      <c r="A7030" t="s">
        <v>6404</v>
      </c>
      <c r="B7030" t="s">
        <v>6426</v>
      </c>
      <c r="C7030" t="s">
        <v>22</v>
      </c>
      <c r="D7030">
        <v>5</v>
      </c>
      <c r="E7030" t="s">
        <v>23</v>
      </c>
      <c r="F7030">
        <v>1</v>
      </c>
      <c r="G7030">
        <v>3</v>
      </c>
      <c r="I7030">
        <v>0</v>
      </c>
      <c r="J7030">
        <v>3</v>
      </c>
      <c r="K7030">
        <v>0</v>
      </c>
      <c r="L7030">
        <v>0</v>
      </c>
      <c r="M7030">
        <v>0</v>
      </c>
      <c r="N7030">
        <v>0</v>
      </c>
      <c r="O7030">
        <v>0</v>
      </c>
      <c r="P7030">
        <v>0</v>
      </c>
      <c r="Q7030">
        <v>0</v>
      </c>
      <c r="R7030">
        <v>0</v>
      </c>
      <c r="S7030">
        <v>0</v>
      </c>
      <c r="T7030">
        <v>0</v>
      </c>
    </row>
    <row r="7031" spans="1:20" x14ac:dyDescent="0.2">
      <c r="A7031" t="s">
        <v>6404</v>
      </c>
      <c r="B7031" t="s">
        <v>6427</v>
      </c>
      <c r="C7031" t="s">
        <v>22</v>
      </c>
      <c r="D7031">
        <v>5</v>
      </c>
      <c r="E7031" t="s">
        <v>23</v>
      </c>
      <c r="F7031">
        <v>1</v>
      </c>
      <c r="G7031">
        <v>1</v>
      </c>
      <c r="I7031">
        <v>0</v>
      </c>
      <c r="J7031">
        <v>0</v>
      </c>
      <c r="K7031">
        <v>2</v>
      </c>
      <c r="L7031">
        <v>0</v>
      </c>
      <c r="M7031">
        <v>0</v>
      </c>
      <c r="N7031">
        <v>1</v>
      </c>
      <c r="O7031">
        <v>2</v>
      </c>
      <c r="P7031">
        <v>0</v>
      </c>
      <c r="Q7031">
        <v>0</v>
      </c>
      <c r="R7031">
        <v>0</v>
      </c>
      <c r="S7031">
        <v>0</v>
      </c>
      <c r="T7031">
        <v>0</v>
      </c>
    </row>
    <row r="7032" spans="1:20" x14ac:dyDescent="0.2">
      <c r="A7032" t="s">
        <v>6404</v>
      </c>
      <c r="B7032" t="s">
        <v>6428</v>
      </c>
      <c r="C7032" t="s">
        <v>25</v>
      </c>
      <c r="D7032">
        <v>4</v>
      </c>
      <c r="E7032" t="s">
        <v>23</v>
      </c>
      <c r="F7032">
        <v>1</v>
      </c>
      <c r="G7032">
        <v>2</v>
      </c>
      <c r="I7032">
        <v>0</v>
      </c>
      <c r="J7032">
        <v>0</v>
      </c>
      <c r="K7032">
        <v>3</v>
      </c>
      <c r="L7032">
        <v>1</v>
      </c>
      <c r="M7032">
        <v>0</v>
      </c>
      <c r="N7032">
        <v>0</v>
      </c>
      <c r="O7032">
        <v>0</v>
      </c>
      <c r="P7032">
        <v>0</v>
      </c>
      <c r="Q7032">
        <v>0</v>
      </c>
      <c r="R7032">
        <v>0</v>
      </c>
      <c r="S7032">
        <v>0</v>
      </c>
      <c r="T7032">
        <v>0</v>
      </c>
    </row>
    <row r="7033" spans="1:20" x14ac:dyDescent="0.2">
      <c r="A7033" t="s">
        <v>6404</v>
      </c>
      <c r="B7033" t="s">
        <v>6429</v>
      </c>
      <c r="C7033" t="s">
        <v>53</v>
      </c>
      <c r="D7033">
        <v>1</v>
      </c>
      <c r="E7033" t="s">
        <v>29</v>
      </c>
      <c r="F7033">
        <v>0</v>
      </c>
      <c r="G7033">
        <v>-1</v>
      </c>
      <c r="I7033">
        <v>0</v>
      </c>
      <c r="J7033">
        <v>0</v>
      </c>
      <c r="K7033">
        <v>0</v>
      </c>
      <c r="L7033">
        <v>1</v>
      </c>
      <c r="M7033">
        <v>0</v>
      </c>
      <c r="N7033">
        <v>0</v>
      </c>
      <c r="O7033">
        <v>0</v>
      </c>
      <c r="P7033">
        <v>-1</v>
      </c>
      <c r="Q7033">
        <v>0</v>
      </c>
      <c r="R7033">
        <v>0</v>
      </c>
      <c r="S7033">
        <v>0</v>
      </c>
      <c r="T7033">
        <v>0</v>
      </c>
    </row>
    <row r="7034" spans="1:20" x14ac:dyDescent="0.2">
      <c r="A7034" t="s">
        <v>6404</v>
      </c>
      <c r="B7034" t="s">
        <v>6430</v>
      </c>
      <c r="C7034" t="s">
        <v>22</v>
      </c>
      <c r="D7034">
        <v>5</v>
      </c>
      <c r="E7034" t="s">
        <v>23</v>
      </c>
      <c r="F7034">
        <v>1</v>
      </c>
      <c r="G7034">
        <v>-2</v>
      </c>
      <c r="I7034">
        <v>0</v>
      </c>
      <c r="J7034">
        <v>0</v>
      </c>
      <c r="K7034">
        <v>0</v>
      </c>
      <c r="L7034">
        <v>0</v>
      </c>
      <c r="M7034">
        <v>0</v>
      </c>
      <c r="N7034">
        <v>0</v>
      </c>
      <c r="O7034">
        <v>0</v>
      </c>
      <c r="P7034">
        <v>0</v>
      </c>
      <c r="Q7034">
        <v>0</v>
      </c>
      <c r="R7034">
        <v>0</v>
      </c>
      <c r="S7034">
        <v>0</v>
      </c>
      <c r="T7034">
        <v>0</v>
      </c>
    </row>
    <row r="7035" spans="1:20" x14ac:dyDescent="0.2">
      <c r="A7035" t="s">
        <v>6404</v>
      </c>
      <c r="B7035" t="s">
        <v>6431</v>
      </c>
      <c r="C7035" t="s">
        <v>28</v>
      </c>
      <c r="D7035">
        <v>2</v>
      </c>
      <c r="E7035" t="s">
        <v>29</v>
      </c>
      <c r="F7035">
        <v>0</v>
      </c>
      <c r="G7035">
        <v>1</v>
      </c>
      <c r="I7035">
        <v>0</v>
      </c>
      <c r="J7035">
        <v>0</v>
      </c>
      <c r="K7035">
        <v>0</v>
      </c>
      <c r="L7035">
        <v>0</v>
      </c>
      <c r="M7035">
        <v>-1</v>
      </c>
      <c r="N7035">
        <v>0</v>
      </c>
      <c r="O7035">
        <v>0</v>
      </c>
      <c r="P7035">
        <v>0</v>
      </c>
      <c r="Q7035">
        <v>1</v>
      </c>
      <c r="R7035">
        <v>0</v>
      </c>
      <c r="S7035">
        <v>0</v>
      </c>
      <c r="T7035">
        <v>0</v>
      </c>
    </row>
    <row r="7036" spans="1:20" x14ac:dyDescent="0.2">
      <c r="A7036" t="s">
        <v>6404</v>
      </c>
      <c r="B7036" t="s">
        <v>6432</v>
      </c>
      <c r="C7036" t="s">
        <v>53</v>
      </c>
      <c r="D7036">
        <v>1</v>
      </c>
      <c r="E7036" t="s">
        <v>29</v>
      </c>
      <c r="F7036">
        <v>0</v>
      </c>
      <c r="G7036">
        <v>1</v>
      </c>
      <c r="I7036">
        <v>0</v>
      </c>
      <c r="J7036">
        <v>0</v>
      </c>
      <c r="K7036">
        <v>0</v>
      </c>
      <c r="L7036">
        <v>0</v>
      </c>
      <c r="M7036">
        <v>0</v>
      </c>
      <c r="N7036">
        <v>2</v>
      </c>
      <c r="O7036">
        <v>-1</v>
      </c>
      <c r="P7036">
        <v>0</v>
      </c>
      <c r="Q7036">
        <v>0</v>
      </c>
      <c r="R7036">
        <v>0</v>
      </c>
      <c r="S7036">
        <v>0</v>
      </c>
      <c r="T7036">
        <v>0</v>
      </c>
    </row>
    <row r="7037" spans="1:20" x14ac:dyDescent="0.2">
      <c r="A7037" t="s">
        <v>6404</v>
      </c>
      <c r="B7037" t="s">
        <v>6433</v>
      </c>
      <c r="C7037" t="s">
        <v>25</v>
      </c>
      <c r="D7037">
        <v>4</v>
      </c>
      <c r="E7037" t="s">
        <v>23</v>
      </c>
      <c r="F7037">
        <v>1</v>
      </c>
      <c r="G7037">
        <v>2</v>
      </c>
      <c r="I7037">
        <v>0</v>
      </c>
      <c r="J7037">
        <v>0</v>
      </c>
      <c r="K7037">
        <v>0</v>
      </c>
      <c r="L7037">
        <v>0</v>
      </c>
      <c r="M7037">
        <v>0</v>
      </c>
      <c r="N7037">
        <v>0</v>
      </c>
      <c r="O7037">
        <v>0</v>
      </c>
      <c r="P7037">
        <v>0</v>
      </c>
      <c r="Q7037">
        <v>2</v>
      </c>
      <c r="R7037">
        <v>0</v>
      </c>
      <c r="S7037">
        <v>0</v>
      </c>
      <c r="T7037">
        <v>0</v>
      </c>
    </row>
    <row r="7038" spans="1:20" x14ac:dyDescent="0.2">
      <c r="A7038" t="s">
        <v>6404</v>
      </c>
      <c r="B7038" t="s">
        <v>6434</v>
      </c>
      <c r="C7038" t="s">
        <v>35</v>
      </c>
      <c r="D7038">
        <v>3</v>
      </c>
      <c r="E7038" t="s">
        <v>29</v>
      </c>
      <c r="F7038">
        <v>0</v>
      </c>
      <c r="G7038">
        <v>-1</v>
      </c>
      <c r="I7038">
        <v>0</v>
      </c>
      <c r="J7038">
        <v>0</v>
      </c>
      <c r="K7038">
        <v>0</v>
      </c>
      <c r="L7038">
        <v>0</v>
      </c>
      <c r="M7038">
        <v>0</v>
      </c>
      <c r="N7038">
        <v>0</v>
      </c>
      <c r="O7038">
        <v>0</v>
      </c>
      <c r="P7038">
        <v>0</v>
      </c>
      <c r="Q7038">
        <v>-1</v>
      </c>
      <c r="R7038">
        <v>0</v>
      </c>
      <c r="S7038">
        <v>0</v>
      </c>
      <c r="T7038">
        <v>0</v>
      </c>
    </row>
    <row r="7039" spans="1:20" x14ac:dyDescent="0.2">
      <c r="A7039" t="s">
        <v>6404</v>
      </c>
      <c r="B7039" t="s">
        <v>6435</v>
      </c>
      <c r="C7039" t="s">
        <v>22</v>
      </c>
      <c r="D7039">
        <v>5</v>
      </c>
      <c r="E7039" t="s">
        <v>23</v>
      </c>
      <c r="F7039">
        <v>1</v>
      </c>
      <c r="G7039">
        <v>2</v>
      </c>
      <c r="I7039">
        <v>0</v>
      </c>
      <c r="J7039">
        <v>0</v>
      </c>
      <c r="K7039">
        <v>1</v>
      </c>
      <c r="L7039">
        <v>0</v>
      </c>
      <c r="M7039">
        <v>0</v>
      </c>
      <c r="N7039">
        <v>0</v>
      </c>
      <c r="O7039">
        <v>0</v>
      </c>
      <c r="P7039">
        <v>0</v>
      </c>
      <c r="Q7039">
        <v>0</v>
      </c>
      <c r="R7039">
        <v>0</v>
      </c>
      <c r="S7039">
        <v>0</v>
      </c>
      <c r="T7039">
        <v>0</v>
      </c>
    </row>
    <row r="7040" spans="1:20" x14ac:dyDescent="0.2">
      <c r="A7040" t="s">
        <v>6404</v>
      </c>
      <c r="B7040" t="s">
        <v>6436</v>
      </c>
      <c r="C7040" t="s">
        <v>25</v>
      </c>
      <c r="D7040">
        <v>4</v>
      </c>
      <c r="E7040" t="s">
        <v>23</v>
      </c>
      <c r="F7040">
        <v>1</v>
      </c>
      <c r="G7040">
        <v>2</v>
      </c>
      <c r="I7040">
        <v>0</v>
      </c>
      <c r="J7040">
        <v>0</v>
      </c>
      <c r="K7040">
        <v>2</v>
      </c>
      <c r="L7040">
        <v>0</v>
      </c>
      <c r="M7040">
        <v>0</v>
      </c>
      <c r="N7040">
        <v>0</v>
      </c>
      <c r="O7040">
        <v>0</v>
      </c>
      <c r="P7040">
        <v>0</v>
      </c>
      <c r="Q7040">
        <v>0</v>
      </c>
      <c r="R7040">
        <v>0</v>
      </c>
      <c r="S7040">
        <v>0</v>
      </c>
      <c r="T7040">
        <v>0</v>
      </c>
    </row>
    <row r="7041" spans="1:20" x14ac:dyDescent="0.2">
      <c r="A7041" t="s">
        <v>6404</v>
      </c>
      <c r="B7041" t="s">
        <v>6437</v>
      </c>
      <c r="C7041" t="s">
        <v>25</v>
      </c>
      <c r="D7041">
        <v>4</v>
      </c>
      <c r="E7041" t="s">
        <v>23</v>
      </c>
      <c r="F7041">
        <v>1</v>
      </c>
      <c r="G7041">
        <v>2</v>
      </c>
      <c r="I7041">
        <v>0</v>
      </c>
      <c r="J7041">
        <v>0</v>
      </c>
      <c r="K7041">
        <v>0</v>
      </c>
      <c r="L7041">
        <v>0</v>
      </c>
      <c r="M7041">
        <v>0</v>
      </c>
      <c r="N7041">
        <v>0</v>
      </c>
      <c r="O7041">
        <v>0</v>
      </c>
      <c r="P7041">
        <v>0</v>
      </c>
      <c r="Q7041">
        <v>0</v>
      </c>
      <c r="R7041">
        <v>0</v>
      </c>
      <c r="S7041">
        <v>0</v>
      </c>
      <c r="T7041">
        <v>0</v>
      </c>
    </row>
    <row r="7042" spans="1:20" x14ac:dyDescent="0.2">
      <c r="A7042" t="s">
        <v>6438</v>
      </c>
      <c r="B7042" t="s">
        <v>6439</v>
      </c>
      <c r="C7042" t="s">
        <v>22</v>
      </c>
      <c r="D7042">
        <v>5</v>
      </c>
      <c r="E7042" t="s">
        <v>23</v>
      </c>
      <c r="F7042">
        <v>1</v>
      </c>
      <c r="G7042">
        <v>2</v>
      </c>
      <c r="I7042">
        <v>0</v>
      </c>
      <c r="J7042">
        <v>0</v>
      </c>
      <c r="K7042">
        <v>0</v>
      </c>
      <c r="L7042">
        <v>0</v>
      </c>
      <c r="M7042">
        <v>0</v>
      </c>
      <c r="N7042">
        <v>0</v>
      </c>
      <c r="O7042">
        <v>0</v>
      </c>
      <c r="P7042">
        <v>0</v>
      </c>
      <c r="Q7042">
        <v>1</v>
      </c>
      <c r="R7042">
        <v>0</v>
      </c>
      <c r="S7042">
        <v>0</v>
      </c>
      <c r="T7042">
        <v>0</v>
      </c>
    </row>
    <row r="7043" spans="1:20" x14ac:dyDescent="0.2">
      <c r="A7043" t="s">
        <v>6438</v>
      </c>
      <c r="B7043" t="s">
        <v>6440</v>
      </c>
      <c r="C7043" t="s">
        <v>25</v>
      </c>
      <c r="D7043">
        <v>4</v>
      </c>
      <c r="E7043" t="s">
        <v>23</v>
      </c>
      <c r="F7043">
        <v>1</v>
      </c>
      <c r="G7043">
        <v>2</v>
      </c>
      <c r="I7043">
        <v>0</v>
      </c>
      <c r="J7043">
        <v>0</v>
      </c>
      <c r="K7043">
        <v>0</v>
      </c>
      <c r="L7043">
        <v>0</v>
      </c>
      <c r="M7043">
        <v>0</v>
      </c>
      <c r="N7043">
        <v>0</v>
      </c>
      <c r="O7043">
        <v>0</v>
      </c>
      <c r="P7043">
        <v>2</v>
      </c>
      <c r="Q7043">
        <v>3</v>
      </c>
      <c r="R7043">
        <v>0</v>
      </c>
      <c r="S7043">
        <v>0</v>
      </c>
      <c r="T7043">
        <v>0</v>
      </c>
    </row>
    <row r="7044" spans="1:20" x14ac:dyDescent="0.2">
      <c r="A7044" t="s">
        <v>6438</v>
      </c>
      <c r="B7044" t="s">
        <v>6441</v>
      </c>
      <c r="C7044" t="s">
        <v>22</v>
      </c>
      <c r="D7044">
        <v>5</v>
      </c>
      <c r="E7044" t="s">
        <v>23</v>
      </c>
      <c r="F7044">
        <v>1</v>
      </c>
      <c r="G7044">
        <v>1</v>
      </c>
      <c r="I7044">
        <v>0</v>
      </c>
      <c r="J7044">
        <v>2</v>
      </c>
      <c r="K7044">
        <v>0</v>
      </c>
      <c r="L7044">
        <v>0</v>
      </c>
      <c r="M7044">
        <v>0</v>
      </c>
      <c r="N7044">
        <v>0</v>
      </c>
      <c r="O7044">
        <v>0</v>
      </c>
      <c r="P7044">
        <v>1</v>
      </c>
      <c r="Q7044">
        <v>2</v>
      </c>
      <c r="R7044">
        <v>0</v>
      </c>
      <c r="S7044">
        <v>0</v>
      </c>
      <c r="T7044">
        <v>0</v>
      </c>
    </row>
    <row r="7045" spans="1:20" x14ac:dyDescent="0.2">
      <c r="A7045" t="s">
        <v>6438</v>
      </c>
      <c r="B7045" t="s">
        <v>6442</v>
      </c>
      <c r="C7045" t="s">
        <v>25</v>
      </c>
      <c r="D7045">
        <v>4</v>
      </c>
      <c r="E7045" t="s">
        <v>23</v>
      </c>
      <c r="F7045">
        <v>1</v>
      </c>
      <c r="G7045">
        <v>2</v>
      </c>
      <c r="I7045">
        <v>0</v>
      </c>
      <c r="J7045">
        <v>3</v>
      </c>
      <c r="K7045">
        <v>0</v>
      </c>
      <c r="L7045">
        <v>0</v>
      </c>
      <c r="M7045">
        <v>0</v>
      </c>
      <c r="N7045">
        <v>0</v>
      </c>
      <c r="O7045">
        <v>0</v>
      </c>
      <c r="P7045">
        <v>-1</v>
      </c>
      <c r="Q7045">
        <v>1</v>
      </c>
      <c r="R7045">
        <v>0</v>
      </c>
      <c r="S7045">
        <v>0</v>
      </c>
      <c r="T7045">
        <v>0</v>
      </c>
    </row>
    <row r="7046" spans="1:20" x14ac:dyDescent="0.2">
      <c r="A7046" t="s">
        <v>6438</v>
      </c>
      <c r="B7046" t="s">
        <v>6443</v>
      </c>
      <c r="C7046" t="s">
        <v>22</v>
      </c>
      <c r="D7046">
        <v>5</v>
      </c>
      <c r="E7046" t="s">
        <v>23</v>
      </c>
      <c r="F7046">
        <v>1</v>
      </c>
      <c r="G7046">
        <v>2</v>
      </c>
      <c r="I7046">
        <v>0</v>
      </c>
      <c r="J7046">
        <v>0</v>
      </c>
      <c r="K7046">
        <v>0</v>
      </c>
      <c r="L7046">
        <v>0</v>
      </c>
      <c r="M7046">
        <v>0</v>
      </c>
      <c r="N7046">
        <v>0</v>
      </c>
      <c r="O7046">
        <v>0</v>
      </c>
      <c r="P7046">
        <v>0</v>
      </c>
      <c r="Q7046">
        <v>2</v>
      </c>
      <c r="R7046">
        <v>0</v>
      </c>
      <c r="S7046">
        <v>0</v>
      </c>
      <c r="T7046">
        <v>0</v>
      </c>
    </row>
    <row r="7047" spans="1:20" x14ac:dyDescent="0.2">
      <c r="A7047" t="s">
        <v>6438</v>
      </c>
      <c r="B7047" t="s">
        <v>6444</v>
      </c>
      <c r="C7047" t="s">
        <v>22</v>
      </c>
      <c r="D7047">
        <v>5</v>
      </c>
      <c r="E7047" t="s">
        <v>23</v>
      </c>
      <c r="F7047">
        <v>1</v>
      </c>
      <c r="G7047">
        <v>2</v>
      </c>
      <c r="I7047">
        <v>0</v>
      </c>
      <c r="J7047">
        <v>2</v>
      </c>
      <c r="K7047">
        <v>0</v>
      </c>
      <c r="L7047">
        <v>0</v>
      </c>
      <c r="M7047">
        <v>1</v>
      </c>
      <c r="N7047">
        <v>0</v>
      </c>
      <c r="O7047">
        <v>0</v>
      </c>
      <c r="P7047">
        <v>0</v>
      </c>
      <c r="Q7047">
        <v>2</v>
      </c>
      <c r="R7047">
        <v>0</v>
      </c>
      <c r="S7047">
        <v>0</v>
      </c>
      <c r="T7047">
        <v>0</v>
      </c>
    </row>
    <row r="7048" spans="1:20" x14ac:dyDescent="0.2">
      <c r="A7048" t="s">
        <v>6438</v>
      </c>
      <c r="B7048" t="s">
        <v>6445</v>
      </c>
      <c r="C7048" t="s">
        <v>22</v>
      </c>
      <c r="D7048">
        <v>5</v>
      </c>
      <c r="E7048" t="s">
        <v>23</v>
      </c>
      <c r="F7048">
        <v>1</v>
      </c>
      <c r="G7048">
        <v>1</v>
      </c>
      <c r="I7048">
        <v>0</v>
      </c>
      <c r="J7048">
        <v>0</v>
      </c>
      <c r="K7048">
        <v>0</v>
      </c>
      <c r="L7048">
        <v>2</v>
      </c>
      <c r="M7048">
        <v>1</v>
      </c>
      <c r="N7048">
        <v>0</v>
      </c>
      <c r="O7048">
        <v>0</v>
      </c>
      <c r="P7048">
        <v>0</v>
      </c>
      <c r="Q7048">
        <v>2</v>
      </c>
      <c r="R7048">
        <v>0</v>
      </c>
      <c r="S7048">
        <v>0</v>
      </c>
      <c r="T7048">
        <v>0</v>
      </c>
    </row>
    <row r="7049" spans="1:20" x14ac:dyDescent="0.2">
      <c r="A7049" t="s">
        <v>6438</v>
      </c>
      <c r="B7049" t="s">
        <v>6446</v>
      </c>
      <c r="C7049" t="s">
        <v>35</v>
      </c>
      <c r="D7049">
        <v>3</v>
      </c>
      <c r="E7049" t="s">
        <v>29</v>
      </c>
      <c r="F7049">
        <v>0</v>
      </c>
      <c r="G7049">
        <v>-1</v>
      </c>
      <c r="I7049">
        <v>0</v>
      </c>
      <c r="J7049">
        <v>0</v>
      </c>
      <c r="K7049">
        <v>0</v>
      </c>
      <c r="L7049">
        <v>2</v>
      </c>
      <c r="M7049">
        <v>0</v>
      </c>
      <c r="N7049">
        <v>0</v>
      </c>
      <c r="O7049">
        <v>0</v>
      </c>
      <c r="P7049">
        <v>2</v>
      </c>
      <c r="Q7049">
        <v>0</v>
      </c>
      <c r="R7049">
        <v>0</v>
      </c>
      <c r="S7049">
        <v>0</v>
      </c>
      <c r="T7049">
        <v>0</v>
      </c>
    </row>
    <row r="7050" spans="1:20" x14ac:dyDescent="0.2">
      <c r="A7050" t="s">
        <v>6438</v>
      </c>
      <c r="B7050" t="s">
        <v>6447</v>
      </c>
      <c r="C7050" t="s">
        <v>22</v>
      </c>
      <c r="D7050">
        <v>5</v>
      </c>
      <c r="E7050" t="s">
        <v>23</v>
      </c>
      <c r="F7050">
        <v>1</v>
      </c>
      <c r="G7050">
        <v>1</v>
      </c>
      <c r="I7050">
        <v>0</v>
      </c>
      <c r="J7050">
        <v>1</v>
      </c>
      <c r="K7050">
        <v>0</v>
      </c>
      <c r="L7050">
        <v>0</v>
      </c>
      <c r="M7050">
        <v>0</v>
      </c>
      <c r="N7050">
        <v>0</v>
      </c>
      <c r="O7050">
        <v>0</v>
      </c>
      <c r="P7050">
        <v>0</v>
      </c>
      <c r="Q7050">
        <v>1</v>
      </c>
      <c r="R7050">
        <v>0</v>
      </c>
      <c r="S7050">
        <v>0</v>
      </c>
      <c r="T7050">
        <v>0</v>
      </c>
    </row>
    <row r="7051" spans="1:20" x14ac:dyDescent="0.2">
      <c r="A7051" t="s">
        <v>6438</v>
      </c>
      <c r="B7051" t="s">
        <v>6448</v>
      </c>
      <c r="C7051" t="s">
        <v>22</v>
      </c>
      <c r="D7051">
        <v>5</v>
      </c>
      <c r="E7051" t="s">
        <v>23</v>
      </c>
      <c r="F7051">
        <v>1</v>
      </c>
      <c r="G7051">
        <v>2</v>
      </c>
      <c r="I7051">
        <v>0</v>
      </c>
      <c r="J7051">
        <v>1</v>
      </c>
      <c r="K7051">
        <v>0</v>
      </c>
      <c r="L7051">
        <v>0</v>
      </c>
      <c r="M7051">
        <v>0</v>
      </c>
      <c r="N7051">
        <v>0</v>
      </c>
      <c r="O7051">
        <v>0</v>
      </c>
      <c r="P7051">
        <v>0</v>
      </c>
      <c r="Q7051">
        <v>0</v>
      </c>
      <c r="R7051">
        <v>0</v>
      </c>
      <c r="S7051">
        <v>0</v>
      </c>
      <c r="T7051">
        <v>0</v>
      </c>
    </row>
    <row r="7052" spans="1:20" x14ac:dyDescent="0.2">
      <c r="A7052" t="s">
        <v>6438</v>
      </c>
      <c r="B7052" t="s">
        <v>6449</v>
      </c>
      <c r="C7052" t="s">
        <v>25</v>
      </c>
      <c r="D7052">
        <v>4</v>
      </c>
      <c r="E7052" t="s">
        <v>23</v>
      </c>
      <c r="F7052">
        <v>1</v>
      </c>
      <c r="G7052">
        <v>2</v>
      </c>
      <c r="I7052">
        <v>0</v>
      </c>
      <c r="J7052">
        <v>2</v>
      </c>
      <c r="K7052">
        <v>0</v>
      </c>
      <c r="L7052">
        <v>0</v>
      </c>
      <c r="M7052">
        <v>0</v>
      </c>
      <c r="N7052">
        <v>0</v>
      </c>
      <c r="O7052">
        <v>0</v>
      </c>
      <c r="P7052">
        <v>0</v>
      </c>
      <c r="Q7052">
        <v>0</v>
      </c>
      <c r="R7052">
        <v>0</v>
      </c>
      <c r="S7052">
        <v>0</v>
      </c>
      <c r="T7052">
        <v>0</v>
      </c>
    </row>
    <row r="7053" spans="1:20" x14ac:dyDescent="0.2">
      <c r="A7053" t="s">
        <v>6438</v>
      </c>
      <c r="B7053" t="s">
        <v>6450</v>
      </c>
      <c r="C7053" t="s">
        <v>25</v>
      </c>
      <c r="D7053">
        <v>4</v>
      </c>
      <c r="E7053" t="s">
        <v>23</v>
      </c>
      <c r="F7053">
        <v>1</v>
      </c>
      <c r="G7053">
        <v>1</v>
      </c>
      <c r="I7053">
        <v>0</v>
      </c>
      <c r="J7053">
        <v>0</v>
      </c>
      <c r="K7053">
        <v>0</v>
      </c>
      <c r="L7053">
        <v>0</v>
      </c>
      <c r="M7053">
        <v>0</v>
      </c>
      <c r="N7053">
        <v>0</v>
      </c>
      <c r="O7053">
        <v>0</v>
      </c>
      <c r="P7053">
        <v>1</v>
      </c>
      <c r="Q7053">
        <v>0</v>
      </c>
      <c r="R7053">
        <v>0</v>
      </c>
      <c r="S7053">
        <v>0</v>
      </c>
      <c r="T7053">
        <v>0</v>
      </c>
    </row>
    <row r="7054" spans="1:20" x14ac:dyDescent="0.2">
      <c r="A7054" t="s">
        <v>6438</v>
      </c>
      <c r="B7054" t="s">
        <v>6451</v>
      </c>
      <c r="C7054" t="s">
        <v>22</v>
      </c>
      <c r="D7054">
        <v>5</v>
      </c>
      <c r="E7054" t="s">
        <v>23</v>
      </c>
      <c r="F7054">
        <v>1</v>
      </c>
      <c r="G7054">
        <v>1</v>
      </c>
      <c r="I7054">
        <v>0</v>
      </c>
      <c r="J7054">
        <v>0</v>
      </c>
      <c r="K7054">
        <v>0</v>
      </c>
      <c r="L7054">
        <v>0</v>
      </c>
      <c r="M7054">
        <v>0</v>
      </c>
      <c r="N7054">
        <v>0</v>
      </c>
      <c r="O7054">
        <v>0</v>
      </c>
      <c r="P7054">
        <v>2</v>
      </c>
      <c r="Q7054">
        <v>0</v>
      </c>
      <c r="R7054">
        <v>0</v>
      </c>
      <c r="S7054">
        <v>0</v>
      </c>
      <c r="T7054">
        <v>0</v>
      </c>
    </row>
    <row r="7055" spans="1:20" x14ac:dyDescent="0.2">
      <c r="A7055" t="s">
        <v>6438</v>
      </c>
      <c r="B7055" t="s">
        <v>6452</v>
      </c>
      <c r="C7055" t="s">
        <v>22</v>
      </c>
      <c r="D7055">
        <v>5</v>
      </c>
      <c r="E7055" t="s">
        <v>23</v>
      </c>
      <c r="F7055">
        <v>1</v>
      </c>
      <c r="G7055">
        <v>2</v>
      </c>
      <c r="I7055">
        <v>0</v>
      </c>
      <c r="J7055">
        <v>0</v>
      </c>
      <c r="K7055">
        <v>0</v>
      </c>
      <c r="L7055">
        <v>0</v>
      </c>
      <c r="M7055">
        <v>0</v>
      </c>
      <c r="N7055">
        <v>0</v>
      </c>
      <c r="O7055">
        <v>0</v>
      </c>
      <c r="P7055">
        <v>0</v>
      </c>
      <c r="Q7055">
        <v>1</v>
      </c>
      <c r="R7055">
        <v>0</v>
      </c>
      <c r="S7055">
        <v>0</v>
      </c>
      <c r="T7055">
        <v>0</v>
      </c>
    </row>
    <row r="7056" spans="1:20" x14ac:dyDescent="0.2">
      <c r="A7056" t="s">
        <v>6438</v>
      </c>
      <c r="B7056" t="s">
        <v>6453</v>
      </c>
      <c r="C7056" t="s">
        <v>25</v>
      </c>
      <c r="D7056">
        <v>4</v>
      </c>
      <c r="E7056" t="s">
        <v>23</v>
      </c>
      <c r="F7056">
        <v>1</v>
      </c>
      <c r="G7056">
        <v>3</v>
      </c>
      <c r="I7056">
        <v>0</v>
      </c>
      <c r="J7056">
        <v>0</v>
      </c>
      <c r="K7056">
        <v>0</v>
      </c>
      <c r="L7056">
        <v>0</v>
      </c>
      <c r="M7056">
        <v>0</v>
      </c>
      <c r="N7056">
        <v>0</v>
      </c>
      <c r="O7056">
        <v>0</v>
      </c>
      <c r="P7056">
        <v>0</v>
      </c>
      <c r="Q7056">
        <v>3</v>
      </c>
      <c r="R7056">
        <v>0</v>
      </c>
      <c r="S7056">
        <v>0</v>
      </c>
      <c r="T7056">
        <v>0</v>
      </c>
    </row>
    <row r="7057" spans="1:20" x14ac:dyDescent="0.2">
      <c r="A7057" t="s">
        <v>6438</v>
      </c>
      <c r="B7057" t="s">
        <v>6454</v>
      </c>
      <c r="C7057" t="s">
        <v>22</v>
      </c>
      <c r="D7057">
        <v>5</v>
      </c>
      <c r="E7057" t="s">
        <v>23</v>
      </c>
      <c r="F7057">
        <v>1</v>
      </c>
      <c r="G7057">
        <v>2</v>
      </c>
      <c r="I7057">
        <v>0</v>
      </c>
      <c r="J7057">
        <v>1</v>
      </c>
      <c r="K7057">
        <v>0</v>
      </c>
      <c r="L7057">
        <v>0</v>
      </c>
      <c r="M7057">
        <v>0</v>
      </c>
      <c r="N7057">
        <v>0</v>
      </c>
      <c r="O7057">
        <v>0</v>
      </c>
      <c r="P7057">
        <v>0</v>
      </c>
      <c r="Q7057">
        <v>2</v>
      </c>
      <c r="R7057">
        <v>0</v>
      </c>
      <c r="S7057">
        <v>0</v>
      </c>
      <c r="T7057">
        <v>0</v>
      </c>
    </row>
    <row r="7058" spans="1:20" x14ac:dyDescent="0.2">
      <c r="A7058" t="s">
        <v>6438</v>
      </c>
      <c r="B7058" t="s">
        <v>6455</v>
      </c>
      <c r="C7058" t="s">
        <v>22</v>
      </c>
      <c r="D7058">
        <v>5</v>
      </c>
      <c r="E7058" t="s">
        <v>23</v>
      </c>
      <c r="F7058">
        <v>1</v>
      </c>
      <c r="G7058">
        <v>2</v>
      </c>
      <c r="I7058">
        <v>0</v>
      </c>
      <c r="J7058">
        <v>0</v>
      </c>
      <c r="K7058">
        <v>0</v>
      </c>
      <c r="L7058">
        <v>0</v>
      </c>
      <c r="M7058">
        <v>0</v>
      </c>
      <c r="N7058">
        <v>1</v>
      </c>
      <c r="O7058">
        <v>0</v>
      </c>
      <c r="P7058">
        <v>2</v>
      </c>
      <c r="Q7058">
        <v>1</v>
      </c>
      <c r="R7058">
        <v>0</v>
      </c>
      <c r="S7058">
        <v>0</v>
      </c>
      <c r="T7058">
        <v>0</v>
      </c>
    </row>
    <row r="7059" spans="1:20" x14ac:dyDescent="0.2">
      <c r="A7059" t="s">
        <v>6438</v>
      </c>
      <c r="B7059" t="s">
        <v>6456</v>
      </c>
      <c r="C7059" t="s">
        <v>22</v>
      </c>
      <c r="D7059">
        <v>5</v>
      </c>
      <c r="E7059" t="s">
        <v>23</v>
      </c>
      <c r="F7059">
        <v>1</v>
      </c>
      <c r="G7059">
        <v>1</v>
      </c>
      <c r="I7059">
        <v>0</v>
      </c>
      <c r="J7059">
        <v>0</v>
      </c>
      <c r="K7059">
        <v>0</v>
      </c>
      <c r="L7059">
        <v>0</v>
      </c>
      <c r="M7059">
        <v>0</v>
      </c>
      <c r="N7059">
        <v>0</v>
      </c>
      <c r="O7059">
        <v>0</v>
      </c>
      <c r="P7059">
        <v>0</v>
      </c>
      <c r="Q7059">
        <v>0</v>
      </c>
      <c r="R7059">
        <v>0</v>
      </c>
      <c r="S7059">
        <v>0</v>
      </c>
      <c r="T7059">
        <v>0</v>
      </c>
    </row>
    <row r="7060" spans="1:20" x14ac:dyDescent="0.2">
      <c r="A7060" t="s">
        <v>6438</v>
      </c>
      <c r="B7060" t="s">
        <v>6457</v>
      </c>
      <c r="C7060" t="s">
        <v>25</v>
      </c>
      <c r="D7060">
        <v>4</v>
      </c>
      <c r="E7060" t="s">
        <v>23</v>
      </c>
      <c r="F7060">
        <v>1</v>
      </c>
      <c r="G7060">
        <v>2</v>
      </c>
      <c r="I7060">
        <v>0</v>
      </c>
      <c r="J7060">
        <v>0</v>
      </c>
      <c r="K7060">
        <v>0</v>
      </c>
      <c r="L7060">
        <v>0</v>
      </c>
      <c r="M7060">
        <v>0</v>
      </c>
      <c r="N7060">
        <v>0</v>
      </c>
      <c r="O7060">
        <v>0</v>
      </c>
      <c r="P7060">
        <v>0</v>
      </c>
      <c r="Q7060">
        <v>2</v>
      </c>
      <c r="R7060">
        <v>0</v>
      </c>
      <c r="S7060">
        <v>0</v>
      </c>
      <c r="T7060">
        <v>0</v>
      </c>
    </row>
    <row r="7061" spans="1:20" x14ac:dyDescent="0.2">
      <c r="A7061" t="s">
        <v>6438</v>
      </c>
      <c r="B7061" t="s">
        <v>6458</v>
      </c>
      <c r="C7061" t="s">
        <v>22</v>
      </c>
      <c r="D7061">
        <v>5</v>
      </c>
      <c r="E7061" t="s">
        <v>23</v>
      </c>
      <c r="F7061">
        <v>1</v>
      </c>
      <c r="G7061">
        <v>2</v>
      </c>
      <c r="I7061">
        <v>0</v>
      </c>
      <c r="J7061">
        <v>0</v>
      </c>
      <c r="K7061">
        <v>0</v>
      </c>
      <c r="L7061">
        <v>0</v>
      </c>
      <c r="M7061">
        <v>0</v>
      </c>
      <c r="N7061">
        <v>0</v>
      </c>
      <c r="O7061">
        <v>0</v>
      </c>
      <c r="P7061">
        <v>0</v>
      </c>
      <c r="Q7061">
        <v>3</v>
      </c>
      <c r="R7061">
        <v>0</v>
      </c>
      <c r="S7061">
        <v>0</v>
      </c>
      <c r="T7061">
        <v>0</v>
      </c>
    </row>
    <row r="7062" spans="1:20" x14ac:dyDescent="0.2">
      <c r="A7062" t="s">
        <v>6438</v>
      </c>
      <c r="B7062" t="s">
        <v>6459</v>
      </c>
      <c r="C7062" t="s">
        <v>25</v>
      </c>
      <c r="D7062">
        <v>4</v>
      </c>
      <c r="E7062" t="s">
        <v>23</v>
      </c>
      <c r="F7062">
        <v>1</v>
      </c>
      <c r="G7062">
        <v>3</v>
      </c>
      <c r="I7062">
        <v>0</v>
      </c>
      <c r="J7062">
        <v>2</v>
      </c>
      <c r="K7062">
        <v>0</v>
      </c>
      <c r="L7062">
        <v>0</v>
      </c>
      <c r="M7062">
        <v>0</v>
      </c>
      <c r="N7062">
        <v>0</v>
      </c>
      <c r="O7062">
        <v>0</v>
      </c>
      <c r="P7062">
        <v>3</v>
      </c>
      <c r="Q7062">
        <v>0</v>
      </c>
      <c r="R7062">
        <v>0</v>
      </c>
      <c r="S7062">
        <v>0</v>
      </c>
      <c r="T7062">
        <v>0</v>
      </c>
    </row>
    <row r="7063" spans="1:20" x14ac:dyDescent="0.2">
      <c r="A7063" t="s">
        <v>6438</v>
      </c>
      <c r="B7063" t="s">
        <v>6460</v>
      </c>
      <c r="C7063" t="s">
        <v>35</v>
      </c>
      <c r="D7063">
        <v>3</v>
      </c>
      <c r="E7063" t="s">
        <v>29</v>
      </c>
      <c r="F7063">
        <v>0</v>
      </c>
      <c r="G7063">
        <v>1</v>
      </c>
      <c r="I7063">
        <v>0</v>
      </c>
      <c r="J7063">
        <v>0</v>
      </c>
      <c r="K7063">
        <v>0</v>
      </c>
      <c r="L7063">
        <v>0</v>
      </c>
      <c r="M7063">
        <v>0</v>
      </c>
      <c r="N7063">
        <v>0</v>
      </c>
      <c r="O7063">
        <v>0</v>
      </c>
      <c r="P7063">
        <v>0</v>
      </c>
      <c r="Q7063">
        <v>2</v>
      </c>
      <c r="R7063">
        <v>0</v>
      </c>
      <c r="S7063">
        <v>0</v>
      </c>
      <c r="T7063">
        <v>0</v>
      </c>
    </row>
    <row r="7064" spans="1:20" x14ac:dyDescent="0.2">
      <c r="A7064" t="s">
        <v>6438</v>
      </c>
      <c r="B7064" t="s">
        <v>6461</v>
      </c>
      <c r="C7064" t="s">
        <v>25</v>
      </c>
      <c r="D7064">
        <v>4</v>
      </c>
      <c r="E7064" t="s">
        <v>23</v>
      </c>
      <c r="F7064">
        <v>1</v>
      </c>
      <c r="G7064">
        <v>2</v>
      </c>
      <c r="I7064">
        <v>0</v>
      </c>
      <c r="J7064">
        <v>0</v>
      </c>
      <c r="K7064">
        <v>0</v>
      </c>
      <c r="L7064">
        <v>0</v>
      </c>
      <c r="M7064">
        <v>0</v>
      </c>
      <c r="N7064">
        <v>0</v>
      </c>
      <c r="O7064">
        <v>0</v>
      </c>
      <c r="P7064">
        <v>0</v>
      </c>
      <c r="Q7064">
        <v>2</v>
      </c>
      <c r="R7064">
        <v>0</v>
      </c>
      <c r="S7064">
        <v>0</v>
      </c>
      <c r="T7064">
        <v>0</v>
      </c>
    </row>
    <row r="7065" spans="1:20" x14ac:dyDescent="0.2">
      <c r="A7065" t="s">
        <v>6438</v>
      </c>
      <c r="B7065" t="s">
        <v>6462</v>
      </c>
      <c r="C7065" t="s">
        <v>22</v>
      </c>
      <c r="D7065">
        <v>5</v>
      </c>
      <c r="E7065" t="s">
        <v>23</v>
      </c>
      <c r="F7065">
        <v>1</v>
      </c>
      <c r="G7065">
        <v>1</v>
      </c>
      <c r="I7065">
        <v>2</v>
      </c>
      <c r="J7065">
        <v>0</v>
      </c>
      <c r="K7065">
        <v>0</v>
      </c>
      <c r="L7065">
        <v>0</v>
      </c>
      <c r="M7065">
        <v>0</v>
      </c>
      <c r="N7065">
        <v>0</v>
      </c>
      <c r="O7065">
        <v>0</v>
      </c>
      <c r="P7065">
        <v>0</v>
      </c>
      <c r="Q7065">
        <v>1</v>
      </c>
      <c r="R7065">
        <v>0</v>
      </c>
      <c r="S7065">
        <v>0</v>
      </c>
      <c r="T7065">
        <v>2</v>
      </c>
    </row>
    <row r="7066" spans="1:20" x14ac:dyDescent="0.2">
      <c r="A7066" t="s">
        <v>6438</v>
      </c>
      <c r="B7066" t="s">
        <v>6463</v>
      </c>
      <c r="C7066" t="s">
        <v>25</v>
      </c>
      <c r="D7066">
        <v>4</v>
      </c>
      <c r="E7066" t="s">
        <v>23</v>
      </c>
      <c r="F7066">
        <v>1</v>
      </c>
      <c r="G7066">
        <v>1</v>
      </c>
      <c r="I7066">
        <v>0</v>
      </c>
      <c r="J7066">
        <v>0</v>
      </c>
      <c r="K7066">
        <v>0</v>
      </c>
      <c r="L7066">
        <v>0</v>
      </c>
      <c r="M7066">
        <v>0</v>
      </c>
      <c r="N7066">
        <v>0</v>
      </c>
      <c r="O7066">
        <v>0</v>
      </c>
      <c r="P7066">
        <v>-1</v>
      </c>
      <c r="Q7066">
        <v>0</v>
      </c>
      <c r="R7066">
        <v>0</v>
      </c>
      <c r="S7066">
        <v>0</v>
      </c>
      <c r="T7066">
        <v>0</v>
      </c>
    </row>
    <row r="7067" spans="1:20" x14ac:dyDescent="0.2">
      <c r="A7067" t="s">
        <v>6438</v>
      </c>
      <c r="B7067" t="s">
        <v>6464</v>
      </c>
      <c r="C7067" t="s">
        <v>22</v>
      </c>
      <c r="D7067">
        <v>5</v>
      </c>
      <c r="E7067" t="s">
        <v>23</v>
      </c>
      <c r="F7067">
        <v>1</v>
      </c>
      <c r="G7067">
        <v>2</v>
      </c>
      <c r="I7067">
        <v>0</v>
      </c>
      <c r="J7067">
        <v>2</v>
      </c>
      <c r="K7067">
        <v>0</v>
      </c>
      <c r="L7067">
        <v>0</v>
      </c>
      <c r="M7067">
        <v>0</v>
      </c>
      <c r="N7067">
        <v>0</v>
      </c>
      <c r="O7067">
        <v>0</v>
      </c>
      <c r="P7067">
        <v>2</v>
      </c>
      <c r="Q7067">
        <v>2</v>
      </c>
      <c r="R7067">
        <v>0</v>
      </c>
      <c r="S7067">
        <v>0</v>
      </c>
      <c r="T7067">
        <v>0</v>
      </c>
    </row>
    <row r="7068" spans="1:20" x14ac:dyDescent="0.2">
      <c r="A7068" t="s">
        <v>6438</v>
      </c>
      <c r="B7068" t="s">
        <v>6465</v>
      </c>
      <c r="C7068" t="s">
        <v>25</v>
      </c>
      <c r="D7068">
        <v>4</v>
      </c>
      <c r="E7068" t="s">
        <v>23</v>
      </c>
      <c r="F7068">
        <v>1</v>
      </c>
      <c r="G7068">
        <v>2</v>
      </c>
      <c r="I7068">
        <v>0</v>
      </c>
      <c r="J7068">
        <v>0</v>
      </c>
      <c r="K7068">
        <v>0</v>
      </c>
      <c r="L7068">
        <v>0</v>
      </c>
      <c r="M7068">
        <v>0</v>
      </c>
      <c r="N7068">
        <v>0</v>
      </c>
      <c r="O7068">
        <v>0</v>
      </c>
      <c r="P7068">
        <v>0</v>
      </c>
      <c r="Q7068">
        <v>2</v>
      </c>
      <c r="R7068">
        <v>0</v>
      </c>
      <c r="S7068">
        <v>0</v>
      </c>
      <c r="T7068">
        <v>0</v>
      </c>
    </row>
    <row r="7069" spans="1:20" x14ac:dyDescent="0.2">
      <c r="A7069" t="s">
        <v>6438</v>
      </c>
      <c r="B7069" t="s">
        <v>6466</v>
      </c>
      <c r="C7069" t="s">
        <v>22</v>
      </c>
      <c r="D7069">
        <v>5</v>
      </c>
      <c r="E7069" t="s">
        <v>23</v>
      </c>
      <c r="F7069">
        <v>1</v>
      </c>
      <c r="G7069">
        <v>2</v>
      </c>
      <c r="I7069">
        <v>0</v>
      </c>
      <c r="J7069">
        <v>0</v>
      </c>
      <c r="K7069">
        <v>0</v>
      </c>
      <c r="L7069">
        <v>0</v>
      </c>
      <c r="M7069">
        <v>0</v>
      </c>
      <c r="N7069">
        <v>0</v>
      </c>
      <c r="O7069">
        <v>0</v>
      </c>
      <c r="P7069">
        <v>0</v>
      </c>
      <c r="Q7069">
        <v>0</v>
      </c>
      <c r="R7069">
        <v>0</v>
      </c>
      <c r="S7069">
        <v>0</v>
      </c>
      <c r="T7069">
        <v>0</v>
      </c>
    </row>
    <row r="7070" spans="1:20" x14ac:dyDescent="0.2">
      <c r="A7070" t="s">
        <v>6438</v>
      </c>
      <c r="B7070" t="s">
        <v>6467</v>
      </c>
      <c r="C7070" t="s">
        <v>22</v>
      </c>
      <c r="D7070">
        <v>5</v>
      </c>
      <c r="E7070" t="s">
        <v>23</v>
      </c>
      <c r="F7070">
        <v>1</v>
      </c>
      <c r="G7070">
        <v>-1</v>
      </c>
      <c r="I7070">
        <v>0</v>
      </c>
      <c r="J7070">
        <v>2</v>
      </c>
      <c r="K7070">
        <v>2</v>
      </c>
      <c r="L7070">
        <v>0</v>
      </c>
      <c r="M7070">
        <v>0</v>
      </c>
      <c r="N7070">
        <v>0</v>
      </c>
      <c r="O7070">
        <v>0</v>
      </c>
      <c r="P7070">
        <v>0</v>
      </c>
      <c r="Q7070">
        <v>2</v>
      </c>
      <c r="R7070">
        <v>0</v>
      </c>
      <c r="S7070">
        <v>0</v>
      </c>
      <c r="T7070">
        <v>0</v>
      </c>
    </row>
    <row r="7071" spans="1:20" x14ac:dyDescent="0.2">
      <c r="A7071" t="s">
        <v>6438</v>
      </c>
      <c r="B7071" t="s">
        <v>6468</v>
      </c>
      <c r="C7071" t="s">
        <v>22</v>
      </c>
      <c r="D7071">
        <v>5</v>
      </c>
      <c r="E7071" t="s">
        <v>23</v>
      </c>
      <c r="F7071">
        <v>1</v>
      </c>
      <c r="G7071">
        <v>3</v>
      </c>
      <c r="I7071">
        <v>0</v>
      </c>
      <c r="J7071">
        <v>0</v>
      </c>
      <c r="K7071">
        <v>0</v>
      </c>
      <c r="L7071">
        <v>0</v>
      </c>
      <c r="M7071">
        <v>0</v>
      </c>
      <c r="N7071">
        <v>0</v>
      </c>
      <c r="O7071">
        <v>0</v>
      </c>
      <c r="P7071">
        <v>0</v>
      </c>
      <c r="Q7071">
        <v>0</v>
      </c>
      <c r="R7071">
        <v>0</v>
      </c>
      <c r="S7071">
        <v>0</v>
      </c>
      <c r="T7071">
        <v>0</v>
      </c>
    </row>
    <row r="7072" spans="1:20" x14ac:dyDescent="0.2">
      <c r="A7072" t="s">
        <v>6438</v>
      </c>
      <c r="B7072" t="s">
        <v>6469</v>
      </c>
      <c r="C7072" t="s">
        <v>35</v>
      </c>
      <c r="D7072">
        <v>3</v>
      </c>
      <c r="E7072" t="s">
        <v>29</v>
      </c>
      <c r="F7072">
        <v>0</v>
      </c>
      <c r="G7072">
        <v>2</v>
      </c>
      <c r="I7072">
        <v>0</v>
      </c>
      <c r="J7072">
        <v>0</v>
      </c>
      <c r="K7072">
        <v>0</v>
      </c>
      <c r="L7072">
        <v>0</v>
      </c>
      <c r="M7072">
        <v>0</v>
      </c>
      <c r="N7072">
        <v>0</v>
      </c>
      <c r="O7072">
        <v>0</v>
      </c>
      <c r="P7072">
        <v>0</v>
      </c>
      <c r="Q7072">
        <v>0</v>
      </c>
      <c r="R7072">
        <v>0</v>
      </c>
      <c r="S7072">
        <v>0</v>
      </c>
      <c r="T7072">
        <v>0</v>
      </c>
    </row>
    <row r="7073" spans="1:20" x14ac:dyDescent="0.2">
      <c r="A7073" t="s">
        <v>6438</v>
      </c>
      <c r="B7073" t="s">
        <v>6470</v>
      </c>
      <c r="C7073" t="s">
        <v>22</v>
      </c>
      <c r="D7073">
        <v>5</v>
      </c>
      <c r="E7073" t="s">
        <v>23</v>
      </c>
      <c r="F7073">
        <v>1</v>
      </c>
      <c r="G7073">
        <v>0</v>
      </c>
      <c r="I7073">
        <v>0</v>
      </c>
      <c r="J7073">
        <v>1</v>
      </c>
      <c r="K7073">
        <v>0</v>
      </c>
      <c r="L7073">
        <v>2</v>
      </c>
      <c r="M7073">
        <v>0</v>
      </c>
      <c r="N7073">
        <v>0</v>
      </c>
      <c r="O7073">
        <v>0</v>
      </c>
      <c r="P7073">
        <v>1</v>
      </c>
      <c r="Q7073">
        <v>2</v>
      </c>
      <c r="R7073">
        <v>0</v>
      </c>
      <c r="S7073">
        <v>0</v>
      </c>
      <c r="T7073">
        <v>0</v>
      </c>
    </row>
    <row r="7074" spans="1:20" x14ac:dyDescent="0.2">
      <c r="A7074" t="s">
        <v>6438</v>
      </c>
      <c r="B7074" t="s">
        <v>6471</v>
      </c>
      <c r="C7074" t="s">
        <v>25</v>
      </c>
      <c r="D7074">
        <v>4</v>
      </c>
      <c r="E7074" t="s">
        <v>23</v>
      </c>
      <c r="F7074">
        <v>1</v>
      </c>
      <c r="G7074">
        <v>1</v>
      </c>
      <c r="I7074">
        <v>0</v>
      </c>
      <c r="J7074">
        <v>0</v>
      </c>
      <c r="K7074">
        <v>0</v>
      </c>
      <c r="L7074">
        <v>0</v>
      </c>
      <c r="M7074">
        <v>0</v>
      </c>
      <c r="N7074">
        <v>0</v>
      </c>
      <c r="O7074">
        <v>0</v>
      </c>
      <c r="P7074">
        <v>0</v>
      </c>
      <c r="Q7074">
        <v>0</v>
      </c>
      <c r="R7074">
        <v>0</v>
      </c>
      <c r="S7074">
        <v>0</v>
      </c>
      <c r="T7074">
        <v>0</v>
      </c>
    </row>
    <row r="7075" spans="1:20" x14ac:dyDescent="0.2">
      <c r="A7075" t="s">
        <v>6438</v>
      </c>
      <c r="B7075" t="s">
        <v>6472</v>
      </c>
      <c r="C7075" t="s">
        <v>25</v>
      </c>
      <c r="D7075">
        <v>4</v>
      </c>
      <c r="E7075" t="s">
        <v>23</v>
      </c>
      <c r="F7075">
        <v>1</v>
      </c>
      <c r="G7075">
        <v>1</v>
      </c>
      <c r="I7075">
        <v>0</v>
      </c>
      <c r="J7075">
        <v>0</v>
      </c>
      <c r="K7075">
        <v>0</v>
      </c>
      <c r="L7075">
        <v>0</v>
      </c>
      <c r="M7075">
        <v>0</v>
      </c>
      <c r="N7075">
        <v>0</v>
      </c>
      <c r="O7075">
        <v>0</v>
      </c>
      <c r="P7075">
        <v>0</v>
      </c>
      <c r="Q7075">
        <v>0</v>
      </c>
      <c r="R7075">
        <v>0</v>
      </c>
      <c r="S7075">
        <v>0</v>
      </c>
      <c r="T7075">
        <v>0</v>
      </c>
    </row>
    <row r="7076" spans="1:20" x14ac:dyDescent="0.2">
      <c r="A7076" t="s">
        <v>6438</v>
      </c>
      <c r="B7076" t="s">
        <v>6473</v>
      </c>
      <c r="C7076" t="s">
        <v>25</v>
      </c>
      <c r="D7076">
        <v>4</v>
      </c>
      <c r="E7076" t="s">
        <v>23</v>
      </c>
      <c r="F7076">
        <v>1</v>
      </c>
      <c r="G7076">
        <v>2</v>
      </c>
      <c r="I7076">
        <v>0</v>
      </c>
      <c r="J7076">
        <v>0</v>
      </c>
      <c r="K7076">
        <v>0</v>
      </c>
      <c r="L7076">
        <v>1</v>
      </c>
      <c r="M7076">
        <v>0</v>
      </c>
      <c r="N7076">
        <v>0</v>
      </c>
      <c r="O7076">
        <v>0</v>
      </c>
      <c r="P7076">
        <v>1</v>
      </c>
      <c r="Q7076">
        <v>2</v>
      </c>
      <c r="R7076">
        <v>0</v>
      </c>
      <c r="S7076">
        <v>0</v>
      </c>
      <c r="T7076">
        <v>0</v>
      </c>
    </row>
    <row r="7077" spans="1:20" x14ac:dyDescent="0.2">
      <c r="A7077" t="s">
        <v>6438</v>
      </c>
      <c r="B7077" t="s">
        <v>6474</v>
      </c>
      <c r="C7077" t="s">
        <v>22</v>
      </c>
      <c r="D7077">
        <v>5</v>
      </c>
      <c r="E7077" t="s">
        <v>23</v>
      </c>
      <c r="F7077">
        <v>1</v>
      </c>
      <c r="G7077">
        <v>1</v>
      </c>
      <c r="I7077">
        <v>0</v>
      </c>
      <c r="J7077">
        <v>0</v>
      </c>
      <c r="K7077">
        <v>0</v>
      </c>
      <c r="L7077">
        <v>0</v>
      </c>
      <c r="M7077">
        <v>0</v>
      </c>
      <c r="N7077">
        <v>0</v>
      </c>
      <c r="O7077">
        <v>0</v>
      </c>
      <c r="P7077">
        <v>0</v>
      </c>
      <c r="Q7077">
        <v>1</v>
      </c>
      <c r="R7077">
        <v>0</v>
      </c>
      <c r="S7077">
        <v>0</v>
      </c>
      <c r="T7077">
        <v>0</v>
      </c>
    </row>
    <row r="7078" spans="1:20" x14ac:dyDescent="0.2">
      <c r="A7078" t="s">
        <v>6438</v>
      </c>
      <c r="B7078" t="s">
        <v>6475</v>
      </c>
      <c r="C7078" t="s">
        <v>22</v>
      </c>
      <c r="D7078">
        <v>5</v>
      </c>
      <c r="E7078" t="s">
        <v>23</v>
      </c>
      <c r="F7078">
        <v>1</v>
      </c>
      <c r="G7078">
        <v>2</v>
      </c>
      <c r="I7078">
        <v>0</v>
      </c>
      <c r="J7078">
        <v>2</v>
      </c>
      <c r="K7078">
        <v>0</v>
      </c>
      <c r="L7078">
        <v>0</v>
      </c>
      <c r="M7078">
        <v>0</v>
      </c>
      <c r="N7078">
        <v>0</v>
      </c>
      <c r="O7078">
        <v>0</v>
      </c>
      <c r="P7078">
        <v>0</v>
      </c>
      <c r="Q7078">
        <v>0</v>
      </c>
      <c r="R7078">
        <v>0</v>
      </c>
      <c r="S7078">
        <v>0</v>
      </c>
      <c r="T7078">
        <v>0</v>
      </c>
    </row>
    <row r="7079" spans="1:20" x14ac:dyDescent="0.2">
      <c r="A7079" t="s">
        <v>6438</v>
      </c>
      <c r="B7079" t="s">
        <v>6476</v>
      </c>
      <c r="C7079" t="s">
        <v>28</v>
      </c>
      <c r="D7079">
        <v>2</v>
      </c>
      <c r="E7079" t="s">
        <v>29</v>
      </c>
      <c r="F7079">
        <v>0</v>
      </c>
      <c r="G7079">
        <v>-1</v>
      </c>
      <c r="I7079">
        <v>0</v>
      </c>
      <c r="J7079">
        <v>0</v>
      </c>
      <c r="K7079">
        <v>0</v>
      </c>
      <c r="L7079">
        <v>0</v>
      </c>
      <c r="M7079">
        <v>0</v>
      </c>
      <c r="N7079">
        <v>0</v>
      </c>
      <c r="O7079">
        <v>0</v>
      </c>
      <c r="P7079">
        <v>0</v>
      </c>
      <c r="Q7079">
        <v>0</v>
      </c>
      <c r="R7079">
        <v>0</v>
      </c>
      <c r="S7079">
        <v>0</v>
      </c>
      <c r="T7079">
        <v>0</v>
      </c>
    </row>
    <row r="7080" spans="1:20" x14ac:dyDescent="0.2">
      <c r="A7080" t="s">
        <v>6438</v>
      </c>
      <c r="B7080" t="s">
        <v>6477</v>
      </c>
      <c r="C7080" t="s">
        <v>25</v>
      </c>
      <c r="D7080">
        <v>4</v>
      </c>
      <c r="E7080" t="s">
        <v>23</v>
      </c>
      <c r="F7080">
        <v>1</v>
      </c>
      <c r="G7080">
        <v>0</v>
      </c>
      <c r="I7080">
        <v>0</v>
      </c>
      <c r="J7080">
        <v>1</v>
      </c>
      <c r="K7080">
        <v>0</v>
      </c>
      <c r="L7080">
        <v>1</v>
      </c>
      <c r="M7080">
        <v>0</v>
      </c>
      <c r="N7080">
        <v>0</v>
      </c>
      <c r="O7080">
        <v>0</v>
      </c>
      <c r="P7080">
        <v>0</v>
      </c>
      <c r="Q7080">
        <v>0</v>
      </c>
      <c r="R7080">
        <v>0</v>
      </c>
      <c r="S7080">
        <v>0</v>
      </c>
      <c r="T7080">
        <v>0</v>
      </c>
    </row>
    <row r="7081" spans="1:20" x14ac:dyDescent="0.2">
      <c r="A7081" t="s">
        <v>6438</v>
      </c>
      <c r="B7081" t="s">
        <v>6478</v>
      </c>
      <c r="C7081" t="s">
        <v>22</v>
      </c>
      <c r="D7081">
        <v>5</v>
      </c>
      <c r="E7081" t="s">
        <v>23</v>
      </c>
      <c r="F7081">
        <v>1</v>
      </c>
      <c r="G7081">
        <v>2</v>
      </c>
      <c r="I7081">
        <v>0</v>
      </c>
      <c r="J7081">
        <v>2</v>
      </c>
      <c r="K7081">
        <v>0</v>
      </c>
      <c r="L7081">
        <v>0</v>
      </c>
      <c r="M7081">
        <v>0</v>
      </c>
      <c r="N7081">
        <v>0</v>
      </c>
      <c r="O7081">
        <v>0</v>
      </c>
      <c r="P7081">
        <v>0</v>
      </c>
      <c r="Q7081">
        <v>3</v>
      </c>
      <c r="R7081">
        <v>0</v>
      </c>
      <c r="S7081">
        <v>0</v>
      </c>
      <c r="T7081">
        <v>0</v>
      </c>
    </row>
    <row r="7082" spans="1:20" x14ac:dyDescent="0.2">
      <c r="A7082" t="s">
        <v>6438</v>
      </c>
      <c r="B7082" t="s">
        <v>6479</v>
      </c>
      <c r="C7082" t="s">
        <v>22</v>
      </c>
      <c r="D7082">
        <v>5</v>
      </c>
      <c r="E7082" t="s">
        <v>23</v>
      </c>
      <c r="F7082">
        <v>1</v>
      </c>
      <c r="G7082">
        <v>2</v>
      </c>
      <c r="I7082">
        <v>0</v>
      </c>
      <c r="J7082">
        <v>0</v>
      </c>
      <c r="K7082">
        <v>0</v>
      </c>
      <c r="L7082">
        <v>0</v>
      </c>
      <c r="M7082">
        <v>0</v>
      </c>
      <c r="N7082">
        <v>0</v>
      </c>
      <c r="O7082">
        <v>0</v>
      </c>
      <c r="P7082">
        <v>1</v>
      </c>
      <c r="Q7082">
        <v>2</v>
      </c>
      <c r="R7082">
        <v>0</v>
      </c>
      <c r="S7082">
        <v>0</v>
      </c>
      <c r="T7082">
        <v>0</v>
      </c>
    </row>
    <row r="7083" spans="1:20" x14ac:dyDescent="0.2">
      <c r="A7083" t="s">
        <v>6438</v>
      </c>
      <c r="B7083" t="s">
        <v>6480</v>
      </c>
      <c r="C7083" t="s">
        <v>22</v>
      </c>
      <c r="D7083">
        <v>5</v>
      </c>
      <c r="E7083" t="s">
        <v>23</v>
      </c>
      <c r="F7083">
        <v>1</v>
      </c>
      <c r="G7083">
        <v>2</v>
      </c>
      <c r="I7083">
        <v>0</v>
      </c>
      <c r="J7083">
        <v>0</v>
      </c>
      <c r="K7083">
        <v>0</v>
      </c>
      <c r="L7083">
        <v>0</v>
      </c>
      <c r="M7083">
        <v>0</v>
      </c>
      <c r="N7083">
        <v>0</v>
      </c>
      <c r="O7083">
        <v>0</v>
      </c>
      <c r="P7083">
        <v>0</v>
      </c>
      <c r="Q7083">
        <v>0</v>
      </c>
      <c r="R7083">
        <v>0</v>
      </c>
      <c r="S7083">
        <v>0</v>
      </c>
      <c r="T7083">
        <v>0</v>
      </c>
    </row>
    <row r="7084" spans="1:20" x14ac:dyDescent="0.2">
      <c r="A7084" t="s">
        <v>6438</v>
      </c>
      <c r="B7084" t="s">
        <v>6481</v>
      </c>
      <c r="C7084" t="s">
        <v>22</v>
      </c>
      <c r="D7084">
        <v>5</v>
      </c>
      <c r="E7084" t="s">
        <v>23</v>
      </c>
      <c r="F7084">
        <v>1</v>
      </c>
      <c r="G7084">
        <v>2</v>
      </c>
      <c r="I7084">
        <v>0</v>
      </c>
      <c r="J7084">
        <v>1</v>
      </c>
      <c r="K7084">
        <v>0</v>
      </c>
      <c r="L7084">
        <v>0</v>
      </c>
      <c r="M7084">
        <v>0</v>
      </c>
      <c r="N7084">
        <v>0</v>
      </c>
      <c r="O7084">
        <v>0</v>
      </c>
      <c r="P7084">
        <v>2</v>
      </c>
      <c r="Q7084">
        <v>2</v>
      </c>
      <c r="R7084">
        <v>0</v>
      </c>
      <c r="S7084">
        <v>0</v>
      </c>
      <c r="T7084">
        <v>0</v>
      </c>
    </row>
    <row r="7085" spans="1:20" x14ac:dyDescent="0.2">
      <c r="A7085" t="s">
        <v>6438</v>
      </c>
      <c r="B7085" t="s">
        <v>6482</v>
      </c>
      <c r="C7085" t="s">
        <v>22</v>
      </c>
      <c r="D7085">
        <v>5</v>
      </c>
      <c r="E7085" t="s">
        <v>23</v>
      </c>
      <c r="F7085">
        <v>1</v>
      </c>
      <c r="G7085">
        <v>2</v>
      </c>
      <c r="I7085">
        <v>0</v>
      </c>
      <c r="J7085">
        <v>1</v>
      </c>
      <c r="K7085">
        <v>0</v>
      </c>
      <c r="L7085">
        <v>0</v>
      </c>
      <c r="M7085">
        <v>0</v>
      </c>
      <c r="N7085">
        <v>0</v>
      </c>
      <c r="O7085">
        <v>0</v>
      </c>
      <c r="P7085">
        <v>1</v>
      </c>
      <c r="Q7085">
        <v>1</v>
      </c>
      <c r="R7085">
        <v>0</v>
      </c>
      <c r="S7085">
        <v>0</v>
      </c>
      <c r="T7085">
        <v>0</v>
      </c>
    </row>
    <row r="7086" spans="1:20" x14ac:dyDescent="0.2">
      <c r="A7086" t="s">
        <v>6438</v>
      </c>
      <c r="B7086" t="s">
        <v>6483</v>
      </c>
      <c r="C7086" t="s">
        <v>22</v>
      </c>
      <c r="D7086">
        <v>5</v>
      </c>
      <c r="E7086" t="s">
        <v>23</v>
      </c>
      <c r="F7086">
        <v>1</v>
      </c>
      <c r="G7086">
        <v>3</v>
      </c>
      <c r="I7086">
        <v>0</v>
      </c>
      <c r="J7086">
        <v>2</v>
      </c>
      <c r="K7086">
        <v>0</v>
      </c>
      <c r="L7086">
        <v>0</v>
      </c>
      <c r="M7086">
        <v>0</v>
      </c>
      <c r="N7086">
        <v>0</v>
      </c>
      <c r="O7086">
        <v>0</v>
      </c>
      <c r="P7086">
        <v>2</v>
      </c>
      <c r="Q7086">
        <v>2</v>
      </c>
      <c r="R7086">
        <v>0</v>
      </c>
      <c r="S7086">
        <v>0</v>
      </c>
      <c r="T7086">
        <v>1</v>
      </c>
    </row>
    <row r="7087" spans="1:20" x14ac:dyDescent="0.2">
      <c r="A7087" t="s">
        <v>6438</v>
      </c>
      <c r="B7087" t="s">
        <v>6484</v>
      </c>
      <c r="C7087" t="s">
        <v>25</v>
      </c>
      <c r="D7087">
        <v>4</v>
      </c>
      <c r="E7087" t="s">
        <v>23</v>
      </c>
      <c r="F7087">
        <v>1</v>
      </c>
      <c r="G7087">
        <v>2</v>
      </c>
      <c r="I7087">
        <v>0</v>
      </c>
      <c r="J7087">
        <v>0</v>
      </c>
      <c r="K7087">
        <v>0</v>
      </c>
      <c r="L7087">
        <v>0</v>
      </c>
      <c r="M7087">
        <v>0</v>
      </c>
      <c r="N7087">
        <v>0</v>
      </c>
      <c r="O7087">
        <v>0</v>
      </c>
      <c r="P7087">
        <v>0</v>
      </c>
      <c r="Q7087">
        <v>2</v>
      </c>
      <c r="R7087">
        <v>0</v>
      </c>
      <c r="S7087">
        <v>0</v>
      </c>
      <c r="T7087">
        <v>0</v>
      </c>
    </row>
    <row r="7088" spans="1:20" x14ac:dyDescent="0.2">
      <c r="A7088" t="s">
        <v>6438</v>
      </c>
      <c r="B7088" t="s">
        <v>6485</v>
      </c>
      <c r="C7088" t="s">
        <v>22</v>
      </c>
      <c r="D7088">
        <v>5</v>
      </c>
      <c r="E7088" t="s">
        <v>23</v>
      </c>
      <c r="F7088">
        <v>1</v>
      </c>
      <c r="G7088">
        <v>1</v>
      </c>
      <c r="I7088">
        <v>0</v>
      </c>
      <c r="J7088">
        <v>2</v>
      </c>
      <c r="K7088">
        <v>0</v>
      </c>
      <c r="L7088">
        <v>0</v>
      </c>
      <c r="M7088">
        <v>0</v>
      </c>
      <c r="N7088">
        <v>0</v>
      </c>
      <c r="O7088">
        <v>0</v>
      </c>
      <c r="P7088">
        <v>-1</v>
      </c>
      <c r="Q7088">
        <v>0</v>
      </c>
      <c r="R7088">
        <v>0</v>
      </c>
      <c r="S7088">
        <v>0</v>
      </c>
      <c r="T7088">
        <v>0</v>
      </c>
    </row>
    <row r="7089" spans="1:20" x14ac:dyDescent="0.2">
      <c r="A7089" t="s">
        <v>6438</v>
      </c>
      <c r="B7089" t="s">
        <v>6486</v>
      </c>
      <c r="C7089" t="s">
        <v>22</v>
      </c>
      <c r="D7089">
        <v>5</v>
      </c>
      <c r="E7089" t="s">
        <v>23</v>
      </c>
      <c r="F7089">
        <v>1</v>
      </c>
      <c r="G7089">
        <v>-1</v>
      </c>
      <c r="I7089">
        <v>0</v>
      </c>
      <c r="J7089">
        <v>0</v>
      </c>
      <c r="K7089">
        <v>0</v>
      </c>
      <c r="L7089">
        <v>0</v>
      </c>
      <c r="M7089">
        <v>-1</v>
      </c>
      <c r="N7089">
        <v>0</v>
      </c>
      <c r="O7089">
        <v>0</v>
      </c>
      <c r="P7089">
        <v>0</v>
      </c>
      <c r="Q7089">
        <v>1</v>
      </c>
      <c r="R7089">
        <v>0</v>
      </c>
      <c r="S7089">
        <v>0</v>
      </c>
      <c r="T7089">
        <v>0</v>
      </c>
    </row>
    <row r="7090" spans="1:20" x14ac:dyDescent="0.2">
      <c r="A7090" t="s">
        <v>6438</v>
      </c>
      <c r="B7090" t="s">
        <v>6487</v>
      </c>
      <c r="C7090" t="s">
        <v>22</v>
      </c>
      <c r="D7090">
        <v>5</v>
      </c>
      <c r="E7090" t="s">
        <v>23</v>
      </c>
      <c r="F7090">
        <v>1</v>
      </c>
      <c r="G7090">
        <v>3</v>
      </c>
      <c r="I7090">
        <v>0</v>
      </c>
      <c r="J7090">
        <v>0</v>
      </c>
      <c r="K7090">
        <v>0</v>
      </c>
      <c r="L7090">
        <v>0</v>
      </c>
      <c r="M7090">
        <v>0</v>
      </c>
      <c r="N7090">
        <v>0</v>
      </c>
      <c r="O7090">
        <v>0</v>
      </c>
      <c r="P7090">
        <v>0</v>
      </c>
      <c r="Q7090">
        <v>3</v>
      </c>
      <c r="R7090">
        <v>0</v>
      </c>
      <c r="S7090">
        <v>0</v>
      </c>
      <c r="T7090">
        <v>0</v>
      </c>
    </row>
    <row r="7091" spans="1:20" x14ac:dyDescent="0.2">
      <c r="A7091" t="s">
        <v>6438</v>
      </c>
      <c r="B7091" t="s">
        <v>6488</v>
      </c>
      <c r="C7091" t="s">
        <v>22</v>
      </c>
      <c r="D7091">
        <v>5</v>
      </c>
      <c r="E7091" t="s">
        <v>23</v>
      </c>
      <c r="F7091">
        <v>1</v>
      </c>
      <c r="G7091">
        <v>3</v>
      </c>
      <c r="I7091">
        <v>0</v>
      </c>
      <c r="J7091">
        <v>0</v>
      </c>
      <c r="K7091">
        <v>0</v>
      </c>
      <c r="L7091">
        <v>0</v>
      </c>
      <c r="M7091">
        <v>0</v>
      </c>
      <c r="N7091">
        <v>0</v>
      </c>
      <c r="O7091">
        <v>0</v>
      </c>
      <c r="P7091">
        <v>0</v>
      </c>
      <c r="Q7091">
        <v>0</v>
      </c>
      <c r="R7091">
        <v>2</v>
      </c>
      <c r="S7091">
        <v>0</v>
      </c>
      <c r="T7091">
        <v>0</v>
      </c>
    </row>
    <row r="7092" spans="1:20" x14ac:dyDescent="0.2">
      <c r="A7092" t="s">
        <v>6438</v>
      </c>
      <c r="B7092" t="s">
        <v>6489</v>
      </c>
      <c r="C7092" t="s">
        <v>25</v>
      </c>
      <c r="D7092">
        <v>4</v>
      </c>
      <c r="E7092" t="s">
        <v>23</v>
      </c>
      <c r="F7092">
        <v>1</v>
      </c>
      <c r="G7092">
        <v>3</v>
      </c>
      <c r="I7092">
        <v>0</v>
      </c>
      <c r="J7092">
        <v>0</v>
      </c>
      <c r="K7092">
        <v>0</v>
      </c>
      <c r="L7092">
        <v>0</v>
      </c>
      <c r="M7092">
        <v>3</v>
      </c>
      <c r="N7092">
        <v>0</v>
      </c>
      <c r="O7092">
        <v>0</v>
      </c>
      <c r="P7092">
        <v>1</v>
      </c>
      <c r="Q7092">
        <v>1</v>
      </c>
      <c r="R7092">
        <v>0</v>
      </c>
      <c r="S7092">
        <v>2</v>
      </c>
      <c r="T7092">
        <v>0</v>
      </c>
    </row>
    <row r="7093" spans="1:20" x14ac:dyDescent="0.2">
      <c r="A7093" t="s">
        <v>6438</v>
      </c>
      <c r="B7093" t="s">
        <v>6490</v>
      </c>
      <c r="C7093" t="s">
        <v>25</v>
      </c>
      <c r="D7093">
        <v>4</v>
      </c>
      <c r="E7093" t="s">
        <v>23</v>
      </c>
      <c r="F7093">
        <v>1</v>
      </c>
      <c r="G7093">
        <v>2</v>
      </c>
      <c r="I7093">
        <v>0</v>
      </c>
      <c r="J7093">
        <v>0</v>
      </c>
      <c r="K7093">
        <v>0</v>
      </c>
      <c r="L7093">
        <v>0</v>
      </c>
      <c r="M7093">
        <v>0</v>
      </c>
      <c r="N7093">
        <v>0</v>
      </c>
      <c r="O7093">
        <v>0</v>
      </c>
      <c r="P7093">
        <v>0</v>
      </c>
      <c r="Q7093">
        <v>2</v>
      </c>
      <c r="R7093">
        <v>0</v>
      </c>
      <c r="S7093">
        <v>0</v>
      </c>
      <c r="T7093">
        <v>0</v>
      </c>
    </row>
    <row r="7094" spans="1:20" x14ac:dyDescent="0.2">
      <c r="A7094" t="s">
        <v>6438</v>
      </c>
      <c r="B7094" t="s">
        <v>6491</v>
      </c>
      <c r="C7094" t="s">
        <v>25</v>
      </c>
      <c r="D7094">
        <v>4</v>
      </c>
      <c r="E7094" t="s">
        <v>23</v>
      </c>
      <c r="F7094">
        <v>1</v>
      </c>
      <c r="G7094">
        <v>2</v>
      </c>
      <c r="I7094">
        <v>0</v>
      </c>
      <c r="J7094">
        <v>2</v>
      </c>
      <c r="K7094">
        <v>0</v>
      </c>
      <c r="L7094">
        <v>2</v>
      </c>
      <c r="M7094">
        <v>0</v>
      </c>
      <c r="N7094">
        <v>0</v>
      </c>
      <c r="O7094">
        <v>0</v>
      </c>
      <c r="P7094">
        <v>2</v>
      </c>
      <c r="Q7094">
        <v>1</v>
      </c>
      <c r="R7094">
        <v>0</v>
      </c>
      <c r="S7094">
        <v>0</v>
      </c>
      <c r="T7094">
        <v>0</v>
      </c>
    </row>
    <row r="7095" spans="1:20" x14ac:dyDescent="0.2">
      <c r="A7095" t="s">
        <v>6438</v>
      </c>
      <c r="B7095" t="s">
        <v>6492</v>
      </c>
      <c r="C7095" t="s">
        <v>35</v>
      </c>
      <c r="D7095">
        <v>3</v>
      </c>
      <c r="E7095" t="s">
        <v>29</v>
      </c>
      <c r="F7095">
        <v>0</v>
      </c>
      <c r="G7095">
        <v>1</v>
      </c>
      <c r="I7095">
        <v>0</v>
      </c>
      <c r="J7095">
        <v>1</v>
      </c>
      <c r="K7095">
        <v>0</v>
      </c>
      <c r="L7095">
        <v>0</v>
      </c>
      <c r="M7095">
        <v>0</v>
      </c>
      <c r="N7095">
        <v>0</v>
      </c>
      <c r="O7095">
        <v>0</v>
      </c>
      <c r="P7095">
        <v>0</v>
      </c>
      <c r="Q7095">
        <v>1</v>
      </c>
      <c r="R7095">
        <v>0</v>
      </c>
      <c r="S7095">
        <v>0</v>
      </c>
      <c r="T7095">
        <v>0</v>
      </c>
    </row>
    <row r="7096" spans="1:20" x14ac:dyDescent="0.2">
      <c r="A7096" t="s">
        <v>6438</v>
      </c>
      <c r="B7096" t="s">
        <v>6493</v>
      </c>
      <c r="C7096" t="s">
        <v>28</v>
      </c>
      <c r="D7096">
        <v>2</v>
      </c>
      <c r="E7096" t="s">
        <v>29</v>
      </c>
      <c r="F7096">
        <v>0</v>
      </c>
      <c r="G7096">
        <v>-1</v>
      </c>
      <c r="I7096">
        <v>0</v>
      </c>
      <c r="J7096">
        <v>0</v>
      </c>
      <c r="K7096">
        <v>0</v>
      </c>
      <c r="L7096">
        <v>0</v>
      </c>
      <c r="M7096">
        <v>0</v>
      </c>
      <c r="N7096">
        <v>0</v>
      </c>
      <c r="O7096">
        <v>0</v>
      </c>
      <c r="P7096">
        <v>0</v>
      </c>
      <c r="Q7096">
        <v>-1</v>
      </c>
      <c r="R7096">
        <v>0</v>
      </c>
      <c r="S7096">
        <v>0</v>
      </c>
      <c r="T7096">
        <v>0</v>
      </c>
    </row>
    <row r="7097" spans="1:20" x14ac:dyDescent="0.2">
      <c r="A7097" t="s">
        <v>6438</v>
      </c>
      <c r="B7097" t="s">
        <v>6494</v>
      </c>
      <c r="C7097" t="s">
        <v>22</v>
      </c>
      <c r="D7097">
        <v>5</v>
      </c>
      <c r="E7097" t="s">
        <v>23</v>
      </c>
      <c r="F7097">
        <v>1</v>
      </c>
      <c r="G7097">
        <v>1</v>
      </c>
      <c r="I7097">
        <v>0</v>
      </c>
      <c r="J7097">
        <v>0</v>
      </c>
      <c r="K7097">
        <v>0</v>
      </c>
      <c r="L7097">
        <v>0</v>
      </c>
      <c r="M7097">
        <v>0</v>
      </c>
      <c r="N7097">
        <v>0</v>
      </c>
      <c r="O7097">
        <v>0</v>
      </c>
      <c r="P7097">
        <v>0</v>
      </c>
      <c r="Q7097">
        <v>0</v>
      </c>
      <c r="R7097">
        <v>0</v>
      </c>
      <c r="S7097">
        <v>0</v>
      </c>
      <c r="T7097">
        <v>0</v>
      </c>
    </row>
    <row r="7098" spans="1:20" x14ac:dyDescent="0.2">
      <c r="A7098" t="s">
        <v>6438</v>
      </c>
      <c r="B7098" t="s">
        <v>6495</v>
      </c>
      <c r="C7098" t="s">
        <v>22</v>
      </c>
      <c r="D7098">
        <v>5</v>
      </c>
      <c r="E7098" t="s">
        <v>23</v>
      </c>
      <c r="F7098">
        <v>1</v>
      </c>
      <c r="G7098">
        <v>2</v>
      </c>
      <c r="I7098">
        <v>0</v>
      </c>
      <c r="J7098">
        <v>3</v>
      </c>
      <c r="K7098">
        <v>0</v>
      </c>
      <c r="L7098">
        <v>0</v>
      </c>
      <c r="M7098">
        <v>0</v>
      </c>
      <c r="N7098">
        <v>0</v>
      </c>
      <c r="O7098">
        <v>0</v>
      </c>
      <c r="P7098">
        <v>2</v>
      </c>
      <c r="Q7098">
        <v>0</v>
      </c>
      <c r="R7098">
        <v>0</v>
      </c>
      <c r="S7098">
        <v>0</v>
      </c>
      <c r="T7098">
        <v>0</v>
      </c>
    </row>
    <row r="7099" spans="1:20" x14ac:dyDescent="0.2">
      <c r="A7099" t="s">
        <v>6438</v>
      </c>
      <c r="B7099" t="s">
        <v>6496</v>
      </c>
      <c r="C7099" t="s">
        <v>25</v>
      </c>
      <c r="D7099">
        <v>4</v>
      </c>
      <c r="E7099" t="s">
        <v>23</v>
      </c>
      <c r="F7099">
        <v>1</v>
      </c>
      <c r="G7099">
        <v>2</v>
      </c>
      <c r="I7099">
        <v>0</v>
      </c>
      <c r="J7099">
        <v>0</v>
      </c>
      <c r="K7099">
        <v>0</v>
      </c>
      <c r="L7099">
        <v>0</v>
      </c>
      <c r="M7099">
        <v>0</v>
      </c>
      <c r="N7099">
        <v>0</v>
      </c>
      <c r="O7099">
        <v>0</v>
      </c>
      <c r="P7099">
        <v>0</v>
      </c>
      <c r="Q7099">
        <v>0</v>
      </c>
      <c r="R7099">
        <v>0</v>
      </c>
      <c r="S7099">
        <v>0</v>
      </c>
      <c r="T7099">
        <v>0</v>
      </c>
    </row>
    <row r="7100" spans="1:20" x14ac:dyDescent="0.2">
      <c r="A7100" t="s">
        <v>6438</v>
      </c>
      <c r="B7100" t="s">
        <v>6497</v>
      </c>
      <c r="C7100" t="s">
        <v>35</v>
      </c>
      <c r="D7100">
        <v>3</v>
      </c>
      <c r="E7100" t="s">
        <v>29</v>
      </c>
      <c r="F7100">
        <v>0</v>
      </c>
      <c r="G7100">
        <v>0</v>
      </c>
      <c r="I7100">
        <v>0</v>
      </c>
      <c r="J7100">
        <v>1</v>
      </c>
      <c r="K7100">
        <v>0</v>
      </c>
      <c r="L7100">
        <v>1</v>
      </c>
      <c r="M7100">
        <v>0</v>
      </c>
      <c r="N7100">
        <v>0</v>
      </c>
      <c r="O7100">
        <v>0</v>
      </c>
      <c r="P7100">
        <v>0</v>
      </c>
      <c r="Q7100">
        <v>0</v>
      </c>
      <c r="R7100">
        <v>0</v>
      </c>
      <c r="S7100">
        <v>0</v>
      </c>
      <c r="T7100">
        <v>0</v>
      </c>
    </row>
    <row r="7101" spans="1:20" x14ac:dyDescent="0.2">
      <c r="A7101" t="s">
        <v>6438</v>
      </c>
      <c r="B7101" t="s">
        <v>6498</v>
      </c>
      <c r="C7101" t="s">
        <v>25</v>
      </c>
      <c r="D7101">
        <v>4</v>
      </c>
      <c r="E7101" t="s">
        <v>23</v>
      </c>
      <c r="F7101">
        <v>1</v>
      </c>
      <c r="G7101">
        <v>4</v>
      </c>
      <c r="I7101">
        <v>0</v>
      </c>
      <c r="J7101">
        <v>2</v>
      </c>
      <c r="K7101">
        <v>0</v>
      </c>
      <c r="L7101">
        <v>1</v>
      </c>
      <c r="M7101">
        <v>0</v>
      </c>
      <c r="N7101">
        <v>0</v>
      </c>
      <c r="O7101">
        <v>0</v>
      </c>
      <c r="P7101">
        <v>0</v>
      </c>
      <c r="Q7101">
        <v>1</v>
      </c>
      <c r="R7101">
        <v>0</v>
      </c>
      <c r="S7101">
        <v>0</v>
      </c>
      <c r="T7101">
        <v>0</v>
      </c>
    </row>
    <row r="7102" spans="1:20" x14ac:dyDescent="0.2">
      <c r="A7102" t="s">
        <v>6438</v>
      </c>
      <c r="B7102" t="s">
        <v>6499</v>
      </c>
      <c r="C7102" t="s">
        <v>22</v>
      </c>
      <c r="D7102">
        <v>5</v>
      </c>
      <c r="E7102" t="s">
        <v>23</v>
      </c>
      <c r="F7102">
        <v>1</v>
      </c>
      <c r="G7102">
        <v>3</v>
      </c>
      <c r="I7102">
        <v>0</v>
      </c>
      <c r="J7102">
        <v>2</v>
      </c>
      <c r="K7102">
        <v>0</v>
      </c>
      <c r="L7102">
        <v>0</v>
      </c>
      <c r="M7102">
        <v>0</v>
      </c>
      <c r="N7102">
        <v>0</v>
      </c>
      <c r="O7102">
        <v>0</v>
      </c>
      <c r="P7102">
        <v>3</v>
      </c>
      <c r="Q7102">
        <v>0</v>
      </c>
      <c r="R7102">
        <v>0</v>
      </c>
      <c r="S7102">
        <v>0</v>
      </c>
      <c r="T7102">
        <v>0</v>
      </c>
    </row>
    <row r="7103" spans="1:20" x14ac:dyDescent="0.2">
      <c r="A7103" t="s">
        <v>6438</v>
      </c>
      <c r="B7103" t="s">
        <v>6500</v>
      </c>
      <c r="C7103" t="s">
        <v>22</v>
      </c>
      <c r="D7103">
        <v>5</v>
      </c>
      <c r="E7103" t="s">
        <v>23</v>
      </c>
      <c r="F7103">
        <v>1</v>
      </c>
      <c r="G7103">
        <v>3</v>
      </c>
      <c r="I7103">
        <v>0</v>
      </c>
      <c r="J7103">
        <v>2</v>
      </c>
      <c r="K7103">
        <v>0</v>
      </c>
      <c r="L7103">
        <v>0</v>
      </c>
      <c r="M7103">
        <v>0</v>
      </c>
      <c r="N7103">
        <v>0</v>
      </c>
      <c r="O7103">
        <v>0</v>
      </c>
      <c r="P7103">
        <v>0</v>
      </c>
      <c r="Q7103">
        <v>0</v>
      </c>
      <c r="R7103">
        <v>0</v>
      </c>
      <c r="S7103">
        <v>0</v>
      </c>
      <c r="T7103">
        <v>0</v>
      </c>
    </row>
    <row r="7104" spans="1:20" x14ac:dyDescent="0.2">
      <c r="A7104" t="s">
        <v>6438</v>
      </c>
      <c r="B7104" t="s">
        <v>6501</v>
      </c>
      <c r="C7104" t="s">
        <v>25</v>
      </c>
      <c r="D7104">
        <v>4</v>
      </c>
      <c r="E7104" t="s">
        <v>23</v>
      </c>
      <c r="F7104">
        <v>1</v>
      </c>
      <c r="G7104">
        <v>3</v>
      </c>
      <c r="I7104">
        <v>0</v>
      </c>
      <c r="J7104">
        <v>0</v>
      </c>
      <c r="K7104">
        <v>0</v>
      </c>
      <c r="L7104">
        <v>0</v>
      </c>
      <c r="M7104">
        <v>0</v>
      </c>
      <c r="N7104">
        <v>0</v>
      </c>
      <c r="O7104">
        <v>0</v>
      </c>
      <c r="P7104">
        <v>0</v>
      </c>
      <c r="Q7104">
        <v>1</v>
      </c>
      <c r="R7104">
        <v>0</v>
      </c>
      <c r="S7104">
        <v>0</v>
      </c>
      <c r="T7104">
        <v>0</v>
      </c>
    </row>
    <row r="7105" spans="1:20" x14ac:dyDescent="0.2">
      <c r="A7105" t="s">
        <v>6438</v>
      </c>
      <c r="B7105" t="s">
        <v>6502</v>
      </c>
      <c r="C7105" t="s">
        <v>22</v>
      </c>
      <c r="D7105">
        <v>5</v>
      </c>
      <c r="E7105" t="s">
        <v>23</v>
      </c>
      <c r="F7105">
        <v>1</v>
      </c>
      <c r="G7105">
        <v>2</v>
      </c>
      <c r="I7105">
        <v>0</v>
      </c>
      <c r="J7105">
        <v>1</v>
      </c>
      <c r="K7105">
        <v>0</v>
      </c>
      <c r="L7105">
        <v>0</v>
      </c>
      <c r="M7105">
        <v>0</v>
      </c>
      <c r="N7105">
        <v>0</v>
      </c>
      <c r="O7105">
        <v>0</v>
      </c>
      <c r="P7105">
        <v>0</v>
      </c>
      <c r="Q7105">
        <v>1</v>
      </c>
      <c r="R7105">
        <v>0</v>
      </c>
      <c r="S7105">
        <v>0</v>
      </c>
      <c r="T7105">
        <v>0</v>
      </c>
    </row>
    <row r="7106" spans="1:20" x14ac:dyDescent="0.2">
      <c r="A7106" t="s">
        <v>6438</v>
      </c>
      <c r="B7106" t="s">
        <v>6503</v>
      </c>
      <c r="C7106" t="s">
        <v>22</v>
      </c>
      <c r="D7106">
        <v>5</v>
      </c>
      <c r="E7106" t="s">
        <v>23</v>
      </c>
      <c r="F7106">
        <v>1</v>
      </c>
      <c r="G7106">
        <v>1</v>
      </c>
      <c r="I7106">
        <v>0</v>
      </c>
      <c r="J7106">
        <v>0</v>
      </c>
      <c r="K7106">
        <v>0</v>
      </c>
      <c r="L7106">
        <v>0</v>
      </c>
      <c r="M7106">
        <v>0</v>
      </c>
      <c r="N7106">
        <v>0</v>
      </c>
      <c r="O7106">
        <v>0</v>
      </c>
      <c r="P7106">
        <v>0</v>
      </c>
      <c r="Q7106">
        <v>1</v>
      </c>
      <c r="R7106">
        <v>0</v>
      </c>
      <c r="S7106">
        <v>0</v>
      </c>
      <c r="T7106">
        <v>0</v>
      </c>
    </row>
    <row r="7107" spans="1:20" x14ac:dyDescent="0.2">
      <c r="A7107" t="s">
        <v>6438</v>
      </c>
      <c r="B7107" t="s">
        <v>6504</v>
      </c>
      <c r="C7107" t="s">
        <v>35</v>
      </c>
      <c r="D7107">
        <v>3</v>
      </c>
      <c r="E7107" t="s">
        <v>29</v>
      </c>
      <c r="F7107">
        <v>0</v>
      </c>
      <c r="G7107">
        <v>1</v>
      </c>
      <c r="I7107">
        <v>0</v>
      </c>
      <c r="J7107">
        <v>0</v>
      </c>
      <c r="K7107">
        <v>0</v>
      </c>
      <c r="L7107">
        <v>0</v>
      </c>
      <c r="M7107">
        <v>0</v>
      </c>
      <c r="N7107">
        <v>0</v>
      </c>
      <c r="O7107">
        <v>0</v>
      </c>
      <c r="P7107">
        <v>0</v>
      </c>
      <c r="Q7107">
        <v>0</v>
      </c>
      <c r="R7107">
        <v>0</v>
      </c>
      <c r="S7107">
        <v>0</v>
      </c>
      <c r="T7107">
        <v>0</v>
      </c>
    </row>
    <row r="7108" spans="1:20" x14ac:dyDescent="0.2">
      <c r="A7108" t="s">
        <v>6438</v>
      </c>
      <c r="B7108" t="s">
        <v>6505</v>
      </c>
      <c r="C7108" t="s">
        <v>35</v>
      </c>
      <c r="D7108">
        <v>3</v>
      </c>
      <c r="E7108" t="s">
        <v>29</v>
      </c>
      <c r="F7108">
        <v>0</v>
      </c>
      <c r="G7108">
        <v>-1</v>
      </c>
      <c r="I7108">
        <v>0</v>
      </c>
      <c r="J7108">
        <v>0</v>
      </c>
      <c r="K7108">
        <v>0</v>
      </c>
      <c r="L7108">
        <v>0</v>
      </c>
      <c r="M7108">
        <v>0</v>
      </c>
      <c r="N7108">
        <v>0</v>
      </c>
      <c r="O7108">
        <v>0</v>
      </c>
      <c r="P7108">
        <v>0</v>
      </c>
      <c r="Q7108">
        <v>1</v>
      </c>
      <c r="R7108">
        <v>0</v>
      </c>
      <c r="S7108">
        <v>0</v>
      </c>
      <c r="T7108">
        <v>0</v>
      </c>
    </row>
    <row r="7109" spans="1:20" x14ac:dyDescent="0.2">
      <c r="A7109" t="s">
        <v>6438</v>
      </c>
      <c r="B7109" t="s">
        <v>6506</v>
      </c>
      <c r="C7109" t="s">
        <v>25</v>
      </c>
      <c r="D7109">
        <v>4</v>
      </c>
      <c r="E7109" t="s">
        <v>23</v>
      </c>
      <c r="F7109">
        <v>1</v>
      </c>
      <c r="G7109">
        <v>2</v>
      </c>
      <c r="I7109">
        <v>0</v>
      </c>
      <c r="J7109">
        <v>0</v>
      </c>
      <c r="K7109">
        <v>0</v>
      </c>
      <c r="L7109">
        <v>0</v>
      </c>
      <c r="M7109">
        <v>0</v>
      </c>
      <c r="N7109">
        <v>0</v>
      </c>
      <c r="O7109">
        <v>0</v>
      </c>
      <c r="P7109">
        <v>0</v>
      </c>
      <c r="Q7109">
        <v>0</v>
      </c>
      <c r="R7109">
        <v>0</v>
      </c>
      <c r="S7109">
        <v>0</v>
      </c>
      <c r="T7109">
        <v>0</v>
      </c>
    </row>
    <row r="7110" spans="1:20" x14ac:dyDescent="0.2">
      <c r="A7110" t="s">
        <v>6438</v>
      </c>
      <c r="B7110" t="s">
        <v>6507</v>
      </c>
      <c r="C7110" t="s">
        <v>53</v>
      </c>
      <c r="D7110">
        <v>1</v>
      </c>
      <c r="E7110" t="s">
        <v>29</v>
      </c>
      <c r="F7110">
        <v>0</v>
      </c>
      <c r="G7110">
        <v>0</v>
      </c>
      <c r="I7110">
        <v>0</v>
      </c>
      <c r="J7110">
        <v>0</v>
      </c>
      <c r="K7110">
        <v>0</v>
      </c>
      <c r="L7110">
        <v>1</v>
      </c>
      <c r="M7110">
        <v>1</v>
      </c>
      <c r="N7110">
        <v>0</v>
      </c>
      <c r="O7110">
        <v>0</v>
      </c>
      <c r="P7110">
        <v>0</v>
      </c>
      <c r="Q7110">
        <v>2</v>
      </c>
      <c r="R7110">
        <v>0</v>
      </c>
      <c r="S7110">
        <v>0</v>
      </c>
      <c r="T7110">
        <v>0</v>
      </c>
    </row>
    <row r="7111" spans="1:20" x14ac:dyDescent="0.2">
      <c r="A7111" t="s">
        <v>6438</v>
      </c>
      <c r="B7111" t="s">
        <v>6508</v>
      </c>
      <c r="C7111" t="s">
        <v>22</v>
      </c>
      <c r="D7111">
        <v>5</v>
      </c>
      <c r="E7111" t="s">
        <v>23</v>
      </c>
      <c r="F7111">
        <v>1</v>
      </c>
      <c r="G7111">
        <v>1</v>
      </c>
      <c r="I7111">
        <v>0</v>
      </c>
      <c r="J7111">
        <v>2</v>
      </c>
      <c r="K7111">
        <v>0</v>
      </c>
      <c r="L7111">
        <v>0</v>
      </c>
      <c r="M7111">
        <v>0</v>
      </c>
      <c r="N7111">
        <v>0</v>
      </c>
      <c r="O7111">
        <v>0</v>
      </c>
      <c r="P7111">
        <v>0</v>
      </c>
      <c r="Q7111">
        <v>0</v>
      </c>
      <c r="R7111">
        <v>0</v>
      </c>
      <c r="S7111">
        <v>0</v>
      </c>
      <c r="T7111">
        <v>0</v>
      </c>
    </row>
    <row r="7112" spans="1:20" x14ac:dyDescent="0.2">
      <c r="A7112" t="s">
        <v>6438</v>
      </c>
      <c r="B7112" t="s">
        <v>6509</v>
      </c>
      <c r="C7112" t="s">
        <v>28</v>
      </c>
      <c r="D7112">
        <v>2</v>
      </c>
      <c r="E7112" t="s">
        <v>29</v>
      </c>
      <c r="F7112">
        <v>0</v>
      </c>
      <c r="G7112">
        <v>-1</v>
      </c>
      <c r="I7112">
        <v>0</v>
      </c>
      <c r="J7112">
        <v>0</v>
      </c>
      <c r="K7112">
        <v>0</v>
      </c>
      <c r="L7112">
        <v>0</v>
      </c>
      <c r="M7112">
        <v>0</v>
      </c>
      <c r="N7112">
        <v>0</v>
      </c>
      <c r="O7112">
        <v>0</v>
      </c>
      <c r="P7112">
        <v>0</v>
      </c>
      <c r="Q7112">
        <v>0</v>
      </c>
      <c r="R7112">
        <v>0</v>
      </c>
      <c r="S7112">
        <v>0</v>
      </c>
      <c r="T7112">
        <v>0</v>
      </c>
    </row>
    <row r="7113" spans="1:20" x14ac:dyDescent="0.2">
      <c r="A7113" t="s">
        <v>6438</v>
      </c>
      <c r="B7113" t="s">
        <v>6510</v>
      </c>
      <c r="C7113" t="s">
        <v>22</v>
      </c>
      <c r="D7113">
        <v>5</v>
      </c>
      <c r="E7113" t="s">
        <v>23</v>
      </c>
      <c r="F7113">
        <v>1</v>
      </c>
      <c r="G7113">
        <v>1</v>
      </c>
      <c r="I7113">
        <v>0</v>
      </c>
      <c r="J7113">
        <v>0</v>
      </c>
      <c r="K7113">
        <v>0</v>
      </c>
      <c r="L7113">
        <v>0</v>
      </c>
      <c r="M7113">
        <v>0</v>
      </c>
      <c r="N7113">
        <v>0</v>
      </c>
      <c r="O7113">
        <v>0</v>
      </c>
      <c r="P7113">
        <v>0</v>
      </c>
      <c r="Q7113">
        <v>1</v>
      </c>
      <c r="R7113">
        <v>0</v>
      </c>
      <c r="S7113">
        <v>0</v>
      </c>
      <c r="T7113">
        <v>0</v>
      </c>
    </row>
    <row r="7114" spans="1:20" x14ac:dyDescent="0.2">
      <c r="A7114" t="s">
        <v>6438</v>
      </c>
      <c r="B7114" t="s">
        <v>6511</v>
      </c>
      <c r="C7114" t="s">
        <v>22</v>
      </c>
      <c r="D7114">
        <v>5</v>
      </c>
      <c r="E7114" t="s">
        <v>23</v>
      </c>
      <c r="F7114">
        <v>1</v>
      </c>
      <c r="G7114">
        <v>2</v>
      </c>
      <c r="I7114">
        <v>0</v>
      </c>
      <c r="J7114">
        <v>1</v>
      </c>
      <c r="K7114">
        <v>0</v>
      </c>
      <c r="L7114">
        <v>0</v>
      </c>
      <c r="M7114">
        <v>0</v>
      </c>
      <c r="N7114">
        <v>0</v>
      </c>
      <c r="O7114">
        <v>0</v>
      </c>
      <c r="P7114">
        <v>0</v>
      </c>
      <c r="Q7114">
        <v>0</v>
      </c>
      <c r="R7114">
        <v>0</v>
      </c>
      <c r="S7114">
        <v>0</v>
      </c>
      <c r="T7114">
        <v>0</v>
      </c>
    </row>
    <row r="7115" spans="1:20" x14ac:dyDescent="0.2">
      <c r="A7115" t="s">
        <v>6438</v>
      </c>
      <c r="B7115" t="s">
        <v>6512</v>
      </c>
      <c r="C7115" t="s">
        <v>22</v>
      </c>
      <c r="D7115">
        <v>5</v>
      </c>
      <c r="E7115" t="s">
        <v>23</v>
      </c>
      <c r="F7115">
        <v>1</v>
      </c>
      <c r="G7115">
        <v>2</v>
      </c>
      <c r="I7115">
        <v>0</v>
      </c>
      <c r="J7115">
        <v>1</v>
      </c>
      <c r="K7115">
        <v>0</v>
      </c>
      <c r="L7115">
        <v>0</v>
      </c>
      <c r="M7115">
        <v>0</v>
      </c>
      <c r="N7115">
        <v>0</v>
      </c>
      <c r="O7115">
        <v>0</v>
      </c>
      <c r="P7115">
        <v>0</v>
      </c>
      <c r="Q7115">
        <v>1</v>
      </c>
      <c r="R7115">
        <v>0</v>
      </c>
      <c r="S7115">
        <v>0</v>
      </c>
      <c r="T7115">
        <v>0</v>
      </c>
    </row>
    <row r="7116" spans="1:20" x14ac:dyDescent="0.2">
      <c r="A7116" t="s">
        <v>6438</v>
      </c>
      <c r="B7116" t="s">
        <v>6513</v>
      </c>
      <c r="C7116" t="s">
        <v>35</v>
      </c>
      <c r="D7116">
        <v>3</v>
      </c>
      <c r="E7116" t="s">
        <v>29</v>
      </c>
      <c r="F7116">
        <v>0</v>
      </c>
      <c r="G7116">
        <v>1</v>
      </c>
      <c r="I7116">
        <v>0</v>
      </c>
      <c r="J7116">
        <v>-1</v>
      </c>
      <c r="K7116">
        <v>-1</v>
      </c>
      <c r="L7116">
        <v>0</v>
      </c>
      <c r="M7116">
        <v>0</v>
      </c>
      <c r="N7116">
        <v>0</v>
      </c>
      <c r="O7116">
        <v>0</v>
      </c>
      <c r="P7116">
        <v>0</v>
      </c>
      <c r="Q7116">
        <v>0</v>
      </c>
      <c r="R7116">
        <v>0</v>
      </c>
      <c r="S7116">
        <v>0</v>
      </c>
      <c r="T7116">
        <v>0</v>
      </c>
    </row>
    <row r="7117" spans="1:20" x14ac:dyDescent="0.2">
      <c r="A7117" t="s">
        <v>6438</v>
      </c>
      <c r="B7117" t="s">
        <v>6514</v>
      </c>
      <c r="C7117" t="s">
        <v>22</v>
      </c>
      <c r="D7117">
        <v>5</v>
      </c>
      <c r="E7117" t="s">
        <v>23</v>
      </c>
      <c r="F7117">
        <v>1</v>
      </c>
      <c r="G7117">
        <v>2</v>
      </c>
      <c r="I7117">
        <v>0</v>
      </c>
      <c r="J7117">
        <v>1</v>
      </c>
      <c r="K7117">
        <v>2</v>
      </c>
      <c r="L7117">
        <v>0</v>
      </c>
      <c r="M7117">
        <v>0</v>
      </c>
      <c r="N7117">
        <v>0</v>
      </c>
      <c r="O7117">
        <v>0</v>
      </c>
      <c r="P7117">
        <v>0</v>
      </c>
      <c r="Q7117">
        <v>1</v>
      </c>
      <c r="R7117">
        <v>0</v>
      </c>
      <c r="S7117">
        <v>0</v>
      </c>
      <c r="T7117">
        <v>0</v>
      </c>
    </row>
    <row r="7118" spans="1:20" x14ac:dyDescent="0.2">
      <c r="A7118" t="s">
        <v>6438</v>
      </c>
      <c r="B7118" t="s">
        <v>6515</v>
      </c>
      <c r="C7118" t="s">
        <v>22</v>
      </c>
      <c r="D7118">
        <v>5</v>
      </c>
      <c r="E7118" t="s">
        <v>23</v>
      </c>
      <c r="F7118">
        <v>1</v>
      </c>
      <c r="G7118">
        <v>3</v>
      </c>
      <c r="I7118">
        <v>0</v>
      </c>
      <c r="J7118">
        <v>2</v>
      </c>
      <c r="K7118">
        <v>0</v>
      </c>
      <c r="L7118">
        <v>0</v>
      </c>
      <c r="M7118">
        <v>0</v>
      </c>
      <c r="N7118">
        <v>0</v>
      </c>
      <c r="O7118">
        <v>0</v>
      </c>
      <c r="P7118">
        <v>2</v>
      </c>
      <c r="Q7118">
        <v>2</v>
      </c>
      <c r="R7118">
        <v>0</v>
      </c>
      <c r="S7118">
        <v>0</v>
      </c>
      <c r="T7118">
        <v>0</v>
      </c>
    </row>
    <row r="7119" spans="1:20" x14ac:dyDescent="0.2">
      <c r="A7119" t="s">
        <v>6438</v>
      </c>
      <c r="B7119" t="s">
        <v>6516</v>
      </c>
      <c r="C7119" t="s">
        <v>22</v>
      </c>
      <c r="D7119">
        <v>5</v>
      </c>
      <c r="E7119" t="s">
        <v>23</v>
      </c>
      <c r="F7119">
        <v>1</v>
      </c>
      <c r="G7119">
        <v>1</v>
      </c>
      <c r="I7119">
        <v>0</v>
      </c>
      <c r="J7119">
        <v>0</v>
      </c>
      <c r="K7119">
        <v>0</v>
      </c>
      <c r="L7119">
        <v>0</v>
      </c>
      <c r="M7119">
        <v>0</v>
      </c>
      <c r="N7119">
        <v>0</v>
      </c>
      <c r="O7119">
        <v>0</v>
      </c>
      <c r="P7119">
        <v>2</v>
      </c>
      <c r="Q7119">
        <v>2</v>
      </c>
      <c r="R7119">
        <v>0</v>
      </c>
      <c r="S7119">
        <v>0</v>
      </c>
      <c r="T7119">
        <v>0</v>
      </c>
    </row>
    <row r="7120" spans="1:20" x14ac:dyDescent="0.2">
      <c r="A7120" t="s">
        <v>6438</v>
      </c>
      <c r="B7120" t="s">
        <v>6517</v>
      </c>
      <c r="C7120" t="s">
        <v>22</v>
      </c>
      <c r="D7120">
        <v>5</v>
      </c>
      <c r="E7120" t="s">
        <v>23</v>
      </c>
      <c r="F7120">
        <v>1</v>
      </c>
      <c r="G7120">
        <v>2</v>
      </c>
      <c r="I7120">
        <v>0</v>
      </c>
      <c r="J7120">
        <v>0</v>
      </c>
      <c r="K7120">
        <v>0</v>
      </c>
      <c r="L7120">
        <v>0</v>
      </c>
      <c r="M7120">
        <v>0</v>
      </c>
      <c r="N7120">
        <v>0</v>
      </c>
      <c r="O7120">
        <v>0</v>
      </c>
      <c r="P7120">
        <v>2</v>
      </c>
      <c r="Q7120">
        <v>2</v>
      </c>
      <c r="R7120">
        <v>0</v>
      </c>
      <c r="S7120">
        <v>0</v>
      </c>
      <c r="T7120">
        <v>0</v>
      </c>
    </row>
    <row r="7121" spans="1:20" x14ac:dyDescent="0.2">
      <c r="A7121" t="s">
        <v>6438</v>
      </c>
      <c r="B7121" t="s">
        <v>6518</v>
      </c>
      <c r="C7121" t="s">
        <v>25</v>
      </c>
      <c r="D7121">
        <v>4</v>
      </c>
      <c r="E7121" t="s">
        <v>23</v>
      </c>
      <c r="F7121">
        <v>1</v>
      </c>
      <c r="G7121">
        <v>1</v>
      </c>
      <c r="I7121">
        <v>0</v>
      </c>
      <c r="J7121">
        <v>0</v>
      </c>
      <c r="K7121">
        <v>0</v>
      </c>
      <c r="L7121">
        <v>0</v>
      </c>
      <c r="M7121">
        <v>0</v>
      </c>
      <c r="N7121">
        <v>0</v>
      </c>
      <c r="O7121">
        <v>0</v>
      </c>
      <c r="P7121">
        <v>0</v>
      </c>
      <c r="Q7121">
        <v>2</v>
      </c>
      <c r="R7121">
        <v>0</v>
      </c>
      <c r="S7121">
        <v>0</v>
      </c>
      <c r="T7121">
        <v>0</v>
      </c>
    </row>
    <row r="7122" spans="1:20" x14ac:dyDescent="0.2">
      <c r="A7122" t="s">
        <v>6438</v>
      </c>
      <c r="B7122" t="s">
        <v>6519</v>
      </c>
      <c r="C7122" t="s">
        <v>35</v>
      </c>
      <c r="D7122">
        <v>3</v>
      </c>
      <c r="E7122" t="s">
        <v>29</v>
      </c>
      <c r="F7122">
        <v>0</v>
      </c>
      <c r="G7122">
        <v>1</v>
      </c>
      <c r="I7122">
        <v>0</v>
      </c>
      <c r="J7122">
        <v>0</v>
      </c>
      <c r="K7122">
        <v>1</v>
      </c>
      <c r="L7122">
        <v>0</v>
      </c>
      <c r="M7122">
        <v>0</v>
      </c>
      <c r="N7122">
        <v>0</v>
      </c>
      <c r="O7122">
        <v>0</v>
      </c>
      <c r="P7122">
        <v>0</v>
      </c>
      <c r="Q7122">
        <v>2</v>
      </c>
      <c r="R7122">
        <v>0</v>
      </c>
      <c r="S7122">
        <v>0</v>
      </c>
      <c r="T7122">
        <v>0</v>
      </c>
    </row>
    <row r="7123" spans="1:20" x14ac:dyDescent="0.2">
      <c r="A7123" t="s">
        <v>6438</v>
      </c>
      <c r="B7123" t="s">
        <v>6520</v>
      </c>
      <c r="C7123" t="s">
        <v>22</v>
      </c>
      <c r="D7123">
        <v>5</v>
      </c>
      <c r="E7123" t="s">
        <v>23</v>
      </c>
      <c r="F7123">
        <v>1</v>
      </c>
      <c r="G7123">
        <v>3</v>
      </c>
      <c r="I7123">
        <v>0</v>
      </c>
      <c r="J7123">
        <v>3</v>
      </c>
      <c r="K7123">
        <v>0</v>
      </c>
      <c r="L7123">
        <v>1</v>
      </c>
      <c r="M7123">
        <v>0</v>
      </c>
      <c r="N7123">
        <v>0</v>
      </c>
      <c r="O7123">
        <v>0</v>
      </c>
      <c r="P7123">
        <v>0</v>
      </c>
      <c r="Q7123">
        <v>2</v>
      </c>
      <c r="R7123">
        <v>0</v>
      </c>
      <c r="S7123">
        <v>0</v>
      </c>
      <c r="T7123">
        <v>0</v>
      </c>
    </row>
    <row r="7124" spans="1:20" x14ac:dyDescent="0.2">
      <c r="A7124" t="s">
        <v>6438</v>
      </c>
      <c r="B7124" t="s">
        <v>6521</v>
      </c>
      <c r="C7124" t="s">
        <v>22</v>
      </c>
      <c r="D7124">
        <v>5</v>
      </c>
      <c r="E7124" t="s">
        <v>23</v>
      </c>
      <c r="F7124">
        <v>1</v>
      </c>
      <c r="G7124">
        <v>3</v>
      </c>
      <c r="I7124">
        <v>0</v>
      </c>
      <c r="J7124">
        <v>0</v>
      </c>
      <c r="K7124">
        <v>0</v>
      </c>
      <c r="L7124">
        <v>0</v>
      </c>
      <c r="M7124">
        <v>0</v>
      </c>
      <c r="N7124">
        <v>0</v>
      </c>
      <c r="O7124">
        <v>0</v>
      </c>
      <c r="P7124">
        <v>0</v>
      </c>
      <c r="Q7124">
        <v>0</v>
      </c>
      <c r="R7124">
        <v>0</v>
      </c>
      <c r="S7124">
        <v>0</v>
      </c>
      <c r="T7124">
        <v>0</v>
      </c>
    </row>
    <row r="7125" spans="1:20" x14ac:dyDescent="0.2">
      <c r="A7125" t="s">
        <v>6438</v>
      </c>
      <c r="B7125" t="s">
        <v>6522</v>
      </c>
      <c r="C7125" t="s">
        <v>22</v>
      </c>
      <c r="D7125">
        <v>5</v>
      </c>
      <c r="E7125" t="s">
        <v>23</v>
      </c>
      <c r="F7125">
        <v>1</v>
      </c>
      <c r="G7125">
        <v>1</v>
      </c>
      <c r="I7125">
        <v>0</v>
      </c>
      <c r="J7125">
        <v>2</v>
      </c>
      <c r="K7125">
        <v>0</v>
      </c>
      <c r="L7125">
        <v>2</v>
      </c>
      <c r="M7125">
        <v>-1</v>
      </c>
      <c r="N7125">
        <v>0</v>
      </c>
      <c r="O7125">
        <v>0</v>
      </c>
      <c r="P7125">
        <v>1</v>
      </c>
      <c r="Q7125">
        <v>2</v>
      </c>
      <c r="R7125">
        <v>0</v>
      </c>
      <c r="S7125">
        <v>0</v>
      </c>
      <c r="T7125">
        <v>0</v>
      </c>
    </row>
    <row r="7126" spans="1:20" x14ac:dyDescent="0.2">
      <c r="A7126" t="s">
        <v>6438</v>
      </c>
      <c r="B7126" t="s">
        <v>6523</v>
      </c>
      <c r="C7126" t="s">
        <v>22</v>
      </c>
      <c r="D7126">
        <v>5</v>
      </c>
      <c r="E7126" t="s">
        <v>23</v>
      </c>
      <c r="F7126">
        <v>1</v>
      </c>
      <c r="G7126">
        <v>1</v>
      </c>
      <c r="I7126">
        <v>0</v>
      </c>
      <c r="J7126">
        <v>2</v>
      </c>
      <c r="K7126">
        <v>0</v>
      </c>
      <c r="L7126">
        <v>0</v>
      </c>
      <c r="M7126">
        <v>0</v>
      </c>
      <c r="N7126">
        <v>0</v>
      </c>
      <c r="O7126">
        <v>0</v>
      </c>
      <c r="P7126">
        <v>0</v>
      </c>
      <c r="Q7126">
        <v>-1</v>
      </c>
      <c r="R7126">
        <v>0</v>
      </c>
      <c r="S7126">
        <v>0</v>
      </c>
      <c r="T7126">
        <v>0</v>
      </c>
    </row>
    <row r="7127" spans="1:20" x14ac:dyDescent="0.2">
      <c r="A7127" t="s">
        <v>6438</v>
      </c>
      <c r="B7127" t="s">
        <v>6524</v>
      </c>
      <c r="C7127" t="s">
        <v>28</v>
      </c>
      <c r="D7127">
        <v>2</v>
      </c>
      <c r="E7127" t="s">
        <v>29</v>
      </c>
      <c r="F7127">
        <v>0</v>
      </c>
      <c r="G7127">
        <v>0</v>
      </c>
      <c r="I7127">
        <v>0</v>
      </c>
      <c r="J7127">
        <v>0</v>
      </c>
      <c r="K7127">
        <v>0</v>
      </c>
      <c r="L7127">
        <v>0</v>
      </c>
      <c r="M7127">
        <v>0</v>
      </c>
      <c r="N7127">
        <v>0</v>
      </c>
      <c r="O7127">
        <v>0</v>
      </c>
      <c r="P7127">
        <v>0</v>
      </c>
      <c r="Q7127">
        <v>0</v>
      </c>
      <c r="R7127">
        <v>0</v>
      </c>
      <c r="S7127">
        <v>0</v>
      </c>
      <c r="T7127">
        <v>0</v>
      </c>
    </row>
    <row r="7128" spans="1:20" x14ac:dyDescent="0.2">
      <c r="A7128" t="s">
        <v>6438</v>
      </c>
      <c r="B7128" t="s">
        <v>6525</v>
      </c>
      <c r="C7128" t="s">
        <v>22</v>
      </c>
      <c r="D7128">
        <v>5</v>
      </c>
      <c r="E7128" t="s">
        <v>23</v>
      </c>
      <c r="F7128">
        <v>1</v>
      </c>
      <c r="G7128">
        <v>2</v>
      </c>
      <c r="I7128">
        <v>0</v>
      </c>
      <c r="J7128">
        <v>0</v>
      </c>
      <c r="K7128">
        <v>0</v>
      </c>
      <c r="L7128">
        <v>0</v>
      </c>
      <c r="M7128">
        <v>0</v>
      </c>
      <c r="N7128">
        <v>0</v>
      </c>
      <c r="O7128">
        <v>0</v>
      </c>
      <c r="P7128">
        <v>2</v>
      </c>
      <c r="Q7128">
        <v>0</v>
      </c>
      <c r="R7128">
        <v>0</v>
      </c>
      <c r="S7128">
        <v>0</v>
      </c>
      <c r="T7128">
        <v>0</v>
      </c>
    </row>
    <row r="7129" spans="1:20" x14ac:dyDescent="0.2">
      <c r="A7129" t="s">
        <v>6438</v>
      </c>
      <c r="B7129" t="s">
        <v>6526</v>
      </c>
      <c r="C7129" t="s">
        <v>35</v>
      </c>
      <c r="D7129">
        <v>3</v>
      </c>
      <c r="E7129" t="s">
        <v>29</v>
      </c>
      <c r="F7129">
        <v>0</v>
      </c>
      <c r="G7129">
        <v>1</v>
      </c>
      <c r="I7129">
        <v>0</v>
      </c>
      <c r="J7129">
        <v>0</v>
      </c>
      <c r="K7129">
        <v>0</v>
      </c>
      <c r="L7129">
        <v>0</v>
      </c>
      <c r="M7129">
        <v>0</v>
      </c>
      <c r="N7129">
        <v>0</v>
      </c>
      <c r="O7129">
        <v>0</v>
      </c>
      <c r="P7129">
        <v>2</v>
      </c>
      <c r="Q7129">
        <v>2</v>
      </c>
      <c r="R7129">
        <v>0</v>
      </c>
      <c r="S7129">
        <v>0</v>
      </c>
      <c r="T7129">
        <v>0</v>
      </c>
    </row>
    <row r="7130" spans="1:20" x14ac:dyDescent="0.2">
      <c r="A7130" t="s">
        <v>6438</v>
      </c>
      <c r="B7130" t="s">
        <v>6527</v>
      </c>
      <c r="C7130" t="s">
        <v>25</v>
      </c>
      <c r="D7130">
        <v>4</v>
      </c>
      <c r="E7130" t="s">
        <v>23</v>
      </c>
      <c r="F7130">
        <v>1</v>
      </c>
      <c r="G7130">
        <v>1</v>
      </c>
      <c r="I7130">
        <v>0</v>
      </c>
      <c r="J7130">
        <v>0</v>
      </c>
      <c r="K7130">
        <v>0</v>
      </c>
      <c r="L7130">
        <v>2</v>
      </c>
      <c r="M7130">
        <v>0</v>
      </c>
      <c r="N7130">
        <v>0</v>
      </c>
      <c r="O7130">
        <v>0</v>
      </c>
      <c r="P7130">
        <v>0</v>
      </c>
      <c r="Q7130">
        <v>1</v>
      </c>
      <c r="R7130">
        <v>0</v>
      </c>
      <c r="S7130">
        <v>0</v>
      </c>
      <c r="T7130">
        <v>0</v>
      </c>
    </row>
    <row r="7131" spans="1:20" x14ac:dyDescent="0.2">
      <c r="A7131" t="s">
        <v>6438</v>
      </c>
      <c r="B7131" t="s">
        <v>6528</v>
      </c>
      <c r="C7131" t="s">
        <v>22</v>
      </c>
      <c r="D7131">
        <v>5</v>
      </c>
      <c r="E7131" t="s">
        <v>23</v>
      </c>
      <c r="F7131">
        <v>1</v>
      </c>
      <c r="G7131">
        <v>1</v>
      </c>
      <c r="I7131">
        <v>0</v>
      </c>
      <c r="J7131">
        <v>0</v>
      </c>
      <c r="K7131">
        <v>0</v>
      </c>
      <c r="L7131">
        <v>0</v>
      </c>
      <c r="M7131">
        <v>0</v>
      </c>
      <c r="N7131">
        <v>0</v>
      </c>
      <c r="O7131">
        <v>0</v>
      </c>
      <c r="P7131">
        <v>1</v>
      </c>
      <c r="Q7131">
        <v>0</v>
      </c>
      <c r="R7131">
        <v>0</v>
      </c>
      <c r="S7131">
        <v>0</v>
      </c>
      <c r="T7131">
        <v>0</v>
      </c>
    </row>
    <row r="7132" spans="1:20" x14ac:dyDescent="0.2">
      <c r="A7132" t="s">
        <v>6438</v>
      </c>
      <c r="B7132" t="s">
        <v>6529</v>
      </c>
      <c r="C7132" t="s">
        <v>22</v>
      </c>
      <c r="D7132">
        <v>5</v>
      </c>
      <c r="E7132" t="s">
        <v>23</v>
      </c>
      <c r="F7132">
        <v>1</v>
      </c>
      <c r="G7132">
        <v>2</v>
      </c>
      <c r="I7132">
        <v>0</v>
      </c>
      <c r="J7132">
        <v>1</v>
      </c>
      <c r="K7132">
        <v>0</v>
      </c>
      <c r="L7132">
        <v>0</v>
      </c>
      <c r="M7132">
        <v>0</v>
      </c>
      <c r="N7132">
        <v>0</v>
      </c>
      <c r="O7132">
        <v>0</v>
      </c>
      <c r="P7132">
        <v>1</v>
      </c>
      <c r="Q7132">
        <v>0</v>
      </c>
      <c r="R7132">
        <v>0</v>
      </c>
      <c r="S7132">
        <v>0</v>
      </c>
      <c r="T7132">
        <v>0</v>
      </c>
    </row>
    <row r="7133" spans="1:20" x14ac:dyDescent="0.2">
      <c r="A7133" t="s">
        <v>6438</v>
      </c>
      <c r="B7133" t="s">
        <v>6530</v>
      </c>
      <c r="C7133" t="s">
        <v>25</v>
      </c>
      <c r="D7133">
        <v>4</v>
      </c>
      <c r="E7133" t="s">
        <v>23</v>
      </c>
      <c r="F7133">
        <v>1</v>
      </c>
      <c r="G7133">
        <v>2</v>
      </c>
      <c r="I7133">
        <v>0</v>
      </c>
      <c r="J7133">
        <v>0</v>
      </c>
      <c r="K7133">
        <v>0</v>
      </c>
      <c r="L7133">
        <v>0</v>
      </c>
      <c r="M7133">
        <v>0</v>
      </c>
      <c r="N7133">
        <v>0</v>
      </c>
      <c r="O7133">
        <v>0</v>
      </c>
      <c r="P7133">
        <v>2</v>
      </c>
      <c r="Q7133">
        <v>1</v>
      </c>
      <c r="R7133">
        <v>0</v>
      </c>
      <c r="S7133">
        <v>0</v>
      </c>
      <c r="T7133">
        <v>0</v>
      </c>
    </row>
    <row r="7134" spans="1:20" x14ac:dyDescent="0.2">
      <c r="A7134" t="s">
        <v>6438</v>
      </c>
      <c r="B7134" t="s">
        <v>6531</v>
      </c>
      <c r="C7134" t="s">
        <v>25</v>
      </c>
      <c r="D7134">
        <v>4</v>
      </c>
      <c r="E7134" t="s">
        <v>23</v>
      </c>
      <c r="F7134">
        <v>1</v>
      </c>
      <c r="G7134">
        <v>2</v>
      </c>
      <c r="I7134">
        <v>0</v>
      </c>
      <c r="J7134">
        <v>2</v>
      </c>
      <c r="K7134">
        <v>0</v>
      </c>
      <c r="L7134">
        <v>0</v>
      </c>
      <c r="M7134">
        <v>0</v>
      </c>
      <c r="N7134">
        <v>0</v>
      </c>
      <c r="O7134">
        <v>0</v>
      </c>
      <c r="P7134">
        <v>2</v>
      </c>
      <c r="Q7134">
        <v>0</v>
      </c>
      <c r="R7134">
        <v>0</v>
      </c>
      <c r="S7134">
        <v>0</v>
      </c>
      <c r="T7134">
        <v>0</v>
      </c>
    </row>
    <row r="7135" spans="1:20" x14ac:dyDescent="0.2">
      <c r="A7135" t="s">
        <v>6438</v>
      </c>
      <c r="B7135" t="s">
        <v>6532</v>
      </c>
      <c r="C7135" t="s">
        <v>22</v>
      </c>
      <c r="D7135">
        <v>5</v>
      </c>
      <c r="E7135" t="s">
        <v>23</v>
      </c>
      <c r="F7135">
        <v>1</v>
      </c>
      <c r="G7135">
        <v>2</v>
      </c>
      <c r="I7135">
        <v>0</v>
      </c>
      <c r="J7135">
        <v>0</v>
      </c>
      <c r="K7135">
        <v>0</v>
      </c>
      <c r="L7135">
        <v>0</v>
      </c>
      <c r="M7135">
        <v>0</v>
      </c>
      <c r="N7135">
        <v>0</v>
      </c>
      <c r="O7135">
        <v>0</v>
      </c>
      <c r="P7135">
        <v>0</v>
      </c>
      <c r="Q7135">
        <v>0</v>
      </c>
      <c r="R7135">
        <v>0</v>
      </c>
      <c r="S7135">
        <v>0</v>
      </c>
      <c r="T7135">
        <v>0</v>
      </c>
    </row>
    <row r="7136" spans="1:20" x14ac:dyDescent="0.2">
      <c r="A7136" t="s">
        <v>6438</v>
      </c>
      <c r="B7136" t="s">
        <v>6533</v>
      </c>
      <c r="C7136" t="s">
        <v>22</v>
      </c>
      <c r="D7136">
        <v>5</v>
      </c>
      <c r="E7136" t="s">
        <v>23</v>
      </c>
      <c r="F7136">
        <v>1</v>
      </c>
      <c r="G7136">
        <v>2</v>
      </c>
      <c r="I7136">
        <v>0</v>
      </c>
      <c r="J7136">
        <v>0</v>
      </c>
      <c r="K7136">
        <v>0</v>
      </c>
      <c r="L7136">
        <v>0</v>
      </c>
      <c r="M7136">
        <v>0</v>
      </c>
      <c r="N7136">
        <v>0</v>
      </c>
      <c r="O7136">
        <v>0</v>
      </c>
      <c r="P7136">
        <v>2</v>
      </c>
      <c r="Q7136">
        <v>2</v>
      </c>
      <c r="R7136">
        <v>0</v>
      </c>
      <c r="S7136">
        <v>0</v>
      </c>
      <c r="T7136">
        <v>0</v>
      </c>
    </row>
    <row r="7137" spans="1:20" x14ac:dyDescent="0.2">
      <c r="A7137" t="s">
        <v>6438</v>
      </c>
      <c r="B7137" t="s">
        <v>6534</v>
      </c>
      <c r="C7137" t="s">
        <v>25</v>
      </c>
      <c r="D7137">
        <v>4</v>
      </c>
      <c r="E7137" t="s">
        <v>23</v>
      </c>
      <c r="F7137">
        <v>1</v>
      </c>
      <c r="G7137">
        <v>1</v>
      </c>
      <c r="I7137">
        <v>0</v>
      </c>
      <c r="J7137">
        <v>0</v>
      </c>
      <c r="K7137">
        <v>0</v>
      </c>
      <c r="L7137">
        <v>0</v>
      </c>
      <c r="M7137">
        <v>0</v>
      </c>
      <c r="N7137">
        <v>0</v>
      </c>
      <c r="O7137">
        <v>0</v>
      </c>
      <c r="P7137">
        <v>0</v>
      </c>
      <c r="Q7137">
        <v>1</v>
      </c>
      <c r="R7137">
        <v>0</v>
      </c>
      <c r="S7137">
        <v>0</v>
      </c>
      <c r="T7137">
        <v>0</v>
      </c>
    </row>
    <row r="7138" spans="1:20" x14ac:dyDescent="0.2">
      <c r="A7138" t="s">
        <v>6438</v>
      </c>
      <c r="B7138" t="s">
        <v>6535</v>
      </c>
      <c r="C7138" t="s">
        <v>25</v>
      </c>
      <c r="D7138">
        <v>4</v>
      </c>
      <c r="E7138" t="s">
        <v>23</v>
      </c>
      <c r="F7138">
        <v>1</v>
      </c>
      <c r="G7138">
        <v>1</v>
      </c>
      <c r="I7138">
        <v>0</v>
      </c>
      <c r="J7138">
        <v>0</v>
      </c>
      <c r="K7138">
        <v>0</v>
      </c>
      <c r="L7138">
        <v>0</v>
      </c>
      <c r="M7138">
        <v>0</v>
      </c>
      <c r="N7138">
        <v>0</v>
      </c>
      <c r="O7138">
        <v>0</v>
      </c>
      <c r="P7138">
        <v>0</v>
      </c>
      <c r="Q7138">
        <v>1</v>
      </c>
      <c r="R7138">
        <v>0</v>
      </c>
      <c r="S7138">
        <v>0</v>
      </c>
      <c r="T7138">
        <v>0</v>
      </c>
    </row>
    <row r="7139" spans="1:20" x14ac:dyDescent="0.2">
      <c r="A7139" t="s">
        <v>6438</v>
      </c>
      <c r="B7139" t="s">
        <v>6536</v>
      </c>
      <c r="C7139" t="s">
        <v>35</v>
      </c>
      <c r="D7139">
        <v>3</v>
      </c>
      <c r="E7139" t="s">
        <v>29</v>
      </c>
      <c r="F7139">
        <v>0</v>
      </c>
      <c r="G7139">
        <v>1</v>
      </c>
      <c r="I7139">
        <v>0</v>
      </c>
      <c r="J7139">
        <v>0</v>
      </c>
      <c r="K7139">
        <v>0</v>
      </c>
      <c r="L7139">
        <v>0</v>
      </c>
      <c r="M7139">
        <v>0</v>
      </c>
      <c r="N7139">
        <v>0</v>
      </c>
      <c r="O7139">
        <v>0</v>
      </c>
      <c r="P7139">
        <v>0</v>
      </c>
      <c r="Q7139">
        <v>0</v>
      </c>
      <c r="R7139">
        <v>0</v>
      </c>
      <c r="S7139">
        <v>0</v>
      </c>
      <c r="T7139">
        <v>0</v>
      </c>
    </row>
    <row r="7140" spans="1:20" x14ac:dyDescent="0.2">
      <c r="A7140" t="s">
        <v>6438</v>
      </c>
      <c r="B7140" t="s">
        <v>6537</v>
      </c>
      <c r="C7140" t="s">
        <v>25</v>
      </c>
      <c r="D7140">
        <v>4</v>
      </c>
      <c r="E7140" t="s">
        <v>23</v>
      </c>
      <c r="F7140">
        <v>1</v>
      </c>
      <c r="G7140">
        <v>1</v>
      </c>
      <c r="I7140">
        <v>0</v>
      </c>
      <c r="J7140">
        <v>1</v>
      </c>
      <c r="K7140">
        <v>1</v>
      </c>
      <c r="L7140">
        <v>0</v>
      </c>
      <c r="M7140">
        <v>0</v>
      </c>
      <c r="N7140">
        <v>0</v>
      </c>
      <c r="O7140">
        <v>0</v>
      </c>
      <c r="P7140">
        <v>0</v>
      </c>
      <c r="Q7140">
        <v>0</v>
      </c>
      <c r="R7140">
        <v>0</v>
      </c>
      <c r="S7140">
        <v>0</v>
      </c>
      <c r="T7140">
        <v>0</v>
      </c>
    </row>
    <row r="7141" spans="1:20" x14ac:dyDescent="0.2">
      <c r="A7141" t="s">
        <v>6438</v>
      </c>
      <c r="B7141" t="s">
        <v>6538</v>
      </c>
      <c r="C7141" t="s">
        <v>22</v>
      </c>
      <c r="D7141">
        <v>5</v>
      </c>
      <c r="E7141" t="s">
        <v>23</v>
      </c>
      <c r="F7141">
        <v>1</v>
      </c>
      <c r="G7141">
        <v>-1</v>
      </c>
      <c r="I7141">
        <v>0</v>
      </c>
      <c r="J7141">
        <v>1</v>
      </c>
      <c r="K7141">
        <v>0</v>
      </c>
      <c r="L7141">
        <v>0</v>
      </c>
      <c r="M7141">
        <v>0</v>
      </c>
      <c r="N7141">
        <v>0</v>
      </c>
      <c r="O7141">
        <v>0</v>
      </c>
      <c r="P7141">
        <v>0</v>
      </c>
      <c r="Q7141">
        <v>-1</v>
      </c>
      <c r="R7141">
        <v>0</v>
      </c>
      <c r="S7141">
        <v>0</v>
      </c>
      <c r="T7141">
        <v>1</v>
      </c>
    </row>
    <row r="7142" spans="1:20" x14ac:dyDescent="0.2">
      <c r="A7142" t="s">
        <v>6539</v>
      </c>
      <c r="B7142" t="s">
        <v>6540</v>
      </c>
      <c r="C7142" t="s">
        <v>22</v>
      </c>
      <c r="D7142">
        <v>5</v>
      </c>
      <c r="E7142" t="s">
        <v>23</v>
      </c>
      <c r="F7142">
        <v>1</v>
      </c>
      <c r="G7142">
        <v>2</v>
      </c>
      <c r="I7142">
        <v>0</v>
      </c>
      <c r="J7142">
        <v>0</v>
      </c>
      <c r="K7142">
        <v>0</v>
      </c>
      <c r="L7142">
        <v>0</v>
      </c>
      <c r="M7142">
        <v>0</v>
      </c>
      <c r="N7142">
        <v>0</v>
      </c>
      <c r="O7142">
        <v>0</v>
      </c>
      <c r="P7142">
        <v>2</v>
      </c>
      <c r="Q7142">
        <v>0</v>
      </c>
      <c r="R7142">
        <v>0</v>
      </c>
      <c r="S7142">
        <v>0</v>
      </c>
      <c r="T7142">
        <v>0</v>
      </c>
    </row>
    <row r="7143" spans="1:20" x14ac:dyDescent="0.2">
      <c r="A7143" t="s">
        <v>6539</v>
      </c>
      <c r="B7143" t="s">
        <v>6541</v>
      </c>
      <c r="C7143" t="s">
        <v>53</v>
      </c>
      <c r="D7143">
        <v>1</v>
      </c>
      <c r="E7143" t="s">
        <v>29</v>
      </c>
      <c r="F7143">
        <v>0</v>
      </c>
      <c r="G7143">
        <v>0</v>
      </c>
      <c r="I7143">
        <v>0</v>
      </c>
      <c r="J7143">
        <v>0</v>
      </c>
      <c r="K7143">
        <v>0</v>
      </c>
      <c r="L7143">
        <v>0</v>
      </c>
      <c r="M7143">
        <v>0</v>
      </c>
      <c r="N7143">
        <v>0</v>
      </c>
      <c r="O7143">
        <v>0</v>
      </c>
      <c r="P7143">
        <v>0</v>
      </c>
      <c r="Q7143">
        <v>0</v>
      </c>
      <c r="R7143">
        <v>0</v>
      </c>
      <c r="S7143">
        <v>0</v>
      </c>
      <c r="T7143">
        <v>0</v>
      </c>
    </row>
    <row r="7144" spans="1:20" x14ac:dyDescent="0.2">
      <c r="A7144" t="s">
        <v>6539</v>
      </c>
      <c r="B7144" t="s">
        <v>6542</v>
      </c>
      <c r="C7144" t="s">
        <v>28</v>
      </c>
      <c r="D7144">
        <v>2</v>
      </c>
      <c r="E7144" t="s">
        <v>29</v>
      </c>
      <c r="F7144">
        <v>0</v>
      </c>
      <c r="G7144">
        <v>-1</v>
      </c>
      <c r="I7144">
        <v>0</v>
      </c>
      <c r="J7144">
        <v>0</v>
      </c>
      <c r="K7144">
        <v>2</v>
      </c>
      <c r="L7144">
        <v>0</v>
      </c>
      <c r="M7144">
        <v>0</v>
      </c>
      <c r="N7144">
        <v>0</v>
      </c>
      <c r="O7144">
        <v>0</v>
      </c>
      <c r="P7144">
        <v>2</v>
      </c>
      <c r="Q7144">
        <v>0</v>
      </c>
      <c r="R7144">
        <v>0</v>
      </c>
      <c r="S7144">
        <v>0</v>
      </c>
      <c r="T7144">
        <v>0</v>
      </c>
    </row>
    <row r="7145" spans="1:20" x14ac:dyDescent="0.2">
      <c r="A7145" t="s">
        <v>6539</v>
      </c>
      <c r="B7145" t="s">
        <v>6543</v>
      </c>
      <c r="C7145" t="s">
        <v>22</v>
      </c>
      <c r="D7145">
        <v>5</v>
      </c>
      <c r="E7145" t="s">
        <v>23</v>
      </c>
      <c r="F7145">
        <v>1</v>
      </c>
      <c r="G7145">
        <v>2</v>
      </c>
      <c r="I7145">
        <v>0</v>
      </c>
      <c r="J7145">
        <v>0</v>
      </c>
      <c r="K7145">
        <v>0</v>
      </c>
      <c r="L7145">
        <v>0</v>
      </c>
      <c r="M7145">
        <v>0</v>
      </c>
      <c r="N7145">
        <v>0</v>
      </c>
      <c r="O7145">
        <v>0</v>
      </c>
      <c r="P7145">
        <v>2</v>
      </c>
      <c r="Q7145">
        <v>0</v>
      </c>
      <c r="R7145">
        <v>0</v>
      </c>
      <c r="S7145">
        <v>0</v>
      </c>
      <c r="T7145">
        <v>0</v>
      </c>
    </row>
    <row r="7146" spans="1:20" x14ac:dyDescent="0.2">
      <c r="A7146" t="s">
        <v>6539</v>
      </c>
      <c r="B7146" t="s">
        <v>6544</v>
      </c>
      <c r="C7146" t="s">
        <v>22</v>
      </c>
      <c r="D7146">
        <v>5</v>
      </c>
      <c r="E7146" t="s">
        <v>23</v>
      </c>
      <c r="F7146">
        <v>1</v>
      </c>
      <c r="G7146">
        <v>1</v>
      </c>
      <c r="I7146">
        <v>0</v>
      </c>
      <c r="J7146">
        <v>0</v>
      </c>
      <c r="K7146">
        <v>0</v>
      </c>
      <c r="L7146">
        <v>0</v>
      </c>
      <c r="M7146">
        <v>0</v>
      </c>
      <c r="N7146">
        <v>0</v>
      </c>
      <c r="O7146">
        <v>0</v>
      </c>
      <c r="P7146">
        <v>0</v>
      </c>
      <c r="Q7146">
        <v>0</v>
      </c>
      <c r="R7146">
        <v>0</v>
      </c>
      <c r="S7146">
        <v>0</v>
      </c>
      <c r="T7146">
        <v>0</v>
      </c>
    </row>
    <row r="7147" spans="1:20" x14ac:dyDescent="0.2">
      <c r="A7147" t="s">
        <v>6539</v>
      </c>
      <c r="B7147" t="s">
        <v>6545</v>
      </c>
      <c r="C7147" t="s">
        <v>22</v>
      </c>
      <c r="D7147">
        <v>5</v>
      </c>
      <c r="E7147" t="s">
        <v>23</v>
      </c>
      <c r="F7147">
        <v>1</v>
      </c>
      <c r="G7147">
        <v>2</v>
      </c>
      <c r="I7147">
        <v>2</v>
      </c>
      <c r="J7147">
        <v>2</v>
      </c>
      <c r="K7147">
        <v>0</v>
      </c>
      <c r="L7147">
        <v>1</v>
      </c>
      <c r="M7147">
        <v>0</v>
      </c>
      <c r="N7147">
        <v>0</v>
      </c>
      <c r="O7147">
        <v>0</v>
      </c>
      <c r="P7147">
        <v>0</v>
      </c>
      <c r="Q7147">
        <v>3</v>
      </c>
      <c r="R7147">
        <v>0</v>
      </c>
      <c r="S7147">
        <v>0</v>
      </c>
      <c r="T7147">
        <v>0</v>
      </c>
    </row>
    <row r="7148" spans="1:20" x14ac:dyDescent="0.2">
      <c r="A7148" t="s">
        <v>6539</v>
      </c>
      <c r="B7148" t="s">
        <v>6546</v>
      </c>
      <c r="C7148" t="s">
        <v>25</v>
      </c>
      <c r="D7148">
        <v>4</v>
      </c>
      <c r="E7148" t="s">
        <v>23</v>
      </c>
      <c r="F7148">
        <v>1</v>
      </c>
      <c r="G7148">
        <v>2</v>
      </c>
      <c r="I7148">
        <v>0</v>
      </c>
      <c r="J7148">
        <v>0</v>
      </c>
      <c r="K7148">
        <v>0</v>
      </c>
      <c r="L7148">
        <v>0</v>
      </c>
      <c r="M7148">
        <v>0</v>
      </c>
      <c r="N7148">
        <v>0</v>
      </c>
      <c r="O7148">
        <v>0</v>
      </c>
      <c r="P7148">
        <v>0</v>
      </c>
      <c r="Q7148">
        <v>0</v>
      </c>
      <c r="R7148">
        <v>0</v>
      </c>
      <c r="S7148">
        <v>0</v>
      </c>
      <c r="T7148">
        <v>0</v>
      </c>
    </row>
    <row r="7149" spans="1:20" x14ac:dyDescent="0.2">
      <c r="A7149" t="s">
        <v>6539</v>
      </c>
      <c r="B7149" t="s">
        <v>6547</v>
      </c>
      <c r="C7149" t="s">
        <v>22</v>
      </c>
      <c r="D7149">
        <v>5</v>
      </c>
      <c r="E7149" t="s">
        <v>23</v>
      </c>
      <c r="F7149">
        <v>1</v>
      </c>
      <c r="G7149">
        <v>2</v>
      </c>
      <c r="I7149">
        <v>0</v>
      </c>
      <c r="J7149">
        <v>2</v>
      </c>
      <c r="K7149">
        <v>0</v>
      </c>
      <c r="L7149">
        <v>0</v>
      </c>
      <c r="M7149">
        <v>0</v>
      </c>
      <c r="N7149">
        <v>0</v>
      </c>
      <c r="O7149">
        <v>0</v>
      </c>
      <c r="P7149">
        <v>0</v>
      </c>
      <c r="Q7149">
        <v>0</v>
      </c>
      <c r="R7149">
        <v>0</v>
      </c>
      <c r="S7149">
        <v>0</v>
      </c>
      <c r="T7149">
        <v>0</v>
      </c>
    </row>
    <row r="7150" spans="1:20" x14ac:dyDescent="0.2">
      <c r="A7150" t="s">
        <v>6539</v>
      </c>
      <c r="B7150" t="s">
        <v>6548</v>
      </c>
      <c r="C7150" t="s">
        <v>22</v>
      </c>
      <c r="D7150">
        <v>5</v>
      </c>
      <c r="E7150" t="s">
        <v>23</v>
      </c>
      <c r="F7150">
        <v>1</v>
      </c>
      <c r="G7150">
        <v>4</v>
      </c>
      <c r="I7150">
        <v>0</v>
      </c>
      <c r="J7150">
        <v>0</v>
      </c>
      <c r="K7150">
        <v>0</v>
      </c>
      <c r="L7150">
        <v>0</v>
      </c>
      <c r="M7150">
        <v>0</v>
      </c>
      <c r="N7150">
        <v>0</v>
      </c>
      <c r="O7150">
        <v>0</v>
      </c>
      <c r="P7150">
        <v>0</v>
      </c>
      <c r="Q7150">
        <v>0</v>
      </c>
      <c r="R7150">
        <v>0</v>
      </c>
      <c r="S7150">
        <v>0</v>
      </c>
      <c r="T7150">
        <v>0</v>
      </c>
    </row>
    <row r="7151" spans="1:20" x14ac:dyDescent="0.2">
      <c r="A7151" t="s">
        <v>6539</v>
      </c>
      <c r="B7151" t="s">
        <v>6549</v>
      </c>
      <c r="C7151" t="s">
        <v>25</v>
      </c>
      <c r="D7151">
        <v>4</v>
      </c>
      <c r="E7151" t="s">
        <v>23</v>
      </c>
      <c r="F7151">
        <v>1</v>
      </c>
      <c r="G7151">
        <v>0</v>
      </c>
      <c r="I7151">
        <v>0</v>
      </c>
      <c r="J7151">
        <v>0</v>
      </c>
      <c r="K7151">
        <v>0</v>
      </c>
      <c r="L7151">
        <v>0</v>
      </c>
      <c r="M7151">
        <v>0</v>
      </c>
      <c r="N7151">
        <v>0</v>
      </c>
      <c r="O7151">
        <v>0</v>
      </c>
      <c r="P7151">
        <v>0</v>
      </c>
      <c r="Q7151">
        <v>0</v>
      </c>
      <c r="R7151">
        <v>0</v>
      </c>
      <c r="S7151">
        <v>0</v>
      </c>
      <c r="T7151">
        <v>0</v>
      </c>
    </row>
    <row r="7152" spans="1:20" x14ac:dyDescent="0.2">
      <c r="A7152" t="s">
        <v>6539</v>
      </c>
      <c r="B7152" t="s">
        <v>6550</v>
      </c>
      <c r="C7152" t="s">
        <v>22</v>
      </c>
      <c r="D7152">
        <v>5</v>
      </c>
      <c r="E7152" t="s">
        <v>23</v>
      </c>
      <c r="F7152">
        <v>1</v>
      </c>
      <c r="G7152">
        <v>2</v>
      </c>
      <c r="I7152">
        <v>0</v>
      </c>
      <c r="J7152">
        <v>0</v>
      </c>
      <c r="K7152">
        <v>0</v>
      </c>
      <c r="L7152">
        <v>1</v>
      </c>
      <c r="M7152">
        <v>1</v>
      </c>
      <c r="N7152">
        <v>0</v>
      </c>
      <c r="O7152">
        <v>0</v>
      </c>
      <c r="P7152">
        <v>2</v>
      </c>
      <c r="Q7152">
        <v>0</v>
      </c>
      <c r="R7152">
        <v>0</v>
      </c>
      <c r="S7152">
        <v>0</v>
      </c>
      <c r="T7152">
        <v>0</v>
      </c>
    </row>
    <row r="7153" spans="1:20" x14ac:dyDescent="0.2">
      <c r="A7153" t="s">
        <v>6539</v>
      </c>
      <c r="B7153" t="s">
        <v>6551</v>
      </c>
      <c r="C7153" t="s">
        <v>28</v>
      </c>
      <c r="D7153">
        <v>2</v>
      </c>
      <c r="E7153" t="s">
        <v>29</v>
      </c>
      <c r="F7153">
        <v>0</v>
      </c>
      <c r="G7153">
        <v>0</v>
      </c>
      <c r="I7153">
        <v>0</v>
      </c>
      <c r="J7153">
        <v>0</v>
      </c>
      <c r="K7153">
        <v>0</v>
      </c>
      <c r="L7153">
        <v>0</v>
      </c>
      <c r="M7153">
        <v>0</v>
      </c>
      <c r="N7153">
        <v>0</v>
      </c>
      <c r="O7153">
        <v>0</v>
      </c>
      <c r="P7153">
        <v>0</v>
      </c>
      <c r="Q7153">
        <v>0</v>
      </c>
      <c r="R7153">
        <v>0</v>
      </c>
      <c r="S7153">
        <v>0</v>
      </c>
      <c r="T7153">
        <v>1</v>
      </c>
    </row>
    <row r="7154" spans="1:20" x14ac:dyDescent="0.2">
      <c r="A7154" t="s">
        <v>6539</v>
      </c>
      <c r="B7154" t="s">
        <v>6552</v>
      </c>
      <c r="C7154" t="s">
        <v>22</v>
      </c>
      <c r="D7154">
        <v>5</v>
      </c>
      <c r="E7154" t="s">
        <v>23</v>
      </c>
      <c r="F7154">
        <v>1</v>
      </c>
      <c r="G7154">
        <v>2</v>
      </c>
      <c r="I7154">
        <v>0</v>
      </c>
      <c r="J7154">
        <v>3</v>
      </c>
      <c r="K7154">
        <v>0</v>
      </c>
      <c r="L7154">
        <v>0</v>
      </c>
      <c r="M7154">
        <v>0</v>
      </c>
      <c r="N7154">
        <v>0</v>
      </c>
      <c r="O7154">
        <v>0</v>
      </c>
      <c r="P7154">
        <v>0</v>
      </c>
      <c r="Q7154">
        <v>0</v>
      </c>
      <c r="R7154">
        <v>0</v>
      </c>
      <c r="S7154">
        <v>0</v>
      </c>
      <c r="T7154">
        <v>0</v>
      </c>
    </row>
    <row r="7155" spans="1:20" x14ac:dyDescent="0.2">
      <c r="A7155" t="s">
        <v>6539</v>
      </c>
      <c r="B7155" t="s">
        <v>6553</v>
      </c>
      <c r="C7155" t="s">
        <v>22</v>
      </c>
      <c r="D7155">
        <v>5</v>
      </c>
      <c r="E7155" t="s">
        <v>23</v>
      </c>
      <c r="F7155">
        <v>1</v>
      </c>
      <c r="G7155">
        <v>2</v>
      </c>
      <c r="I7155">
        <v>0</v>
      </c>
      <c r="J7155">
        <v>0</v>
      </c>
      <c r="K7155">
        <v>0</v>
      </c>
      <c r="L7155">
        <v>0</v>
      </c>
      <c r="M7155">
        <v>1</v>
      </c>
      <c r="N7155">
        <v>0</v>
      </c>
      <c r="O7155">
        <v>0</v>
      </c>
      <c r="P7155">
        <v>0</v>
      </c>
      <c r="Q7155">
        <v>2</v>
      </c>
      <c r="R7155">
        <v>0</v>
      </c>
      <c r="S7155">
        <v>0</v>
      </c>
      <c r="T7155">
        <v>0</v>
      </c>
    </row>
    <row r="7156" spans="1:20" x14ac:dyDescent="0.2">
      <c r="A7156" t="s">
        <v>6539</v>
      </c>
      <c r="B7156" t="s">
        <v>6554</v>
      </c>
      <c r="C7156" t="s">
        <v>22</v>
      </c>
      <c r="D7156">
        <v>5</v>
      </c>
      <c r="E7156" t="s">
        <v>23</v>
      </c>
      <c r="F7156">
        <v>1</v>
      </c>
      <c r="G7156">
        <v>1</v>
      </c>
      <c r="I7156">
        <v>0</v>
      </c>
      <c r="J7156">
        <v>0</v>
      </c>
      <c r="K7156">
        <v>0</v>
      </c>
      <c r="L7156">
        <v>0</v>
      </c>
      <c r="M7156">
        <v>0</v>
      </c>
      <c r="N7156">
        <v>0</v>
      </c>
      <c r="O7156">
        <v>0</v>
      </c>
      <c r="P7156">
        <v>0</v>
      </c>
      <c r="Q7156">
        <v>3</v>
      </c>
      <c r="R7156">
        <v>0</v>
      </c>
      <c r="S7156">
        <v>0</v>
      </c>
      <c r="T7156">
        <v>0</v>
      </c>
    </row>
    <row r="7157" spans="1:20" x14ac:dyDescent="0.2">
      <c r="A7157" t="s">
        <v>6539</v>
      </c>
      <c r="B7157" t="s">
        <v>6555</v>
      </c>
      <c r="C7157" t="s">
        <v>35</v>
      </c>
      <c r="D7157">
        <v>3</v>
      </c>
      <c r="E7157" t="s">
        <v>29</v>
      </c>
      <c r="F7157">
        <v>0</v>
      </c>
      <c r="G7157">
        <v>1</v>
      </c>
      <c r="I7157">
        <v>0</v>
      </c>
      <c r="J7157">
        <v>0</v>
      </c>
      <c r="K7157">
        <v>0</v>
      </c>
      <c r="L7157">
        <v>0</v>
      </c>
      <c r="M7157">
        <v>0</v>
      </c>
      <c r="N7157">
        <v>0</v>
      </c>
      <c r="O7157">
        <v>0</v>
      </c>
      <c r="P7157">
        <v>0</v>
      </c>
      <c r="Q7157">
        <v>0</v>
      </c>
      <c r="R7157">
        <v>0</v>
      </c>
      <c r="S7157">
        <v>0</v>
      </c>
      <c r="T7157">
        <v>0</v>
      </c>
    </row>
    <row r="7158" spans="1:20" x14ac:dyDescent="0.2">
      <c r="A7158" t="s">
        <v>6539</v>
      </c>
      <c r="B7158" t="s">
        <v>6556</v>
      </c>
      <c r="C7158" t="s">
        <v>22</v>
      </c>
      <c r="D7158">
        <v>5</v>
      </c>
      <c r="E7158" t="s">
        <v>23</v>
      </c>
      <c r="F7158">
        <v>1</v>
      </c>
      <c r="G7158">
        <v>2</v>
      </c>
      <c r="I7158">
        <v>0</v>
      </c>
      <c r="J7158">
        <v>2</v>
      </c>
      <c r="K7158">
        <v>0</v>
      </c>
      <c r="L7158">
        <v>0</v>
      </c>
      <c r="M7158">
        <v>0</v>
      </c>
      <c r="N7158">
        <v>0</v>
      </c>
      <c r="O7158">
        <v>0</v>
      </c>
      <c r="P7158">
        <v>0</v>
      </c>
      <c r="Q7158">
        <v>0</v>
      </c>
      <c r="R7158">
        <v>0</v>
      </c>
      <c r="S7158">
        <v>0</v>
      </c>
      <c r="T7158">
        <v>1</v>
      </c>
    </row>
    <row r="7159" spans="1:20" x14ac:dyDescent="0.2">
      <c r="A7159" t="s">
        <v>6539</v>
      </c>
      <c r="B7159" t="s">
        <v>6557</v>
      </c>
      <c r="C7159" t="s">
        <v>22</v>
      </c>
      <c r="D7159">
        <v>5</v>
      </c>
      <c r="E7159" t="s">
        <v>23</v>
      </c>
      <c r="F7159">
        <v>1</v>
      </c>
      <c r="G7159">
        <v>2</v>
      </c>
      <c r="I7159">
        <v>0</v>
      </c>
      <c r="J7159">
        <v>0</v>
      </c>
      <c r="K7159">
        <v>0</v>
      </c>
      <c r="L7159">
        <v>0</v>
      </c>
      <c r="M7159">
        <v>0</v>
      </c>
      <c r="N7159">
        <v>1</v>
      </c>
      <c r="O7159">
        <v>0</v>
      </c>
      <c r="P7159">
        <v>0</v>
      </c>
      <c r="Q7159">
        <v>2</v>
      </c>
      <c r="R7159">
        <v>0</v>
      </c>
      <c r="S7159">
        <v>0</v>
      </c>
      <c r="T7159">
        <v>0</v>
      </c>
    </row>
    <row r="7160" spans="1:20" x14ac:dyDescent="0.2">
      <c r="A7160" t="s">
        <v>6539</v>
      </c>
      <c r="B7160" t="s">
        <v>6558</v>
      </c>
      <c r="C7160" t="s">
        <v>28</v>
      </c>
      <c r="D7160">
        <v>2</v>
      </c>
      <c r="E7160" t="s">
        <v>29</v>
      </c>
      <c r="F7160">
        <v>0</v>
      </c>
      <c r="G7160">
        <v>0</v>
      </c>
      <c r="I7160">
        <v>0</v>
      </c>
      <c r="J7160">
        <v>0</v>
      </c>
      <c r="K7160">
        <v>0</v>
      </c>
      <c r="L7160">
        <v>0</v>
      </c>
      <c r="M7160">
        <v>0</v>
      </c>
      <c r="N7160">
        <v>0</v>
      </c>
      <c r="O7160">
        <v>0</v>
      </c>
      <c r="P7160">
        <v>0</v>
      </c>
      <c r="Q7160">
        <v>1</v>
      </c>
      <c r="R7160">
        <v>0</v>
      </c>
      <c r="S7160">
        <v>0</v>
      </c>
      <c r="T7160">
        <v>0</v>
      </c>
    </row>
    <row r="7161" spans="1:20" x14ac:dyDescent="0.2">
      <c r="A7161" t="s">
        <v>6539</v>
      </c>
      <c r="B7161" t="s">
        <v>6559</v>
      </c>
      <c r="C7161" t="s">
        <v>22</v>
      </c>
      <c r="D7161">
        <v>5</v>
      </c>
      <c r="E7161" t="s">
        <v>23</v>
      </c>
      <c r="F7161">
        <v>1</v>
      </c>
      <c r="G7161">
        <v>1</v>
      </c>
      <c r="I7161">
        <v>0</v>
      </c>
      <c r="J7161">
        <v>2</v>
      </c>
      <c r="K7161">
        <v>0</v>
      </c>
      <c r="L7161">
        <v>0</v>
      </c>
      <c r="M7161">
        <v>0</v>
      </c>
      <c r="N7161">
        <v>0</v>
      </c>
      <c r="O7161">
        <v>0</v>
      </c>
      <c r="P7161">
        <v>1</v>
      </c>
      <c r="Q7161">
        <v>1</v>
      </c>
      <c r="R7161">
        <v>0</v>
      </c>
      <c r="S7161">
        <v>0</v>
      </c>
      <c r="T7161">
        <v>0</v>
      </c>
    </row>
    <row r="7162" spans="1:20" x14ac:dyDescent="0.2">
      <c r="A7162" t="s">
        <v>6539</v>
      </c>
      <c r="B7162" t="s">
        <v>6560</v>
      </c>
      <c r="C7162" t="s">
        <v>53</v>
      </c>
      <c r="D7162">
        <v>1</v>
      </c>
      <c r="E7162" t="s">
        <v>29</v>
      </c>
      <c r="F7162">
        <v>0</v>
      </c>
      <c r="G7162">
        <v>-2</v>
      </c>
      <c r="I7162">
        <v>0</v>
      </c>
      <c r="J7162">
        <v>0</v>
      </c>
      <c r="K7162">
        <v>0</v>
      </c>
      <c r="L7162">
        <v>0</v>
      </c>
      <c r="M7162">
        <v>0</v>
      </c>
      <c r="N7162">
        <v>0</v>
      </c>
      <c r="O7162">
        <v>0</v>
      </c>
      <c r="P7162">
        <v>0</v>
      </c>
      <c r="Q7162">
        <v>0</v>
      </c>
      <c r="R7162">
        <v>0</v>
      </c>
      <c r="S7162">
        <v>0</v>
      </c>
      <c r="T7162">
        <v>0</v>
      </c>
    </row>
    <row r="7163" spans="1:20" x14ac:dyDescent="0.2">
      <c r="A7163" t="s">
        <v>6539</v>
      </c>
      <c r="B7163" t="s">
        <v>6561</v>
      </c>
      <c r="C7163" t="s">
        <v>25</v>
      </c>
      <c r="D7163">
        <v>4</v>
      </c>
      <c r="E7163" t="s">
        <v>23</v>
      </c>
      <c r="F7163">
        <v>1</v>
      </c>
      <c r="G7163">
        <v>2</v>
      </c>
      <c r="I7163">
        <v>0</v>
      </c>
      <c r="J7163">
        <v>0</v>
      </c>
      <c r="K7163">
        <v>0</v>
      </c>
      <c r="L7163">
        <v>0</v>
      </c>
      <c r="M7163">
        <v>0</v>
      </c>
      <c r="N7163">
        <v>0</v>
      </c>
      <c r="O7163">
        <v>0</v>
      </c>
      <c r="P7163">
        <v>0</v>
      </c>
      <c r="Q7163">
        <v>2</v>
      </c>
      <c r="R7163">
        <v>0</v>
      </c>
      <c r="S7163">
        <v>0</v>
      </c>
      <c r="T7163">
        <v>0</v>
      </c>
    </row>
    <row r="7164" spans="1:20" x14ac:dyDescent="0.2">
      <c r="A7164" t="s">
        <v>6539</v>
      </c>
      <c r="B7164" t="s">
        <v>6562</v>
      </c>
      <c r="C7164" t="s">
        <v>35</v>
      </c>
      <c r="D7164">
        <v>3</v>
      </c>
      <c r="E7164" t="s">
        <v>29</v>
      </c>
      <c r="F7164">
        <v>0</v>
      </c>
      <c r="G7164">
        <v>1</v>
      </c>
      <c r="I7164">
        <v>0</v>
      </c>
      <c r="J7164">
        <v>0</v>
      </c>
      <c r="K7164">
        <v>0</v>
      </c>
      <c r="L7164">
        <v>0</v>
      </c>
      <c r="M7164">
        <v>0</v>
      </c>
      <c r="N7164">
        <v>0</v>
      </c>
      <c r="O7164">
        <v>0</v>
      </c>
      <c r="P7164">
        <v>0</v>
      </c>
      <c r="Q7164">
        <v>3</v>
      </c>
      <c r="R7164">
        <v>0</v>
      </c>
      <c r="S7164">
        <v>0</v>
      </c>
      <c r="T7164">
        <v>0</v>
      </c>
    </row>
    <row r="7165" spans="1:20" x14ac:dyDescent="0.2">
      <c r="A7165" t="s">
        <v>6539</v>
      </c>
      <c r="B7165" t="s">
        <v>6563</v>
      </c>
      <c r="C7165" t="s">
        <v>28</v>
      </c>
      <c r="D7165">
        <v>2</v>
      </c>
      <c r="E7165" t="s">
        <v>29</v>
      </c>
      <c r="F7165">
        <v>0</v>
      </c>
      <c r="G7165">
        <v>1</v>
      </c>
      <c r="I7165">
        <v>0</v>
      </c>
      <c r="J7165">
        <v>0</v>
      </c>
      <c r="K7165">
        <v>0</v>
      </c>
      <c r="L7165">
        <v>0</v>
      </c>
      <c r="M7165">
        <v>0</v>
      </c>
      <c r="N7165">
        <v>0</v>
      </c>
      <c r="O7165">
        <v>0</v>
      </c>
      <c r="P7165">
        <v>3</v>
      </c>
      <c r="Q7165">
        <v>0</v>
      </c>
      <c r="R7165">
        <v>0</v>
      </c>
      <c r="S7165">
        <v>0</v>
      </c>
      <c r="T7165">
        <v>0</v>
      </c>
    </row>
    <row r="7166" spans="1:20" x14ac:dyDescent="0.2">
      <c r="A7166" t="s">
        <v>6539</v>
      </c>
      <c r="B7166" t="s">
        <v>6564</v>
      </c>
      <c r="C7166" t="s">
        <v>35</v>
      </c>
      <c r="D7166">
        <v>3</v>
      </c>
      <c r="E7166" t="s">
        <v>29</v>
      </c>
      <c r="F7166">
        <v>0</v>
      </c>
      <c r="G7166">
        <v>1</v>
      </c>
      <c r="I7166">
        <v>0</v>
      </c>
      <c r="J7166">
        <v>0</v>
      </c>
      <c r="K7166">
        <v>0</v>
      </c>
      <c r="L7166">
        <v>0</v>
      </c>
      <c r="M7166">
        <v>0</v>
      </c>
      <c r="N7166">
        <v>0</v>
      </c>
      <c r="O7166">
        <v>0</v>
      </c>
      <c r="P7166">
        <v>0</v>
      </c>
      <c r="Q7166">
        <v>0</v>
      </c>
      <c r="R7166">
        <v>0</v>
      </c>
      <c r="S7166">
        <v>0</v>
      </c>
      <c r="T7166">
        <v>0</v>
      </c>
    </row>
    <row r="7167" spans="1:20" x14ac:dyDescent="0.2">
      <c r="A7167" t="s">
        <v>6539</v>
      </c>
      <c r="B7167" t="s">
        <v>6565</v>
      </c>
      <c r="C7167" t="s">
        <v>35</v>
      </c>
      <c r="D7167">
        <v>3</v>
      </c>
      <c r="E7167" t="s">
        <v>29</v>
      </c>
      <c r="F7167">
        <v>0</v>
      </c>
      <c r="G7167">
        <v>-1</v>
      </c>
      <c r="I7167">
        <v>0</v>
      </c>
      <c r="J7167">
        <v>0</v>
      </c>
      <c r="K7167">
        <v>0</v>
      </c>
      <c r="L7167">
        <v>0</v>
      </c>
      <c r="M7167">
        <v>0</v>
      </c>
      <c r="N7167">
        <v>0</v>
      </c>
      <c r="O7167">
        <v>0</v>
      </c>
      <c r="P7167">
        <v>-1</v>
      </c>
      <c r="Q7167">
        <v>-1</v>
      </c>
      <c r="R7167">
        <v>0</v>
      </c>
      <c r="S7167">
        <v>0</v>
      </c>
      <c r="T7167">
        <v>0</v>
      </c>
    </row>
    <row r="7168" spans="1:20" x14ac:dyDescent="0.2">
      <c r="A7168" t="s">
        <v>6539</v>
      </c>
      <c r="B7168" t="s">
        <v>6566</v>
      </c>
      <c r="C7168" t="s">
        <v>35</v>
      </c>
      <c r="D7168">
        <v>3</v>
      </c>
      <c r="E7168" t="s">
        <v>29</v>
      </c>
      <c r="F7168">
        <v>0</v>
      </c>
      <c r="G7168">
        <v>1</v>
      </c>
      <c r="I7168">
        <v>0</v>
      </c>
      <c r="J7168">
        <v>0</v>
      </c>
      <c r="K7168">
        <v>0</v>
      </c>
      <c r="L7168">
        <v>0</v>
      </c>
      <c r="M7168">
        <v>0</v>
      </c>
      <c r="N7168">
        <v>0</v>
      </c>
      <c r="O7168">
        <v>0</v>
      </c>
      <c r="P7168">
        <v>0</v>
      </c>
      <c r="Q7168">
        <v>0</v>
      </c>
      <c r="R7168">
        <v>0</v>
      </c>
      <c r="S7168">
        <v>0</v>
      </c>
      <c r="T7168">
        <v>0</v>
      </c>
    </row>
    <row r="7169" spans="1:20" x14ac:dyDescent="0.2">
      <c r="A7169" t="s">
        <v>6539</v>
      </c>
      <c r="B7169" t="s">
        <v>6567</v>
      </c>
      <c r="C7169" t="s">
        <v>28</v>
      </c>
      <c r="D7169">
        <v>2</v>
      </c>
      <c r="E7169" t="s">
        <v>29</v>
      </c>
      <c r="F7169">
        <v>0</v>
      </c>
      <c r="G7169">
        <v>0</v>
      </c>
      <c r="I7169">
        <v>0</v>
      </c>
      <c r="J7169">
        <v>0</v>
      </c>
      <c r="K7169">
        <v>0</v>
      </c>
      <c r="L7169">
        <v>0</v>
      </c>
      <c r="M7169">
        <v>0</v>
      </c>
      <c r="N7169">
        <v>0</v>
      </c>
      <c r="O7169">
        <v>0</v>
      </c>
      <c r="P7169">
        <v>0</v>
      </c>
      <c r="Q7169">
        <v>0</v>
      </c>
      <c r="R7169">
        <v>0</v>
      </c>
      <c r="S7169">
        <v>0</v>
      </c>
      <c r="T7169">
        <v>0</v>
      </c>
    </row>
    <row r="7170" spans="1:20" x14ac:dyDescent="0.2">
      <c r="A7170" t="s">
        <v>6539</v>
      </c>
      <c r="B7170" t="s">
        <v>6568</v>
      </c>
      <c r="C7170" t="s">
        <v>53</v>
      </c>
      <c r="D7170">
        <v>1</v>
      </c>
      <c r="E7170" t="s">
        <v>29</v>
      </c>
      <c r="F7170">
        <v>0</v>
      </c>
      <c r="G7170">
        <v>-2</v>
      </c>
      <c r="I7170">
        <v>0</v>
      </c>
      <c r="J7170">
        <v>1</v>
      </c>
      <c r="K7170">
        <v>-3</v>
      </c>
      <c r="L7170">
        <v>0</v>
      </c>
      <c r="M7170">
        <v>0</v>
      </c>
      <c r="N7170">
        <v>0</v>
      </c>
      <c r="O7170">
        <v>0</v>
      </c>
      <c r="P7170">
        <v>0</v>
      </c>
      <c r="Q7170">
        <v>0</v>
      </c>
      <c r="R7170">
        <v>0</v>
      </c>
      <c r="S7170">
        <v>0</v>
      </c>
      <c r="T7170">
        <v>0</v>
      </c>
    </row>
    <row r="7171" spans="1:20" x14ac:dyDescent="0.2">
      <c r="A7171" t="s">
        <v>6539</v>
      </c>
      <c r="B7171" t="s">
        <v>6569</v>
      </c>
      <c r="C7171" t="s">
        <v>22</v>
      </c>
      <c r="D7171">
        <v>5</v>
      </c>
      <c r="E7171" t="s">
        <v>23</v>
      </c>
      <c r="F7171">
        <v>1</v>
      </c>
      <c r="G7171">
        <v>2</v>
      </c>
      <c r="I7171">
        <v>0</v>
      </c>
      <c r="J7171">
        <v>0</v>
      </c>
      <c r="K7171">
        <v>0</v>
      </c>
      <c r="L7171">
        <v>0</v>
      </c>
      <c r="M7171">
        <v>0</v>
      </c>
      <c r="N7171">
        <v>0</v>
      </c>
      <c r="O7171">
        <v>0</v>
      </c>
      <c r="P7171">
        <v>0</v>
      </c>
      <c r="Q7171">
        <v>1</v>
      </c>
      <c r="R7171">
        <v>0</v>
      </c>
      <c r="S7171">
        <v>0</v>
      </c>
      <c r="T7171">
        <v>0</v>
      </c>
    </row>
    <row r="7172" spans="1:20" x14ac:dyDescent="0.2">
      <c r="A7172" t="s">
        <v>6539</v>
      </c>
      <c r="B7172" t="s">
        <v>6570</v>
      </c>
      <c r="C7172" t="s">
        <v>22</v>
      </c>
      <c r="D7172">
        <v>5</v>
      </c>
      <c r="E7172" t="s">
        <v>23</v>
      </c>
      <c r="F7172">
        <v>1</v>
      </c>
      <c r="G7172">
        <v>2</v>
      </c>
      <c r="I7172">
        <v>0</v>
      </c>
      <c r="J7172">
        <v>0</v>
      </c>
      <c r="K7172">
        <v>0</v>
      </c>
      <c r="L7172">
        <v>0</v>
      </c>
      <c r="M7172">
        <v>0</v>
      </c>
      <c r="N7172">
        <v>0</v>
      </c>
      <c r="O7172">
        <v>0</v>
      </c>
      <c r="P7172">
        <v>0</v>
      </c>
      <c r="Q7172">
        <v>2</v>
      </c>
      <c r="R7172">
        <v>0</v>
      </c>
      <c r="S7172">
        <v>0</v>
      </c>
      <c r="T7172">
        <v>0</v>
      </c>
    </row>
    <row r="7173" spans="1:20" x14ac:dyDescent="0.2">
      <c r="A7173" t="s">
        <v>6539</v>
      </c>
      <c r="B7173" t="s">
        <v>6571</v>
      </c>
      <c r="C7173" t="s">
        <v>25</v>
      </c>
      <c r="D7173">
        <v>4</v>
      </c>
      <c r="E7173" t="s">
        <v>23</v>
      </c>
      <c r="F7173">
        <v>1</v>
      </c>
      <c r="G7173">
        <v>2</v>
      </c>
      <c r="I7173">
        <v>0</v>
      </c>
      <c r="J7173">
        <v>0</v>
      </c>
      <c r="K7173">
        <v>1</v>
      </c>
      <c r="L7173">
        <v>0</v>
      </c>
      <c r="M7173">
        <v>0</v>
      </c>
      <c r="N7173">
        <v>0</v>
      </c>
      <c r="O7173">
        <v>0</v>
      </c>
      <c r="P7173">
        <v>2</v>
      </c>
      <c r="Q7173">
        <v>2</v>
      </c>
      <c r="R7173">
        <v>0</v>
      </c>
      <c r="S7173">
        <v>0</v>
      </c>
      <c r="T7173">
        <v>0</v>
      </c>
    </row>
    <row r="7174" spans="1:20" x14ac:dyDescent="0.2">
      <c r="A7174" t="s">
        <v>6539</v>
      </c>
      <c r="B7174" t="s">
        <v>6572</v>
      </c>
      <c r="C7174" t="s">
        <v>25</v>
      </c>
      <c r="D7174">
        <v>4</v>
      </c>
      <c r="E7174" t="s">
        <v>23</v>
      </c>
      <c r="F7174">
        <v>1</v>
      </c>
      <c r="G7174">
        <v>2</v>
      </c>
      <c r="I7174">
        <v>0</v>
      </c>
      <c r="J7174">
        <v>0</v>
      </c>
      <c r="K7174">
        <v>0</v>
      </c>
      <c r="L7174">
        <v>0</v>
      </c>
      <c r="M7174">
        <v>0</v>
      </c>
      <c r="N7174">
        <v>0</v>
      </c>
      <c r="O7174">
        <v>0</v>
      </c>
      <c r="P7174">
        <v>1</v>
      </c>
      <c r="Q7174">
        <v>0</v>
      </c>
      <c r="R7174">
        <v>0</v>
      </c>
      <c r="S7174">
        <v>0</v>
      </c>
      <c r="T7174">
        <v>2</v>
      </c>
    </row>
    <row r="7175" spans="1:20" x14ac:dyDescent="0.2">
      <c r="A7175" t="s">
        <v>6539</v>
      </c>
      <c r="B7175" t="s">
        <v>6573</v>
      </c>
      <c r="C7175" t="s">
        <v>22</v>
      </c>
      <c r="D7175">
        <v>5</v>
      </c>
      <c r="E7175" t="s">
        <v>23</v>
      </c>
      <c r="F7175">
        <v>1</v>
      </c>
      <c r="G7175">
        <v>2</v>
      </c>
      <c r="I7175">
        <v>0</v>
      </c>
      <c r="J7175">
        <v>0</v>
      </c>
      <c r="K7175">
        <v>0</v>
      </c>
      <c r="L7175">
        <v>1</v>
      </c>
      <c r="M7175">
        <v>0</v>
      </c>
      <c r="N7175">
        <v>0</v>
      </c>
      <c r="O7175">
        <v>0</v>
      </c>
      <c r="P7175">
        <v>0</v>
      </c>
      <c r="Q7175">
        <v>-1</v>
      </c>
      <c r="R7175">
        <v>0</v>
      </c>
      <c r="S7175">
        <v>0</v>
      </c>
      <c r="T7175">
        <v>0</v>
      </c>
    </row>
    <row r="7176" spans="1:20" x14ac:dyDescent="0.2">
      <c r="A7176" t="s">
        <v>6539</v>
      </c>
      <c r="B7176" t="s">
        <v>6574</v>
      </c>
      <c r="C7176" t="s">
        <v>35</v>
      </c>
      <c r="D7176">
        <v>3</v>
      </c>
      <c r="E7176" t="s">
        <v>29</v>
      </c>
      <c r="F7176">
        <v>0</v>
      </c>
      <c r="G7176">
        <v>1</v>
      </c>
      <c r="I7176">
        <v>0</v>
      </c>
      <c r="J7176">
        <v>2</v>
      </c>
      <c r="K7176">
        <v>0</v>
      </c>
      <c r="L7176">
        <v>0</v>
      </c>
      <c r="M7176">
        <v>0</v>
      </c>
      <c r="N7176">
        <v>0</v>
      </c>
      <c r="O7176">
        <v>0</v>
      </c>
      <c r="P7176">
        <v>0</v>
      </c>
      <c r="Q7176">
        <v>2</v>
      </c>
      <c r="R7176">
        <v>0</v>
      </c>
      <c r="S7176">
        <v>0</v>
      </c>
      <c r="T7176">
        <v>0</v>
      </c>
    </row>
    <row r="7177" spans="1:20" x14ac:dyDescent="0.2">
      <c r="A7177" t="s">
        <v>6539</v>
      </c>
      <c r="B7177" t="s">
        <v>6575</v>
      </c>
      <c r="C7177" t="s">
        <v>35</v>
      </c>
      <c r="D7177">
        <v>3</v>
      </c>
      <c r="E7177" t="s">
        <v>29</v>
      </c>
      <c r="F7177">
        <v>0</v>
      </c>
      <c r="G7177">
        <v>1</v>
      </c>
      <c r="I7177">
        <v>0</v>
      </c>
      <c r="J7177">
        <v>0</v>
      </c>
      <c r="K7177">
        <v>0</v>
      </c>
      <c r="L7177">
        <v>0</v>
      </c>
      <c r="M7177">
        <v>0</v>
      </c>
      <c r="N7177">
        <v>0</v>
      </c>
      <c r="O7177">
        <v>0</v>
      </c>
      <c r="P7177">
        <v>0</v>
      </c>
      <c r="Q7177">
        <v>0</v>
      </c>
      <c r="R7177">
        <v>0</v>
      </c>
      <c r="S7177">
        <v>0</v>
      </c>
      <c r="T7177">
        <v>0</v>
      </c>
    </row>
    <row r="7178" spans="1:20" x14ac:dyDescent="0.2">
      <c r="A7178" t="s">
        <v>6539</v>
      </c>
      <c r="B7178" t="s">
        <v>6576</v>
      </c>
      <c r="C7178" t="s">
        <v>35</v>
      </c>
      <c r="D7178">
        <v>3</v>
      </c>
      <c r="E7178" t="s">
        <v>29</v>
      </c>
      <c r="F7178">
        <v>0</v>
      </c>
      <c r="G7178">
        <v>1</v>
      </c>
      <c r="I7178">
        <v>0</v>
      </c>
      <c r="J7178">
        <v>0</v>
      </c>
      <c r="K7178">
        <v>0</v>
      </c>
      <c r="L7178">
        <v>0</v>
      </c>
      <c r="M7178">
        <v>0</v>
      </c>
      <c r="N7178">
        <v>0</v>
      </c>
      <c r="O7178">
        <v>0</v>
      </c>
      <c r="P7178">
        <v>1</v>
      </c>
      <c r="Q7178">
        <v>0</v>
      </c>
      <c r="R7178">
        <v>0</v>
      </c>
      <c r="S7178">
        <v>0</v>
      </c>
      <c r="T7178">
        <v>0</v>
      </c>
    </row>
    <row r="7179" spans="1:20" x14ac:dyDescent="0.2">
      <c r="A7179" t="s">
        <v>6539</v>
      </c>
      <c r="B7179" t="s">
        <v>6577</v>
      </c>
      <c r="C7179" t="s">
        <v>22</v>
      </c>
      <c r="D7179">
        <v>5</v>
      </c>
      <c r="E7179" t="s">
        <v>23</v>
      </c>
      <c r="F7179">
        <v>1</v>
      </c>
      <c r="G7179">
        <v>1</v>
      </c>
      <c r="I7179">
        <v>0</v>
      </c>
      <c r="J7179">
        <v>0</v>
      </c>
      <c r="K7179">
        <v>0</v>
      </c>
      <c r="L7179">
        <v>0</v>
      </c>
      <c r="M7179">
        <v>0</v>
      </c>
      <c r="N7179">
        <v>0</v>
      </c>
      <c r="O7179">
        <v>0</v>
      </c>
      <c r="P7179">
        <v>1</v>
      </c>
      <c r="Q7179">
        <v>1</v>
      </c>
      <c r="R7179">
        <v>0</v>
      </c>
      <c r="S7179">
        <v>0</v>
      </c>
      <c r="T7179">
        <v>0</v>
      </c>
    </row>
    <row r="7180" spans="1:20" x14ac:dyDescent="0.2">
      <c r="A7180" t="s">
        <v>6539</v>
      </c>
      <c r="B7180" t="s">
        <v>6578</v>
      </c>
      <c r="C7180" t="s">
        <v>35</v>
      </c>
      <c r="D7180">
        <v>3</v>
      </c>
      <c r="E7180" t="s">
        <v>29</v>
      </c>
      <c r="F7180">
        <v>0</v>
      </c>
      <c r="G7180">
        <v>-1</v>
      </c>
      <c r="I7180">
        <v>0</v>
      </c>
      <c r="J7180">
        <v>0</v>
      </c>
      <c r="K7180">
        <v>0</v>
      </c>
      <c r="L7180">
        <v>0</v>
      </c>
      <c r="M7180">
        <v>0</v>
      </c>
      <c r="N7180">
        <v>0</v>
      </c>
      <c r="O7180">
        <v>0</v>
      </c>
      <c r="P7180">
        <v>0</v>
      </c>
      <c r="Q7180">
        <v>-1</v>
      </c>
      <c r="R7180">
        <v>0</v>
      </c>
      <c r="S7180">
        <v>0</v>
      </c>
      <c r="T7180">
        <v>0</v>
      </c>
    </row>
    <row r="7181" spans="1:20" x14ac:dyDescent="0.2">
      <c r="A7181" t="s">
        <v>6539</v>
      </c>
      <c r="B7181" t="s">
        <v>6579</v>
      </c>
      <c r="C7181" t="s">
        <v>22</v>
      </c>
      <c r="D7181">
        <v>5</v>
      </c>
      <c r="E7181" t="s">
        <v>23</v>
      </c>
      <c r="F7181">
        <v>1</v>
      </c>
      <c r="G7181">
        <v>2</v>
      </c>
      <c r="I7181">
        <v>0</v>
      </c>
      <c r="J7181">
        <v>0</v>
      </c>
      <c r="K7181">
        <v>0</v>
      </c>
      <c r="L7181">
        <v>0</v>
      </c>
      <c r="M7181">
        <v>1</v>
      </c>
      <c r="N7181">
        <v>0</v>
      </c>
      <c r="O7181">
        <v>0</v>
      </c>
      <c r="P7181">
        <v>0</v>
      </c>
      <c r="Q7181">
        <v>2</v>
      </c>
      <c r="R7181">
        <v>0</v>
      </c>
      <c r="S7181">
        <v>0</v>
      </c>
      <c r="T7181">
        <v>0</v>
      </c>
    </row>
    <row r="7182" spans="1:20" x14ac:dyDescent="0.2">
      <c r="A7182" t="s">
        <v>6539</v>
      </c>
      <c r="B7182" t="s">
        <v>6580</v>
      </c>
      <c r="C7182" t="s">
        <v>22</v>
      </c>
      <c r="D7182">
        <v>5</v>
      </c>
      <c r="E7182" t="s">
        <v>23</v>
      </c>
      <c r="F7182">
        <v>1</v>
      </c>
      <c r="G7182">
        <v>2</v>
      </c>
      <c r="I7182">
        <v>0</v>
      </c>
      <c r="J7182">
        <v>0</v>
      </c>
      <c r="K7182">
        <v>0</v>
      </c>
      <c r="L7182">
        <v>0</v>
      </c>
      <c r="M7182">
        <v>0</v>
      </c>
      <c r="N7182">
        <v>0</v>
      </c>
      <c r="O7182">
        <v>0</v>
      </c>
      <c r="P7182">
        <v>0</v>
      </c>
      <c r="Q7182">
        <v>2</v>
      </c>
      <c r="R7182">
        <v>0</v>
      </c>
      <c r="S7182">
        <v>0</v>
      </c>
      <c r="T7182">
        <v>0</v>
      </c>
    </row>
    <row r="7183" spans="1:20" x14ac:dyDescent="0.2">
      <c r="A7183" t="s">
        <v>6539</v>
      </c>
      <c r="B7183" t="s">
        <v>6581</v>
      </c>
      <c r="C7183" t="s">
        <v>28</v>
      </c>
      <c r="D7183">
        <v>2</v>
      </c>
      <c r="E7183" t="s">
        <v>29</v>
      </c>
      <c r="F7183">
        <v>0</v>
      </c>
      <c r="G7183">
        <v>-1</v>
      </c>
      <c r="I7183">
        <v>0</v>
      </c>
      <c r="J7183">
        <v>0</v>
      </c>
      <c r="K7183">
        <v>1</v>
      </c>
      <c r="L7183">
        <v>0</v>
      </c>
      <c r="M7183">
        <v>0</v>
      </c>
      <c r="N7183">
        <v>0</v>
      </c>
      <c r="O7183">
        <v>0</v>
      </c>
      <c r="P7183">
        <v>0</v>
      </c>
      <c r="Q7183">
        <v>1</v>
      </c>
      <c r="R7183">
        <v>0</v>
      </c>
      <c r="S7183">
        <v>1</v>
      </c>
      <c r="T7183">
        <v>0</v>
      </c>
    </row>
    <row r="7184" spans="1:20" x14ac:dyDescent="0.2">
      <c r="A7184" t="s">
        <v>6539</v>
      </c>
      <c r="B7184" t="s">
        <v>6582</v>
      </c>
      <c r="C7184" t="s">
        <v>22</v>
      </c>
      <c r="D7184">
        <v>5</v>
      </c>
      <c r="E7184" t="s">
        <v>23</v>
      </c>
      <c r="F7184">
        <v>1</v>
      </c>
      <c r="G7184">
        <v>3</v>
      </c>
      <c r="I7184">
        <v>0</v>
      </c>
      <c r="J7184">
        <v>0</v>
      </c>
      <c r="K7184">
        <v>0</v>
      </c>
      <c r="L7184">
        <v>0</v>
      </c>
      <c r="M7184">
        <v>0</v>
      </c>
      <c r="N7184">
        <v>0</v>
      </c>
      <c r="O7184">
        <v>0</v>
      </c>
      <c r="P7184">
        <v>2</v>
      </c>
      <c r="Q7184">
        <v>0</v>
      </c>
      <c r="R7184">
        <v>0</v>
      </c>
      <c r="S7184">
        <v>0</v>
      </c>
      <c r="T7184">
        <v>0</v>
      </c>
    </row>
    <row r="7185" spans="1:20" x14ac:dyDescent="0.2">
      <c r="A7185" t="s">
        <v>6539</v>
      </c>
      <c r="B7185" t="s">
        <v>6583</v>
      </c>
      <c r="C7185" t="s">
        <v>25</v>
      </c>
      <c r="D7185">
        <v>4</v>
      </c>
      <c r="E7185" t="s">
        <v>23</v>
      </c>
      <c r="F7185">
        <v>1</v>
      </c>
      <c r="G7185">
        <v>2</v>
      </c>
      <c r="I7185">
        <v>0</v>
      </c>
      <c r="J7185">
        <v>1</v>
      </c>
      <c r="K7185">
        <v>1</v>
      </c>
      <c r="L7185">
        <v>2</v>
      </c>
      <c r="M7185">
        <v>0</v>
      </c>
      <c r="N7185">
        <v>0</v>
      </c>
      <c r="O7185">
        <v>0</v>
      </c>
      <c r="P7185">
        <v>0</v>
      </c>
      <c r="Q7185">
        <v>2</v>
      </c>
      <c r="R7185">
        <v>0</v>
      </c>
      <c r="S7185">
        <v>0</v>
      </c>
      <c r="T7185">
        <v>0</v>
      </c>
    </row>
    <row r="7186" spans="1:20" x14ac:dyDescent="0.2">
      <c r="A7186" t="s">
        <v>6539</v>
      </c>
      <c r="B7186" t="s">
        <v>6584</v>
      </c>
      <c r="C7186" t="s">
        <v>22</v>
      </c>
      <c r="D7186">
        <v>5</v>
      </c>
      <c r="E7186" t="s">
        <v>23</v>
      </c>
      <c r="F7186">
        <v>1</v>
      </c>
      <c r="G7186">
        <v>2</v>
      </c>
      <c r="I7186">
        <v>0</v>
      </c>
      <c r="J7186">
        <v>2</v>
      </c>
      <c r="K7186">
        <v>0</v>
      </c>
      <c r="L7186">
        <v>0</v>
      </c>
      <c r="M7186">
        <v>0</v>
      </c>
      <c r="N7186">
        <v>0</v>
      </c>
      <c r="O7186">
        <v>0</v>
      </c>
      <c r="P7186">
        <v>2</v>
      </c>
      <c r="Q7186">
        <v>0</v>
      </c>
      <c r="R7186">
        <v>0</v>
      </c>
      <c r="S7186">
        <v>0</v>
      </c>
      <c r="T7186">
        <v>2</v>
      </c>
    </row>
    <row r="7187" spans="1:20" x14ac:dyDescent="0.2">
      <c r="A7187" t="s">
        <v>6539</v>
      </c>
      <c r="B7187" t="s">
        <v>6585</v>
      </c>
      <c r="C7187" t="s">
        <v>53</v>
      </c>
      <c r="D7187">
        <v>1</v>
      </c>
      <c r="E7187" t="s">
        <v>29</v>
      </c>
      <c r="F7187">
        <v>0</v>
      </c>
      <c r="G7187">
        <v>-1</v>
      </c>
      <c r="I7187">
        <v>0</v>
      </c>
      <c r="J7187">
        <v>0</v>
      </c>
      <c r="K7187">
        <v>0</v>
      </c>
      <c r="L7187">
        <v>1</v>
      </c>
      <c r="M7187">
        <v>0</v>
      </c>
      <c r="N7187">
        <v>0</v>
      </c>
      <c r="O7187">
        <v>0</v>
      </c>
      <c r="P7187">
        <v>0</v>
      </c>
      <c r="Q7187">
        <v>0</v>
      </c>
      <c r="R7187">
        <v>2</v>
      </c>
      <c r="S7187">
        <v>0</v>
      </c>
      <c r="T7187">
        <v>0</v>
      </c>
    </row>
    <row r="7188" spans="1:20" x14ac:dyDescent="0.2">
      <c r="A7188" t="s">
        <v>6539</v>
      </c>
      <c r="B7188" t="s">
        <v>6586</v>
      </c>
      <c r="C7188" t="s">
        <v>35</v>
      </c>
      <c r="D7188">
        <v>3</v>
      </c>
      <c r="E7188" t="s">
        <v>29</v>
      </c>
      <c r="F7188">
        <v>0</v>
      </c>
      <c r="G7188">
        <v>1</v>
      </c>
      <c r="I7188">
        <v>0</v>
      </c>
      <c r="J7188">
        <v>0</v>
      </c>
      <c r="K7188">
        <v>0</v>
      </c>
      <c r="L7188">
        <v>0</v>
      </c>
      <c r="M7188">
        <v>0</v>
      </c>
      <c r="N7188">
        <v>0</v>
      </c>
      <c r="O7188">
        <v>0</v>
      </c>
      <c r="P7188">
        <v>-1</v>
      </c>
      <c r="Q7188">
        <v>0</v>
      </c>
      <c r="R7188">
        <v>0</v>
      </c>
      <c r="S7188">
        <v>0</v>
      </c>
      <c r="T7188">
        <v>0</v>
      </c>
    </row>
    <row r="7189" spans="1:20" x14ac:dyDescent="0.2">
      <c r="A7189" t="s">
        <v>6539</v>
      </c>
      <c r="B7189" t="s">
        <v>6587</v>
      </c>
      <c r="C7189" t="s">
        <v>22</v>
      </c>
      <c r="D7189">
        <v>5</v>
      </c>
      <c r="E7189" t="s">
        <v>23</v>
      </c>
      <c r="F7189">
        <v>1</v>
      </c>
      <c r="G7189">
        <v>2</v>
      </c>
      <c r="I7189">
        <v>0</v>
      </c>
      <c r="J7189">
        <v>2</v>
      </c>
      <c r="K7189">
        <v>2</v>
      </c>
      <c r="L7189">
        <v>0</v>
      </c>
      <c r="M7189">
        <v>0</v>
      </c>
      <c r="N7189">
        <v>0</v>
      </c>
      <c r="O7189">
        <v>0</v>
      </c>
      <c r="P7189">
        <v>0</v>
      </c>
      <c r="Q7189">
        <v>2</v>
      </c>
      <c r="R7189">
        <v>0</v>
      </c>
      <c r="S7189">
        <v>0</v>
      </c>
      <c r="T7189">
        <v>0</v>
      </c>
    </row>
    <row r="7190" spans="1:20" x14ac:dyDescent="0.2">
      <c r="A7190" t="s">
        <v>6539</v>
      </c>
      <c r="B7190" t="s">
        <v>6588</v>
      </c>
      <c r="C7190" t="s">
        <v>25</v>
      </c>
      <c r="D7190">
        <v>4</v>
      </c>
      <c r="E7190" t="s">
        <v>23</v>
      </c>
      <c r="F7190">
        <v>1</v>
      </c>
      <c r="G7190">
        <v>2</v>
      </c>
      <c r="I7190">
        <v>0</v>
      </c>
      <c r="J7190">
        <v>0</v>
      </c>
      <c r="K7190">
        <v>0</v>
      </c>
      <c r="L7190">
        <v>0</v>
      </c>
      <c r="M7190">
        <v>0</v>
      </c>
      <c r="N7190">
        <v>2</v>
      </c>
      <c r="O7190">
        <v>0</v>
      </c>
      <c r="P7190">
        <v>0</v>
      </c>
      <c r="Q7190">
        <v>1</v>
      </c>
      <c r="R7190">
        <v>0</v>
      </c>
      <c r="S7190">
        <v>0</v>
      </c>
      <c r="T7190">
        <v>0</v>
      </c>
    </row>
    <row r="7191" spans="1:20" x14ac:dyDescent="0.2">
      <c r="A7191" t="s">
        <v>6539</v>
      </c>
      <c r="B7191" t="s">
        <v>6589</v>
      </c>
      <c r="C7191" t="s">
        <v>28</v>
      </c>
      <c r="D7191">
        <v>2</v>
      </c>
      <c r="E7191" t="s">
        <v>29</v>
      </c>
      <c r="F7191">
        <v>0</v>
      </c>
      <c r="G7191">
        <v>0</v>
      </c>
      <c r="I7191">
        <v>0</v>
      </c>
      <c r="J7191">
        <v>0</v>
      </c>
      <c r="K7191">
        <v>0</v>
      </c>
      <c r="L7191">
        <v>0</v>
      </c>
      <c r="M7191">
        <v>0</v>
      </c>
      <c r="N7191">
        <v>0</v>
      </c>
      <c r="O7191">
        <v>0</v>
      </c>
      <c r="P7191">
        <v>0</v>
      </c>
      <c r="Q7191">
        <v>1</v>
      </c>
      <c r="R7191">
        <v>0</v>
      </c>
      <c r="S7191">
        <v>0</v>
      </c>
      <c r="T7191">
        <v>0</v>
      </c>
    </row>
    <row r="7192" spans="1:20" x14ac:dyDescent="0.2">
      <c r="A7192" t="s">
        <v>6539</v>
      </c>
      <c r="B7192" t="s">
        <v>6590</v>
      </c>
      <c r="C7192" t="s">
        <v>35</v>
      </c>
      <c r="D7192">
        <v>3</v>
      </c>
      <c r="E7192" t="s">
        <v>29</v>
      </c>
      <c r="F7192">
        <v>0</v>
      </c>
      <c r="G7192">
        <v>1</v>
      </c>
      <c r="I7192">
        <v>0</v>
      </c>
      <c r="J7192">
        <v>0</v>
      </c>
      <c r="K7192">
        <v>0</v>
      </c>
      <c r="L7192">
        <v>0</v>
      </c>
      <c r="M7192">
        <v>0</v>
      </c>
      <c r="N7192">
        <v>1</v>
      </c>
      <c r="O7192">
        <v>0</v>
      </c>
      <c r="P7192">
        <v>1</v>
      </c>
      <c r="Q7192">
        <v>0</v>
      </c>
      <c r="R7192">
        <v>-1</v>
      </c>
      <c r="S7192">
        <v>0</v>
      </c>
      <c r="T7192">
        <v>0</v>
      </c>
    </row>
    <row r="7193" spans="1:20" x14ac:dyDescent="0.2">
      <c r="A7193" t="s">
        <v>6539</v>
      </c>
      <c r="B7193" t="s">
        <v>6591</v>
      </c>
      <c r="C7193" t="s">
        <v>25</v>
      </c>
      <c r="D7193">
        <v>4</v>
      </c>
      <c r="E7193" t="s">
        <v>23</v>
      </c>
      <c r="F7193">
        <v>1</v>
      </c>
      <c r="G7193">
        <v>1</v>
      </c>
      <c r="I7193">
        <v>0</v>
      </c>
      <c r="J7193">
        <v>0</v>
      </c>
      <c r="K7193">
        <v>0</v>
      </c>
      <c r="L7193">
        <v>0</v>
      </c>
      <c r="M7193">
        <v>0</v>
      </c>
      <c r="N7193">
        <v>0</v>
      </c>
      <c r="O7193">
        <v>0</v>
      </c>
      <c r="P7193">
        <v>0</v>
      </c>
      <c r="Q7193">
        <v>-1</v>
      </c>
      <c r="R7193">
        <v>0</v>
      </c>
      <c r="S7193">
        <v>0</v>
      </c>
      <c r="T7193">
        <v>0</v>
      </c>
    </row>
    <row r="7194" spans="1:20" x14ac:dyDescent="0.2">
      <c r="A7194" t="s">
        <v>6539</v>
      </c>
      <c r="B7194" t="s">
        <v>6592</v>
      </c>
      <c r="C7194" t="s">
        <v>28</v>
      </c>
      <c r="D7194">
        <v>2</v>
      </c>
      <c r="E7194" t="s">
        <v>29</v>
      </c>
      <c r="F7194">
        <v>0</v>
      </c>
      <c r="G7194">
        <v>0</v>
      </c>
      <c r="I7194">
        <v>0</v>
      </c>
      <c r="J7194">
        <v>0</v>
      </c>
      <c r="K7194">
        <v>0</v>
      </c>
      <c r="L7194">
        <v>0</v>
      </c>
      <c r="M7194">
        <v>0</v>
      </c>
      <c r="N7194">
        <v>0</v>
      </c>
      <c r="O7194">
        <v>0</v>
      </c>
      <c r="P7194">
        <v>0</v>
      </c>
      <c r="Q7194">
        <v>-2</v>
      </c>
      <c r="R7194">
        <v>0</v>
      </c>
      <c r="S7194">
        <v>0</v>
      </c>
      <c r="T7194">
        <v>0</v>
      </c>
    </row>
    <row r="7195" spans="1:20" x14ac:dyDescent="0.2">
      <c r="A7195" t="s">
        <v>6539</v>
      </c>
      <c r="B7195" t="s">
        <v>6593</v>
      </c>
      <c r="C7195" t="s">
        <v>35</v>
      </c>
      <c r="D7195">
        <v>3</v>
      </c>
      <c r="E7195" t="s">
        <v>29</v>
      </c>
      <c r="F7195">
        <v>0</v>
      </c>
      <c r="G7195">
        <v>0</v>
      </c>
      <c r="I7195">
        <v>0</v>
      </c>
      <c r="J7195">
        <v>0</v>
      </c>
      <c r="K7195">
        <v>0</v>
      </c>
      <c r="L7195">
        <v>0</v>
      </c>
      <c r="M7195">
        <v>0</v>
      </c>
      <c r="N7195">
        <v>0</v>
      </c>
      <c r="O7195">
        <v>0</v>
      </c>
      <c r="P7195">
        <v>0</v>
      </c>
      <c r="Q7195">
        <v>2</v>
      </c>
      <c r="R7195">
        <v>0</v>
      </c>
      <c r="S7195">
        <v>0</v>
      </c>
      <c r="T7195">
        <v>0</v>
      </c>
    </row>
    <row r="7196" spans="1:20" x14ac:dyDescent="0.2">
      <c r="A7196" t="s">
        <v>6539</v>
      </c>
      <c r="B7196" t="s">
        <v>6594</v>
      </c>
      <c r="C7196" t="s">
        <v>53</v>
      </c>
      <c r="D7196">
        <v>1</v>
      </c>
      <c r="E7196" t="s">
        <v>29</v>
      </c>
      <c r="F7196">
        <v>0</v>
      </c>
      <c r="G7196">
        <v>-2</v>
      </c>
      <c r="I7196">
        <v>0</v>
      </c>
      <c r="J7196">
        <v>0</v>
      </c>
      <c r="K7196">
        <v>0</v>
      </c>
      <c r="L7196">
        <v>0</v>
      </c>
      <c r="M7196">
        <v>0</v>
      </c>
      <c r="N7196">
        <v>0</v>
      </c>
      <c r="O7196">
        <v>0</v>
      </c>
      <c r="P7196">
        <v>0</v>
      </c>
      <c r="Q7196">
        <v>-2</v>
      </c>
      <c r="R7196">
        <v>0</v>
      </c>
      <c r="S7196">
        <v>0</v>
      </c>
      <c r="T7196">
        <v>0</v>
      </c>
    </row>
    <row r="7197" spans="1:20" x14ac:dyDescent="0.2">
      <c r="A7197" t="s">
        <v>6539</v>
      </c>
      <c r="B7197" t="s">
        <v>6595</v>
      </c>
      <c r="C7197" t="s">
        <v>25</v>
      </c>
      <c r="D7197">
        <v>4</v>
      </c>
      <c r="E7197" t="s">
        <v>23</v>
      </c>
      <c r="F7197">
        <v>1</v>
      </c>
      <c r="G7197">
        <v>2</v>
      </c>
      <c r="I7197">
        <v>0</v>
      </c>
      <c r="J7197">
        <v>0</v>
      </c>
      <c r="K7197">
        <v>0</v>
      </c>
      <c r="L7197">
        <v>0</v>
      </c>
      <c r="M7197">
        <v>0</v>
      </c>
      <c r="N7197">
        <v>0</v>
      </c>
      <c r="O7197">
        <v>0</v>
      </c>
      <c r="P7197">
        <v>2</v>
      </c>
      <c r="Q7197">
        <v>1</v>
      </c>
      <c r="R7197">
        <v>0</v>
      </c>
      <c r="S7197">
        <v>0</v>
      </c>
      <c r="T7197">
        <v>0</v>
      </c>
    </row>
    <row r="7198" spans="1:20" x14ac:dyDescent="0.2">
      <c r="A7198" t="s">
        <v>6539</v>
      </c>
      <c r="B7198" t="s">
        <v>6596</v>
      </c>
      <c r="C7198" t="s">
        <v>22</v>
      </c>
      <c r="D7198">
        <v>5</v>
      </c>
      <c r="E7198" t="s">
        <v>23</v>
      </c>
      <c r="F7198">
        <v>1</v>
      </c>
      <c r="G7198">
        <v>3</v>
      </c>
      <c r="I7198">
        <v>0</v>
      </c>
      <c r="J7198">
        <v>2</v>
      </c>
      <c r="K7198">
        <v>0</v>
      </c>
      <c r="L7198">
        <v>0</v>
      </c>
      <c r="M7198">
        <v>0</v>
      </c>
      <c r="N7198">
        <v>0</v>
      </c>
      <c r="O7198">
        <v>0</v>
      </c>
      <c r="P7198">
        <v>0</v>
      </c>
      <c r="Q7198">
        <v>3</v>
      </c>
      <c r="R7198">
        <v>-3</v>
      </c>
      <c r="S7198">
        <v>0</v>
      </c>
      <c r="T7198">
        <v>0</v>
      </c>
    </row>
    <row r="7199" spans="1:20" x14ac:dyDescent="0.2">
      <c r="A7199" t="s">
        <v>6539</v>
      </c>
      <c r="B7199" t="s">
        <v>6597</v>
      </c>
      <c r="C7199" t="s">
        <v>25</v>
      </c>
      <c r="D7199">
        <v>4</v>
      </c>
      <c r="E7199" t="s">
        <v>23</v>
      </c>
      <c r="F7199">
        <v>1</v>
      </c>
      <c r="G7199">
        <v>-1</v>
      </c>
      <c r="I7199">
        <v>0</v>
      </c>
      <c r="J7199">
        <v>-3</v>
      </c>
      <c r="K7199">
        <v>0</v>
      </c>
      <c r="L7199">
        <v>0</v>
      </c>
      <c r="M7199">
        <v>1</v>
      </c>
      <c r="N7199">
        <v>0</v>
      </c>
      <c r="O7199">
        <v>0</v>
      </c>
      <c r="P7199">
        <v>0</v>
      </c>
      <c r="Q7199">
        <v>0</v>
      </c>
      <c r="R7199">
        <v>0</v>
      </c>
      <c r="S7199">
        <v>0</v>
      </c>
      <c r="T7199">
        <v>0</v>
      </c>
    </row>
    <row r="7200" spans="1:20" x14ac:dyDescent="0.2">
      <c r="A7200" t="s">
        <v>6539</v>
      </c>
      <c r="B7200" t="s">
        <v>6598</v>
      </c>
      <c r="C7200" t="s">
        <v>22</v>
      </c>
      <c r="D7200">
        <v>5</v>
      </c>
      <c r="E7200" t="s">
        <v>23</v>
      </c>
      <c r="F7200">
        <v>1</v>
      </c>
      <c r="G7200">
        <v>2</v>
      </c>
      <c r="I7200">
        <v>0</v>
      </c>
      <c r="J7200">
        <v>0</v>
      </c>
      <c r="K7200">
        <v>0</v>
      </c>
      <c r="L7200">
        <v>0</v>
      </c>
      <c r="M7200">
        <v>0</v>
      </c>
      <c r="N7200">
        <v>0</v>
      </c>
      <c r="O7200">
        <v>0</v>
      </c>
      <c r="P7200">
        <v>0</v>
      </c>
      <c r="Q7200">
        <v>2</v>
      </c>
      <c r="R7200">
        <v>0</v>
      </c>
      <c r="S7200">
        <v>0</v>
      </c>
      <c r="T7200">
        <v>0</v>
      </c>
    </row>
    <row r="7201" spans="1:20" x14ac:dyDescent="0.2">
      <c r="A7201" t="s">
        <v>6539</v>
      </c>
      <c r="B7201" t="s">
        <v>6599</v>
      </c>
      <c r="C7201" t="s">
        <v>25</v>
      </c>
      <c r="D7201">
        <v>4</v>
      </c>
      <c r="E7201" t="s">
        <v>23</v>
      </c>
      <c r="F7201">
        <v>1</v>
      </c>
      <c r="G7201">
        <v>1</v>
      </c>
      <c r="I7201">
        <v>0</v>
      </c>
      <c r="J7201">
        <v>0</v>
      </c>
      <c r="K7201">
        <v>0</v>
      </c>
      <c r="L7201">
        <v>0</v>
      </c>
      <c r="M7201">
        <v>0</v>
      </c>
      <c r="N7201">
        <v>0</v>
      </c>
      <c r="O7201">
        <v>0</v>
      </c>
      <c r="P7201">
        <v>1</v>
      </c>
      <c r="Q7201">
        <v>0</v>
      </c>
      <c r="R7201">
        <v>0</v>
      </c>
      <c r="S7201">
        <v>0</v>
      </c>
      <c r="T7201">
        <v>0</v>
      </c>
    </row>
    <row r="7202" spans="1:20" x14ac:dyDescent="0.2">
      <c r="A7202" t="s">
        <v>6539</v>
      </c>
      <c r="B7202" t="s">
        <v>6600</v>
      </c>
      <c r="C7202" t="s">
        <v>22</v>
      </c>
      <c r="D7202">
        <v>5</v>
      </c>
      <c r="E7202" t="s">
        <v>23</v>
      </c>
      <c r="F7202">
        <v>1</v>
      </c>
      <c r="G7202">
        <v>2</v>
      </c>
      <c r="I7202">
        <v>0</v>
      </c>
      <c r="J7202">
        <v>2</v>
      </c>
      <c r="K7202">
        <v>0</v>
      </c>
      <c r="L7202">
        <v>0</v>
      </c>
      <c r="M7202">
        <v>0</v>
      </c>
      <c r="N7202">
        <v>0</v>
      </c>
      <c r="O7202">
        <v>0</v>
      </c>
      <c r="P7202">
        <v>0</v>
      </c>
      <c r="Q7202">
        <v>2</v>
      </c>
      <c r="R7202">
        <v>0</v>
      </c>
      <c r="S7202">
        <v>0</v>
      </c>
      <c r="T7202">
        <v>0</v>
      </c>
    </row>
    <row r="7203" spans="1:20" x14ac:dyDescent="0.2">
      <c r="A7203" t="s">
        <v>6539</v>
      </c>
      <c r="B7203" t="s">
        <v>6601</v>
      </c>
      <c r="C7203" t="s">
        <v>25</v>
      </c>
      <c r="D7203">
        <v>4</v>
      </c>
      <c r="E7203" t="s">
        <v>23</v>
      </c>
      <c r="F7203">
        <v>1</v>
      </c>
      <c r="G7203">
        <v>2</v>
      </c>
      <c r="I7203">
        <v>0</v>
      </c>
      <c r="J7203">
        <v>0</v>
      </c>
      <c r="K7203">
        <v>0</v>
      </c>
      <c r="L7203">
        <v>0</v>
      </c>
      <c r="M7203">
        <v>0</v>
      </c>
      <c r="N7203">
        <v>0</v>
      </c>
      <c r="O7203">
        <v>0</v>
      </c>
      <c r="P7203">
        <v>0</v>
      </c>
      <c r="Q7203">
        <v>0</v>
      </c>
      <c r="R7203">
        <v>0</v>
      </c>
      <c r="S7203">
        <v>0</v>
      </c>
      <c r="T7203">
        <v>0</v>
      </c>
    </row>
    <row r="7204" spans="1:20" x14ac:dyDescent="0.2">
      <c r="A7204" t="s">
        <v>6539</v>
      </c>
      <c r="B7204" t="s">
        <v>6602</v>
      </c>
      <c r="C7204" t="s">
        <v>25</v>
      </c>
      <c r="D7204">
        <v>4</v>
      </c>
      <c r="E7204" t="s">
        <v>23</v>
      </c>
      <c r="F7204">
        <v>1</v>
      </c>
      <c r="G7204">
        <v>1</v>
      </c>
      <c r="I7204">
        <v>0</v>
      </c>
      <c r="J7204">
        <v>0</v>
      </c>
      <c r="K7204">
        <v>0</v>
      </c>
      <c r="L7204">
        <v>0</v>
      </c>
      <c r="M7204">
        <v>0</v>
      </c>
      <c r="N7204">
        <v>0</v>
      </c>
      <c r="O7204">
        <v>0</v>
      </c>
      <c r="P7204">
        <v>0</v>
      </c>
      <c r="Q7204">
        <v>2</v>
      </c>
      <c r="R7204">
        <v>0</v>
      </c>
      <c r="S7204">
        <v>0</v>
      </c>
      <c r="T7204">
        <v>0</v>
      </c>
    </row>
    <row r="7205" spans="1:20" x14ac:dyDescent="0.2">
      <c r="A7205" t="s">
        <v>6539</v>
      </c>
      <c r="B7205" t="s">
        <v>6603</v>
      </c>
      <c r="C7205" t="s">
        <v>22</v>
      </c>
      <c r="D7205">
        <v>5</v>
      </c>
      <c r="E7205" t="s">
        <v>23</v>
      </c>
      <c r="F7205">
        <v>1</v>
      </c>
      <c r="G7205">
        <v>2</v>
      </c>
      <c r="I7205">
        <v>0</v>
      </c>
      <c r="J7205">
        <v>2</v>
      </c>
      <c r="K7205">
        <v>0</v>
      </c>
      <c r="L7205">
        <v>0</v>
      </c>
      <c r="M7205">
        <v>0</v>
      </c>
      <c r="N7205">
        <v>0</v>
      </c>
      <c r="O7205">
        <v>0</v>
      </c>
      <c r="P7205">
        <v>0</v>
      </c>
      <c r="Q7205">
        <v>2</v>
      </c>
      <c r="R7205">
        <v>0</v>
      </c>
      <c r="S7205">
        <v>0</v>
      </c>
      <c r="T7205">
        <v>0</v>
      </c>
    </row>
    <row r="7206" spans="1:20" x14ac:dyDescent="0.2">
      <c r="A7206" t="s">
        <v>6539</v>
      </c>
      <c r="B7206" t="s">
        <v>6604</v>
      </c>
      <c r="C7206" t="s">
        <v>25</v>
      </c>
      <c r="D7206">
        <v>4</v>
      </c>
      <c r="E7206" t="s">
        <v>23</v>
      </c>
      <c r="F7206">
        <v>1</v>
      </c>
      <c r="G7206">
        <v>2</v>
      </c>
      <c r="I7206">
        <v>0</v>
      </c>
      <c r="J7206">
        <v>2</v>
      </c>
      <c r="K7206">
        <v>0</v>
      </c>
      <c r="L7206">
        <v>0</v>
      </c>
      <c r="M7206">
        <v>0</v>
      </c>
      <c r="N7206">
        <v>0</v>
      </c>
      <c r="O7206">
        <v>0</v>
      </c>
      <c r="P7206">
        <v>1</v>
      </c>
      <c r="Q7206">
        <v>1</v>
      </c>
      <c r="R7206">
        <v>0</v>
      </c>
      <c r="S7206">
        <v>0</v>
      </c>
      <c r="T7206">
        <v>0</v>
      </c>
    </row>
    <row r="7207" spans="1:20" x14ac:dyDescent="0.2">
      <c r="A7207" t="s">
        <v>6539</v>
      </c>
      <c r="B7207" t="s">
        <v>6605</v>
      </c>
      <c r="C7207" t="s">
        <v>25</v>
      </c>
      <c r="D7207">
        <v>4</v>
      </c>
      <c r="E7207" t="s">
        <v>23</v>
      </c>
      <c r="F7207">
        <v>1</v>
      </c>
      <c r="G7207">
        <v>2</v>
      </c>
      <c r="I7207">
        <v>0</v>
      </c>
      <c r="J7207">
        <v>0</v>
      </c>
      <c r="K7207">
        <v>0</v>
      </c>
      <c r="L7207">
        <v>1</v>
      </c>
      <c r="M7207">
        <v>0</v>
      </c>
      <c r="N7207">
        <v>0</v>
      </c>
      <c r="O7207">
        <v>0</v>
      </c>
      <c r="P7207">
        <v>1</v>
      </c>
      <c r="Q7207">
        <v>1</v>
      </c>
      <c r="R7207">
        <v>0</v>
      </c>
      <c r="S7207">
        <v>0</v>
      </c>
      <c r="T7207">
        <v>0</v>
      </c>
    </row>
    <row r="7208" spans="1:20" x14ac:dyDescent="0.2">
      <c r="A7208" t="s">
        <v>6539</v>
      </c>
      <c r="B7208" t="s">
        <v>6606</v>
      </c>
      <c r="C7208" t="s">
        <v>22</v>
      </c>
      <c r="D7208">
        <v>5</v>
      </c>
      <c r="E7208" t="s">
        <v>23</v>
      </c>
      <c r="F7208">
        <v>1</v>
      </c>
      <c r="G7208">
        <v>2</v>
      </c>
      <c r="I7208">
        <v>0</v>
      </c>
      <c r="J7208">
        <v>0</v>
      </c>
      <c r="K7208">
        <v>0</v>
      </c>
      <c r="L7208">
        <v>0</v>
      </c>
      <c r="M7208">
        <v>0</v>
      </c>
      <c r="N7208">
        <v>2</v>
      </c>
      <c r="O7208">
        <v>0</v>
      </c>
      <c r="P7208">
        <v>0</v>
      </c>
      <c r="Q7208">
        <v>2</v>
      </c>
      <c r="R7208">
        <v>0</v>
      </c>
      <c r="S7208">
        <v>0</v>
      </c>
      <c r="T7208">
        <v>0</v>
      </c>
    </row>
    <row r="7209" spans="1:20" x14ac:dyDescent="0.2">
      <c r="A7209" t="s">
        <v>6539</v>
      </c>
      <c r="B7209" t="s">
        <v>6607</v>
      </c>
      <c r="C7209" t="s">
        <v>25</v>
      </c>
      <c r="D7209">
        <v>4</v>
      </c>
      <c r="E7209" t="s">
        <v>23</v>
      </c>
      <c r="F7209">
        <v>1</v>
      </c>
      <c r="G7209">
        <v>2</v>
      </c>
      <c r="I7209">
        <v>0</v>
      </c>
      <c r="J7209">
        <v>0</v>
      </c>
      <c r="K7209">
        <v>0</v>
      </c>
      <c r="L7209">
        <v>0</v>
      </c>
      <c r="M7209">
        <v>0</v>
      </c>
      <c r="N7209">
        <v>1</v>
      </c>
      <c r="O7209">
        <v>0</v>
      </c>
      <c r="P7209">
        <v>2</v>
      </c>
      <c r="Q7209">
        <v>2</v>
      </c>
      <c r="R7209">
        <v>0</v>
      </c>
      <c r="S7209">
        <v>0</v>
      </c>
      <c r="T7209">
        <v>0</v>
      </c>
    </row>
    <row r="7210" spans="1:20" x14ac:dyDescent="0.2">
      <c r="A7210" t="s">
        <v>6539</v>
      </c>
      <c r="B7210" t="s">
        <v>6608</v>
      </c>
      <c r="C7210" t="s">
        <v>22</v>
      </c>
      <c r="D7210">
        <v>5</v>
      </c>
      <c r="E7210" t="s">
        <v>23</v>
      </c>
      <c r="F7210">
        <v>1</v>
      </c>
      <c r="G7210">
        <v>3</v>
      </c>
      <c r="I7210">
        <v>0</v>
      </c>
      <c r="J7210">
        <v>3</v>
      </c>
      <c r="K7210">
        <v>0</v>
      </c>
      <c r="L7210">
        <v>0</v>
      </c>
      <c r="M7210">
        <v>0</v>
      </c>
      <c r="N7210">
        <v>0</v>
      </c>
      <c r="O7210">
        <v>0</v>
      </c>
      <c r="P7210">
        <v>0</v>
      </c>
      <c r="Q7210">
        <v>2</v>
      </c>
      <c r="R7210">
        <v>0</v>
      </c>
      <c r="S7210">
        <v>0</v>
      </c>
      <c r="T7210">
        <v>0</v>
      </c>
    </row>
    <row r="7211" spans="1:20" x14ac:dyDescent="0.2">
      <c r="A7211" t="s">
        <v>6539</v>
      </c>
      <c r="B7211" t="s">
        <v>6609</v>
      </c>
      <c r="C7211" t="s">
        <v>28</v>
      </c>
      <c r="D7211">
        <v>2</v>
      </c>
      <c r="E7211" t="s">
        <v>29</v>
      </c>
      <c r="F7211">
        <v>0</v>
      </c>
      <c r="G7211">
        <v>1</v>
      </c>
      <c r="I7211">
        <v>0</v>
      </c>
      <c r="J7211">
        <v>0</v>
      </c>
      <c r="K7211">
        <v>0</v>
      </c>
      <c r="L7211">
        <v>-1</v>
      </c>
      <c r="M7211">
        <v>0</v>
      </c>
      <c r="N7211">
        <v>0</v>
      </c>
      <c r="O7211">
        <v>0</v>
      </c>
      <c r="P7211">
        <v>0</v>
      </c>
      <c r="Q7211">
        <v>1</v>
      </c>
      <c r="R7211">
        <v>0</v>
      </c>
      <c r="S7211">
        <v>0</v>
      </c>
      <c r="T7211">
        <v>0</v>
      </c>
    </row>
    <row r="7212" spans="1:20" x14ac:dyDescent="0.2">
      <c r="A7212" t="s">
        <v>6539</v>
      </c>
      <c r="B7212" t="s">
        <v>6610</v>
      </c>
      <c r="C7212" t="s">
        <v>22</v>
      </c>
      <c r="D7212">
        <v>5</v>
      </c>
      <c r="E7212" t="s">
        <v>23</v>
      </c>
      <c r="F7212">
        <v>1</v>
      </c>
      <c r="G7212">
        <v>3</v>
      </c>
      <c r="I7212">
        <v>0</v>
      </c>
      <c r="J7212">
        <v>0</v>
      </c>
      <c r="K7212">
        <v>0</v>
      </c>
      <c r="L7212">
        <v>0</v>
      </c>
      <c r="M7212">
        <v>0</v>
      </c>
      <c r="N7212">
        <v>0</v>
      </c>
      <c r="O7212">
        <v>0</v>
      </c>
      <c r="P7212">
        <v>0</v>
      </c>
      <c r="Q7212">
        <v>0</v>
      </c>
      <c r="R7212">
        <v>0</v>
      </c>
      <c r="S7212">
        <v>0</v>
      </c>
      <c r="T7212">
        <v>0</v>
      </c>
    </row>
    <row r="7213" spans="1:20" x14ac:dyDescent="0.2">
      <c r="A7213" t="s">
        <v>6539</v>
      </c>
      <c r="B7213" t="s">
        <v>6611</v>
      </c>
      <c r="C7213" t="s">
        <v>22</v>
      </c>
      <c r="D7213">
        <v>5</v>
      </c>
      <c r="E7213" t="s">
        <v>23</v>
      </c>
      <c r="F7213">
        <v>1</v>
      </c>
      <c r="G7213">
        <v>2</v>
      </c>
      <c r="I7213">
        <v>0</v>
      </c>
      <c r="J7213">
        <v>2</v>
      </c>
      <c r="K7213">
        <v>0</v>
      </c>
      <c r="L7213">
        <v>0</v>
      </c>
      <c r="M7213">
        <v>0</v>
      </c>
      <c r="N7213">
        <v>0</v>
      </c>
      <c r="O7213">
        <v>0</v>
      </c>
      <c r="P7213">
        <v>2</v>
      </c>
      <c r="Q7213">
        <v>2</v>
      </c>
      <c r="R7213">
        <v>0</v>
      </c>
      <c r="S7213">
        <v>0</v>
      </c>
      <c r="T7213">
        <v>0</v>
      </c>
    </row>
    <row r="7214" spans="1:20" x14ac:dyDescent="0.2">
      <c r="A7214" t="s">
        <v>6539</v>
      </c>
      <c r="B7214" t="s">
        <v>6612</v>
      </c>
      <c r="C7214" t="s">
        <v>25</v>
      </c>
      <c r="D7214">
        <v>4</v>
      </c>
      <c r="E7214" t="s">
        <v>23</v>
      </c>
      <c r="F7214">
        <v>1</v>
      </c>
      <c r="G7214">
        <v>1</v>
      </c>
      <c r="I7214">
        <v>0</v>
      </c>
      <c r="J7214">
        <v>0</v>
      </c>
      <c r="K7214">
        <v>0</v>
      </c>
      <c r="L7214">
        <v>0</v>
      </c>
      <c r="M7214">
        <v>0</v>
      </c>
      <c r="N7214">
        <v>0</v>
      </c>
      <c r="O7214">
        <v>0</v>
      </c>
      <c r="P7214">
        <v>0</v>
      </c>
      <c r="Q7214">
        <v>0</v>
      </c>
      <c r="R7214">
        <v>0</v>
      </c>
      <c r="S7214">
        <v>0</v>
      </c>
      <c r="T7214">
        <v>0</v>
      </c>
    </row>
    <row r="7215" spans="1:20" x14ac:dyDescent="0.2">
      <c r="A7215" t="s">
        <v>6539</v>
      </c>
      <c r="B7215" t="s">
        <v>6613</v>
      </c>
      <c r="C7215" t="s">
        <v>25</v>
      </c>
      <c r="D7215">
        <v>4</v>
      </c>
      <c r="E7215" t="s">
        <v>23</v>
      </c>
      <c r="F7215">
        <v>1</v>
      </c>
      <c r="G7215">
        <v>1</v>
      </c>
      <c r="I7215">
        <v>0</v>
      </c>
      <c r="J7215">
        <v>0</v>
      </c>
      <c r="K7215">
        <v>0</v>
      </c>
      <c r="L7215">
        <v>0</v>
      </c>
      <c r="M7215">
        <v>0</v>
      </c>
      <c r="N7215">
        <v>0</v>
      </c>
      <c r="O7215">
        <v>0</v>
      </c>
      <c r="P7215">
        <v>0</v>
      </c>
      <c r="Q7215">
        <v>2</v>
      </c>
      <c r="R7215">
        <v>0</v>
      </c>
      <c r="S7215">
        <v>0</v>
      </c>
      <c r="T7215">
        <v>0</v>
      </c>
    </row>
    <row r="7216" spans="1:20" x14ac:dyDescent="0.2">
      <c r="A7216" t="s">
        <v>6539</v>
      </c>
      <c r="B7216" t="s">
        <v>6614</v>
      </c>
      <c r="C7216" t="s">
        <v>22</v>
      </c>
      <c r="D7216">
        <v>5</v>
      </c>
      <c r="E7216" t="s">
        <v>23</v>
      </c>
      <c r="F7216">
        <v>1</v>
      </c>
      <c r="G7216">
        <v>2</v>
      </c>
      <c r="I7216">
        <v>0</v>
      </c>
      <c r="J7216">
        <v>0</v>
      </c>
      <c r="K7216">
        <v>0</v>
      </c>
      <c r="L7216">
        <v>0</v>
      </c>
      <c r="M7216">
        <v>0</v>
      </c>
      <c r="N7216">
        <v>0</v>
      </c>
      <c r="O7216">
        <v>0</v>
      </c>
      <c r="P7216">
        <v>0</v>
      </c>
      <c r="Q7216">
        <v>1</v>
      </c>
      <c r="R7216">
        <v>0</v>
      </c>
      <c r="S7216">
        <v>0</v>
      </c>
      <c r="T7216">
        <v>0</v>
      </c>
    </row>
    <row r="7217" spans="1:20" x14ac:dyDescent="0.2">
      <c r="A7217" t="s">
        <v>6539</v>
      </c>
      <c r="B7217" t="s">
        <v>6615</v>
      </c>
      <c r="C7217" t="s">
        <v>53</v>
      </c>
      <c r="D7217">
        <v>1</v>
      </c>
      <c r="E7217" t="s">
        <v>29</v>
      </c>
      <c r="F7217">
        <v>0</v>
      </c>
      <c r="G7217">
        <v>1</v>
      </c>
      <c r="I7217">
        <v>0</v>
      </c>
      <c r="J7217">
        <v>-2</v>
      </c>
      <c r="K7217">
        <v>0</v>
      </c>
      <c r="L7217">
        <v>0</v>
      </c>
      <c r="M7217">
        <v>0</v>
      </c>
      <c r="N7217">
        <v>0</v>
      </c>
      <c r="O7217">
        <v>0</v>
      </c>
      <c r="P7217">
        <v>0</v>
      </c>
      <c r="Q7217">
        <v>0</v>
      </c>
      <c r="R7217">
        <v>0</v>
      </c>
      <c r="S7217">
        <v>0</v>
      </c>
      <c r="T7217">
        <v>0</v>
      </c>
    </row>
    <row r="7218" spans="1:20" x14ac:dyDescent="0.2">
      <c r="A7218" t="s">
        <v>6539</v>
      </c>
      <c r="B7218" t="s">
        <v>6616</v>
      </c>
      <c r="C7218" t="s">
        <v>25</v>
      </c>
      <c r="D7218">
        <v>4</v>
      </c>
      <c r="E7218" t="s">
        <v>23</v>
      </c>
      <c r="F7218">
        <v>1</v>
      </c>
      <c r="G7218">
        <v>2</v>
      </c>
      <c r="I7218">
        <v>0</v>
      </c>
      <c r="J7218">
        <v>2</v>
      </c>
      <c r="K7218">
        <v>0</v>
      </c>
      <c r="L7218">
        <v>0</v>
      </c>
      <c r="M7218">
        <v>0</v>
      </c>
      <c r="N7218">
        <v>1</v>
      </c>
      <c r="O7218">
        <v>0</v>
      </c>
      <c r="P7218">
        <v>2</v>
      </c>
      <c r="Q7218">
        <v>2</v>
      </c>
      <c r="R7218">
        <v>0</v>
      </c>
      <c r="S7218">
        <v>0</v>
      </c>
      <c r="T7218">
        <v>0</v>
      </c>
    </row>
    <row r="7219" spans="1:20" x14ac:dyDescent="0.2">
      <c r="A7219" t="s">
        <v>6539</v>
      </c>
      <c r="B7219" t="s">
        <v>6617</v>
      </c>
      <c r="C7219" t="s">
        <v>25</v>
      </c>
      <c r="D7219">
        <v>4</v>
      </c>
      <c r="E7219" t="s">
        <v>23</v>
      </c>
      <c r="F7219">
        <v>1</v>
      </c>
      <c r="G7219">
        <v>3</v>
      </c>
      <c r="I7219">
        <v>0</v>
      </c>
      <c r="J7219">
        <v>0</v>
      </c>
      <c r="K7219">
        <v>0</v>
      </c>
      <c r="L7219">
        <v>0</v>
      </c>
      <c r="M7219">
        <v>0</v>
      </c>
      <c r="N7219">
        <v>0</v>
      </c>
      <c r="O7219">
        <v>0</v>
      </c>
      <c r="P7219">
        <v>0</v>
      </c>
      <c r="Q7219">
        <v>0</v>
      </c>
      <c r="R7219">
        <v>0</v>
      </c>
      <c r="S7219">
        <v>0</v>
      </c>
      <c r="T7219">
        <v>0</v>
      </c>
    </row>
    <row r="7220" spans="1:20" x14ac:dyDescent="0.2">
      <c r="A7220" t="s">
        <v>6539</v>
      </c>
      <c r="B7220" t="s">
        <v>6618</v>
      </c>
      <c r="C7220" t="s">
        <v>22</v>
      </c>
      <c r="D7220">
        <v>5</v>
      </c>
      <c r="E7220" t="s">
        <v>23</v>
      </c>
      <c r="F7220">
        <v>1</v>
      </c>
      <c r="G7220">
        <v>3</v>
      </c>
      <c r="I7220">
        <v>0</v>
      </c>
      <c r="J7220">
        <v>0</v>
      </c>
      <c r="K7220">
        <v>0</v>
      </c>
      <c r="L7220">
        <v>0</v>
      </c>
      <c r="M7220">
        <v>0</v>
      </c>
      <c r="N7220">
        <v>0</v>
      </c>
      <c r="O7220">
        <v>0</v>
      </c>
      <c r="P7220">
        <v>0</v>
      </c>
      <c r="Q7220">
        <v>3</v>
      </c>
      <c r="R7220">
        <v>0</v>
      </c>
      <c r="S7220">
        <v>0</v>
      </c>
      <c r="T7220">
        <v>0</v>
      </c>
    </row>
    <row r="7221" spans="1:20" x14ac:dyDescent="0.2">
      <c r="A7221" t="s">
        <v>6539</v>
      </c>
      <c r="B7221" t="s">
        <v>6619</v>
      </c>
      <c r="C7221" t="s">
        <v>25</v>
      </c>
      <c r="D7221">
        <v>4</v>
      </c>
      <c r="E7221" t="s">
        <v>23</v>
      </c>
      <c r="F7221">
        <v>1</v>
      </c>
      <c r="G7221">
        <v>1</v>
      </c>
      <c r="I7221">
        <v>0</v>
      </c>
      <c r="J7221">
        <v>0</v>
      </c>
      <c r="K7221">
        <v>0</v>
      </c>
      <c r="L7221">
        <v>0</v>
      </c>
      <c r="M7221">
        <v>0</v>
      </c>
      <c r="N7221">
        <v>0</v>
      </c>
      <c r="O7221">
        <v>0</v>
      </c>
      <c r="P7221">
        <v>1</v>
      </c>
      <c r="Q7221">
        <v>1</v>
      </c>
      <c r="R7221">
        <v>0</v>
      </c>
      <c r="S7221">
        <v>0</v>
      </c>
      <c r="T7221">
        <v>0</v>
      </c>
    </row>
    <row r="7222" spans="1:20" x14ac:dyDescent="0.2">
      <c r="A7222" t="s">
        <v>6539</v>
      </c>
      <c r="B7222" t="s">
        <v>6620</v>
      </c>
      <c r="C7222" t="s">
        <v>35</v>
      </c>
      <c r="D7222">
        <v>3</v>
      </c>
      <c r="E7222" t="s">
        <v>29</v>
      </c>
      <c r="F7222">
        <v>0</v>
      </c>
      <c r="G7222">
        <v>1</v>
      </c>
      <c r="I7222">
        <v>0</v>
      </c>
      <c r="J7222">
        <v>0</v>
      </c>
      <c r="K7222">
        <v>0</v>
      </c>
      <c r="L7222">
        <v>0</v>
      </c>
      <c r="M7222">
        <v>0</v>
      </c>
      <c r="N7222">
        <v>0</v>
      </c>
      <c r="O7222">
        <v>0</v>
      </c>
      <c r="P7222">
        <v>2</v>
      </c>
      <c r="Q7222">
        <v>0</v>
      </c>
      <c r="R7222">
        <v>0</v>
      </c>
      <c r="S7222">
        <v>0</v>
      </c>
      <c r="T7222">
        <v>0</v>
      </c>
    </row>
    <row r="7223" spans="1:20" x14ac:dyDescent="0.2">
      <c r="A7223" t="s">
        <v>6539</v>
      </c>
      <c r="B7223" t="s">
        <v>6621</v>
      </c>
      <c r="C7223" t="s">
        <v>22</v>
      </c>
      <c r="D7223">
        <v>5</v>
      </c>
      <c r="E7223" t="s">
        <v>23</v>
      </c>
      <c r="F7223">
        <v>1</v>
      </c>
      <c r="G7223">
        <v>2</v>
      </c>
      <c r="I7223">
        <v>0</v>
      </c>
      <c r="J7223">
        <v>0</v>
      </c>
      <c r="K7223">
        <v>0</v>
      </c>
      <c r="L7223">
        <v>0</v>
      </c>
      <c r="M7223">
        <v>0</v>
      </c>
      <c r="N7223">
        <v>0</v>
      </c>
      <c r="O7223">
        <v>0</v>
      </c>
      <c r="P7223">
        <v>0</v>
      </c>
      <c r="Q7223">
        <v>2</v>
      </c>
      <c r="R7223">
        <v>0</v>
      </c>
      <c r="S7223">
        <v>0</v>
      </c>
      <c r="T7223">
        <v>2</v>
      </c>
    </row>
    <row r="7224" spans="1:20" x14ac:dyDescent="0.2">
      <c r="A7224" t="s">
        <v>6539</v>
      </c>
      <c r="B7224" t="s">
        <v>6622</v>
      </c>
      <c r="C7224" t="s">
        <v>25</v>
      </c>
      <c r="D7224">
        <v>4</v>
      </c>
      <c r="E7224" t="s">
        <v>23</v>
      </c>
      <c r="F7224">
        <v>1</v>
      </c>
      <c r="G7224">
        <v>2</v>
      </c>
      <c r="I7224">
        <v>0</v>
      </c>
      <c r="J7224">
        <v>0</v>
      </c>
      <c r="K7224">
        <v>0</v>
      </c>
      <c r="L7224">
        <v>0</v>
      </c>
      <c r="M7224">
        <v>0</v>
      </c>
      <c r="N7224">
        <v>0</v>
      </c>
      <c r="O7224">
        <v>0</v>
      </c>
      <c r="P7224">
        <v>0</v>
      </c>
      <c r="Q7224">
        <v>0</v>
      </c>
      <c r="R7224">
        <v>0</v>
      </c>
      <c r="S7224">
        <v>0</v>
      </c>
      <c r="T7224">
        <v>0</v>
      </c>
    </row>
    <row r="7225" spans="1:20" x14ac:dyDescent="0.2">
      <c r="A7225" t="s">
        <v>6539</v>
      </c>
      <c r="B7225" t="s">
        <v>6623</v>
      </c>
      <c r="C7225" t="s">
        <v>22</v>
      </c>
      <c r="D7225">
        <v>5</v>
      </c>
      <c r="E7225" t="s">
        <v>23</v>
      </c>
      <c r="F7225">
        <v>1</v>
      </c>
      <c r="G7225">
        <v>3</v>
      </c>
      <c r="I7225">
        <v>0</v>
      </c>
      <c r="J7225">
        <v>0</v>
      </c>
      <c r="K7225">
        <v>0</v>
      </c>
      <c r="L7225">
        <v>0</v>
      </c>
      <c r="M7225">
        <v>0</v>
      </c>
      <c r="N7225">
        <v>0</v>
      </c>
      <c r="O7225">
        <v>0</v>
      </c>
      <c r="P7225">
        <v>3</v>
      </c>
      <c r="Q7225">
        <v>3</v>
      </c>
      <c r="R7225">
        <v>0</v>
      </c>
      <c r="S7225">
        <v>0</v>
      </c>
      <c r="T7225">
        <v>3</v>
      </c>
    </row>
    <row r="7226" spans="1:20" x14ac:dyDescent="0.2">
      <c r="A7226" t="s">
        <v>6539</v>
      </c>
      <c r="B7226" t="s">
        <v>6624</v>
      </c>
      <c r="C7226" t="s">
        <v>25</v>
      </c>
      <c r="D7226">
        <v>4</v>
      </c>
      <c r="E7226" t="s">
        <v>23</v>
      </c>
      <c r="F7226">
        <v>1</v>
      </c>
      <c r="G7226">
        <v>1</v>
      </c>
      <c r="I7226">
        <v>0</v>
      </c>
      <c r="J7226">
        <v>0</v>
      </c>
      <c r="K7226">
        <v>0</v>
      </c>
      <c r="L7226">
        <v>0</v>
      </c>
      <c r="M7226">
        <v>0</v>
      </c>
      <c r="N7226">
        <v>0</v>
      </c>
      <c r="O7226">
        <v>0</v>
      </c>
      <c r="P7226">
        <v>1</v>
      </c>
      <c r="Q7226">
        <v>0</v>
      </c>
      <c r="R7226">
        <v>0</v>
      </c>
      <c r="S7226">
        <v>0</v>
      </c>
      <c r="T7226">
        <v>1</v>
      </c>
    </row>
    <row r="7227" spans="1:20" x14ac:dyDescent="0.2">
      <c r="A7227" t="s">
        <v>6539</v>
      </c>
      <c r="B7227" t="s">
        <v>6625</v>
      </c>
      <c r="C7227" t="s">
        <v>22</v>
      </c>
      <c r="D7227">
        <v>5</v>
      </c>
      <c r="E7227" t="s">
        <v>23</v>
      </c>
      <c r="F7227">
        <v>1</v>
      </c>
      <c r="G7227">
        <v>1</v>
      </c>
      <c r="I7227">
        <v>0</v>
      </c>
      <c r="J7227">
        <v>0</v>
      </c>
      <c r="K7227">
        <v>0</v>
      </c>
      <c r="L7227">
        <v>0</v>
      </c>
      <c r="M7227">
        <v>0</v>
      </c>
      <c r="N7227">
        <v>0</v>
      </c>
      <c r="O7227">
        <v>0</v>
      </c>
      <c r="P7227">
        <v>0</v>
      </c>
      <c r="Q7227">
        <v>0</v>
      </c>
      <c r="R7227">
        <v>0</v>
      </c>
      <c r="S7227">
        <v>0</v>
      </c>
      <c r="T7227">
        <v>0</v>
      </c>
    </row>
    <row r="7228" spans="1:20" x14ac:dyDescent="0.2">
      <c r="A7228" t="s">
        <v>6539</v>
      </c>
      <c r="B7228" t="s">
        <v>6626</v>
      </c>
      <c r="C7228" t="s">
        <v>22</v>
      </c>
      <c r="D7228">
        <v>5</v>
      </c>
      <c r="E7228" t="s">
        <v>23</v>
      </c>
      <c r="F7228">
        <v>1</v>
      </c>
      <c r="G7228">
        <v>2</v>
      </c>
      <c r="I7228">
        <v>0</v>
      </c>
      <c r="J7228">
        <v>0</v>
      </c>
      <c r="K7228">
        <v>0</v>
      </c>
      <c r="L7228">
        <v>0</v>
      </c>
      <c r="M7228">
        <v>0</v>
      </c>
      <c r="N7228">
        <v>0</v>
      </c>
      <c r="O7228">
        <v>0</v>
      </c>
      <c r="P7228">
        <v>0</v>
      </c>
      <c r="Q7228">
        <v>0</v>
      </c>
      <c r="R7228">
        <v>0</v>
      </c>
      <c r="S7228">
        <v>0</v>
      </c>
      <c r="T7228">
        <v>0</v>
      </c>
    </row>
    <row r="7229" spans="1:20" x14ac:dyDescent="0.2">
      <c r="A7229" t="s">
        <v>6539</v>
      </c>
      <c r="B7229" t="s">
        <v>6627</v>
      </c>
      <c r="C7229" t="s">
        <v>35</v>
      </c>
      <c r="D7229">
        <v>3</v>
      </c>
      <c r="E7229" t="s">
        <v>29</v>
      </c>
      <c r="F7229">
        <v>0</v>
      </c>
      <c r="G7229">
        <v>-1</v>
      </c>
      <c r="I7229">
        <v>0</v>
      </c>
      <c r="J7229">
        <v>0</v>
      </c>
      <c r="K7229">
        <v>0</v>
      </c>
      <c r="L7229">
        <v>1</v>
      </c>
      <c r="M7229">
        <v>0</v>
      </c>
      <c r="N7229">
        <v>0</v>
      </c>
      <c r="O7229">
        <v>0</v>
      </c>
      <c r="P7229">
        <v>0</v>
      </c>
      <c r="Q7229">
        <v>1</v>
      </c>
      <c r="R7229">
        <v>0</v>
      </c>
      <c r="S7229">
        <v>0</v>
      </c>
      <c r="T7229">
        <v>0</v>
      </c>
    </row>
    <row r="7230" spans="1:20" x14ac:dyDescent="0.2">
      <c r="A7230" t="s">
        <v>6539</v>
      </c>
      <c r="B7230" t="s">
        <v>6628</v>
      </c>
      <c r="C7230" t="s">
        <v>35</v>
      </c>
      <c r="D7230">
        <v>3</v>
      </c>
      <c r="E7230" t="s">
        <v>29</v>
      </c>
      <c r="F7230">
        <v>0</v>
      </c>
      <c r="G7230">
        <v>-1</v>
      </c>
      <c r="I7230">
        <v>0</v>
      </c>
      <c r="J7230">
        <v>0</v>
      </c>
      <c r="K7230">
        <v>0</v>
      </c>
      <c r="L7230">
        <v>0</v>
      </c>
      <c r="M7230">
        <v>0</v>
      </c>
      <c r="N7230">
        <v>0</v>
      </c>
      <c r="O7230">
        <v>0</v>
      </c>
      <c r="P7230">
        <v>0</v>
      </c>
      <c r="Q7230">
        <v>0</v>
      </c>
      <c r="R7230">
        <v>0</v>
      </c>
      <c r="S7230">
        <v>0</v>
      </c>
      <c r="T7230">
        <v>0</v>
      </c>
    </row>
    <row r="7231" spans="1:20" x14ac:dyDescent="0.2">
      <c r="A7231" t="s">
        <v>6539</v>
      </c>
      <c r="B7231" t="s">
        <v>6629</v>
      </c>
      <c r="C7231" t="s">
        <v>25</v>
      </c>
      <c r="D7231">
        <v>4</v>
      </c>
      <c r="E7231" t="s">
        <v>23</v>
      </c>
      <c r="F7231">
        <v>1</v>
      </c>
      <c r="G7231">
        <v>-1</v>
      </c>
      <c r="I7231">
        <v>0</v>
      </c>
      <c r="J7231">
        <v>2</v>
      </c>
      <c r="K7231">
        <v>0</v>
      </c>
      <c r="L7231">
        <v>2</v>
      </c>
      <c r="M7231">
        <v>0</v>
      </c>
      <c r="N7231">
        <v>0</v>
      </c>
      <c r="O7231">
        <v>0</v>
      </c>
      <c r="P7231">
        <v>1</v>
      </c>
      <c r="Q7231">
        <v>2</v>
      </c>
      <c r="R7231">
        <v>0</v>
      </c>
      <c r="S7231">
        <v>0</v>
      </c>
      <c r="T7231">
        <v>0</v>
      </c>
    </row>
    <row r="7232" spans="1:20" x14ac:dyDescent="0.2">
      <c r="A7232" t="s">
        <v>6539</v>
      </c>
      <c r="B7232" t="s">
        <v>6630</v>
      </c>
      <c r="C7232" t="s">
        <v>28</v>
      </c>
      <c r="D7232">
        <v>2</v>
      </c>
      <c r="E7232" t="s">
        <v>29</v>
      </c>
      <c r="F7232">
        <v>0</v>
      </c>
      <c r="G7232">
        <v>0</v>
      </c>
      <c r="I7232">
        <v>0</v>
      </c>
      <c r="J7232">
        <v>0</v>
      </c>
      <c r="K7232">
        <v>0</v>
      </c>
      <c r="L7232">
        <v>0</v>
      </c>
      <c r="M7232">
        <v>0</v>
      </c>
      <c r="N7232">
        <v>0</v>
      </c>
      <c r="O7232">
        <v>0</v>
      </c>
      <c r="P7232">
        <v>1</v>
      </c>
      <c r="Q7232">
        <v>0</v>
      </c>
      <c r="R7232">
        <v>0</v>
      </c>
      <c r="S7232">
        <v>0</v>
      </c>
      <c r="T7232">
        <v>0</v>
      </c>
    </row>
    <row r="7233" spans="1:20" x14ac:dyDescent="0.2">
      <c r="A7233" t="s">
        <v>6539</v>
      </c>
      <c r="B7233" t="s">
        <v>6631</v>
      </c>
      <c r="C7233" t="s">
        <v>22</v>
      </c>
      <c r="D7233">
        <v>5</v>
      </c>
      <c r="E7233" t="s">
        <v>23</v>
      </c>
      <c r="F7233">
        <v>1</v>
      </c>
      <c r="G7233">
        <v>2</v>
      </c>
      <c r="I7233">
        <v>0</v>
      </c>
      <c r="J7233">
        <v>0</v>
      </c>
      <c r="K7233">
        <v>0</v>
      </c>
      <c r="L7233">
        <v>0</v>
      </c>
      <c r="M7233">
        <v>0</v>
      </c>
      <c r="N7233">
        <v>0</v>
      </c>
      <c r="O7233">
        <v>0</v>
      </c>
      <c r="P7233">
        <v>0</v>
      </c>
      <c r="Q7233">
        <v>0</v>
      </c>
      <c r="R7233">
        <v>0</v>
      </c>
      <c r="S7233">
        <v>0</v>
      </c>
      <c r="T7233">
        <v>0</v>
      </c>
    </row>
    <row r="7234" spans="1:20" x14ac:dyDescent="0.2">
      <c r="A7234" t="s">
        <v>6539</v>
      </c>
      <c r="B7234" t="s">
        <v>6632</v>
      </c>
      <c r="C7234" t="s">
        <v>22</v>
      </c>
      <c r="D7234">
        <v>5</v>
      </c>
      <c r="E7234" t="s">
        <v>23</v>
      </c>
      <c r="F7234">
        <v>1</v>
      </c>
      <c r="G7234">
        <v>1</v>
      </c>
      <c r="I7234">
        <v>0</v>
      </c>
      <c r="J7234">
        <v>0</v>
      </c>
      <c r="K7234">
        <v>-1</v>
      </c>
      <c r="L7234">
        <v>0</v>
      </c>
      <c r="M7234">
        <v>0</v>
      </c>
      <c r="N7234">
        <v>0</v>
      </c>
      <c r="O7234">
        <v>0</v>
      </c>
      <c r="P7234">
        <v>0</v>
      </c>
      <c r="Q7234">
        <v>2</v>
      </c>
      <c r="R7234">
        <v>0</v>
      </c>
      <c r="S7234">
        <v>0</v>
      </c>
      <c r="T7234">
        <v>0</v>
      </c>
    </row>
    <row r="7235" spans="1:20" x14ac:dyDescent="0.2">
      <c r="A7235" t="s">
        <v>6539</v>
      </c>
      <c r="B7235" t="s">
        <v>6633</v>
      </c>
      <c r="C7235" t="s">
        <v>25</v>
      </c>
      <c r="D7235">
        <v>4</v>
      </c>
      <c r="E7235" t="s">
        <v>23</v>
      </c>
      <c r="F7235">
        <v>1</v>
      </c>
      <c r="G7235">
        <v>-1</v>
      </c>
      <c r="I7235">
        <v>0</v>
      </c>
      <c r="J7235">
        <v>0</v>
      </c>
      <c r="K7235">
        <v>0</v>
      </c>
      <c r="L7235">
        <v>0</v>
      </c>
      <c r="M7235">
        <v>0</v>
      </c>
      <c r="N7235">
        <v>0</v>
      </c>
      <c r="O7235">
        <v>0</v>
      </c>
      <c r="P7235">
        <v>0</v>
      </c>
      <c r="Q7235">
        <v>0</v>
      </c>
      <c r="R7235">
        <v>0</v>
      </c>
      <c r="S7235">
        <v>0</v>
      </c>
      <c r="T7235">
        <v>0</v>
      </c>
    </row>
    <row r="7236" spans="1:20" x14ac:dyDescent="0.2">
      <c r="A7236" t="s">
        <v>6539</v>
      </c>
      <c r="B7236" t="s">
        <v>6634</v>
      </c>
      <c r="C7236" t="s">
        <v>25</v>
      </c>
      <c r="D7236">
        <v>4</v>
      </c>
      <c r="E7236" t="s">
        <v>23</v>
      </c>
      <c r="F7236">
        <v>1</v>
      </c>
      <c r="G7236">
        <v>1</v>
      </c>
      <c r="I7236">
        <v>0</v>
      </c>
      <c r="J7236">
        <v>0</v>
      </c>
      <c r="K7236">
        <v>0</v>
      </c>
      <c r="L7236">
        <v>-1</v>
      </c>
      <c r="M7236">
        <v>0</v>
      </c>
      <c r="N7236">
        <v>0</v>
      </c>
      <c r="O7236">
        <v>0</v>
      </c>
      <c r="P7236">
        <v>0</v>
      </c>
      <c r="Q7236">
        <v>1</v>
      </c>
      <c r="R7236">
        <v>0</v>
      </c>
      <c r="S7236">
        <v>0</v>
      </c>
      <c r="T7236">
        <v>0</v>
      </c>
    </row>
    <row r="7237" spans="1:20" x14ac:dyDescent="0.2">
      <c r="A7237" t="s">
        <v>6539</v>
      </c>
      <c r="B7237" t="s">
        <v>6635</v>
      </c>
      <c r="C7237" t="s">
        <v>22</v>
      </c>
      <c r="D7237">
        <v>5</v>
      </c>
      <c r="E7237" t="s">
        <v>23</v>
      </c>
      <c r="F7237">
        <v>1</v>
      </c>
      <c r="G7237">
        <v>3</v>
      </c>
      <c r="I7237">
        <v>0</v>
      </c>
      <c r="J7237">
        <v>0</v>
      </c>
      <c r="K7237">
        <v>0</v>
      </c>
      <c r="L7237">
        <v>0</v>
      </c>
      <c r="M7237">
        <v>0</v>
      </c>
      <c r="N7237">
        <v>0</v>
      </c>
      <c r="O7237">
        <v>0</v>
      </c>
      <c r="P7237">
        <v>0</v>
      </c>
      <c r="Q7237">
        <v>3</v>
      </c>
      <c r="R7237">
        <v>0</v>
      </c>
      <c r="S7237">
        <v>0</v>
      </c>
      <c r="T7237">
        <v>0</v>
      </c>
    </row>
    <row r="7238" spans="1:20" x14ac:dyDescent="0.2">
      <c r="A7238" t="s">
        <v>6539</v>
      </c>
      <c r="B7238" t="s">
        <v>6636</v>
      </c>
      <c r="C7238" t="s">
        <v>22</v>
      </c>
      <c r="D7238">
        <v>5</v>
      </c>
      <c r="E7238" t="s">
        <v>23</v>
      </c>
      <c r="F7238">
        <v>1</v>
      </c>
      <c r="G7238">
        <v>2</v>
      </c>
      <c r="I7238">
        <v>0</v>
      </c>
      <c r="J7238">
        <v>0</v>
      </c>
      <c r="K7238">
        <v>0</v>
      </c>
      <c r="L7238">
        <v>0</v>
      </c>
      <c r="M7238">
        <v>0</v>
      </c>
      <c r="N7238">
        <v>0</v>
      </c>
      <c r="O7238">
        <v>0</v>
      </c>
      <c r="P7238">
        <v>2</v>
      </c>
      <c r="Q7238">
        <v>0</v>
      </c>
      <c r="R7238">
        <v>0</v>
      </c>
      <c r="S7238">
        <v>0</v>
      </c>
      <c r="T7238">
        <v>0</v>
      </c>
    </row>
    <row r="7239" spans="1:20" x14ac:dyDescent="0.2">
      <c r="A7239" t="s">
        <v>6539</v>
      </c>
      <c r="B7239" t="s">
        <v>6637</v>
      </c>
      <c r="C7239" t="s">
        <v>25</v>
      </c>
      <c r="D7239">
        <v>4</v>
      </c>
      <c r="E7239" t="s">
        <v>23</v>
      </c>
      <c r="F7239">
        <v>1</v>
      </c>
      <c r="G7239">
        <v>1</v>
      </c>
      <c r="I7239">
        <v>0</v>
      </c>
      <c r="J7239">
        <v>2</v>
      </c>
      <c r="K7239">
        <v>0</v>
      </c>
      <c r="L7239">
        <v>0</v>
      </c>
      <c r="M7239">
        <v>0</v>
      </c>
      <c r="N7239">
        <v>0</v>
      </c>
      <c r="O7239">
        <v>0</v>
      </c>
      <c r="P7239">
        <v>2</v>
      </c>
      <c r="Q7239">
        <v>0</v>
      </c>
      <c r="R7239">
        <v>0</v>
      </c>
      <c r="S7239">
        <v>0</v>
      </c>
      <c r="T7239">
        <v>0</v>
      </c>
    </row>
    <row r="7240" spans="1:20" x14ac:dyDescent="0.2">
      <c r="A7240" t="s">
        <v>6539</v>
      </c>
      <c r="B7240" t="s">
        <v>6638</v>
      </c>
      <c r="C7240" t="s">
        <v>22</v>
      </c>
      <c r="D7240">
        <v>5</v>
      </c>
      <c r="E7240" t="s">
        <v>23</v>
      </c>
      <c r="F7240">
        <v>1</v>
      </c>
      <c r="G7240">
        <v>3</v>
      </c>
      <c r="I7240">
        <v>0</v>
      </c>
      <c r="J7240">
        <v>0</v>
      </c>
      <c r="K7240">
        <v>0</v>
      </c>
      <c r="L7240">
        <v>0</v>
      </c>
      <c r="M7240">
        <v>0</v>
      </c>
      <c r="N7240">
        <v>0</v>
      </c>
      <c r="O7240">
        <v>0</v>
      </c>
      <c r="P7240">
        <v>1</v>
      </c>
      <c r="Q7240">
        <v>3</v>
      </c>
      <c r="R7240">
        <v>0</v>
      </c>
      <c r="S7240">
        <v>0</v>
      </c>
      <c r="T7240">
        <v>0</v>
      </c>
    </row>
    <row r="7241" spans="1:20" x14ac:dyDescent="0.2">
      <c r="A7241" t="s">
        <v>6539</v>
      </c>
      <c r="B7241" t="s">
        <v>6639</v>
      </c>
      <c r="C7241" t="s">
        <v>22</v>
      </c>
      <c r="D7241">
        <v>5</v>
      </c>
      <c r="E7241" t="s">
        <v>23</v>
      </c>
      <c r="F7241">
        <v>1</v>
      </c>
      <c r="G7241">
        <v>2</v>
      </c>
      <c r="I7241">
        <v>0</v>
      </c>
      <c r="J7241">
        <v>0</v>
      </c>
      <c r="K7241">
        <v>0</v>
      </c>
      <c r="L7241">
        <v>0</v>
      </c>
      <c r="M7241">
        <v>0</v>
      </c>
      <c r="N7241">
        <v>2</v>
      </c>
      <c r="O7241">
        <v>0</v>
      </c>
      <c r="P7241">
        <v>2</v>
      </c>
      <c r="Q7241">
        <v>0</v>
      </c>
      <c r="R7241">
        <v>0</v>
      </c>
      <c r="S7241">
        <v>0</v>
      </c>
      <c r="T7241">
        <v>0</v>
      </c>
    </row>
    <row r="7242" spans="1:20" x14ac:dyDescent="0.2">
      <c r="A7242" t="s">
        <v>6640</v>
      </c>
      <c r="B7242" t="s">
        <v>6641</v>
      </c>
      <c r="C7242" t="s">
        <v>22</v>
      </c>
      <c r="D7242">
        <v>5</v>
      </c>
      <c r="E7242" t="s">
        <v>23</v>
      </c>
      <c r="F7242">
        <v>1</v>
      </c>
      <c r="G7242">
        <v>2</v>
      </c>
      <c r="I7242">
        <v>0</v>
      </c>
      <c r="J7242">
        <v>0</v>
      </c>
      <c r="K7242">
        <v>0</v>
      </c>
      <c r="L7242">
        <v>0</v>
      </c>
      <c r="M7242">
        <v>0</v>
      </c>
      <c r="N7242">
        <v>0</v>
      </c>
      <c r="O7242">
        <v>2</v>
      </c>
      <c r="P7242">
        <v>2</v>
      </c>
      <c r="Q7242">
        <v>3</v>
      </c>
      <c r="R7242">
        <v>0</v>
      </c>
      <c r="S7242">
        <v>0</v>
      </c>
      <c r="T7242">
        <v>0</v>
      </c>
    </row>
    <row r="7243" spans="1:20" x14ac:dyDescent="0.2">
      <c r="A7243" t="s">
        <v>6640</v>
      </c>
      <c r="B7243" t="s">
        <v>6642</v>
      </c>
      <c r="C7243" t="s">
        <v>22</v>
      </c>
      <c r="D7243">
        <v>5</v>
      </c>
      <c r="E7243" t="s">
        <v>23</v>
      </c>
      <c r="F7243">
        <v>1</v>
      </c>
      <c r="G7243">
        <v>2</v>
      </c>
      <c r="I7243">
        <v>0</v>
      </c>
      <c r="J7243">
        <v>0</v>
      </c>
      <c r="K7243">
        <v>0</v>
      </c>
      <c r="L7243">
        <v>0</v>
      </c>
      <c r="M7243">
        <v>0</v>
      </c>
      <c r="N7243">
        <v>0</v>
      </c>
      <c r="O7243">
        <v>0</v>
      </c>
      <c r="P7243">
        <v>0</v>
      </c>
      <c r="Q7243">
        <v>0</v>
      </c>
      <c r="R7243">
        <v>0</v>
      </c>
      <c r="S7243">
        <v>0</v>
      </c>
      <c r="T7243">
        <v>0</v>
      </c>
    </row>
    <row r="7244" spans="1:20" x14ac:dyDescent="0.2">
      <c r="A7244" t="s">
        <v>6640</v>
      </c>
      <c r="B7244" t="s">
        <v>6643</v>
      </c>
      <c r="C7244" t="s">
        <v>22</v>
      </c>
      <c r="D7244">
        <v>5</v>
      </c>
      <c r="E7244" t="s">
        <v>23</v>
      </c>
      <c r="F7244">
        <v>1</v>
      </c>
      <c r="G7244">
        <v>1</v>
      </c>
      <c r="I7244">
        <v>0</v>
      </c>
      <c r="J7244">
        <v>0</v>
      </c>
      <c r="K7244">
        <v>0</v>
      </c>
      <c r="L7244">
        <v>0</v>
      </c>
      <c r="M7244">
        <v>0</v>
      </c>
      <c r="N7244">
        <v>0</v>
      </c>
      <c r="O7244">
        <v>0</v>
      </c>
      <c r="P7244">
        <v>0</v>
      </c>
      <c r="Q7244">
        <v>2</v>
      </c>
      <c r="R7244">
        <v>0</v>
      </c>
      <c r="S7244">
        <v>0</v>
      </c>
      <c r="T7244">
        <v>0</v>
      </c>
    </row>
    <row r="7245" spans="1:20" x14ac:dyDescent="0.2">
      <c r="A7245" t="s">
        <v>6640</v>
      </c>
      <c r="B7245" t="s">
        <v>6644</v>
      </c>
      <c r="C7245" t="s">
        <v>22</v>
      </c>
      <c r="D7245">
        <v>5</v>
      </c>
      <c r="E7245" t="s">
        <v>23</v>
      </c>
      <c r="F7245">
        <v>1</v>
      </c>
      <c r="G7245">
        <v>1</v>
      </c>
      <c r="I7245">
        <v>0</v>
      </c>
      <c r="J7245">
        <v>0</v>
      </c>
      <c r="K7245">
        <v>0</v>
      </c>
      <c r="L7245">
        <v>0</v>
      </c>
      <c r="M7245">
        <v>0</v>
      </c>
      <c r="N7245">
        <v>0</v>
      </c>
      <c r="O7245">
        <v>0</v>
      </c>
      <c r="P7245">
        <v>0</v>
      </c>
      <c r="Q7245">
        <v>-2</v>
      </c>
      <c r="R7245">
        <v>0</v>
      </c>
      <c r="S7245">
        <v>0</v>
      </c>
      <c r="T7245">
        <v>0</v>
      </c>
    </row>
    <row r="7246" spans="1:20" x14ac:dyDescent="0.2">
      <c r="A7246" t="s">
        <v>6640</v>
      </c>
      <c r="B7246" t="s">
        <v>6645</v>
      </c>
      <c r="C7246" t="s">
        <v>25</v>
      </c>
      <c r="D7246">
        <v>4</v>
      </c>
      <c r="E7246" t="s">
        <v>23</v>
      </c>
      <c r="F7246">
        <v>1</v>
      </c>
      <c r="G7246">
        <v>2</v>
      </c>
      <c r="I7246">
        <v>0</v>
      </c>
      <c r="J7246">
        <v>0</v>
      </c>
      <c r="K7246">
        <v>0</v>
      </c>
      <c r="L7246">
        <v>0</v>
      </c>
      <c r="M7246">
        <v>0</v>
      </c>
      <c r="N7246">
        <v>0</v>
      </c>
      <c r="O7246">
        <v>0</v>
      </c>
      <c r="P7246">
        <v>0</v>
      </c>
      <c r="Q7246">
        <v>0</v>
      </c>
      <c r="R7246">
        <v>0</v>
      </c>
      <c r="S7246">
        <v>0</v>
      </c>
      <c r="T7246">
        <v>0</v>
      </c>
    </row>
    <row r="7247" spans="1:20" x14ac:dyDescent="0.2">
      <c r="A7247" t="s">
        <v>6640</v>
      </c>
      <c r="B7247" t="s">
        <v>6646</v>
      </c>
      <c r="C7247" t="s">
        <v>25</v>
      </c>
      <c r="D7247">
        <v>4</v>
      </c>
      <c r="E7247" t="s">
        <v>23</v>
      </c>
      <c r="F7247">
        <v>1</v>
      </c>
      <c r="G7247">
        <v>3</v>
      </c>
      <c r="I7247">
        <v>0</v>
      </c>
      <c r="J7247">
        <v>0</v>
      </c>
      <c r="K7247">
        <v>0</v>
      </c>
      <c r="L7247">
        <v>0</v>
      </c>
      <c r="M7247">
        <v>0</v>
      </c>
      <c r="N7247">
        <v>0</v>
      </c>
      <c r="O7247">
        <v>0</v>
      </c>
      <c r="P7247">
        <v>0</v>
      </c>
      <c r="Q7247">
        <v>0</v>
      </c>
      <c r="R7247">
        <v>0</v>
      </c>
      <c r="S7247">
        <v>0</v>
      </c>
      <c r="T7247">
        <v>0</v>
      </c>
    </row>
    <row r="7248" spans="1:20" x14ac:dyDescent="0.2">
      <c r="A7248" t="s">
        <v>6640</v>
      </c>
      <c r="B7248" t="s">
        <v>6647</v>
      </c>
      <c r="C7248" t="s">
        <v>22</v>
      </c>
      <c r="D7248">
        <v>5</v>
      </c>
      <c r="E7248" t="s">
        <v>23</v>
      </c>
      <c r="F7248">
        <v>1</v>
      </c>
      <c r="G7248">
        <v>3</v>
      </c>
      <c r="I7248">
        <v>0</v>
      </c>
      <c r="J7248">
        <v>3</v>
      </c>
      <c r="K7248">
        <v>0</v>
      </c>
      <c r="L7248">
        <v>2</v>
      </c>
      <c r="M7248">
        <v>0</v>
      </c>
      <c r="N7248">
        <v>0</v>
      </c>
      <c r="O7248">
        <v>0</v>
      </c>
      <c r="P7248">
        <v>2</v>
      </c>
      <c r="Q7248">
        <v>1</v>
      </c>
      <c r="R7248">
        <v>0</v>
      </c>
      <c r="S7248">
        <v>0</v>
      </c>
      <c r="T7248">
        <v>0</v>
      </c>
    </row>
    <row r="7249" spans="1:20" x14ac:dyDescent="0.2">
      <c r="A7249" t="s">
        <v>6640</v>
      </c>
      <c r="B7249" t="s">
        <v>6648</v>
      </c>
      <c r="C7249" t="s">
        <v>25</v>
      </c>
      <c r="D7249">
        <v>4</v>
      </c>
      <c r="E7249" t="s">
        <v>23</v>
      </c>
      <c r="F7249">
        <v>1</v>
      </c>
      <c r="G7249">
        <v>1</v>
      </c>
      <c r="I7249">
        <v>0</v>
      </c>
      <c r="J7249">
        <v>2</v>
      </c>
      <c r="K7249">
        <v>0</v>
      </c>
      <c r="L7249">
        <v>0</v>
      </c>
      <c r="M7249">
        <v>0</v>
      </c>
      <c r="N7249">
        <v>0</v>
      </c>
      <c r="O7249">
        <v>0</v>
      </c>
      <c r="P7249">
        <v>0</v>
      </c>
      <c r="Q7249">
        <v>0</v>
      </c>
      <c r="R7249">
        <v>0</v>
      </c>
      <c r="S7249">
        <v>0</v>
      </c>
      <c r="T7249">
        <v>0</v>
      </c>
    </row>
    <row r="7250" spans="1:20" x14ac:dyDescent="0.2">
      <c r="A7250" t="s">
        <v>6640</v>
      </c>
      <c r="B7250" t="s">
        <v>6649</v>
      </c>
      <c r="C7250" t="s">
        <v>22</v>
      </c>
      <c r="D7250">
        <v>5</v>
      </c>
      <c r="E7250" t="s">
        <v>23</v>
      </c>
      <c r="F7250">
        <v>1</v>
      </c>
      <c r="G7250">
        <v>2</v>
      </c>
      <c r="I7250">
        <v>0</v>
      </c>
      <c r="J7250">
        <v>0</v>
      </c>
      <c r="K7250">
        <v>0</v>
      </c>
      <c r="L7250">
        <v>0</v>
      </c>
      <c r="M7250">
        <v>0</v>
      </c>
      <c r="N7250">
        <v>0</v>
      </c>
      <c r="O7250">
        <v>0</v>
      </c>
      <c r="P7250">
        <v>0</v>
      </c>
      <c r="Q7250">
        <v>0</v>
      </c>
      <c r="R7250">
        <v>0</v>
      </c>
      <c r="S7250">
        <v>0</v>
      </c>
      <c r="T7250">
        <v>0</v>
      </c>
    </row>
    <row r="7251" spans="1:20" x14ac:dyDescent="0.2">
      <c r="A7251" t="s">
        <v>6640</v>
      </c>
      <c r="B7251" t="s">
        <v>6650</v>
      </c>
      <c r="C7251" t="s">
        <v>25</v>
      </c>
      <c r="D7251">
        <v>4</v>
      </c>
      <c r="E7251" t="s">
        <v>23</v>
      </c>
      <c r="F7251">
        <v>1</v>
      </c>
      <c r="G7251">
        <v>2</v>
      </c>
      <c r="I7251">
        <v>0</v>
      </c>
      <c r="J7251">
        <v>0</v>
      </c>
      <c r="K7251">
        <v>0</v>
      </c>
      <c r="L7251">
        <v>0</v>
      </c>
      <c r="M7251">
        <v>0</v>
      </c>
      <c r="N7251">
        <v>0</v>
      </c>
      <c r="O7251">
        <v>2</v>
      </c>
      <c r="P7251">
        <v>0</v>
      </c>
      <c r="Q7251">
        <v>2</v>
      </c>
      <c r="R7251">
        <v>0</v>
      </c>
      <c r="S7251">
        <v>0</v>
      </c>
      <c r="T7251">
        <v>0</v>
      </c>
    </row>
    <row r="7252" spans="1:20" x14ac:dyDescent="0.2">
      <c r="A7252" t="s">
        <v>6640</v>
      </c>
      <c r="B7252" t="s">
        <v>6651</v>
      </c>
      <c r="C7252" t="s">
        <v>22</v>
      </c>
      <c r="D7252">
        <v>5</v>
      </c>
      <c r="E7252" t="s">
        <v>23</v>
      </c>
      <c r="F7252">
        <v>1</v>
      </c>
      <c r="G7252">
        <v>3</v>
      </c>
      <c r="I7252">
        <v>0</v>
      </c>
      <c r="J7252">
        <v>1</v>
      </c>
      <c r="K7252">
        <v>0</v>
      </c>
      <c r="L7252">
        <v>0</v>
      </c>
      <c r="M7252">
        <v>0</v>
      </c>
      <c r="N7252">
        <v>0</v>
      </c>
      <c r="O7252">
        <v>0</v>
      </c>
      <c r="P7252">
        <v>0</v>
      </c>
      <c r="Q7252">
        <v>2</v>
      </c>
      <c r="R7252">
        <v>0</v>
      </c>
      <c r="S7252">
        <v>0</v>
      </c>
      <c r="T7252">
        <v>0</v>
      </c>
    </row>
    <row r="7253" spans="1:20" x14ac:dyDescent="0.2">
      <c r="A7253" t="s">
        <v>6640</v>
      </c>
      <c r="B7253" t="s">
        <v>6652</v>
      </c>
      <c r="C7253" t="s">
        <v>25</v>
      </c>
      <c r="D7253">
        <v>4</v>
      </c>
      <c r="E7253" t="s">
        <v>23</v>
      </c>
      <c r="F7253">
        <v>1</v>
      </c>
      <c r="G7253">
        <v>0</v>
      </c>
      <c r="I7253">
        <v>0</v>
      </c>
      <c r="J7253">
        <v>0</v>
      </c>
      <c r="K7253">
        <v>0</v>
      </c>
      <c r="L7253">
        <v>0</v>
      </c>
      <c r="M7253">
        <v>0</v>
      </c>
      <c r="N7253">
        <v>0</v>
      </c>
      <c r="O7253">
        <v>0</v>
      </c>
      <c r="P7253">
        <v>0</v>
      </c>
      <c r="Q7253">
        <v>0</v>
      </c>
      <c r="R7253">
        <v>0</v>
      </c>
      <c r="S7253">
        <v>0</v>
      </c>
      <c r="T7253">
        <v>0</v>
      </c>
    </row>
    <row r="7254" spans="1:20" x14ac:dyDescent="0.2">
      <c r="A7254" t="s">
        <v>6640</v>
      </c>
      <c r="B7254" t="s">
        <v>6653</v>
      </c>
      <c r="C7254" t="s">
        <v>25</v>
      </c>
      <c r="D7254">
        <v>4</v>
      </c>
      <c r="E7254" t="s">
        <v>23</v>
      </c>
      <c r="F7254">
        <v>1</v>
      </c>
      <c r="G7254">
        <v>1</v>
      </c>
      <c r="I7254">
        <v>0</v>
      </c>
      <c r="J7254">
        <v>0</v>
      </c>
      <c r="K7254">
        <v>1</v>
      </c>
      <c r="L7254">
        <v>0</v>
      </c>
      <c r="M7254">
        <v>0</v>
      </c>
      <c r="N7254">
        <v>0</v>
      </c>
      <c r="O7254">
        <v>1</v>
      </c>
      <c r="P7254">
        <v>1</v>
      </c>
      <c r="Q7254">
        <v>0</v>
      </c>
      <c r="R7254">
        <v>0</v>
      </c>
      <c r="S7254">
        <v>0</v>
      </c>
      <c r="T7254">
        <v>0</v>
      </c>
    </row>
    <row r="7255" spans="1:20" x14ac:dyDescent="0.2">
      <c r="A7255" t="s">
        <v>6640</v>
      </c>
      <c r="B7255" t="s">
        <v>6654</v>
      </c>
      <c r="C7255" t="s">
        <v>22</v>
      </c>
      <c r="D7255">
        <v>5</v>
      </c>
      <c r="E7255" t="s">
        <v>23</v>
      </c>
      <c r="F7255">
        <v>1</v>
      </c>
      <c r="G7255">
        <v>1</v>
      </c>
      <c r="I7255">
        <v>0</v>
      </c>
      <c r="J7255">
        <v>0</v>
      </c>
      <c r="K7255">
        <v>0</v>
      </c>
      <c r="L7255">
        <v>0</v>
      </c>
      <c r="M7255">
        <v>1</v>
      </c>
      <c r="N7255">
        <v>0</v>
      </c>
      <c r="O7255">
        <v>0</v>
      </c>
      <c r="P7255">
        <v>3</v>
      </c>
      <c r="Q7255">
        <v>0</v>
      </c>
      <c r="R7255">
        <v>0</v>
      </c>
      <c r="S7255">
        <v>0</v>
      </c>
      <c r="T7255">
        <v>0</v>
      </c>
    </row>
    <row r="7256" spans="1:20" x14ac:dyDescent="0.2">
      <c r="A7256" t="s">
        <v>6640</v>
      </c>
      <c r="B7256" t="s">
        <v>6655</v>
      </c>
      <c r="C7256" t="s">
        <v>22</v>
      </c>
      <c r="D7256">
        <v>5</v>
      </c>
      <c r="E7256" t="s">
        <v>23</v>
      </c>
      <c r="F7256">
        <v>1</v>
      </c>
      <c r="G7256">
        <v>2</v>
      </c>
      <c r="I7256">
        <v>0</v>
      </c>
      <c r="J7256">
        <v>0</v>
      </c>
      <c r="K7256">
        <v>0</v>
      </c>
      <c r="L7256">
        <v>0</v>
      </c>
      <c r="M7256">
        <v>0</v>
      </c>
      <c r="N7256">
        <v>0</v>
      </c>
      <c r="O7256">
        <v>1</v>
      </c>
      <c r="P7256">
        <v>0</v>
      </c>
      <c r="Q7256">
        <v>3</v>
      </c>
      <c r="R7256">
        <v>0</v>
      </c>
      <c r="S7256">
        <v>0</v>
      </c>
      <c r="T7256">
        <v>0</v>
      </c>
    </row>
    <row r="7257" spans="1:20" x14ac:dyDescent="0.2">
      <c r="A7257" t="s">
        <v>6640</v>
      </c>
      <c r="B7257" t="s">
        <v>6656</v>
      </c>
      <c r="C7257" t="s">
        <v>22</v>
      </c>
      <c r="D7257">
        <v>5</v>
      </c>
      <c r="E7257" t="s">
        <v>23</v>
      </c>
      <c r="F7257">
        <v>1</v>
      </c>
      <c r="G7257">
        <v>3</v>
      </c>
      <c r="I7257">
        <v>0</v>
      </c>
      <c r="J7257">
        <v>3</v>
      </c>
      <c r="K7257">
        <v>0</v>
      </c>
      <c r="L7257">
        <v>0</v>
      </c>
      <c r="M7257">
        <v>0</v>
      </c>
      <c r="N7257">
        <v>2</v>
      </c>
      <c r="O7257">
        <v>0</v>
      </c>
      <c r="P7257">
        <v>0</v>
      </c>
      <c r="Q7257">
        <v>2</v>
      </c>
      <c r="R7257">
        <v>0</v>
      </c>
      <c r="S7257">
        <v>0</v>
      </c>
      <c r="T7257">
        <v>0</v>
      </c>
    </row>
    <row r="7258" spans="1:20" x14ac:dyDescent="0.2">
      <c r="A7258" t="s">
        <v>6640</v>
      </c>
      <c r="B7258" t="s">
        <v>6657</v>
      </c>
      <c r="C7258" t="s">
        <v>25</v>
      </c>
      <c r="D7258">
        <v>4</v>
      </c>
      <c r="E7258" t="s">
        <v>23</v>
      </c>
      <c r="F7258">
        <v>1</v>
      </c>
      <c r="G7258">
        <v>-2</v>
      </c>
      <c r="I7258">
        <v>0</v>
      </c>
      <c r="J7258">
        <v>0</v>
      </c>
      <c r="K7258">
        <v>0</v>
      </c>
      <c r="L7258">
        <v>0</v>
      </c>
      <c r="M7258">
        <v>0</v>
      </c>
      <c r="N7258">
        <v>0</v>
      </c>
      <c r="O7258">
        <v>0</v>
      </c>
      <c r="P7258">
        <v>0</v>
      </c>
      <c r="Q7258">
        <v>0</v>
      </c>
      <c r="R7258">
        <v>0</v>
      </c>
      <c r="S7258">
        <v>0</v>
      </c>
      <c r="T7258">
        <v>0</v>
      </c>
    </row>
    <row r="7259" spans="1:20" x14ac:dyDescent="0.2">
      <c r="A7259" t="s">
        <v>6640</v>
      </c>
      <c r="B7259" t="s">
        <v>6658</v>
      </c>
      <c r="C7259" t="s">
        <v>22</v>
      </c>
      <c r="D7259">
        <v>5</v>
      </c>
      <c r="E7259" t="s">
        <v>23</v>
      </c>
      <c r="F7259">
        <v>1</v>
      </c>
      <c r="G7259">
        <v>2</v>
      </c>
      <c r="I7259">
        <v>0</v>
      </c>
      <c r="J7259">
        <v>0</v>
      </c>
      <c r="K7259">
        <v>0</v>
      </c>
      <c r="L7259">
        <v>0</v>
      </c>
      <c r="M7259">
        <v>0</v>
      </c>
      <c r="N7259">
        <v>0</v>
      </c>
      <c r="O7259">
        <v>1</v>
      </c>
      <c r="P7259">
        <v>0</v>
      </c>
      <c r="Q7259">
        <v>0</v>
      </c>
      <c r="R7259">
        <v>0</v>
      </c>
      <c r="S7259">
        <v>0</v>
      </c>
      <c r="T7259">
        <v>0</v>
      </c>
    </row>
    <row r="7260" spans="1:20" x14ac:dyDescent="0.2">
      <c r="A7260" t="s">
        <v>6640</v>
      </c>
      <c r="B7260" t="s">
        <v>6659</v>
      </c>
      <c r="C7260" t="s">
        <v>22</v>
      </c>
      <c r="D7260">
        <v>5</v>
      </c>
      <c r="E7260" t="s">
        <v>23</v>
      </c>
      <c r="F7260">
        <v>1</v>
      </c>
      <c r="G7260">
        <v>1</v>
      </c>
      <c r="I7260">
        <v>0</v>
      </c>
      <c r="J7260">
        <v>0</v>
      </c>
      <c r="K7260">
        <v>0</v>
      </c>
      <c r="L7260">
        <v>0</v>
      </c>
      <c r="M7260">
        <v>0</v>
      </c>
      <c r="N7260">
        <v>0</v>
      </c>
      <c r="O7260">
        <v>0</v>
      </c>
      <c r="P7260">
        <v>0</v>
      </c>
      <c r="Q7260">
        <v>1</v>
      </c>
      <c r="R7260">
        <v>0</v>
      </c>
      <c r="S7260">
        <v>0</v>
      </c>
      <c r="T7260">
        <v>0</v>
      </c>
    </row>
    <row r="7261" spans="1:20" x14ac:dyDescent="0.2">
      <c r="A7261" t="s">
        <v>6640</v>
      </c>
      <c r="B7261" t="s">
        <v>6660</v>
      </c>
      <c r="C7261" t="s">
        <v>35</v>
      </c>
      <c r="D7261">
        <v>3</v>
      </c>
      <c r="E7261" t="s">
        <v>29</v>
      </c>
      <c r="F7261">
        <v>0</v>
      </c>
      <c r="G7261">
        <v>-1</v>
      </c>
      <c r="I7261">
        <v>0</v>
      </c>
      <c r="J7261">
        <v>0</v>
      </c>
      <c r="K7261">
        <v>1</v>
      </c>
      <c r="L7261">
        <v>0</v>
      </c>
      <c r="M7261">
        <v>0</v>
      </c>
      <c r="N7261">
        <v>0</v>
      </c>
      <c r="O7261">
        <v>1</v>
      </c>
      <c r="P7261">
        <v>0</v>
      </c>
      <c r="Q7261">
        <v>0</v>
      </c>
      <c r="R7261">
        <v>0</v>
      </c>
      <c r="S7261">
        <v>0</v>
      </c>
      <c r="T7261">
        <v>0</v>
      </c>
    </row>
    <row r="7262" spans="1:20" x14ac:dyDescent="0.2">
      <c r="A7262" t="s">
        <v>6640</v>
      </c>
      <c r="B7262" t="s">
        <v>6661</v>
      </c>
      <c r="C7262" t="s">
        <v>22</v>
      </c>
      <c r="D7262">
        <v>5</v>
      </c>
      <c r="E7262" t="s">
        <v>23</v>
      </c>
      <c r="F7262">
        <v>1</v>
      </c>
      <c r="G7262">
        <v>1</v>
      </c>
      <c r="I7262">
        <v>0</v>
      </c>
      <c r="J7262">
        <v>2</v>
      </c>
      <c r="K7262">
        <v>0</v>
      </c>
      <c r="L7262">
        <v>2</v>
      </c>
      <c r="M7262">
        <v>0</v>
      </c>
      <c r="N7262">
        <v>0</v>
      </c>
      <c r="O7262">
        <v>0</v>
      </c>
      <c r="P7262">
        <v>2</v>
      </c>
      <c r="Q7262">
        <v>0</v>
      </c>
      <c r="R7262">
        <v>0</v>
      </c>
      <c r="S7262">
        <v>0</v>
      </c>
      <c r="T7262">
        <v>0</v>
      </c>
    </row>
    <row r="7263" spans="1:20" x14ac:dyDescent="0.2">
      <c r="A7263" t="s">
        <v>6640</v>
      </c>
      <c r="B7263" t="s">
        <v>6662</v>
      </c>
      <c r="C7263" t="s">
        <v>35</v>
      </c>
      <c r="D7263">
        <v>3</v>
      </c>
      <c r="E7263" t="s">
        <v>29</v>
      </c>
      <c r="F7263">
        <v>0</v>
      </c>
      <c r="G7263">
        <v>1</v>
      </c>
      <c r="I7263">
        <v>0</v>
      </c>
      <c r="J7263">
        <v>0</v>
      </c>
      <c r="K7263">
        <v>0</v>
      </c>
      <c r="L7263">
        <v>-1</v>
      </c>
      <c r="M7263">
        <v>0</v>
      </c>
      <c r="N7263">
        <v>0</v>
      </c>
      <c r="O7263">
        <v>0</v>
      </c>
      <c r="P7263">
        <v>0</v>
      </c>
      <c r="Q7263">
        <v>-1</v>
      </c>
      <c r="R7263">
        <v>0</v>
      </c>
      <c r="S7263">
        <v>0</v>
      </c>
      <c r="T7263">
        <v>0</v>
      </c>
    </row>
    <row r="7264" spans="1:20" x14ac:dyDescent="0.2">
      <c r="A7264" t="s">
        <v>6640</v>
      </c>
      <c r="B7264" t="s">
        <v>6663</v>
      </c>
      <c r="C7264" t="s">
        <v>22</v>
      </c>
      <c r="D7264">
        <v>5</v>
      </c>
      <c r="E7264" t="s">
        <v>23</v>
      </c>
      <c r="F7264">
        <v>1</v>
      </c>
      <c r="G7264">
        <v>2</v>
      </c>
      <c r="I7264">
        <v>0</v>
      </c>
      <c r="J7264">
        <v>0</v>
      </c>
      <c r="K7264">
        <v>0</v>
      </c>
      <c r="L7264">
        <v>0</v>
      </c>
      <c r="M7264">
        <v>0</v>
      </c>
      <c r="N7264">
        <v>0</v>
      </c>
      <c r="O7264">
        <v>0</v>
      </c>
      <c r="P7264">
        <v>0</v>
      </c>
      <c r="Q7264">
        <v>1</v>
      </c>
      <c r="R7264">
        <v>0</v>
      </c>
      <c r="S7264">
        <v>0</v>
      </c>
      <c r="T7264">
        <v>0</v>
      </c>
    </row>
    <row r="7265" spans="1:20" x14ac:dyDescent="0.2">
      <c r="A7265" t="s">
        <v>6640</v>
      </c>
      <c r="B7265" t="s">
        <v>6664</v>
      </c>
      <c r="C7265" t="s">
        <v>22</v>
      </c>
      <c r="D7265">
        <v>5</v>
      </c>
      <c r="E7265" t="s">
        <v>23</v>
      </c>
      <c r="F7265">
        <v>1</v>
      </c>
      <c r="G7265">
        <v>2</v>
      </c>
      <c r="I7265">
        <v>0</v>
      </c>
      <c r="J7265">
        <v>0</v>
      </c>
      <c r="K7265">
        <v>0</v>
      </c>
      <c r="L7265">
        <v>0</v>
      </c>
      <c r="M7265">
        <v>0</v>
      </c>
      <c r="N7265">
        <v>0</v>
      </c>
      <c r="O7265">
        <v>0</v>
      </c>
      <c r="P7265">
        <v>0</v>
      </c>
      <c r="Q7265">
        <v>0</v>
      </c>
      <c r="R7265">
        <v>0</v>
      </c>
      <c r="S7265">
        <v>0</v>
      </c>
      <c r="T7265">
        <v>0</v>
      </c>
    </row>
    <row r="7266" spans="1:20" x14ac:dyDescent="0.2">
      <c r="A7266" t="s">
        <v>6640</v>
      </c>
      <c r="B7266" t="s">
        <v>6665</v>
      </c>
      <c r="C7266" t="s">
        <v>28</v>
      </c>
      <c r="D7266">
        <v>2</v>
      </c>
      <c r="E7266" t="s">
        <v>29</v>
      </c>
      <c r="F7266">
        <v>0</v>
      </c>
      <c r="G7266">
        <v>1</v>
      </c>
      <c r="I7266">
        <v>0</v>
      </c>
      <c r="J7266">
        <v>0</v>
      </c>
      <c r="K7266">
        <v>0</v>
      </c>
      <c r="L7266">
        <v>0</v>
      </c>
      <c r="M7266">
        <v>0</v>
      </c>
      <c r="N7266">
        <v>0</v>
      </c>
      <c r="O7266">
        <v>0</v>
      </c>
      <c r="P7266">
        <v>0</v>
      </c>
      <c r="Q7266">
        <v>0</v>
      </c>
      <c r="R7266">
        <v>0</v>
      </c>
      <c r="S7266">
        <v>0</v>
      </c>
      <c r="T7266">
        <v>0</v>
      </c>
    </row>
    <row r="7267" spans="1:20" x14ac:dyDescent="0.2">
      <c r="A7267" t="s">
        <v>6640</v>
      </c>
      <c r="B7267" t="s">
        <v>6666</v>
      </c>
      <c r="C7267" t="s">
        <v>53</v>
      </c>
      <c r="D7267">
        <v>1</v>
      </c>
      <c r="E7267" t="s">
        <v>29</v>
      </c>
      <c r="F7267">
        <v>0</v>
      </c>
      <c r="G7267">
        <v>-1</v>
      </c>
      <c r="I7267">
        <v>0</v>
      </c>
      <c r="J7267">
        <v>0</v>
      </c>
      <c r="K7267">
        <v>0</v>
      </c>
      <c r="L7267">
        <v>0</v>
      </c>
      <c r="M7267">
        <v>0</v>
      </c>
      <c r="N7267">
        <v>0</v>
      </c>
      <c r="O7267">
        <v>0</v>
      </c>
      <c r="P7267">
        <v>0</v>
      </c>
      <c r="Q7267">
        <v>0</v>
      </c>
      <c r="R7267">
        <v>0</v>
      </c>
      <c r="S7267">
        <v>0</v>
      </c>
      <c r="T7267">
        <v>0</v>
      </c>
    </row>
    <row r="7268" spans="1:20" x14ac:dyDescent="0.2">
      <c r="A7268" t="s">
        <v>6640</v>
      </c>
      <c r="B7268" t="s">
        <v>6667</v>
      </c>
      <c r="C7268" t="s">
        <v>22</v>
      </c>
      <c r="D7268">
        <v>5</v>
      </c>
      <c r="E7268" t="s">
        <v>23</v>
      </c>
      <c r="F7268">
        <v>1</v>
      </c>
      <c r="G7268">
        <v>2</v>
      </c>
      <c r="I7268">
        <v>0</v>
      </c>
      <c r="J7268">
        <v>0</v>
      </c>
      <c r="K7268">
        <v>0</v>
      </c>
      <c r="L7268">
        <v>0</v>
      </c>
      <c r="M7268">
        <v>0</v>
      </c>
      <c r="N7268">
        <v>0</v>
      </c>
      <c r="O7268">
        <v>2</v>
      </c>
      <c r="P7268">
        <v>0</v>
      </c>
      <c r="Q7268">
        <v>2</v>
      </c>
      <c r="R7268">
        <v>0</v>
      </c>
      <c r="S7268">
        <v>0</v>
      </c>
      <c r="T7268">
        <v>0</v>
      </c>
    </row>
    <row r="7269" spans="1:20" x14ac:dyDescent="0.2">
      <c r="A7269" t="s">
        <v>6640</v>
      </c>
      <c r="B7269" t="s">
        <v>6668</v>
      </c>
      <c r="C7269" t="s">
        <v>22</v>
      </c>
      <c r="D7269">
        <v>5</v>
      </c>
      <c r="E7269" t="s">
        <v>23</v>
      </c>
      <c r="F7269">
        <v>1</v>
      </c>
      <c r="G7269">
        <v>1</v>
      </c>
      <c r="I7269">
        <v>0</v>
      </c>
      <c r="J7269">
        <v>0</v>
      </c>
      <c r="K7269">
        <v>1</v>
      </c>
      <c r="L7269">
        <v>0</v>
      </c>
      <c r="M7269">
        <v>0</v>
      </c>
      <c r="N7269">
        <v>0</v>
      </c>
      <c r="O7269">
        <v>0</v>
      </c>
      <c r="P7269">
        <v>0</v>
      </c>
      <c r="Q7269">
        <v>-1</v>
      </c>
      <c r="R7269">
        <v>0</v>
      </c>
      <c r="S7269">
        <v>0</v>
      </c>
      <c r="T7269">
        <v>0</v>
      </c>
    </row>
    <row r="7270" spans="1:20" x14ac:dyDescent="0.2">
      <c r="A7270" t="s">
        <v>6640</v>
      </c>
      <c r="B7270" t="s">
        <v>6669</v>
      </c>
      <c r="C7270" t="s">
        <v>22</v>
      </c>
      <c r="D7270">
        <v>5</v>
      </c>
      <c r="E7270" t="s">
        <v>23</v>
      </c>
      <c r="F7270">
        <v>1</v>
      </c>
      <c r="G7270">
        <v>0</v>
      </c>
      <c r="I7270">
        <v>0</v>
      </c>
      <c r="J7270">
        <v>0</v>
      </c>
      <c r="K7270">
        <v>0</v>
      </c>
      <c r="L7270">
        <v>0</v>
      </c>
      <c r="M7270">
        <v>0</v>
      </c>
      <c r="N7270">
        <v>0</v>
      </c>
      <c r="O7270">
        <v>0</v>
      </c>
      <c r="P7270">
        <v>0</v>
      </c>
      <c r="Q7270">
        <v>0</v>
      </c>
      <c r="R7270">
        <v>0</v>
      </c>
      <c r="S7270">
        <v>0</v>
      </c>
      <c r="T7270">
        <v>0</v>
      </c>
    </row>
    <row r="7271" spans="1:20" x14ac:dyDescent="0.2">
      <c r="A7271" t="s">
        <v>6640</v>
      </c>
      <c r="B7271" t="s">
        <v>6670</v>
      </c>
      <c r="C7271" t="s">
        <v>22</v>
      </c>
      <c r="D7271">
        <v>5</v>
      </c>
      <c r="E7271" t="s">
        <v>23</v>
      </c>
      <c r="F7271">
        <v>1</v>
      </c>
      <c r="G7271">
        <v>1</v>
      </c>
      <c r="I7271">
        <v>0</v>
      </c>
      <c r="J7271">
        <v>0</v>
      </c>
      <c r="K7271">
        <v>0</v>
      </c>
      <c r="L7271">
        <v>0</v>
      </c>
      <c r="M7271">
        <v>0</v>
      </c>
      <c r="N7271">
        <v>0</v>
      </c>
      <c r="O7271">
        <v>1</v>
      </c>
      <c r="P7271">
        <v>0</v>
      </c>
      <c r="Q7271">
        <v>0</v>
      </c>
      <c r="R7271">
        <v>0</v>
      </c>
      <c r="S7271">
        <v>0</v>
      </c>
      <c r="T7271">
        <v>0</v>
      </c>
    </row>
    <row r="7272" spans="1:20" x14ac:dyDescent="0.2">
      <c r="A7272" t="s">
        <v>6640</v>
      </c>
      <c r="B7272" t="s">
        <v>6671</v>
      </c>
      <c r="C7272" t="s">
        <v>22</v>
      </c>
      <c r="D7272">
        <v>5</v>
      </c>
      <c r="E7272" t="s">
        <v>23</v>
      </c>
      <c r="F7272">
        <v>1</v>
      </c>
      <c r="G7272">
        <v>0</v>
      </c>
      <c r="I7272">
        <v>0</v>
      </c>
      <c r="J7272">
        <v>0</v>
      </c>
      <c r="K7272">
        <v>0</v>
      </c>
      <c r="L7272">
        <v>0</v>
      </c>
      <c r="M7272">
        <v>0</v>
      </c>
      <c r="N7272">
        <v>0</v>
      </c>
      <c r="O7272">
        <v>0</v>
      </c>
      <c r="P7272">
        <v>0</v>
      </c>
      <c r="Q7272">
        <v>2</v>
      </c>
      <c r="R7272">
        <v>0</v>
      </c>
      <c r="S7272">
        <v>0</v>
      </c>
      <c r="T7272">
        <v>0</v>
      </c>
    </row>
    <row r="7273" spans="1:20" x14ac:dyDescent="0.2">
      <c r="A7273" t="s">
        <v>6640</v>
      </c>
      <c r="B7273" t="s">
        <v>6672</v>
      </c>
      <c r="C7273" t="s">
        <v>22</v>
      </c>
      <c r="D7273">
        <v>5</v>
      </c>
      <c r="E7273" t="s">
        <v>23</v>
      </c>
      <c r="F7273">
        <v>1</v>
      </c>
      <c r="G7273">
        <v>1</v>
      </c>
      <c r="I7273">
        <v>0</v>
      </c>
      <c r="J7273">
        <v>0</v>
      </c>
      <c r="K7273">
        <v>0</v>
      </c>
      <c r="L7273">
        <v>0</v>
      </c>
      <c r="M7273">
        <v>0</v>
      </c>
      <c r="N7273">
        <v>0</v>
      </c>
      <c r="O7273">
        <v>1</v>
      </c>
      <c r="P7273">
        <v>0</v>
      </c>
      <c r="Q7273">
        <v>0</v>
      </c>
      <c r="R7273">
        <v>0</v>
      </c>
      <c r="S7273">
        <v>0</v>
      </c>
      <c r="T7273">
        <v>0</v>
      </c>
    </row>
    <row r="7274" spans="1:20" x14ac:dyDescent="0.2">
      <c r="A7274" t="s">
        <v>6640</v>
      </c>
      <c r="B7274" t="s">
        <v>6673</v>
      </c>
      <c r="C7274" t="s">
        <v>25</v>
      </c>
      <c r="D7274">
        <v>4</v>
      </c>
      <c r="E7274" t="s">
        <v>23</v>
      </c>
      <c r="F7274">
        <v>1</v>
      </c>
      <c r="G7274">
        <v>1</v>
      </c>
      <c r="I7274">
        <v>0</v>
      </c>
      <c r="J7274">
        <v>0</v>
      </c>
      <c r="K7274">
        <v>0</v>
      </c>
      <c r="L7274">
        <v>0</v>
      </c>
      <c r="M7274">
        <v>0</v>
      </c>
      <c r="N7274">
        <v>0</v>
      </c>
      <c r="O7274">
        <v>0</v>
      </c>
      <c r="P7274">
        <v>0</v>
      </c>
      <c r="Q7274">
        <v>1</v>
      </c>
      <c r="R7274">
        <v>0</v>
      </c>
      <c r="S7274">
        <v>0</v>
      </c>
      <c r="T7274">
        <v>0</v>
      </c>
    </row>
    <row r="7275" spans="1:20" x14ac:dyDescent="0.2">
      <c r="A7275" t="s">
        <v>6640</v>
      </c>
      <c r="B7275" t="s">
        <v>6674</v>
      </c>
      <c r="C7275" t="s">
        <v>22</v>
      </c>
      <c r="D7275">
        <v>5</v>
      </c>
      <c r="E7275" t="s">
        <v>23</v>
      </c>
      <c r="F7275">
        <v>1</v>
      </c>
      <c r="G7275">
        <v>1</v>
      </c>
      <c r="I7275">
        <v>0</v>
      </c>
      <c r="J7275">
        <v>0</v>
      </c>
      <c r="K7275">
        <v>1</v>
      </c>
      <c r="L7275">
        <v>2</v>
      </c>
      <c r="M7275">
        <v>0</v>
      </c>
      <c r="N7275">
        <v>0</v>
      </c>
      <c r="O7275">
        <v>0</v>
      </c>
      <c r="P7275">
        <v>0</v>
      </c>
      <c r="Q7275">
        <v>0</v>
      </c>
      <c r="R7275">
        <v>0</v>
      </c>
      <c r="S7275">
        <v>0</v>
      </c>
      <c r="T7275">
        <v>0</v>
      </c>
    </row>
    <row r="7276" spans="1:20" x14ac:dyDescent="0.2">
      <c r="A7276" t="s">
        <v>6640</v>
      </c>
      <c r="B7276" t="s">
        <v>6675</v>
      </c>
      <c r="C7276" t="s">
        <v>25</v>
      </c>
      <c r="D7276">
        <v>4</v>
      </c>
      <c r="E7276" t="s">
        <v>23</v>
      </c>
      <c r="F7276">
        <v>1</v>
      </c>
      <c r="G7276">
        <v>0</v>
      </c>
      <c r="I7276">
        <v>0</v>
      </c>
      <c r="J7276">
        <v>0</v>
      </c>
      <c r="K7276">
        <v>0</v>
      </c>
      <c r="L7276">
        <v>0</v>
      </c>
      <c r="M7276">
        <v>0</v>
      </c>
      <c r="N7276">
        <v>0</v>
      </c>
      <c r="O7276">
        <v>1</v>
      </c>
      <c r="P7276">
        <v>0</v>
      </c>
      <c r="Q7276">
        <v>0</v>
      </c>
      <c r="R7276">
        <v>0</v>
      </c>
      <c r="S7276">
        <v>0</v>
      </c>
      <c r="T7276">
        <v>0</v>
      </c>
    </row>
    <row r="7277" spans="1:20" x14ac:dyDescent="0.2">
      <c r="A7277" t="s">
        <v>6640</v>
      </c>
      <c r="B7277" t="s">
        <v>6676</v>
      </c>
      <c r="C7277" t="s">
        <v>22</v>
      </c>
      <c r="D7277">
        <v>5</v>
      </c>
      <c r="E7277" t="s">
        <v>23</v>
      </c>
      <c r="F7277">
        <v>1</v>
      </c>
      <c r="G7277">
        <v>1</v>
      </c>
      <c r="I7277">
        <v>0</v>
      </c>
      <c r="J7277">
        <v>0</v>
      </c>
      <c r="K7277">
        <v>-1</v>
      </c>
      <c r="L7277">
        <v>0</v>
      </c>
      <c r="M7277">
        <v>0</v>
      </c>
      <c r="N7277">
        <v>0</v>
      </c>
      <c r="O7277">
        <v>0</v>
      </c>
      <c r="P7277">
        <v>0</v>
      </c>
      <c r="Q7277">
        <v>0</v>
      </c>
      <c r="R7277">
        <v>0</v>
      </c>
      <c r="S7277">
        <v>0</v>
      </c>
      <c r="T7277">
        <v>0</v>
      </c>
    </row>
    <row r="7278" spans="1:20" x14ac:dyDescent="0.2">
      <c r="A7278" t="s">
        <v>6640</v>
      </c>
      <c r="B7278" t="s">
        <v>6677</v>
      </c>
      <c r="C7278" t="s">
        <v>22</v>
      </c>
      <c r="D7278">
        <v>5</v>
      </c>
      <c r="E7278" t="s">
        <v>23</v>
      </c>
      <c r="F7278">
        <v>1</v>
      </c>
      <c r="G7278">
        <v>-1</v>
      </c>
      <c r="I7278">
        <v>0</v>
      </c>
      <c r="J7278">
        <v>0</v>
      </c>
      <c r="K7278">
        <v>1</v>
      </c>
      <c r="L7278">
        <v>0</v>
      </c>
      <c r="M7278">
        <v>0</v>
      </c>
      <c r="N7278">
        <v>0</v>
      </c>
      <c r="O7278">
        <v>0</v>
      </c>
      <c r="P7278">
        <v>0</v>
      </c>
      <c r="Q7278">
        <v>0</v>
      </c>
      <c r="R7278">
        <v>0</v>
      </c>
      <c r="S7278">
        <v>0</v>
      </c>
      <c r="T7278">
        <v>0</v>
      </c>
    </row>
    <row r="7279" spans="1:20" x14ac:dyDescent="0.2">
      <c r="A7279" t="s">
        <v>6640</v>
      </c>
      <c r="B7279" t="s">
        <v>6678</v>
      </c>
      <c r="C7279" t="s">
        <v>22</v>
      </c>
      <c r="D7279">
        <v>5</v>
      </c>
      <c r="E7279" t="s">
        <v>23</v>
      </c>
      <c r="F7279">
        <v>1</v>
      </c>
      <c r="G7279">
        <v>2</v>
      </c>
      <c r="I7279">
        <v>0</v>
      </c>
      <c r="J7279">
        <v>2</v>
      </c>
      <c r="K7279">
        <v>0</v>
      </c>
      <c r="L7279">
        <v>0</v>
      </c>
      <c r="M7279">
        <v>0</v>
      </c>
      <c r="N7279">
        <v>0</v>
      </c>
      <c r="O7279">
        <v>-1</v>
      </c>
      <c r="P7279">
        <v>2</v>
      </c>
      <c r="Q7279">
        <v>2</v>
      </c>
      <c r="R7279">
        <v>0</v>
      </c>
      <c r="S7279">
        <v>0</v>
      </c>
      <c r="T7279">
        <v>0</v>
      </c>
    </row>
    <row r="7280" spans="1:20" x14ac:dyDescent="0.2">
      <c r="A7280" t="s">
        <v>6640</v>
      </c>
      <c r="B7280" t="s">
        <v>6679</v>
      </c>
      <c r="C7280" t="s">
        <v>22</v>
      </c>
      <c r="D7280">
        <v>5</v>
      </c>
      <c r="E7280" t="s">
        <v>23</v>
      </c>
      <c r="F7280">
        <v>1</v>
      </c>
      <c r="G7280">
        <v>0</v>
      </c>
      <c r="I7280">
        <v>0</v>
      </c>
      <c r="J7280">
        <v>0</v>
      </c>
      <c r="K7280">
        <v>0</v>
      </c>
      <c r="L7280">
        <v>0</v>
      </c>
      <c r="M7280">
        <v>0</v>
      </c>
      <c r="N7280">
        <v>0</v>
      </c>
      <c r="O7280">
        <v>0</v>
      </c>
      <c r="P7280">
        <v>0</v>
      </c>
      <c r="Q7280">
        <v>0</v>
      </c>
      <c r="R7280">
        <v>0</v>
      </c>
      <c r="S7280">
        <v>0</v>
      </c>
      <c r="T7280">
        <v>0</v>
      </c>
    </row>
    <row r="7281" spans="1:20" x14ac:dyDescent="0.2">
      <c r="A7281" t="s">
        <v>6640</v>
      </c>
      <c r="B7281" t="s">
        <v>6680</v>
      </c>
      <c r="C7281" t="s">
        <v>25</v>
      </c>
      <c r="D7281">
        <v>4</v>
      </c>
      <c r="E7281" t="s">
        <v>23</v>
      </c>
      <c r="F7281">
        <v>1</v>
      </c>
      <c r="G7281">
        <v>2</v>
      </c>
      <c r="I7281">
        <v>0</v>
      </c>
      <c r="J7281">
        <v>2</v>
      </c>
      <c r="K7281">
        <v>0</v>
      </c>
      <c r="L7281">
        <v>0</v>
      </c>
      <c r="M7281">
        <v>1</v>
      </c>
      <c r="N7281">
        <v>0</v>
      </c>
      <c r="O7281">
        <v>0</v>
      </c>
      <c r="P7281">
        <v>0</v>
      </c>
      <c r="Q7281">
        <v>0</v>
      </c>
      <c r="R7281">
        <v>0</v>
      </c>
      <c r="S7281">
        <v>0</v>
      </c>
      <c r="T7281">
        <v>0</v>
      </c>
    </row>
    <row r="7282" spans="1:20" x14ac:dyDescent="0.2">
      <c r="A7282" t="s">
        <v>6640</v>
      </c>
      <c r="B7282" t="s">
        <v>6681</v>
      </c>
      <c r="C7282" t="s">
        <v>25</v>
      </c>
      <c r="D7282">
        <v>4</v>
      </c>
      <c r="E7282" t="s">
        <v>23</v>
      </c>
      <c r="F7282">
        <v>1</v>
      </c>
      <c r="G7282">
        <v>1</v>
      </c>
      <c r="I7282">
        <v>0</v>
      </c>
      <c r="J7282">
        <v>1</v>
      </c>
      <c r="K7282">
        <v>1</v>
      </c>
      <c r="L7282">
        <v>0</v>
      </c>
      <c r="M7282">
        <v>0</v>
      </c>
      <c r="N7282">
        <v>0</v>
      </c>
      <c r="O7282">
        <v>2</v>
      </c>
      <c r="P7282">
        <v>0</v>
      </c>
      <c r="Q7282">
        <v>3</v>
      </c>
      <c r="R7282">
        <v>0</v>
      </c>
      <c r="S7282">
        <v>0</v>
      </c>
      <c r="T7282">
        <v>0</v>
      </c>
    </row>
    <row r="7283" spans="1:20" x14ac:dyDescent="0.2">
      <c r="A7283" t="s">
        <v>6640</v>
      </c>
      <c r="B7283" t="s">
        <v>6682</v>
      </c>
      <c r="C7283" t="s">
        <v>25</v>
      </c>
      <c r="D7283">
        <v>4</v>
      </c>
      <c r="E7283" t="s">
        <v>23</v>
      </c>
      <c r="F7283">
        <v>1</v>
      </c>
      <c r="G7283">
        <v>1</v>
      </c>
      <c r="I7283">
        <v>0</v>
      </c>
      <c r="J7283">
        <v>0</v>
      </c>
      <c r="K7283">
        <v>0</v>
      </c>
      <c r="L7283">
        <v>0</v>
      </c>
      <c r="M7283">
        <v>0</v>
      </c>
      <c r="N7283">
        <v>0</v>
      </c>
      <c r="O7283">
        <v>0</v>
      </c>
      <c r="P7283">
        <v>0</v>
      </c>
      <c r="Q7283">
        <v>-1</v>
      </c>
      <c r="R7283">
        <v>0</v>
      </c>
      <c r="S7283">
        <v>0</v>
      </c>
      <c r="T7283">
        <v>0</v>
      </c>
    </row>
    <row r="7284" spans="1:20" x14ac:dyDescent="0.2">
      <c r="A7284" t="s">
        <v>6640</v>
      </c>
      <c r="B7284" t="s">
        <v>6683</v>
      </c>
      <c r="C7284" t="s">
        <v>25</v>
      </c>
      <c r="D7284">
        <v>4</v>
      </c>
      <c r="E7284" t="s">
        <v>23</v>
      </c>
      <c r="F7284">
        <v>1</v>
      </c>
      <c r="G7284">
        <v>1</v>
      </c>
      <c r="I7284">
        <v>0</v>
      </c>
      <c r="J7284">
        <v>1</v>
      </c>
      <c r="K7284">
        <v>1</v>
      </c>
      <c r="L7284">
        <v>0</v>
      </c>
      <c r="M7284">
        <v>0</v>
      </c>
      <c r="N7284">
        <v>0</v>
      </c>
      <c r="O7284">
        <v>0</v>
      </c>
      <c r="P7284">
        <v>0</v>
      </c>
      <c r="Q7284">
        <v>0</v>
      </c>
      <c r="R7284">
        <v>0</v>
      </c>
      <c r="S7284">
        <v>0</v>
      </c>
      <c r="T7284">
        <v>0</v>
      </c>
    </row>
    <row r="7285" spans="1:20" x14ac:dyDescent="0.2">
      <c r="A7285" t="s">
        <v>6640</v>
      </c>
      <c r="B7285" t="s">
        <v>6684</v>
      </c>
      <c r="C7285" t="s">
        <v>25</v>
      </c>
      <c r="D7285">
        <v>4</v>
      </c>
      <c r="E7285" t="s">
        <v>23</v>
      </c>
      <c r="F7285">
        <v>1</v>
      </c>
      <c r="G7285">
        <v>2</v>
      </c>
      <c r="I7285">
        <v>0</v>
      </c>
      <c r="J7285">
        <v>-1</v>
      </c>
      <c r="K7285">
        <v>0</v>
      </c>
      <c r="L7285">
        <v>0</v>
      </c>
      <c r="M7285">
        <v>0</v>
      </c>
      <c r="N7285">
        <v>0</v>
      </c>
      <c r="O7285">
        <v>0</v>
      </c>
      <c r="P7285">
        <v>0</v>
      </c>
      <c r="Q7285">
        <v>0</v>
      </c>
      <c r="R7285">
        <v>0</v>
      </c>
      <c r="S7285">
        <v>0</v>
      </c>
      <c r="T7285">
        <v>0</v>
      </c>
    </row>
    <row r="7286" spans="1:20" x14ac:dyDescent="0.2">
      <c r="A7286" t="s">
        <v>6640</v>
      </c>
      <c r="B7286" t="s">
        <v>6685</v>
      </c>
      <c r="C7286" t="s">
        <v>25</v>
      </c>
      <c r="D7286">
        <v>4</v>
      </c>
      <c r="E7286" t="s">
        <v>23</v>
      </c>
      <c r="F7286">
        <v>1</v>
      </c>
      <c r="G7286">
        <v>-1</v>
      </c>
      <c r="I7286">
        <v>0</v>
      </c>
      <c r="J7286">
        <v>0</v>
      </c>
      <c r="K7286">
        <v>0</v>
      </c>
      <c r="L7286">
        <v>0</v>
      </c>
      <c r="M7286">
        <v>0</v>
      </c>
      <c r="N7286">
        <v>0</v>
      </c>
      <c r="O7286">
        <v>0</v>
      </c>
      <c r="P7286">
        <v>0</v>
      </c>
      <c r="Q7286">
        <v>0</v>
      </c>
      <c r="R7286">
        <v>0</v>
      </c>
      <c r="S7286">
        <v>0</v>
      </c>
      <c r="T7286">
        <v>0</v>
      </c>
    </row>
    <row r="7287" spans="1:20" x14ac:dyDescent="0.2">
      <c r="A7287" t="s">
        <v>6640</v>
      </c>
      <c r="B7287" t="s">
        <v>6686</v>
      </c>
      <c r="C7287" t="s">
        <v>22</v>
      </c>
      <c r="D7287">
        <v>5</v>
      </c>
      <c r="E7287" t="s">
        <v>23</v>
      </c>
      <c r="F7287">
        <v>1</v>
      </c>
      <c r="G7287">
        <v>2</v>
      </c>
      <c r="I7287">
        <v>0</v>
      </c>
      <c r="J7287">
        <v>2</v>
      </c>
      <c r="K7287">
        <v>0</v>
      </c>
      <c r="L7287">
        <v>0</v>
      </c>
      <c r="M7287">
        <v>0</v>
      </c>
      <c r="N7287">
        <v>0</v>
      </c>
      <c r="O7287">
        <v>0</v>
      </c>
      <c r="P7287">
        <v>0</v>
      </c>
      <c r="Q7287">
        <v>0</v>
      </c>
      <c r="R7287">
        <v>0</v>
      </c>
      <c r="S7287">
        <v>0</v>
      </c>
      <c r="T7287">
        <v>0</v>
      </c>
    </row>
    <row r="7288" spans="1:20" x14ac:dyDescent="0.2">
      <c r="A7288" t="s">
        <v>6640</v>
      </c>
      <c r="B7288" t="s">
        <v>6687</v>
      </c>
      <c r="C7288" t="s">
        <v>25</v>
      </c>
      <c r="D7288">
        <v>4</v>
      </c>
      <c r="E7288" t="s">
        <v>23</v>
      </c>
      <c r="F7288">
        <v>1</v>
      </c>
      <c r="G7288">
        <v>2</v>
      </c>
      <c r="I7288">
        <v>0</v>
      </c>
      <c r="J7288">
        <v>0</v>
      </c>
      <c r="K7288">
        <v>0</v>
      </c>
      <c r="L7288">
        <v>0</v>
      </c>
      <c r="M7288">
        <v>0</v>
      </c>
      <c r="N7288">
        <v>0</v>
      </c>
      <c r="O7288">
        <v>0</v>
      </c>
      <c r="P7288">
        <v>0</v>
      </c>
      <c r="Q7288">
        <v>0</v>
      </c>
      <c r="R7288">
        <v>0</v>
      </c>
      <c r="S7288">
        <v>0</v>
      </c>
      <c r="T7288">
        <v>0</v>
      </c>
    </row>
    <row r="7289" spans="1:20" x14ac:dyDescent="0.2">
      <c r="A7289" t="s">
        <v>6640</v>
      </c>
      <c r="B7289" t="s">
        <v>6688</v>
      </c>
      <c r="C7289" t="s">
        <v>28</v>
      </c>
      <c r="D7289">
        <v>2</v>
      </c>
      <c r="E7289" t="s">
        <v>29</v>
      </c>
      <c r="F7289">
        <v>0</v>
      </c>
      <c r="G7289">
        <v>0</v>
      </c>
      <c r="I7289">
        <v>0</v>
      </c>
      <c r="J7289">
        <v>0</v>
      </c>
      <c r="K7289">
        <v>0</v>
      </c>
      <c r="L7289">
        <v>0</v>
      </c>
      <c r="M7289">
        <v>0</v>
      </c>
      <c r="N7289">
        <v>0</v>
      </c>
      <c r="O7289">
        <v>0</v>
      </c>
      <c r="P7289">
        <v>0</v>
      </c>
      <c r="Q7289">
        <v>0</v>
      </c>
      <c r="R7289">
        <v>0</v>
      </c>
      <c r="S7289">
        <v>0</v>
      </c>
      <c r="T7289">
        <v>0</v>
      </c>
    </row>
    <row r="7290" spans="1:20" x14ac:dyDescent="0.2">
      <c r="A7290" t="s">
        <v>6640</v>
      </c>
      <c r="B7290" t="s">
        <v>6689</v>
      </c>
      <c r="C7290" t="s">
        <v>25</v>
      </c>
      <c r="D7290">
        <v>4</v>
      </c>
      <c r="E7290" t="s">
        <v>23</v>
      </c>
      <c r="F7290">
        <v>1</v>
      </c>
      <c r="G7290">
        <v>-1</v>
      </c>
      <c r="I7290">
        <v>0</v>
      </c>
      <c r="J7290">
        <v>2</v>
      </c>
      <c r="K7290">
        <v>0</v>
      </c>
      <c r="L7290">
        <v>0</v>
      </c>
      <c r="M7290">
        <v>0</v>
      </c>
      <c r="N7290">
        <v>0</v>
      </c>
      <c r="O7290">
        <v>0</v>
      </c>
      <c r="P7290">
        <v>0</v>
      </c>
      <c r="Q7290">
        <v>0</v>
      </c>
      <c r="R7290">
        <v>2</v>
      </c>
      <c r="S7290">
        <v>0</v>
      </c>
      <c r="T7290">
        <v>0</v>
      </c>
    </row>
    <row r="7291" spans="1:20" x14ac:dyDescent="0.2">
      <c r="A7291" t="s">
        <v>6640</v>
      </c>
      <c r="B7291" t="s">
        <v>6690</v>
      </c>
      <c r="C7291" t="s">
        <v>22</v>
      </c>
      <c r="D7291">
        <v>5</v>
      </c>
      <c r="E7291" t="s">
        <v>23</v>
      </c>
      <c r="F7291">
        <v>1</v>
      </c>
      <c r="G7291">
        <v>0</v>
      </c>
      <c r="I7291">
        <v>0</v>
      </c>
      <c r="J7291">
        <v>0</v>
      </c>
      <c r="K7291">
        <v>0</v>
      </c>
      <c r="L7291">
        <v>1</v>
      </c>
      <c r="M7291">
        <v>0</v>
      </c>
      <c r="N7291">
        <v>0</v>
      </c>
      <c r="O7291">
        <v>0</v>
      </c>
      <c r="P7291">
        <v>0</v>
      </c>
      <c r="Q7291">
        <v>2</v>
      </c>
      <c r="R7291">
        <v>0</v>
      </c>
      <c r="S7291">
        <v>0</v>
      </c>
      <c r="T7291">
        <v>0</v>
      </c>
    </row>
    <row r="7292" spans="1:20" x14ac:dyDescent="0.2">
      <c r="A7292" t="s">
        <v>6640</v>
      </c>
      <c r="B7292" t="s">
        <v>6691</v>
      </c>
      <c r="C7292" t="s">
        <v>35</v>
      </c>
      <c r="D7292">
        <v>3</v>
      </c>
      <c r="E7292" t="s">
        <v>29</v>
      </c>
      <c r="F7292">
        <v>0</v>
      </c>
      <c r="G7292">
        <v>-1</v>
      </c>
      <c r="I7292">
        <v>0</v>
      </c>
      <c r="J7292">
        <v>0</v>
      </c>
      <c r="K7292">
        <v>0</v>
      </c>
      <c r="L7292">
        <v>0</v>
      </c>
      <c r="M7292">
        <v>0</v>
      </c>
      <c r="N7292">
        <v>0</v>
      </c>
      <c r="O7292">
        <v>0</v>
      </c>
      <c r="P7292">
        <v>0</v>
      </c>
      <c r="Q7292">
        <v>0</v>
      </c>
      <c r="R7292">
        <v>0</v>
      </c>
      <c r="S7292">
        <v>0</v>
      </c>
      <c r="T7292">
        <v>0</v>
      </c>
    </row>
    <row r="7293" spans="1:20" x14ac:dyDescent="0.2">
      <c r="A7293" t="s">
        <v>6640</v>
      </c>
      <c r="B7293" t="s">
        <v>6692</v>
      </c>
      <c r="C7293" t="s">
        <v>22</v>
      </c>
      <c r="D7293">
        <v>5</v>
      </c>
      <c r="E7293" t="s">
        <v>23</v>
      </c>
      <c r="F7293">
        <v>1</v>
      </c>
      <c r="G7293">
        <v>1</v>
      </c>
      <c r="I7293">
        <v>0</v>
      </c>
      <c r="J7293">
        <v>1</v>
      </c>
      <c r="K7293">
        <v>0</v>
      </c>
      <c r="L7293">
        <v>0</v>
      </c>
      <c r="M7293">
        <v>0</v>
      </c>
      <c r="N7293">
        <v>0</v>
      </c>
      <c r="O7293">
        <v>0</v>
      </c>
      <c r="P7293">
        <v>0</v>
      </c>
      <c r="Q7293">
        <v>0</v>
      </c>
      <c r="R7293">
        <v>0</v>
      </c>
      <c r="S7293">
        <v>0</v>
      </c>
      <c r="T7293">
        <v>0</v>
      </c>
    </row>
    <row r="7294" spans="1:20" x14ac:dyDescent="0.2">
      <c r="A7294" t="s">
        <v>6640</v>
      </c>
      <c r="B7294" t="s">
        <v>6693</v>
      </c>
      <c r="C7294" t="s">
        <v>25</v>
      </c>
      <c r="D7294">
        <v>4</v>
      </c>
      <c r="E7294" t="s">
        <v>23</v>
      </c>
      <c r="F7294">
        <v>1</v>
      </c>
      <c r="G7294">
        <v>1</v>
      </c>
      <c r="I7294">
        <v>0</v>
      </c>
      <c r="J7294">
        <v>0</v>
      </c>
      <c r="K7294">
        <v>0</v>
      </c>
      <c r="L7294">
        <v>0</v>
      </c>
      <c r="M7294">
        <v>0</v>
      </c>
      <c r="N7294">
        <v>0</v>
      </c>
      <c r="O7294">
        <v>2</v>
      </c>
      <c r="P7294">
        <v>0</v>
      </c>
      <c r="Q7294">
        <v>0</v>
      </c>
      <c r="R7294">
        <v>0</v>
      </c>
      <c r="S7294">
        <v>0</v>
      </c>
      <c r="T7294">
        <v>0</v>
      </c>
    </row>
    <row r="7295" spans="1:20" x14ac:dyDescent="0.2">
      <c r="A7295" t="s">
        <v>6640</v>
      </c>
      <c r="B7295" t="s">
        <v>6694</v>
      </c>
      <c r="C7295" t="s">
        <v>25</v>
      </c>
      <c r="D7295">
        <v>4</v>
      </c>
      <c r="E7295" t="s">
        <v>23</v>
      </c>
      <c r="F7295">
        <v>1</v>
      </c>
      <c r="G7295">
        <v>0</v>
      </c>
      <c r="I7295">
        <v>0</v>
      </c>
      <c r="J7295">
        <v>-1</v>
      </c>
      <c r="K7295">
        <v>0</v>
      </c>
      <c r="L7295">
        <v>0</v>
      </c>
      <c r="M7295">
        <v>0</v>
      </c>
      <c r="N7295">
        <v>0</v>
      </c>
      <c r="O7295">
        <v>0</v>
      </c>
      <c r="P7295">
        <v>0</v>
      </c>
      <c r="Q7295">
        <v>0</v>
      </c>
      <c r="R7295">
        <v>0</v>
      </c>
      <c r="S7295">
        <v>0</v>
      </c>
      <c r="T7295">
        <v>0</v>
      </c>
    </row>
    <row r="7296" spans="1:20" x14ac:dyDescent="0.2">
      <c r="A7296" t="s">
        <v>6640</v>
      </c>
      <c r="B7296" t="s">
        <v>6695</v>
      </c>
      <c r="C7296" t="s">
        <v>25</v>
      </c>
      <c r="D7296">
        <v>4</v>
      </c>
      <c r="E7296" t="s">
        <v>23</v>
      </c>
      <c r="F7296">
        <v>1</v>
      </c>
      <c r="G7296">
        <v>2</v>
      </c>
      <c r="I7296">
        <v>0</v>
      </c>
      <c r="J7296">
        <v>1</v>
      </c>
      <c r="K7296">
        <v>2</v>
      </c>
      <c r="L7296">
        <v>1</v>
      </c>
      <c r="M7296">
        <v>0</v>
      </c>
      <c r="N7296">
        <v>0</v>
      </c>
      <c r="O7296">
        <v>0</v>
      </c>
      <c r="P7296">
        <v>0</v>
      </c>
      <c r="Q7296">
        <v>0</v>
      </c>
      <c r="R7296">
        <v>0</v>
      </c>
      <c r="S7296">
        <v>0</v>
      </c>
      <c r="T7296">
        <v>0</v>
      </c>
    </row>
    <row r="7297" spans="1:20" x14ac:dyDescent="0.2">
      <c r="A7297" t="s">
        <v>6640</v>
      </c>
      <c r="B7297" t="s">
        <v>6696</v>
      </c>
      <c r="C7297" t="s">
        <v>25</v>
      </c>
      <c r="D7297">
        <v>4</v>
      </c>
      <c r="E7297" t="s">
        <v>23</v>
      </c>
      <c r="F7297">
        <v>1</v>
      </c>
      <c r="G7297">
        <v>2</v>
      </c>
      <c r="I7297">
        <v>0</v>
      </c>
      <c r="J7297">
        <v>0</v>
      </c>
      <c r="K7297">
        <v>0</v>
      </c>
      <c r="L7297">
        <v>0</v>
      </c>
      <c r="M7297">
        <v>0</v>
      </c>
      <c r="N7297">
        <v>0</v>
      </c>
      <c r="O7297">
        <v>0</v>
      </c>
      <c r="P7297">
        <v>0</v>
      </c>
      <c r="Q7297">
        <v>0</v>
      </c>
      <c r="R7297">
        <v>0</v>
      </c>
      <c r="S7297">
        <v>0</v>
      </c>
      <c r="T7297">
        <v>0</v>
      </c>
    </row>
    <row r="7298" spans="1:20" x14ac:dyDescent="0.2">
      <c r="A7298" t="s">
        <v>6640</v>
      </c>
      <c r="B7298" t="s">
        <v>6697</v>
      </c>
      <c r="C7298" t="s">
        <v>22</v>
      </c>
      <c r="D7298">
        <v>5</v>
      </c>
      <c r="E7298" t="s">
        <v>23</v>
      </c>
      <c r="F7298">
        <v>1</v>
      </c>
      <c r="G7298">
        <v>1</v>
      </c>
      <c r="I7298">
        <v>0</v>
      </c>
      <c r="J7298">
        <v>0</v>
      </c>
      <c r="K7298">
        <v>0</v>
      </c>
      <c r="L7298">
        <v>0</v>
      </c>
      <c r="M7298">
        <v>0</v>
      </c>
      <c r="N7298">
        <v>0</v>
      </c>
      <c r="O7298">
        <v>3</v>
      </c>
      <c r="P7298">
        <v>3</v>
      </c>
      <c r="Q7298">
        <v>0</v>
      </c>
      <c r="R7298">
        <v>0</v>
      </c>
      <c r="S7298">
        <v>0</v>
      </c>
      <c r="T7298">
        <v>0</v>
      </c>
    </row>
    <row r="7299" spans="1:20" x14ac:dyDescent="0.2">
      <c r="A7299" t="s">
        <v>6640</v>
      </c>
      <c r="B7299" t="s">
        <v>6698</v>
      </c>
      <c r="C7299" t="s">
        <v>25</v>
      </c>
      <c r="D7299">
        <v>4</v>
      </c>
      <c r="E7299" t="s">
        <v>23</v>
      </c>
      <c r="F7299">
        <v>1</v>
      </c>
      <c r="G7299">
        <v>1</v>
      </c>
      <c r="I7299">
        <v>0</v>
      </c>
      <c r="J7299">
        <v>2</v>
      </c>
      <c r="K7299">
        <v>-1</v>
      </c>
      <c r="L7299">
        <v>0</v>
      </c>
      <c r="M7299">
        <v>0</v>
      </c>
      <c r="N7299">
        <v>0</v>
      </c>
      <c r="O7299">
        <v>0</v>
      </c>
      <c r="P7299">
        <v>0</v>
      </c>
      <c r="Q7299">
        <v>0</v>
      </c>
      <c r="R7299">
        <v>0</v>
      </c>
      <c r="S7299">
        <v>0</v>
      </c>
      <c r="T7299">
        <v>0</v>
      </c>
    </row>
    <row r="7300" spans="1:20" x14ac:dyDescent="0.2">
      <c r="A7300" t="s">
        <v>6640</v>
      </c>
      <c r="B7300" t="s">
        <v>6699</v>
      </c>
      <c r="C7300" t="s">
        <v>22</v>
      </c>
      <c r="D7300">
        <v>5</v>
      </c>
      <c r="E7300" t="s">
        <v>23</v>
      </c>
      <c r="F7300">
        <v>1</v>
      </c>
      <c r="G7300">
        <v>1</v>
      </c>
      <c r="I7300">
        <v>0</v>
      </c>
      <c r="J7300">
        <v>0</v>
      </c>
      <c r="K7300">
        <v>0</v>
      </c>
      <c r="L7300">
        <v>0</v>
      </c>
      <c r="M7300">
        <v>0</v>
      </c>
      <c r="N7300">
        <v>0</v>
      </c>
      <c r="O7300">
        <v>1</v>
      </c>
      <c r="P7300">
        <v>1</v>
      </c>
      <c r="Q7300">
        <v>0</v>
      </c>
      <c r="R7300">
        <v>0</v>
      </c>
      <c r="S7300">
        <v>0</v>
      </c>
      <c r="T7300">
        <v>0</v>
      </c>
    </row>
    <row r="7301" spans="1:20" x14ac:dyDescent="0.2">
      <c r="A7301" t="s">
        <v>6640</v>
      </c>
      <c r="B7301" t="s">
        <v>6700</v>
      </c>
      <c r="C7301" t="s">
        <v>22</v>
      </c>
      <c r="D7301">
        <v>5</v>
      </c>
      <c r="E7301" t="s">
        <v>23</v>
      </c>
      <c r="F7301">
        <v>1</v>
      </c>
      <c r="G7301">
        <v>1</v>
      </c>
      <c r="I7301">
        <v>0</v>
      </c>
      <c r="J7301">
        <v>0</v>
      </c>
      <c r="K7301">
        <v>0</v>
      </c>
      <c r="L7301">
        <v>0</v>
      </c>
      <c r="M7301">
        <v>0</v>
      </c>
      <c r="N7301">
        <v>0</v>
      </c>
      <c r="O7301">
        <v>1</v>
      </c>
      <c r="P7301">
        <v>0</v>
      </c>
      <c r="Q7301">
        <v>0</v>
      </c>
      <c r="R7301">
        <v>0</v>
      </c>
      <c r="S7301">
        <v>0</v>
      </c>
      <c r="T7301">
        <v>0</v>
      </c>
    </row>
    <row r="7302" spans="1:20" x14ac:dyDescent="0.2">
      <c r="A7302" t="s">
        <v>6640</v>
      </c>
      <c r="B7302" t="s">
        <v>6701</v>
      </c>
      <c r="C7302" t="s">
        <v>35</v>
      </c>
      <c r="D7302">
        <v>3</v>
      </c>
      <c r="E7302" t="s">
        <v>29</v>
      </c>
      <c r="F7302">
        <v>0</v>
      </c>
      <c r="G7302">
        <v>0</v>
      </c>
      <c r="I7302">
        <v>0</v>
      </c>
      <c r="J7302">
        <v>0</v>
      </c>
      <c r="K7302">
        <v>0</v>
      </c>
      <c r="L7302">
        <v>-1</v>
      </c>
      <c r="M7302">
        <v>0</v>
      </c>
      <c r="N7302">
        <v>0</v>
      </c>
      <c r="O7302">
        <v>2</v>
      </c>
      <c r="P7302">
        <v>3</v>
      </c>
      <c r="Q7302">
        <v>1</v>
      </c>
      <c r="R7302">
        <v>0</v>
      </c>
      <c r="S7302">
        <v>0</v>
      </c>
      <c r="T7302">
        <v>0</v>
      </c>
    </row>
    <row r="7303" spans="1:20" x14ac:dyDescent="0.2">
      <c r="A7303" t="s">
        <v>6640</v>
      </c>
      <c r="B7303" t="s">
        <v>6702</v>
      </c>
      <c r="C7303" t="s">
        <v>22</v>
      </c>
      <c r="D7303">
        <v>5</v>
      </c>
      <c r="E7303" t="s">
        <v>23</v>
      </c>
      <c r="F7303">
        <v>1</v>
      </c>
      <c r="G7303">
        <v>1</v>
      </c>
      <c r="I7303">
        <v>0</v>
      </c>
      <c r="J7303">
        <v>2</v>
      </c>
      <c r="K7303">
        <v>0</v>
      </c>
      <c r="L7303">
        <v>0</v>
      </c>
      <c r="M7303">
        <v>0</v>
      </c>
      <c r="N7303">
        <v>0</v>
      </c>
      <c r="O7303">
        <v>1</v>
      </c>
      <c r="P7303">
        <v>0</v>
      </c>
      <c r="Q7303">
        <v>1</v>
      </c>
      <c r="R7303">
        <v>0</v>
      </c>
      <c r="S7303">
        <v>0</v>
      </c>
      <c r="T7303">
        <v>0</v>
      </c>
    </row>
    <row r="7304" spans="1:20" x14ac:dyDescent="0.2">
      <c r="A7304" t="s">
        <v>6640</v>
      </c>
      <c r="B7304" t="s">
        <v>6703</v>
      </c>
      <c r="C7304" t="s">
        <v>35</v>
      </c>
      <c r="D7304">
        <v>3</v>
      </c>
      <c r="E7304" t="s">
        <v>29</v>
      </c>
      <c r="F7304">
        <v>0</v>
      </c>
      <c r="G7304">
        <v>-1</v>
      </c>
      <c r="I7304">
        <v>0</v>
      </c>
      <c r="J7304">
        <v>0</v>
      </c>
      <c r="K7304">
        <v>-2</v>
      </c>
      <c r="L7304">
        <v>0</v>
      </c>
      <c r="M7304">
        <v>0</v>
      </c>
      <c r="N7304">
        <v>0</v>
      </c>
      <c r="O7304">
        <v>0</v>
      </c>
      <c r="P7304">
        <v>0</v>
      </c>
      <c r="Q7304">
        <v>0</v>
      </c>
      <c r="R7304">
        <v>0</v>
      </c>
      <c r="S7304">
        <v>0</v>
      </c>
      <c r="T7304">
        <v>0</v>
      </c>
    </row>
    <row r="7305" spans="1:20" x14ac:dyDescent="0.2">
      <c r="A7305" t="s">
        <v>6640</v>
      </c>
      <c r="B7305" t="s">
        <v>6704</v>
      </c>
      <c r="C7305" t="s">
        <v>22</v>
      </c>
      <c r="D7305">
        <v>5</v>
      </c>
      <c r="E7305" t="s">
        <v>23</v>
      </c>
      <c r="F7305">
        <v>1</v>
      </c>
      <c r="G7305">
        <v>2</v>
      </c>
      <c r="I7305">
        <v>0</v>
      </c>
      <c r="J7305">
        <v>2</v>
      </c>
      <c r="K7305">
        <v>0</v>
      </c>
      <c r="L7305">
        <v>0</v>
      </c>
      <c r="M7305">
        <v>0</v>
      </c>
      <c r="N7305">
        <v>0</v>
      </c>
      <c r="O7305">
        <v>0</v>
      </c>
      <c r="P7305">
        <v>0</v>
      </c>
      <c r="Q7305">
        <v>0</v>
      </c>
      <c r="R7305">
        <v>2</v>
      </c>
      <c r="S7305">
        <v>0</v>
      </c>
      <c r="T7305">
        <v>0</v>
      </c>
    </row>
    <row r="7306" spans="1:20" x14ac:dyDescent="0.2">
      <c r="A7306" t="s">
        <v>6640</v>
      </c>
      <c r="B7306" t="s">
        <v>6705</v>
      </c>
      <c r="C7306" t="s">
        <v>25</v>
      </c>
      <c r="D7306">
        <v>4</v>
      </c>
      <c r="E7306" t="s">
        <v>23</v>
      </c>
      <c r="F7306">
        <v>1</v>
      </c>
      <c r="G7306">
        <v>2</v>
      </c>
      <c r="I7306">
        <v>0</v>
      </c>
      <c r="J7306">
        <v>2</v>
      </c>
      <c r="K7306">
        <v>0</v>
      </c>
      <c r="L7306">
        <v>0</v>
      </c>
      <c r="M7306">
        <v>0</v>
      </c>
      <c r="N7306">
        <v>0</v>
      </c>
      <c r="O7306">
        <v>2</v>
      </c>
      <c r="P7306">
        <v>0</v>
      </c>
      <c r="Q7306">
        <v>2</v>
      </c>
      <c r="R7306">
        <v>0</v>
      </c>
      <c r="S7306">
        <v>0</v>
      </c>
      <c r="T7306">
        <v>0</v>
      </c>
    </row>
    <row r="7307" spans="1:20" x14ac:dyDescent="0.2">
      <c r="A7307" t="s">
        <v>6640</v>
      </c>
      <c r="B7307" t="s">
        <v>6706</v>
      </c>
      <c r="C7307" t="s">
        <v>22</v>
      </c>
      <c r="D7307">
        <v>5</v>
      </c>
      <c r="E7307" t="s">
        <v>23</v>
      </c>
      <c r="F7307">
        <v>1</v>
      </c>
      <c r="G7307">
        <v>0</v>
      </c>
      <c r="I7307">
        <v>0</v>
      </c>
      <c r="J7307">
        <v>0</v>
      </c>
      <c r="K7307">
        <v>0</v>
      </c>
      <c r="L7307">
        <v>0</v>
      </c>
      <c r="M7307">
        <v>0</v>
      </c>
      <c r="N7307">
        <v>0</v>
      </c>
      <c r="O7307">
        <v>0</v>
      </c>
      <c r="P7307">
        <v>0</v>
      </c>
      <c r="Q7307">
        <v>0</v>
      </c>
      <c r="R7307">
        <v>0</v>
      </c>
      <c r="S7307">
        <v>0</v>
      </c>
      <c r="T7307">
        <v>0</v>
      </c>
    </row>
    <row r="7308" spans="1:20" x14ac:dyDescent="0.2">
      <c r="A7308" t="s">
        <v>6640</v>
      </c>
      <c r="B7308" t="s">
        <v>6707</v>
      </c>
      <c r="C7308" t="s">
        <v>22</v>
      </c>
      <c r="D7308">
        <v>5</v>
      </c>
      <c r="E7308" t="s">
        <v>23</v>
      </c>
      <c r="F7308">
        <v>1</v>
      </c>
      <c r="G7308">
        <v>1</v>
      </c>
      <c r="I7308">
        <v>0</v>
      </c>
      <c r="J7308">
        <v>0</v>
      </c>
      <c r="K7308">
        <v>0</v>
      </c>
      <c r="L7308">
        <v>0</v>
      </c>
      <c r="M7308">
        <v>0</v>
      </c>
      <c r="N7308">
        <v>0</v>
      </c>
      <c r="O7308">
        <v>0</v>
      </c>
      <c r="P7308">
        <v>0</v>
      </c>
      <c r="Q7308">
        <v>0</v>
      </c>
      <c r="R7308">
        <v>0</v>
      </c>
      <c r="S7308">
        <v>0</v>
      </c>
      <c r="T7308">
        <v>0</v>
      </c>
    </row>
    <row r="7309" spans="1:20" x14ac:dyDescent="0.2">
      <c r="A7309" t="s">
        <v>6640</v>
      </c>
      <c r="B7309" t="s">
        <v>6708</v>
      </c>
      <c r="C7309" t="s">
        <v>25</v>
      </c>
      <c r="D7309">
        <v>4</v>
      </c>
      <c r="E7309" t="s">
        <v>23</v>
      </c>
      <c r="F7309">
        <v>1</v>
      </c>
      <c r="G7309">
        <v>3</v>
      </c>
      <c r="I7309">
        <v>0</v>
      </c>
      <c r="J7309">
        <v>2</v>
      </c>
      <c r="K7309">
        <v>0</v>
      </c>
      <c r="L7309">
        <v>0</v>
      </c>
      <c r="M7309">
        <v>0</v>
      </c>
      <c r="N7309">
        <v>0</v>
      </c>
      <c r="O7309">
        <v>0</v>
      </c>
      <c r="P7309">
        <v>2</v>
      </c>
      <c r="Q7309">
        <v>0</v>
      </c>
      <c r="R7309">
        <v>0</v>
      </c>
      <c r="S7309">
        <v>0</v>
      </c>
      <c r="T7309">
        <v>0</v>
      </c>
    </row>
    <row r="7310" spans="1:20" x14ac:dyDescent="0.2">
      <c r="A7310" t="s">
        <v>6640</v>
      </c>
      <c r="B7310" t="s">
        <v>6709</v>
      </c>
      <c r="C7310" t="s">
        <v>35</v>
      </c>
      <c r="D7310">
        <v>3</v>
      </c>
      <c r="E7310" t="s">
        <v>29</v>
      </c>
      <c r="F7310">
        <v>0</v>
      </c>
      <c r="G7310">
        <v>1</v>
      </c>
      <c r="I7310">
        <v>0</v>
      </c>
      <c r="J7310">
        <v>1</v>
      </c>
      <c r="K7310">
        <v>0</v>
      </c>
      <c r="L7310">
        <v>0</v>
      </c>
      <c r="M7310">
        <v>1</v>
      </c>
      <c r="N7310">
        <v>0</v>
      </c>
      <c r="O7310">
        <v>0</v>
      </c>
      <c r="P7310">
        <v>0</v>
      </c>
      <c r="Q7310">
        <v>1</v>
      </c>
      <c r="R7310">
        <v>0</v>
      </c>
      <c r="S7310">
        <v>0</v>
      </c>
      <c r="T7310">
        <v>0</v>
      </c>
    </row>
    <row r="7311" spans="1:20" x14ac:dyDescent="0.2">
      <c r="A7311" t="s">
        <v>6640</v>
      </c>
      <c r="B7311" t="s">
        <v>6710</v>
      </c>
      <c r="C7311" t="s">
        <v>22</v>
      </c>
      <c r="D7311">
        <v>5</v>
      </c>
      <c r="E7311" t="s">
        <v>23</v>
      </c>
      <c r="F7311">
        <v>1</v>
      </c>
      <c r="G7311">
        <v>1</v>
      </c>
      <c r="I7311">
        <v>1</v>
      </c>
      <c r="J7311">
        <v>0</v>
      </c>
      <c r="K7311">
        <v>0</v>
      </c>
      <c r="L7311">
        <v>0</v>
      </c>
      <c r="M7311">
        <v>0</v>
      </c>
      <c r="N7311">
        <v>0</v>
      </c>
      <c r="O7311">
        <v>2</v>
      </c>
      <c r="P7311">
        <v>1</v>
      </c>
      <c r="Q7311">
        <v>0</v>
      </c>
      <c r="R7311">
        <v>0</v>
      </c>
      <c r="S7311">
        <v>0</v>
      </c>
      <c r="T7311">
        <v>0</v>
      </c>
    </row>
    <row r="7312" spans="1:20" x14ac:dyDescent="0.2">
      <c r="A7312" t="s">
        <v>6640</v>
      </c>
      <c r="B7312" t="s">
        <v>6711</v>
      </c>
      <c r="C7312" t="s">
        <v>35</v>
      </c>
      <c r="D7312">
        <v>3</v>
      </c>
      <c r="E7312" t="s">
        <v>29</v>
      </c>
      <c r="F7312">
        <v>0</v>
      </c>
      <c r="G7312">
        <v>-1</v>
      </c>
      <c r="I7312">
        <v>0</v>
      </c>
      <c r="J7312">
        <v>0</v>
      </c>
      <c r="K7312">
        <v>0</v>
      </c>
      <c r="L7312">
        <v>0</v>
      </c>
      <c r="M7312">
        <v>0</v>
      </c>
      <c r="N7312">
        <v>0</v>
      </c>
      <c r="O7312">
        <v>0</v>
      </c>
      <c r="P7312">
        <v>-1</v>
      </c>
      <c r="Q7312">
        <v>-1</v>
      </c>
      <c r="R7312">
        <v>0</v>
      </c>
      <c r="S7312">
        <v>0</v>
      </c>
      <c r="T7312">
        <v>0</v>
      </c>
    </row>
    <row r="7313" spans="1:20" x14ac:dyDescent="0.2">
      <c r="A7313" t="s">
        <v>6640</v>
      </c>
      <c r="B7313" t="s">
        <v>6712</v>
      </c>
      <c r="C7313" t="s">
        <v>25</v>
      </c>
      <c r="D7313">
        <v>4</v>
      </c>
      <c r="E7313" t="s">
        <v>23</v>
      </c>
      <c r="F7313">
        <v>1</v>
      </c>
      <c r="G7313">
        <v>1</v>
      </c>
      <c r="I7313">
        <v>0</v>
      </c>
      <c r="J7313">
        <v>0</v>
      </c>
      <c r="K7313">
        <v>0</v>
      </c>
      <c r="L7313">
        <v>0</v>
      </c>
      <c r="M7313">
        <v>0</v>
      </c>
      <c r="N7313">
        <v>0</v>
      </c>
      <c r="O7313">
        <v>0</v>
      </c>
      <c r="P7313">
        <v>0</v>
      </c>
      <c r="Q7313">
        <v>0</v>
      </c>
      <c r="R7313">
        <v>0</v>
      </c>
      <c r="S7313">
        <v>0</v>
      </c>
      <c r="T7313">
        <v>0</v>
      </c>
    </row>
    <row r="7314" spans="1:20" x14ac:dyDescent="0.2">
      <c r="A7314" t="s">
        <v>6640</v>
      </c>
      <c r="B7314" t="s">
        <v>6713</v>
      </c>
      <c r="C7314" t="s">
        <v>22</v>
      </c>
      <c r="D7314">
        <v>5</v>
      </c>
      <c r="E7314" t="s">
        <v>23</v>
      </c>
      <c r="F7314">
        <v>1</v>
      </c>
      <c r="G7314">
        <v>0</v>
      </c>
      <c r="I7314">
        <v>0</v>
      </c>
      <c r="J7314">
        <v>1</v>
      </c>
      <c r="K7314">
        <v>0</v>
      </c>
      <c r="L7314">
        <v>0</v>
      </c>
      <c r="M7314">
        <v>0</v>
      </c>
      <c r="N7314">
        <v>0</v>
      </c>
      <c r="O7314">
        <v>2</v>
      </c>
      <c r="P7314">
        <v>2</v>
      </c>
      <c r="Q7314">
        <v>0</v>
      </c>
      <c r="R7314">
        <v>0</v>
      </c>
      <c r="S7314">
        <v>0</v>
      </c>
      <c r="T7314">
        <v>0</v>
      </c>
    </row>
    <row r="7315" spans="1:20" x14ac:dyDescent="0.2">
      <c r="A7315" t="s">
        <v>6640</v>
      </c>
      <c r="B7315" t="s">
        <v>6714</v>
      </c>
      <c r="C7315" t="s">
        <v>25</v>
      </c>
      <c r="D7315">
        <v>4</v>
      </c>
      <c r="E7315" t="s">
        <v>23</v>
      </c>
      <c r="F7315">
        <v>1</v>
      </c>
      <c r="G7315">
        <v>1</v>
      </c>
      <c r="I7315">
        <v>0</v>
      </c>
      <c r="J7315">
        <v>0</v>
      </c>
      <c r="K7315">
        <v>0</v>
      </c>
      <c r="L7315">
        <v>0</v>
      </c>
      <c r="M7315">
        <v>0</v>
      </c>
      <c r="N7315">
        <v>0</v>
      </c>
      <c r="O7315">
        <v>0</v>
      </c>
      <c r="P7315">
        <v>0</v>
      </c>
      <c r="Q7315">
        <v>0</v>
      </c>
      <c r="R7315">
        <v>0</v>
      </c>
      <c r="S7315">
        <v>0</v>
      </c>
      <c r="T7315">
        <v>0</v>
      </c>
    </row>
    <row r="7316" spans="1:20" x14ac:dyDescent="0.2">
      <c r="A7316" t="s">
        <v>6640</v>
      </c>
      <c r="B7316" t="s">
        <v>6715</v>
      </c>
      <c r="C7316" t="s">
        <v>22</v>
      </c>
      <c r="D7316">
        <v>5</v>
      </c>
      <c r="E7316" t="s">
        <v>23</v>
      </c>
      <c r="F7316">
        <v>1</v>
      </c>
      <c r="G7316">
        <v>1</v>
      </c>
      <c r="I7316">
        <v>0</v>
      </c>
      <c r="J7316">
        <v>0</v>
      </c>
      <c r="K7316">
        <v>0</v>
      </c>
      <c r="L7316">
        <v>0</v>
      </c>
      <c r="M7316">
        <v>0</v>
      </c>
      <c r="N7316">
        <v>0</v>
      </c>
      <c r="O7316">
        <v>0</v>
      </c>
      <c r="P7316">
        <v>0</v>
      </c>
      <c r="Q7316">
        <v>0</v>
      </c>
      <c r="R7316">
        <v>0</v>
      </c>
      <c r="S7316">
        <v>0</v>
      </c>
      <c r="T7316">
        <v>0</v>
      </c>
    </row>
    <row r="7317" spans="1:20" x14ac:dyDescent="0.2">
      <c r="A7317" t="s">
        <v>6640</v>
      </c>
      <c r="B7317" t="s">
        <v>6716</v>
      </c>
      <c r="C7317" t="s">
        <v>25</v>
      </c>
      <c r="D7317">
        <v>4</v>
      </c>
      <c r="E7317" t="s">
        <v>23</v>
      </c>
      <c r="F7317">
        <v>1</v>
      </c>
      <c r="G7317">
        <v>0</v>
      </c>
      <c r="I7317">
        <v>0</v>
      </c>
      <c r="J7317">
        <v>2</v>
      </c>
      <c r="K7317">
        <v>0</v>
      </c>
      <c r="L7317">
        <v>0</v>
      </c>
      <c r="M7317">
        <v>0</v>
      </c>
      <c r="N7317">
        <v>0</v>
      </c>
      <c r="O7317">
        <v>0</v>
      </c>
      <c r="P7317">
        <v>1</v>
      </c>
      <c r="Q7317">
        <v>0</v>
      </c>
      <c r="R7317">
        <v>0</v>
      </c>
      <c r="S7317">
        <v>0</v>
      </c>
      <c r="T7317">
        <v>0</v>
      </c>
    </row>
    <row r="7318" spans="1:20" x14ac:dyDescent="0.2">
      <c r="A7318" t="s">
        <v>6717</v>
      </c>
      <c r="B7318" t="s">
        <v>6718</v>
      </c>
      <c r="C7318" t="s">
        <v>22</v>
      </c>
      <c r="D7318">
        <v>5</v>
      </c>
      <c r="E7318" t="s">
        <v>23</v>
      </c>
      <c r="F7318">
        <v>1</v>
      </c>
      <c r="G7318">
        <v>2</v>
      </c>
      <c r="I7318">
        <v>0</v>
      </c>
      <c r="J7318">
        <v>2</v>
      </c>
      <c r="K7318">
        <v>0</v>
      </c>
      <c r="L7318">
        <v>0</v>
      </c>
      <c r="M7318">
        <v>0</v>
      </c>
      <c r="N7318">
        <v>0</v>
      </c>
      <c r="O7318">
        <v>0</v>
      </c>
      <c r="P7318">
        <v>0</v>
      </c>
      <c r="Q7318">
        <v>0</v>
      </c>
      <c r="R7318">
        <v>0</v>
      </c>
      <c r="S7318">
        <v>0</v>
      </c>
      <c r="T7318">
        <v>0</v>
      </c>
    </row>
    <row r="7319" spans="1:20" x14ac:dyDescent="0.2">
      <c r="A7319" t="s">
        <v>6717</v>
      </c>
      <c r="B7319" t="s">
        <v>6719</v>
      </c>
      <c r="C7319" t="s">
        <v>35</v>
      </c>
      <c r="D7319">
        <v>3</v>
      </c>
      <c r="E7319" t="s">
        <v>29</v>
      </c>
      <c r="F7319">
        <v>0</v>
      </c>
      <c r="G7319">
        <v>0</v>
      </c>
      <c r="I7319">
        <v>0</v>
      </c>
      <c r="J7319">
        <v>0</v>
      </c>
      <c r="K7319">
        <v>0</v>
      </c>
      <c r="L7319">
        <v>0</v>
      </c>
      <c r="M7319">
        <v>0</v>
      </c>
      <c r="N7319">
        <v>0</v>
      </c>
      <c r="O7319">
        <v>0</v>
      </c>
      <c r="P7319">
        <v>0</v>
      </c>
      <c r="Q7319">
        <v>0</v>
      </c>
      <c r="R7319">
        <v>0</v>
      </c>
      <c r="S7319">
        <v>0</v>
      </c>
      <c r="T7319">
        <v>0</v>
      </c>
    </row>
    <row r="7320" spans="1:20" x14ac:dyDescent="0.2">
      <c r="A7320" t="s">
        <v>6717</v>
      </c>
      <c r="B7320" t="s">
        <v>6720</v>
      </c>
      <c r="C7320" t="s">
        <v>22</v>
      </c>
      <c r="D7320">
        <v>5</v>
      </c>
      <c r="E7320" t="s">
        <v>23</v>
      </c>
      <c r="F7320">
        <v>1</v>
      </c>
      <c r="G7320">
        <v>1</v>
      </c>
      <c r="I7320">
        <v>0</v>
      </c>
      <c r="J7320">
        <v>0</v>
      </c>
      <c r="K7320">
        <v>0</v>
      </c>
      <c r="L7320">
        <v>0</v>
      </c>
      <c r="M7320">
        <v>0</v>
      </c>
      <c r="N7320">
        <v>0</v>
      </c>
      <c r="O7320">
        <v>2</v>
      </c>
      <c r="P7320">
        <v>0</v>
      </c>
      <c r="Q7320">
        <v>1</v>
      </c>
      <c r="R7320">
        <v>0</v>
      </c>
      <c r="S7320">
        <v>0</v>
      </c>
      <c r="T7320">
        <v>0</v>
      </c>
    </row>
    <row r="7321" spans="1:20" x14ac:dyDescent="0.2">
      <c r="A7321" t="s">
        <v>6717</v>
      </c>
      <c r="B7321" t="s">
        <v>6721</v>
      </c>
      <c r="C7321" t="s">
        <v>22</v>
      </c>
      <c r="D7321">
        <v>5</v>
      </c>
      <c r="E7321" t="s">
        <v>23</v>
      </c>
      <c r="F7321">
        <v>1</v>
      </c>
      <c r="G7321">
        <v>1</v>
      </c>
      <c r="I7321">
        <v>0</v>
      </c>
      <c r="J7321">
        <v>2</v>
      </c>
      <c r="K7321">
        <v>0</v>
      </c>
      <c r="L7321">
        <v>0</v>
      </c>
      <c r="M7321">
        <v>0</v>
      </c>
      <c r="N7321">
        <v>0</v>
      </c>
      <c r="O7321">
        <v>0</v>
      </c>
      <c r="P7321">
        <v>2</v>
      </c>
      <c r="Q7321">
        <v>1</v>
      </c>
      <c r="R7321">
        <v>0</v>
      </c>
      <c r="S7321">
        <v>0</v>
      </c>
      <c r="T7321">
        <v>0</v>
      </c>
    </row>
    <row r="7322" spans="1:20" x14ac:dyDescent="0.2">
      <c r="A7322" t="s">
        <v>6717</v>
      </c>
      <c r="B7322" t="s">
        <v>6722</v>
      </c>
      <c r="C7322" t="s">
        <v>22</v>
      </c>
      <c r="D7322">
        <v>5</v>
      </c>
      <c r="E7322" t="s">
        <v>23</v>
      </c>
      <c r="F7322">
        <v>1</v>
      </c>
      <c r="G7322">
        <v>1</v>
      </c>
      <c r="I7322">
        <v>0</v>
      </c>
      <c r="J7322">
        <v>0</v>
      </c>
      <c r="K7322">
        <v>0</v>
      </c>
      <c r="L7322">
        <v>-1</v>
      </c>
      <c r="M7322">
        <v>0</v>
      </c>
      <c r="N7322">
        <v>0</v>
      </c>
      <c r="O7322">
        <v>0</v>
      </c>
      <c r="P7322">
        <v>0</v>
      </c>
      <c r="Q7322">
        <v>2</v>
      </c>
      <c r="R7322">
        <v>0</v>
      </c>
      <c r="S7322">
        <v>0</v>
      </c>
      <c r="T7322">
        <v>-1</v>
      </c>
    </row>
    <row r="7323" spans="1:20" x14ac:dyDescent="0.2">
      <c r="A7323" t="s">
        <v>6717</v>
      </c>
      <c r="B7323" t="s">
        <v>6723</v>
      </c>
      <c r="C7323" t="s">
        <v>35</v>
      </c>
      <c r="D7323">
        <v>3</v>
      </c>
      <c r="E7323" t="s">
        <v>29</v>
      </c>
      <c r="F7323">
        <v>0</v>
      </c>
      <c r="G7323">
        <v>0</v>
      </c>
      <c r="I7323">
        <v>0</v>
      </c>
      <c r="J7323">
        <v>0</v>
      </c>
      <c r="K7323">
        <v>0</v>
      </c>
      <c r="L7323">
        <v>-1</v>
      </c>
      <c r="M7323">
        <v>0</v>
      </c>
      <c r="N7323">
        <v>0</v>
      </c>
      <c r="O7323">
        <v>0</v>
      </c>
      <c r="P7323">
        <v>0</v>
      </c>
      <c r="Q7323">
        <v>0</v>
      </c>
      <c r="R7323">
        <v>0</v>
      </c>
      <c r="S7323">
        <v>0</v>
      </c>
      <c r="T7323">
        <v>1</v>
      </c>
    </row>
    <row r="7324" spans="1:20" x14ac:dyDescent="0.2">
      <c r="A7324" t="s">
        <v>6717</v>
      </c>
      <c r="B7324" t="s">
        <v>6724</v>
      </c>
      <c r="C7324" t="s">
        <v>22</v>
      </c>
      <c r="D7324">
        <v>5</v>
      </c>
      <c r="E7324" t="s">
        <v>23</v>
      </c>
      <c r="F7324">
        <v>1</v>
      </c>
      <c r="G7324">
        <v>3</v>
      </c>
      <c r="I7324">
        <v>0</v>
      </c>
      <c r="J7324">
        <v>3</v>
      </c>
      <c r="K7324">
        <v>0</v>
      </c>
      <c r="L7324">
        <v>0</v>
      </c>
      <c r="M7324">
        <v>0</v>
      </c>
      <c r="N7324">
        <v>0</v>
      </c>
      <c r="O7324">
        <v>2</v>
      </c>
      <c r="P7324">
        <v>0</v>
      </c>
      <c r="Q7324">
        <v>3</v>
      </c>
      <c r="R7324">
        <v>0</v>
      </c>
      <c r="S7324">
        <v>0</v>
      </c>
      <c r="T7324">
        <v>2</v>
      </c>
    </row>
    <row r="7325" spans="1:20" x14ac:dyDescent="0.2">
      <c r="A7325" t="s">
        <v>6717</v>
      </c>
      <c r="B7325" t="s">
        <v>6725</v>
      </c>
      <c r="C7325" t="s">
        <v>22</v>
      </c>
      <c r="D7325">
        <v>5</v>
      </c>
      <c r="E7325" t="s">
        <v>23</v>
      </c>
      <c r="F7325">
        <v>1</v>
      </c>
      <c r="G7325">
        <v>1</v>
      </c>
      <c r="I7325">
        <v>0</v>
      </c>
      <c r="J7325">
        <v>0</v>
      </c>
      <c r="K7325">
        <v>0</v>
      </c>
      <c r="L7325">
        <v>0</v>
      </c>
      <c r="M7325">
        <v>0</v>
      </c>
      <c r="N7325">
        <v>0</v>
      </c>
      <c r="O7325">
        <v>0</v>
      </c>
      <c r="P7325">
        <v>0</v>
      </c>
      <c r="Q7325">
        <v>-1</v>
      </c>
      <c r="R7325">
        <v>0</v>
      </c>
      <c r="S7325">
        <v>0</v>
      </c>
      <c r="T7325">
        <v>0</v>
      </c>
    </row>
    <row r="7326" spans="1:20" x14ac:dyDescent="0.2">
      <c r="A7326" t="s">
        <v>6717</v>
      </c>
      <c r="B7326" t="s">
        <v>6726</v>
      </c>
      <c r="C7326" t="s">
        <v>22</v>
      </c>
      <c r="D7326">
        <v>5</v>
      </c>
      <c r="E7326" t="s">
        <v>23</v>
      </c>
      <c r="F7326">
        <v>1</v>
      </c>
      <c r="G7326">
        <v>1</v>
      </c>
      <c r="I7326">
        <v>0</v>
      </c>
      <c r="J7326">
        <v>0</v>
      </c>
      <c r="K7326">
        <v>0</v>
      </c>
      <c r="L7326">
        <v>0</v>
      </c>
      <c r="M7326">
        <v>0</v>
      </c>
      <c r="N7326">
        <v>0</v>
      </c>
      <c r="O7326">
        <v>0</v>
      </c>
      <c r="P7326">
        <v>0</v>
      </c>
      <c r="Q7326">
        <v>0</v>
      </c>
      <c r="R7326">
        <v>0</v>
      </c>
      <c r="S7326">
        <v>0</v>
      </c>
      <c r="T7326">
        <v>0</v>
      </c>
    </row>
    <row r="7327" spans="1:20" x14ac:dyDescent="0.2">
      <c r="A7327" t="s">
        <v>6717</v>
      </c>
      <c r="B7327" t="s">
        <v>6727</v>
      </c>
      <c r="C7327" t="s">
        <v>22</v>
      </c>
      <c r="D7327">
        <v>5</v>
      </c>
      <c r="E7327" t="s">
        <v>23</v>
      </c>
      <c r="F7327">
        <v>1</v>
      </c>
      <c r="G7327">
        <v>2</v>
      </c>
      <c r="I7327">
        <v>0</v>
      </c>
      <c r="J7327">
        <v>0</v>
      </c>
      <c r="K7327">
        <v>0</v>
      </c>
      <c r="L7327">
        <v>0</v>
      </c>
      <c r="M7327">
        <v>0</v>
      </c>
      <c r="N7327">
        <v>0</v>
      </c>
      <c r="O7327">
        <v>0</v>
      </c>
      <c r="P7327">
        <v>0</v>
      </c>
      <c r="Q7327">
        <v>2</v>
      </c>
      <c r="R7327">
        <v>0</v>
      </c>
      <c r="S7327">
        <v>0</v>
      </c>
      <c r="T7327">
        <v>0</v>
      </c>
    </row>
    <row r="7328" spans="1:20" x14ac:dyDescent="0.2">
      <c r="A7328" t="s">
        <v>6717</v>
      </c>
      <c r="B7328" t="s">
        <v>6728</v>
      </c>
      <c r="C7328" t="s">
        <v>22</v>
      </c>
      <c r="D7328">
        <v>5</v>
      </c>
      <c r="E7328" t="s">
        <v>23</v>
      </c>
      <c r="F7328">
        <v>1</v>
      </c>
      <c r="G7328">
        <v>2</v>
      </c>
      <c r="I7328">
        <v>0</v>
      </c>
      <c r="J7328">
        <v>0</v>
      </c>
      <c r="K7328">
        <v>0</v>
      </c>
      <c r="L7328">
        <v>0</v>
      </c>
      <c r="M7328">
        <v>0</v>
      </c>
      <c r="N7328">
        <v>0</v>
      </c>
      <c r="O7328">
        <v>0</v>
      </c>
      <c r="P7328">
        <v>0</v>
      </c>
      <c r="Q7328">
        <v>2</v>
      </c>
      <c r="R7328">
        <v>0</v>
      </c>
      <c r="S7328">
        <v>0</v>
      </c>
      <c r="T7328">
        <v>0</v>
      </c>
    </row>
    <row r="7329" spans="1:20" x14ac:dyDescent="0.2">
      <c r="A7329" t="s">
        <v>6717</v>
      </c>
      <c r="B7329" t="s">
        <v>6729</v>
      </c>
      <c r="C7329" t="s">
        <v>22</v>
      </c>
      <c r="D7329">
        <v>5</v>
      </c>
      <c r="E7329" t="s">
        <v>23</v>
      </c>
      <c r="F7329">
        <v>1</v>
      </c>
      <c r="G7329">
        <v>1</v>
      </c>
      <c r="I7329">
        <v>0</v>
      </c>
      <c r="J7329">
        <v>0</v>
      </c>
      <c r="K7329">
        <v>0</v>
      </c>
      <c r="L7329">
        <v>0</v>
      </c>
      <c r="M7329">
        <v>0</v>
      </c>
      <c r="N7329">
        <v>0</v>
      </c>
      <c r="O7329">
        <v>2</v>
      </c>
      <c r="P7329">
        <v>0</v>
      </c>
      <c r="Q7329">
        <v>2</v>
      </c>
      <c r="R7329">
        <v>0</v>
      </c>
      <c r="S7329">
        <v>0</v>
      </c>
      <c r="T7329">
        <v>0</v>
      </c>
    </row>
    <row r="7330" spans="1:20" x14ac:dyDescent="0.2">
      <c r="A7330" t="s">
        <v>6717</v>
      </c>
      <c r="B7330" t="s">
        <v>6730</v>
      </c>
      <c r="C7330" t="s">
        <v>22</v>
      </c>
      <c r="D7330">
        <v>5</v>
      </c>
      <c r="E7330" t="s">
        <v>23</v>
      </c>
      <c r="F7330">
        <v>1</v>
      </c>
      <c r="G7330">
        <v>2</v>
      </c>
      <c r="I7330">
        <v>-1</v>
      </c>
      <c r="J7330">
        <v>0</v>
      </c>
      <c r="K7330">
        <v>0</v>
      </c>
      <c r="L7330">
        <v>0</v>
      </c>
      <c r="M7330">
        <v>-1</v>
      </c>
      <c r="N7330">
        <v>1</v>
      </c>
      <c r="O7330">
        <v>0</v>
      </c>
      <c r="P7330">
        <v>2</v>
      </c>
      <c r="Q7330">
        <v>2</v>
      </c>
      <c r="R7330">
        <v>0</v>
      </c>
      <c r="S7330">
        <v>0</v>
      </c>
      <c r="T7330">
        <v>0</v>
      </c>
    </row>
    <row r="7331" spans="1:20" x14ac:dyDescent="0.2">
      <c r="A7331" t="s">
        <v>6717</v>
      </c>
      <c r="B7331" t="s">
        <v>6731</v>
      </c>
      <c r="C7331" t="s">
        <v>22</v>
      </c>
      <c r="D7331">
        <v>5</v>
      </c>
      <c r="E7331" t="s">
        <v>23</v>
      </c>
      <c r="F7331">
        <v>1</v>
      </c>
      <c r="G7331">
        <v>0</v>
      </c>
      <c r="I7331">
        <v>0</v>
      </c>
      <c r="J7331">
        <v>0</v>
      </c>
      <c r="K7331">
        <v>0</v>
      </c>
      <c r="L7331">
        <v>0</v>
      </c>
      <c r="M7331">
        <v>0</v>
      </c>
      <c r="N7331">
        <v>0</v>
      </c>
      <c r="O7331">
        <v>1</v>
      </c>
      <c r="P7331">
        <v>0</v>
      </c>
      <c r="Q7331">
        <v>1</v>
      </c>
      <c r="R7331">
        <v>0</v>
      </c>
      <c r="S7331">
        <v>0</v>
      </c>
      <c r="T7331">
        <v>0</v>
      </c>
    </row>
    <row r="7332" spans="1:20" x14ac:dyDescent="0.2">
      <c r="A7332" t="s">
        <v>6717</v>
      </c>
      <c r="B7332" t="s">
        <v>6732</v>
      </c>
      <c r="C7332" t="s">
        <v>22</v>
      </c>
      <c r="D7332">
        <v>5</v>
      </c>
      <c r="E7332" t="s">
        <v>23</v>
      </c>
      <c r="F7332">
        <v>1</v>
      </c>
      <c r="G7332">
        <v>3</v>
      </c>
      <c r="I7332">
        <v>0</v>
      </c>
      <c r="J7332">
        <v>0</v>
      </c>
      <c r="K7332">
        <v>0</v>
      </c>
      <c r="L7332">
        <v>0</v>
      </c>
      <c r="M7332">
        <v>0</v>
      </c>
      <c r="N7332">
        <v>0</v>
      </c>
      <c r="O7332">
        <v>0</v>
      </c>
      <c r="P7332">
        <v>0</v>
      </c>
      <c r="Q7332">
        <v>0</v>
      </c>
      <c r="R7332">
        <v>0</v>
      </c>
      <c r="S7332">
        <v>0</v>
      </c>
      <c r="T7332">
        <v>0</v>
      </c>
    </row>
    <row r="7333" spans="1:20" x14ac:dyDescent="0.2">
      <c r="A7333" t="s">
        <v>6717</v>
      </c>
      <c r="B7333" t="s">
        <v>6733</v>
      </c>
      <c r="C7333" t="s">
        <v>22</v>
      </c>
      <c r="D7333">
        <v>5</v>
      </c>
      <c r="E7333" t="s">
        <v>23</v>
      </c>
      <c r="F7333">
        <v>1</v>
      </c>
      <c r="G7333">
        <v>0</v>
      </c>
      <c r="I7333">
        <v>0</v>
      </c>
      <c r="J7333">
        <v>0</v>
      </c>
      <c r="K7333">
        <v>0</v>
      </c>
      <c r="L7333">
        <v>0</v>
      </c>
      <c r="M7333">
        <v>0</v>
      </c>
      <c r="N7333">
        <v>0</v>
      </c>
      <c r="O7333">
        <v>0</v>
      </c>
      <c r="P7333">
        <v>0</v>
      </c>
      <c r="Q7333">
        <v>0</v>
      </c>
      <c r="R7333">
        <v>0</v>
      </c>
      <c r="S7333">
        <v>0</v>
      </c>
      <c r="T7333">
        <v>0</v>
      </c>
    </row>
    <row r="7334" spans="1:20" x14ac:dyDescent="0.2">
      <c r="A7334" t="s">
        <v>6717</v>
      </c>
      <c r="B7334" t="s">
        <v>6734</v>
      </c>
      <c r="C7334" t="s">
        <v>22</v>
      </c>
      <c r="D7334">
        <v>5</v>
      </c>
      <c r="E7334" t="s">
        <v>23</v>
      </c>
      <c r="F7334">
        <v>1</v>
      </c>
      <c r="G7334">
        <v>1</v>
      </c>
      <c r="I7334">
        <v>0</v>
      </c>
      <c r="J7334">
        <v>0</v>
      </c>
      <c r="K7334">
        <v>0</v>
      </c>
      <c r="L7334">
        <v>2</v>
      </c>
      <c r="M7334">
        <v>0</v>
      </c>
      <c r="N7334">
        <v>0</v>
      </c>
      <c r="O7334">
        <v>0</v>
      </c>
      <c r="P7334">
        <v>0</v>
      </c>
      <c r="Q7334">
        <v>0</v>
      </c>
      <c r="R7334">
        <v>0</v>
      </c>
      <c r="S7334">
        <v>0</v>
      </c>
      <c r="T7334">
        <v>0</v>
      </c>
    </row>
    <row r="7335" spans="1:20" x14ac:dyDescent="0.2">
      <c r="A7335" t="s">
        <v>6717</v>
      </c>
      <c r="B7335" t="s">
        <v>6735</v>
      </c>
      <c r="C7335" t="s">
        <v>22</v>
      </c>
      <c r="D7335">
        <v>5</v>
      </c>
      <c r="E7335" t="s">
        <v>23</v>
      </c>
      <c r="F7335">
        <v>1</v>
      </c>
      <c r="G7335">
        <v>-1</v>
      </c>
      <c r="I7335">
        <v>0</v>
      </c>
      <c r="J7335">
        <v>0</v>
      </c>
      <c r="K7335">
        <v>0</v>
      </c>
      <c r="L7335">
        <v>0</v>
      </c>
      <c r="M7335">
        <v>0</v>
      </c>
      <c r="N7335">
        <v>1</v>
      </c>
      <c r="O7335">
        <v>0</v>
      </c>
      <c r="P7335">
        <v>0</v>
      </c>
      <c r="Q7335">
        <v>0</v>
      </c>
      <c r="R7335">
        <v>0</v>
      </c>
      <c r="S7335">
        <v>0</v>
      </c>
      <c r="T7335">
        <v>0</v>
      </c>
    </row>
    <row r="7336" spans="1:20" x14ac:dyDescent="0.2">
      <c r="A7336" t="s">
        <v>6717</v>
      </c>
      <c r="B7336" t="s">
        <v>6736</v>
      </c>
      <c r="C7336" t="s">
        <v>22</v>
      </c>
      <c r="D7336">
        <v>5</v>
      </c>
      <c r="E7336" t="s">
        <v>23</v>
      </c>
      <c r="F7336">
        <v>1</v>
      </c>
      <c r="G7336">
        <v>1</v>
      </c>
      <c r="I7336">
        <v>0</v>
      </c>
      <c r="J7336">
        <v>0</v>
      </c>
      <c r="K7336">
        <v>0</v>
      </c>
      <c r="L7336">
        <v>0</v>
      </c>
      <c r="M7336">
        <v>0</v>
      </c>
      <c r="N7336">
        <v>0</v>
      </c>
      <c r="O7336">
        <v>0</v>
      </c>
      <c r="P7336">
        <v>0</v>
      </c>
      <c r="Q7336">
        <v>0</v>
      </c>
      <c r="R7336">
        <v>0</v>
      </c>
      <c r="S7336">
        <v>0</v>
      </c>
      <c r="T7336">
        <v>0</v>
      </c>
    </row>
    <row r="7337" spans="1:20" x14ac:dyDescent="0.2">
      <c r="A7337" t="s">
        <v>6717</v>
      </c>
      <c r="B7337" t="s">
        <v>6737</v>
      </c>
      <c r="C7337" t="s">
        <v>22</v>
      </c>
      <c r="D7337">
        <v>5</v>
      </c>
      <c r="E7337" t="s">
        <v>23</v>
      </c>
      <c r="F7337">
        <v>1</v>
      </c>
      <c r="G7337">
        <v>-1</v>
      </c>
      <c r="I7337">
        <v>0</v>
      </c>
      <c r="J7337">
        <v>0</v>
      </c>
      <c r="K7337">
        <v>0</v>
      </c>
      <c r="L7337">
        <v>0</v>
      </c>
      <c r="M7337">
        <v>0</v>
      </c>
      <c r="N7337">
        <v>0</v>
      </c>
      <c r="O7337">
        <v>0</v>
      </c>
      <c r="P7337">
        <v>0</v>
      </c>
      <c r="Q7337">
        <v>0</v>
      </c>
      <c r="R7337">
        <v>0</v>
      </c>
      <c r="S7337">
        <v>0</v>
      </c>
      <c r="T7337">
        <v>1</v>
      </c>
    </row>
    <row r="7338" spans="1:20" x14ac:dyDescent="0.2">
      <c r="A7338" t="s">
        <v>6717</v>
      </c>
      <c r="B7338" t="s">
        <v>6738</v>
      </c>
      <c r="C7338" t="s">
        <v>22</v>
      </c>
      <c r="D7338">
        <v>5</v>
      </c>
      <c r="E7338" t="s">
        <v>23</v>
      </c>
      <c r="F7338">
        <v>1</v>
      </c>
      <c r="G7338">
        <v>1</v>
      </c>
      <c r="I7338">
        <v>0</v>
      </c>
      <c r="J7338">
        <v>3</v>
      </c>
      <c r="K7338">
        <v>0</v>
      </c>
      <c r="L7338">
        <v>0</v>
      </c>
      <c r="M7338">
        <v>0</v>
      </c>
      <c r="N7338">
        <v>0</v>
      </c>
      <c r="O7338">
        <v>2</v>
      </c>
      <c r="P7338">
        <v>0</v>
      </c>
      <c r="Q7338">
        <v>3</v>
      </c>
      <c r="R7338">
        <v>0</v>
      </c>
      <c r="S7338">
        <v>0</v>
      </c>
      <c r="T7338">
        <v>0</v>
      </c>
    </row>
    <row r="7339" spans="1:20" x14ac:dyDescent="0.2">
      <c r="A7339" t="s">
        <v>6717</v>
      </c>
      <c r="B7339" t="s">
        <v>6739</v>
      </c>
      <c r="C7339" t="s">
        <v>22</v>
      </c>
      <c r="D7339">
        <v>5</v>
      </c>
      <c r="E7339" t="s">
        <v>23</v>
      </c>
      <c r="F7339">
        <v>1</v>
      </c>
      <c r="G7339">
        <v>1</v>
      </c>
      <c r="I7339">
        <v>0</v>
      </c>
      <c r="J7339">
        <v>0</v>
      </c>
      <c r="K7339">
        <v>0</v>
      </c>
      <c r="L7339">
        <v>0</v>
      </c>
      <c r="M7339">
        <v>0</v>
      </c>
      <c r="N7339">
        <v>0</v>
      </c>
      <c r="O7339">
        <v>0</v>
      </c>
      <c r="P7339">
        <v>0</v>
      </c>
      <c r="Q7339">
        <v>1</v>
      </c>
      <c r="R7339">
        <v>0</v>
      </c>
      <c r="S7339">
        <v>0</v>
      </c>
      <c r="T7339">
        <v>0</v>
      </c>
    </row>
    <row r="7340" spans="1:20" x14ac:dyDescent="0.2">
      <c r="A7340" t="s">
        <v>6717</v>
      </c>
      <c r="B7340" t="s">
        <v>6740</v>
      </c>
      <c r="C7340" t="s">
        <v>22</v>
      </c>
      <c r="D7340">
        <v>5</v>
      </c>
      <c r="E7340" t="s">
        <v>23</v>
      </c>
      <c r="F7340">
        <v>1</v>
      </c>
      <c r="G7340">
        <v>2</v>
      </c>
      <c r="I7340">
        <v>0</v>
      </c>
      <c r="J7340">
        <v>0</v>
      </c>
      <c r="K7340">
        <v>0</v>
      </c>
      <c r="L7340">
        <v>0</v>
      </c>
      <c r="M7340">
        <v>0</v>
      </c>
      <c r="N7340">
        <v>0</v>
      </c>
      <c r="O7340">
        <v>0</v>
      </c>
      <c r="P7340">
        <v>0</v>
      </c>
      <c r="Q7340">
        <v>0</v>
      </c>
      <c r="R7340">
        <v>0</v>
      </c>
      <c r="S7340">
        <v>0</v>
      </c>
      <c r="T7340">
        <v>0</v>
      </c>
    </row>
    <row r="7341" spans="1:20" x14ac:dyDescent="0.2">
      <c r="A7341" t="s">
        <v>6717</v>
      </c>
      <c r="B7341" t="s">
        <v>6741</v>
      </c>
      <c r="C7341" t="s">
        <v>22</v>
      </c>
      <c r="D7341">
        <v>5</v>
      </c>
      <c r="E7341" t="s">
        <v>23</v>
      </c>
      <c r="F7341">
        <v>1</v>
      </c>
      <c r="G7341">
        <v>1</v>
      </c>
      <c r="I7341">
        <v>0</v>
      </c>
      <c r="J7341">
        <v>0</v>
      </c>
      <c r="K7341">
        <v>0</v>
      </c>
      <c r="L7341">
        <v>0</v>
      </c>
      <c r="M7341">
        <v>0</v>
      </c>
      <c r="N7341">
        <v>0</v>
      </c>
      <c r="O7341">
        <v>0</v>
      </c>
      <c r="P7341">
        <v>0</v>
      </c>
      <c r="Q7341">
        <v>2</v>
      </c>
      <c r="R7341">
        <v>0</v>
      </c>
      <c r="S7341">
        <v>0</v>
      </c>
      <c r="T7341">
        <v>0</v>
      </c>
    </row>
    <row r="7342" spans="1:20" x14ac:dyDescent="0.2">
      <c r="A7342" t="s">
        <v>6717</v>
      </c>
      <c r="B7342" t="s">
        <v>6742</v>
      </c>
      <c r="C7342" t="s">
        <v>25</v>
      </c>
      <c r="D7342">
        <v>4</v>
      </c>
      <c r="E7342" t="s">
        <v>23</v>
      </c>
      <c r="F7342">
        <v>1</v>
      </c>
      <c r="G7342">
        <v>2</v>
      </c>
      <c r="I7342">
        <v>0</v>
      </c>
      <c r="J7342">
        <v>0</v>
      </c>
      <c r="K7342">
        <v>0</v>
      </c>
      <c r="L7342">
        <v>0</v>
      </c>
      <c r="M7342">
        <v>0</v>
      </c>
      <c r="N7342">
        <v>0</v>
      </c>
      <c r="O7342">
        <v>0</v>
      </c>
      <c r="P7342">
        <v>0</v>
      </c>
      <c r="Q7342">
        <v>2</v>
      </c>
      <c r="R7342">
        <v>0</v>
      </c>
      <c r="S7342">
        <v>0</v>
      </c>
      <c r="T7342">
        <v>0</v>
      </c>
    </row>
    <row r="7343" spans="1:20" x14ac:dyDescent="0.2">
      <c r="A7343" t="s">
        <v>6717</v>
      </c>
      <c r="B7343" t="s">
        <v>6743</v>
      </c>
      <c r="C7343" t="s">
        <v>22</v>
      </c>
      <c r="D7343">
        <v>5</v>
      </c>
      <c r="E7343" t="s">
        <v>23</v>
      </c>
      <c r="F7343">
        <v>1</v>
      </c>
      <c r="G7343">
        <v>2</v>
      </c>
      <c r="I7343">
        <v>0</v>
      </c>
      <c r="J7343">
        <v>2</v>
      </c>
      <c r="K7343">
        <v>0</v>
      </c>
      <c r="L7343">
        <v>0</v>
      </c>
      <c r="M7343">
        <v>0</v>
      </c>
      <c r="N7343">
        <v>0</v>
      </c>
      <c r="O7343">
        <v>2</v>
      </c>
      <c r="P7343">
        <v>0</v>
      </c>
      <c r="Q7343">
        <v>1</v>
      </c>
      <c r="R7343">
        <v>0</v>
      </c>
      <c r="S7343">
        <v>0</v>
      </c>
      <c r="T7343">
        <v>0</v>
      </c>
    </row>
    <row r="7344" spans="1:20" x14ac:dyDescent="0.2">
      <c r="A7344" t="s">
        <v>6717</v>
      </c>
      <c r="B7344" t="s">
        <v>6744</v>
      </c>
      <c r="C7344" t="s">
        <v>25</v>
      </c>
      <c r="D7344">
        <v>4</v>
      </c>
      <c r="E7344" t="s">
        <v>23</v>
      </c>
      <c r="F7344">
        <v>1</v>
      </c>
      <c r="G7344">
        <v>0</v>
      </c>
      <c r="I7344">
        <v>0</v>
      </c>
      <c r="J7344">
        <v>0</v>
      </c>
      <c r="K7344">
        <v>0</v>
      </c>
      <c r="L7344">
        <v>0</v>
      </c>
      <c r="M7344">
        <v>0</v>
      </c>
      <c r="N7344">
        <v>0</v>
      </c>
      <c r="O7344">
        <v>0</v>
      </c>
      <c r="P7344">
        <v>0</v>
      </c>
      <c r="Q7344">
        <v>0</v>
      </c>
      <c r="R7344">
        <v>0</v>
      </c>
      <c r="S7344">
        <v>0</v>
      </c>
      <c r="T7344">
        <v>0</v>
      </c>
    </row>
    <row r="7345" spans="1:20" x14ac:dyDescent="0.2">
      <c r="A7345" t="s">
        <v>6717</v>
      </c>
      <c r="B7345" t="s">
        <v>6745</v>
      </c>
      <c r="C7345" t="s">
        <v>25</v>
      </c>
      <c r="D7345">
        <v>4</v>
      </c>
      <c r="E7345" t="s">
        <v>23</v>
      </c>
      <c r="F7345">
        <v>1</v>
      </c>
      <c r="G7345">
        <v>3</v>
      </c>
      <c r="I7345">
        <v>0</v>
      </c>
      <c r="J7345">
        <v>0</v>
      </c>
      <c r="K7345">
        <v>0</v>
      </c>
      <c r="L7345">
        <v>0</v>
      </c>
      <c r="M7345">
        <v>0</v>
      </c>
      <c r="N7345">
        <v>0</v>
      </c>
      <c r="O7345">
        <v>0</v>
      </c>
      <c r="P7345">
        <v>0</v>
      </c>
      <c r="Q7345">
        <v>2</v>
      </c>
      <c r="R7345">
        <v>0</v>
      </c>
      <c r="S7345">
        <v>0</v>
      </c>
      <c r="T7345">
        <v>0</v>
      </c>
    </row>
    <row r="7346" spans="1:20" x14ac:dyDescent="0.2">
      <c r="A7346" t="s">
        <v>6717</v>
      </c>
      <c r="B7346" t="s">
        <v>6746</v>
      </c>
      <c r="C7346" t="s">
        <v>22</v>
      </c>
      <c r="D7346">
        <v>5</v>
      </c>
      <c r="E7346" t="s">
        <v>23</v>
      </c>
      <c r="F7346">
        <v>1</v>
      </c>
      <c r="G7346">
        <v>1</v>
      </c>
      <c r="I7346">
        <v>0</v>
      </c>
      <c r="J7346">
        <v>1</v>
      </c>
      <c r="K7346">
        <v>0</v>
      </c>
      <c r="L7346">
        <v>0</v>
      </c>
      <c r="M7346">
        <v>1</v>
      </c>
      <c r="N7346">
        <v>0</v>
      </c>
      <c r="O7346">
        <v>0</v>
      </c>
      <c r="P7346">
        <v>0</v>
      </c>
      <c r="Q7346">
        <v>1</v>
      </c>
      <c r="R7346">
        <v>0</v>
      </c>
      <c r="S7346">
        <v>0</v>
      </c>
      <c r="T7346">
        <v>1</v>
      </c>
    </row>
    <row r="7347" spans="1:20" x14ac:dyDescent="0.2">
      <c r="A7347" t="s">
        <v>6717</v>
      </c>
      <c r="B7347" t="s">
        <v>6747</v>
      </c>
      <c r="C7347" t="s">
        <v>53</v>
      </c>
      <c r="D7347">
        <v>1</v>
      </c>
      <c r="E7347" t="s">
        <v>29</v>
      </c>
      <c r="F7347">
        <v>0</v>
      </c>
      <c r="G7347">
        <v>1</v>
      </c>
      <c r="I7347">
        <v>0</v>
      </c>
      <c r="J7347">
        <v>0</v>
      </c>
      <c r="K7347">
        <v>0</v>
      </c>
      <c r="L7347">
        <v>-1</v>
      </c>
      <c r="M7347">
        <v>-1</v>
      </c>
      <c r="N7347">
        <v>0</v>
      </c>
      <c r="O7347">
        <v>1</v>
      </c>
      <c r="P7347">
        <v>0</v>
      </c>
      <c r="Q7347">
        <v>0</v>
      </c>
      <c r="R7347">
        <v>0</v>
      </c>
      <c r="S7347">
        <v>0</v>
      </c>
      <c r="T7347">
        <v>0</v>
      </c>
    </row>
    <row r="7348" spans="1:20" x14ac:dyDescent="0.2">
      <c r="A7348" t="s">
        <v>6717</v>
      </c>
      <c r="B7348" t="s">
        <v>6748</v>
      </c>
      <c r="C7348" t="s">
        <v>25</v>
      </c>
      <c r="D7348">
        <v>4</v>
      </c>
      <c r="E7348" t="s">
        <v>23</v>
      </c>
      <c r="F7348">
        <v>1</v>
      </c>
      <c r="G7348">
        <v>2</v>
      </c>
      <c r="I7348">
        <v>0</v>
      </c>
      <c r="J7348">
        <v>0</v>
      </c>
      <c r="K7348">
        <v>0</v>
      </c>
      <c r="L7348">
        <v>-1</v>
      </c>
      <c r="M7348">
        <v>0</v>
      </c>
      <c r="N7348">
        <v>0</v>
      </c>
      <c r="O7348">
        <v>0</v>
      </c>
      <c r="P7348">
        <v>0</v>
      </c>
      <c r="Q7348">
        <v>1</v>
      </c>
      <c r="R7348">
        <v>0</v>
      </c>
      <c r="S7348">
        <v>0</v>
      </c>
      <c r="T7348">
        <v>0</v>
      </c>
    </row>
    <row r="7349" spans="1:20" x14ac:dyDescent="0.2">
      <c r="A7349" t="s">
        <v>6717</v>
      </c>
      <c r="B7349" t="s">
        <v>6749</v>
      </c>
      <c r="C7349" t="s">
        <v>22</v>
      </c>
      <c r="D7349">
        <v>5</v>
      </c>
      <c r="E7349" t="s">
        <v>23</v>
      </c>
      <c r="F7349">
        <v>1</v>
      </c>
      <c r="G7349">
        <v>2</v>
      </c>
      <c r="I7349">
        <v>0</v>
      </c>
      <c r="J7349">
        <v>2</v>
      </c>
      <c r="K7349">
        <v>0</v>
      </c>
      <c r="L7349">
        <v>0</v>
      </c>
      <c r="M7349">
        <v>0</v>
      </c>
      <c r="N7349">
        <v>0</v>
      </c>
      <c r="O7349">
        <v>-1</v>
      </c>
      <c r="P7349">
        <v>0</v>
      </c>
      <c r="Q7349">
        <v>0</v>
      </c>
      <c r="R7349">
        <v>0</v>
      </c>
      <c r="S7349">
        <v>0</v>
      </c>
      <c r="T7349">
        <v>0</v>
      </c>
    </row>
    <row r="7350" spans="1:20" x14ac:dyDescent="0.2">
      <c r="A7350" t="s">
        <v>6717</v>
      </c>
      <c r="B7350" t="s">
        <v>6750</v>
      </c>
      <c r="C7350" t="s">
        <v>22</v>
      </c>
      <c r="D7350">
        <v>5</v>
      </c>
      <c r="E7350" t="s">
        <v>23</v>
      </c>
      <c r="F7350">
        <v>1</v>
      </c>
      <c r="G7350">
        <v>1</v>
      </c>
      <c r="I7350">
        <v>0</v>
      </c>
      <c r="J7350">
        <v>0</v>
      </c>
      <c r="K7350">
        <v>0</v>
      </c>
      <c r="L7350">
        <v>0</v>
      </c>
      <c r="M7350">
        <v>0</v>
      </c>
      <c r="N7350">
        <v>1</v>
      </c>
      <c r="O7350">
        <v>0</v>
      </c>
      <c r="P7350">
        <v>0</v>
      </c>
      <c r="Q7350">
        <v>1</v>
      </c>
      <c r="R7350">
        <v>0</v>
      </c>
      <c r="S7350">
        <v>0</v>
      </c>
      <c r="T7350">
        <v>0</v>
      </c>
    </row>
    <row r="7351" spans="1:20" x14ac:dyDescent="0.2">
      <c r="A7351" t="s">
        <v>6717</v>
      </c>
      <c r="B7351" t="s">
        <v>6751</v>
      </c>
      <c r="C7351" t="s">
        <v>22</v>
      </c>
      <c r="D7351">
        <v>5</v>
      </c>
      <c r="E7351" t="s">
        <v>23</v>
      </c>
      <c r="F7351">
        <v>1</v>
      </c>
      <c r="G7351">
        <v>1</v>
      </c>
      <c r="I7351">
        <v>0</v>
      </c>
      <c r="J7351">
        <v>0</v>
      </c>
      <c r="K7351">
        <v>0</v>
      </c>
      <c r="L7351">
        <v>0</v>
      </c>
      <c r="M7351">
        <v>0</v>
      </c>
      <c r="N7351">
        <v>0</v>
      </c>
      <c r="O7351">
        <v>1</v>
      </c>
      <c r="P7351">
        <v>0</v>
      </c>
      <c r="Q7351">
        <v>0</v>
      </c>
      <c r="R7351">
        <v>0</v>
      </c>
      <c r="S7351">
        <v>0</v>
      </c>
      <c r="T7351">
        <v>0</v>
      </c>
    </row>
    <row r="7352" spans="1:20" x14ac:dyDescent="0.2">
      <c r="A7352" t="s">
        <v>6717</v>
      </c>
      <c r="B7352" t="s">
        <v>6752</v>
      </c>
      <c r="C7352" t="s">
        <v>25</v>
      </c>
      <c r="D7352">
        <v>4</v>
      </c>
      <c r="E7352" t="s">
        <v>23</v>
      </c>
      <c r="F7352">
        <v>1</v>
      </c>
      <c r="G7352">
        <v>2</v>
      </c>
      <c r="I7352">
        <v>0</v>
      </c>
      <c r="J7352">
        <v>0</v>
      </c>
      <c r="K7352">
        <v>0</v>
      </c>
      <c r="L7352">
        <v>2</v>
      </c>
      <c r="M7352">
        <v>0</v>
      </c>
      <c r="N7352">
        <v>0</v>
      </c>
      <c r="O7352">
        <v>1</v>
      </c>
      <c r="P7352">
        <v>0</v>
      </c>
      <c r="Q7352">
        <v>1</v>
      </c>
      <c r="R7352">
        <v>0</v>
      </c>
      <c r="S7352">
        <v>0</v>
      </c>
      <c r="T7352">
        <v>0</v>
      </c>
    </row>
    <row r="7353" spans="1:20" x14ac:dyDescent="0.2">
      <c r="A7353" t="s">
        <v>6717</v>
      </c>
      <c r="B7353" t="s">
        <v>6753</v>
      </c>
      <c r="C7353" t="s">
        <v>25</v>
      </c>
      <c r="D7353">
        <v>4</v>
      </c>
      <c r="E7353" t="s">
        <v>23</v>
      </c>
      <c r="F7353">
        <v>1</v>
      </c>
      <c r="G7353">
        <v>2</v>
      </c>
      <c r="I7353">
        <v>0</v>
      </c>
      <c r="J7353">
        <v>0</v>
      </c>
      <c r="K7353">
        <v>0</v>
      </c>
      <c r="L7353">
        <v>2</v>
      </c>
      <c r="M7353">
        <v>0</v>
      </c>
      <c r="N7353">
        <v>0</v>
      </c>
      <c r="O7353">
        <v>0</v>
      </c>
      <c r="P7353">
        <v>0</v>
      </c>
      <c r="Q7353">
        <v>0</v>
      </c>
      <c r="R7353">
        <v>0</v>
      </c>
      <c r="S7353">
        <v>0</v>
      </c>
      <c r="T7353">
        <v>0</v>
      </c>
    </row>
    <row r="7354" spans="1:20" x14ac:dyDescent="0.2">
      <c r="A7354" t="s">
        <v>6717</v>
      </c>
      <c r="B7354" t="s">
        <v>6754</v>
      </c>
      <c r="C7354" t="s">
        <v>22</v>
      </c>
      <c r="D7354">
        <v>5</v>
      </c>
      <c r="E7354" t="s">
        <v>23</v>
      </c>
      <c r="F7354">
        <v>1</v>
      </c>
      <c r="G7354">
        <v>1</v>
      </c>
      <c r="I7354">
        <v>0</v>
      </c>
      <c r="J7354">
        <v>2</v>
      </c>
      <c r="K7354">
        <v>0</v>
      </c>
      <c r="L7354">
        <v>0</v>
      </c>
      <c r="M7354">
        <v>0</v>
      </c>
      <c r="N7354">
        <v>0</v>
      </c>
      <c r="O7354">
        <v>0</v>
      </c>
      <c r="P7354">
        <v>2</v>
      </c>
      <c r="Q7354">
        <v>2</v>
      </c>
      <c r="R7354">
        <v>0</v>
      </c>
      <c r="S7354">
        <v>0</v>
      </c>
      <c r="T7354">
        <v>0</v>
      </c>
    </row>
    <row r="7355" spans="1:20" x14ac:dyDescent="0.2">
      <c r="A7355" t="s">
        <v>6717</v>
      </c>
      <c r="B7355" t="s">
        <v>6755</v>
      </c>
      <c r="C7355" t="s">
        <v>22</v>
      </c>
      <c r="D7355">
        <v>5</v>
      </c>
      <c r="E7355" t="s">
        <v>23</v>
      </c>
      <c r="F7355">
        <v>1</v>
      </c>
      <c r="G7355">
        <v>1</v>
      </c>
      <c r="I7355">
        <v>0</v>
      </c>
      <c r="J7355">
        <v>0</v>
      </c>
      <c r="K7355">
        <v>0</v>
      </c>
      <c r="L7355">
        <v>0</v>
      </c>
      <c r="M7355">
        <v>0</v>
      </c>
      <c r="N7355">
        <v>1</v>
      </c>
      <c r="O7355">
        <v>2</v>
      </c>
      <c r="P7355">
        <v>0</v>
      </c>
      <c r="Q7355">
        <v>1</v>
      </c>
      <c r="R7355">
        <v>0</v>
      </c>
      <c r="S7355">
        <v>0</v>
      </c>
      <c r="T7355">
        <v>0</v>
      </c>
    </row>
    <row r="7356" spans="1:20" x14ac:dyDescent="0.2">
      <c r="A7356" t="s">
        <v>6717</v>
      </c>
      <c r="B7356" t="s">
        <v>6756</v>
      </c>
      <c r="C7356" t="s">
        <v>28</v>
      </c>
      <c r="D7356">
        <v>2</v>
      </c>
      <c r="E7356" t="s">
        <v>29</v>
      </c>
      <c r="F7356">
        <v>0</v>
      </c>
      <c r="G7356">
        <v>0</v>
      </c>
      <c r="I7356">
        <v>0</v>
      </c>
      <c r="J7356">
        <v>0</v>
      </c>
      <c r="K7356">
        <v>0</v>
      </c>
      <c r="L7356">
        <v>0</v>
      </c>
      <c r="M7356">
        <v>0</v>
      </c>
      <c r="N7356">
        <v>0</v>
      </c>
      <c r="O7356">
        <v>0</v>
      </c>
      <c r="P7356">
        <v>0</v>
      </c>
      <c r="Q7356">
        <v>0</v>
      </c>
      <c r="R7356">
        <v>0</v>
      </c>
      <c r="S7356">
        <v>0</v>
      </c>
      <c r="T7356">
        <v>0</v>
      </c>
    </row>
    <row r="7357" spans="1:20" x14ac:dyDescent="0.2">
      <c r="A7357" t="s">
        <v>6717</v>
      </c>
      <c r="B7357" t="s">
        <v>6757</v>
      </c>
      <c r="C7357" t="s">
        <v>25</v>
      </c>
      <c r="D7357">
        <v>4</v>
      </c>
      <c r="E7357" t="s">
        <v>23</v>
      </c>
      <c r="F7357">
        <v>1</v>
      </c>
      <c r="G7357">
        <v>-1</v>
      </c>
      <c r="I7357">
        <v>0</v>
      </c>
      <c r="J7357">
        <v>0</v>
      </c>
      <c r="K7357">
        <v>0</v>
      </c>
      <c r="L7357">
        <v>0</v>
      </c>
      <c r="M7357">
        <v>0</v>
      </c>
      <c r="N7357">
        <v>0</v>
      </c>
      <c r="O7357">
        <v>-1</v>
      </c>
      <c r="P7357">
        <v>0</v>
      </c>
      <c r="Q7357">
        <v>0</v>
      </c>
      <c r="R7357">
        <v>2</v>
      </c>
      <c r="S7357">
        <v>0</v>
      </c>
      <c r="T7357">
        <v>-1</v>
      </c>
    </row>
    <row r="7358" spans="1:20" x14ac:dyDescent="0.2">
      <c r="A7358" t="s">
        <v>6717</v>
      </c>
      <c r="B7358" t="s">
        <v>6758</v>
      </c>
      <c r="C7358" t="s">
        <v>22</v>
      </c>
      <c r="D7358">
        <v>5</v>
      </c>
      <c r="E7358" t="s">
        <v>23</v>
      </c>
      <c r="F7358">
        <v>1</v>
      </c>
      <c r="G7358">
        <v>2</v>
      </c>
      <c r="I7358">
        <v>0</v>
      </c>
      <c r="J7358">
        <v>0</v>
      </c>
      <c r="K7358">
        <v>0</v>
      </c>
      <c r="L7358">
        <v>0</v>
      </c>
      <c r="M7358">
        <v>0</v>
      </c>
      <c r="N7358">
        <v>0</v>
      </c>
      <c r="O7358">
        <v>2</v>
      </c>
      <c r="P7358">
        <v>0</v>
      </c>
      <c r="Q7358">
        <v>2</v>
      </c>
      <c r="R7358">
        <v>0</v>
      </c>
      <c r="S7358">
        <v>0</v>
      </c>
      <c r="T7358">
        <v>0</v>
      </c>
    </row>
    <row r="7359" spans="1:20" x14ac:dyDescent="0.2">
      <c r="A7359" t="s">
        <v>6717</v>
      </c>
      <c r="B7359" t="s">
        <v>6759</v>
      </c>
      <c r="C7359" t="s">
        <v>22</v>
      </c>
      <c r="D7359">
        <v>5</v>
      </c>
      <c r="E7359" t="s">
        <v>23</v>
      </c>
      <c r="F7359">
        <v>1</v>
      </c>
      <c r="G7359">
        <v>2</v>
      </c>
      <c r="I7359">
        <v>0</v>
      </c>
      <c r="J7359">
        <v>0</v>
      </c>
      <c r="K7359">
        <v>0</v>
      </c>
      <c r="L7359">
        <v>0</v>
      </c>
      <c r="M7359">
        <v>0</v>
      </c>
      <c r="N7359">
        <v>0</v>
      </c>
      <c r="O7359">
        <v>2</v>
      </c>
      <c r="P7359">
        <v>0</v>
      </c>
      <c r="Q7359">
        <v>0</v>
      </c>
      <c r="R7359">
        <v>0</v>
      </c>
      <c r="S7359">
        <v>0</v>
      </c>
      <c r="T7359">
        <v>0</v>
      </c>
    </row>
    <row r="7360" spans="1:20" x14ac:dyDescent="0.2">
      <c r="A7360" t="s">
        <v>6717</v>
      </c>
      <c r="B7360" t="s">
        <v>6760</v>
      </c>
      <c r="C7360" t="s">
        <v>22</v>
      </c>
      <c r="D7360">
        <v>5</v>
      </c>
      <c r="E7360" t="s">
        <v>23</v>
      </c>
      <c r="F7360">
        <v>1</v>
      </c>
      <c r="G7360">
        <v>1</v>
      </c>
      <c r="I7360">
        <v>0</v>
      </c>
      <c r="J7360">
        <v>0</v>
      </c>
      <c r="K7360">
        <v>0</v>
      </c>
      <c r="L7360">
        <v>0</v>
      </c>
      <c r="M7360">
        <v>0</v>
      </c>
      <c r="N7360">
        <v>0</v>
      </c>
      <c r="O7360">
        <v>0</v>
      </c>
      <c r="P7360">
        <v>0</v>
      </c>
      <c r="Q7360">
        <v>0</v>
      </c>
      <c r="R7360">
        <v>0</v>
      </c>
      <c r="S7360">
        <v>0</v>
      </c>
      <c r="T7360">
        <v>0</v>
      </c>
    </row>
    <row r="7361" spans="1:20" x14ac:dyDescent="0.2">
      <c r="A7361" t="s">
        <v>6717</v>
      </c>
      <c r="B7361" t="s">
        <v>6761</v>
      </c>
      <c r="C7361" t="s">
        <v>22</v>
      </c>
      <c r="D7361">
        <v>5</v>
      </c>
      <c r="E7361" t="s">
        <v>23</v>
      </c>
      <c r="F7361">
        <v>1</v>
      </c>
      <c r="G7361">
        <v>0</v>
      </c>
      <c r="I7361">
        <v>0</v>
      </c>
      <c r="J7361">
        <v>0</v>
      </c>
      <c r="K7361">
        <v>0</v>
      </c>
      <c r="L7361">
        <v>0</v>
      </c>
      <c r="M7361">
        <v>0</v>
      </c>
      <c r="N7361">
        <v>1</v>
      </c>
      <c r="O7361">
        <v>0</v>
      </c>
      <c r="P7361">
        <v>0</v>
      </c>
      <c r="Q7361">
        <v>0</v>
      </c>
      <c r="R7361">
        <v>0</v>
      </c>
      <c r="S7361">
        <v>0</v>
      </c>
      <c r="T7361">
        <v>1</v>
      </c>
    </row>
    <row r="7362" spans="1:20" x14ac:dyDescent="0.2">
      <c r="A7362" t="s">
        <v>6717</v>
      </c>
      <c r="B7362" t="s">
        <v>6762</v>
      </c>
      <c r="C7362" t="s">
        <v>22</v>
      </c>
      <c r="D7362">
        <v>5</v>
      </c>
      <c r="E7362" t="s">
        <v>23</v>
      </c>
      <c r="F7362">
        <v>1</v>
      </c>
      <c r="G7362">
        <v>3</v>
      </c>
      <c r="I7362">
        <v>0</v>
      </c>
      <c r="J7362">
        <v>0</v>
      </c>
      <c r="K7362">
        <v>0</v>
      </c>
      <c r="L7362">
        <v>0</v>
      </c>
      <c r="M7362">
        <v>0</v>
      </c>
      <c r="N7362">
        <v>0</v>
      </c>
      <c r="O7362">
        <v>0</v>
      </c>
      <c r="P7362">
        <v>0</v>
      </c>
      <c r="Q7362">
        <v>2</v>
      </c>
      <c r="R7362">
        <v>0</v>
      </c>
      <c r="S7362">
        <v>0</v>
      </c>
      <c r="T7362">
        <v>2</v>
      </c>
    </row>
    <row r="7363" spans="1:20" x14ac:dyDescent="0.2">
      <c r="A7363" t="s">
        <v>6717</v>
      </c>
      <c r="B7363" t="s">
        <v>6763</v>
      </c>
      <c r="C7363" t="s">
        <v>25</v>
      </c>
      <c r="D7363">
        <v>4</v>
      </c>
      <c r="E7363" t="s">
        <v>23</v>
      </c>
      <c r="F7363">
        <v>1</v>
      </c>
      <c r="G7363">
        <v>-1</v>
      </c>
      <c r="I7363">
        <v>0</v>
      </c>
      <c r="J7363">
        <v>1</v>
      </c>
      <c r="K7363">
        <v>0</v>
      </c>
      <c r="L7363">
        <v>0</v>
      </c>
      <c r="M7363">
        <v>0</v>
      </c>
      <c r="N7363">
        <v>0</v>
      </c>
      <c r="O7363">
        <v>0</v>
      </c>
      <c r="P7363">
        <v>0</v>
      </c>
      <c r="Q7363">
        <v>1</v>
      </c>
      <c r="R7363">
        <v>0</v>
      </c>
      <c r="S7363">
        <v>0</v>
      </c>
      <c r="T7363">
        <v>0</v>
      </c>
    </row>
    <row r="7364" spans="1:20" x14ac:dyDescent="0.2">
      <c r="A7364" t="s">
        <v>6717</v>
      </c>
      <c r="B7364" t="s">
        <v>6764</v>
      </c>
      <c r="C7364" t="s">
        <v>22</v>
      </c>
      <c r="D7364">
        <v>5</v>
      </c>
      <c r="E7364" t="s">
        <v>23</v>
      </c>
      <c r="F7364">
        <v>1</v>
      </c>
      <c r="G7364">
        <v>1</v>
      </c>
      <c r="I7364">
        <v>0</v>
      </c>
      <c r="J7364">
        <v>0</v>
      </c>
      <c r="K7364">
        <v>0</v>
      </c>
      <c r="L7364">
        <v>-1</v>
      </c>
      <c r="M7364">
        <v>0</v>
      </c>
      <c r="N7364">
        <v>0</v>
      </c>
      <c r="O7364">
        <v>0</v>
      </c>
      <c r="P7364">
        <v>0</v>
      </c>
      <c r="Q7364">
        <v>0</v>
      </c>
      <c r="R7364">
        <v>0</v>
      </c>
      <c r="S7364">
        <v>0</v>
      </c>
      <c r="T7364">
        <v>0</v>
      </c>
    </row>
    <row r="7365" spans="1:20" x14ac:dyDescent="0.2">
      <c r="A7365" t="s">
        <v>6717</v>
      </c>
      <c r="B7365" t="s">
        <v>6765</v>
      </c>
      <c r="C7365" t="s">
        <v>22</v>
      </c>
      <c r="D7365">
        <v>5</v>
      </c>
      <c r="E7365" t="s">
        <v>23</v>
      </c>
      <c r="F7365">
        <v>1</v>
      </c>
      <c r="G7365">
        <v>-1</v>
      </c>
      <c r="I7365">
        <v>0</v>
      </c>
      <c r="J7365">
        <v>0</v>
      </c>
      <c r="K7365">
        <v>0</v>
      </c>
      <c r="L7365">
        <v>0</v>
      </c>
      <c r="M7365">
        <v>0</v>
      </c>
      <c r="N7365">
        <v>0</v>
      </c>
      <c r="O7365">
        <v>0</v>
      </c>
      <c r="P7365">
        <v>0</v>
      </c>
      <c r="Q7365">
        <v>2</v>
      </c>
      <c r="R7365">
        <v>0</v>
      </c>
      <c r="S7365">
        <v>0</v>
      </c>
      <c r="T7365">
        <v>0</v>
      </c>
    </row>
    <row r="7366" spans="1:20" x14ac:dyDescent="0.2">
      <c r="A7366" t="s">
        <v>6717</v>
      </c>
      <c r="B7366" t="s">
        <v>6766</v>
      </c>
      <c r="C7366" t="s">
        <v>22</v>
      </c>
      <c r="D7366">
        <v>5</v>
      </c>
      <c r="E7366" t="s">
        <v>23</v>
      </c>
      <c r="F7366">
        <v>1</v>
      </c>
      <c r="G7366">
        <v>3</v>
      </c>
      <c r="I7366">
        <v>0</v>
      </c>
      <c r="J7366">
        <v>0</v>
      </c>
      <c r="K7366">
        <v>0</v>
      </c>
      <c r="L7366">
        <v>0</v>
      </c>
      <c r="M7366">
        <v>0</v>
      </c>
      <c r="N7366">
        <v>0</v>
      </c>
      <c r="O7366">
        <v>0</v>
      </c>
      <c r="P7366">
        <v>0</v>
      </c>
      <c r="Q7366">
        <v>0</v>
      </c>
      <c r="R7366">
        <v>0</v>
      </c>
      <c r="S7366">
        <v>0</v>
      </c>
      <c r="T7366">
        <v>0</v>
      </c>
    </row>
    <row r="7367" spans="1:20" x14ac:dyDescent="0.2">
      <c r="A7367" t="s">
        <v>6717</v>
      </c>
      <c r="B7367" t="s">
        <v>6767</v>
      </c>
      <c r="C7367" t="s">
        <v>22</v>
      </c>
      <c r="D7367">
        <v>5</v>
      </c>
      <c r="E7367" t="s">
        <v>23</v>
      </c>
      <c r="F7367">
        <v>1</v>
      </c>
      <c r="G7367">
        <v>2</v>
      </c>
      <c r="I7367">
        <v>0</v>
      </c>
      <c r="J7367">
        <v>0</v>
      </c>
      <c r="K7367">
        <v>0</v>
      </c>
      <c r="L7367">
        <v>0</v>
      </c>
      <c r="M7367">
        <v>0</v>
      </c>
      <c r="N7367">
        <v>0</v>
      </c>
      <c r="O7367">
        <v>0</v>
      </c>
      <c r="P7367">
        <v>0</v>
      </c>
      <c r="Q7367">
        <v>0</v>
      </c>
      <c r="R7367">
        <v>0</v>
      </c>
      <c r="S7367">
        <v>0</v>
      </c>
      <c r="T7367">
        <v>0</v>
      </c>
    </row>
    <row r="7368" spans="1:20" x14ac:dyDescent="0.2">
      <c r="A7368" t="s">
        <v>6717</v>
      </c>
      <c r="B7368" t="s">
        <v>6768</v>
      </c>
      <c r="C7368" t="s">
        <v>22</v>
      </c>
      <c r="D7368">
        <v>5</v>
      </c>
      <c r="E7368" t="s">
        <v>23</v>
      </c>
      <c r="F7368">
        <v>1</v>
      </c>
      <c r="G7368">
        <v>3</v>
      </c>
      <c r="I7368">
        <v>0</v>
      </c>
      <c r="J7368">
        <v>0</v>
      </c>
      <c r="K7368">
        <v>0</v>
      </c>
      <c r="L7368">
        <v>0</v>
      </c>
      <c r="M7368">
        <v>0</v>
      </c>
      <c r="N7368">
        <v>0</v>
      </c>
      <c r="O7368">
        <v>0</v>
      </c>
      <c r="P7368">
        <v>0</v>
      </c>
      <c r="Q7368">
        <v>2</v>
      </c>
      <c r="R7368">
        <v>0</v>
      </c>
      <c r="S7368">
        <v>0</v>
      </c>
      <c r="T7368">
        <v>0</v>
      </c>
    </row>
    <row r="7369" spans="1:20" x14ac:dyDescent="0.2">
      <c r="A7369" t="s">
        <v>6717</v>
      </c>
      <c r="B7369" t="s">
        <v>6769</v>
      </c>
      <c r="C7369" t="s">
        <v>22</v>
      </c>
      <c r="D7369">
        <v>5</v>
      </c>
      <c r="E7369" t="s">
        <v>23</v>
      </c>
      <c r="F7369">
        <v>1</v>
      </c>
      <c r="G7369">
        <v>-1</v>
      </c>
      <c r="I7369">
        <v>0</v>
      </c>
      <c r="J7369">
        <v>0</v>
      </c>
      <c r="K7369">
        <v>0</v>
      </c>
      <c r="L7369">
        <v>0</v>
      </c>
      <c r="M7369">
        <v>0</v>
      </c>
      <c r="N7369">
        <v>0</v>
      </c>
      <c r="O7369">
        <v>0</v>
      </c>
      <c r="P7369">
        <v>0</v>
      </c>
      <c r="Q7369">
        <v>1</v>
      </c>
      <c r="R7369">
        <v>0</v>
      </c>
      <c r="S7369">
        <v>0</v>
      </c>
      <c r="T7369">
        <v>0</v>
      </c>
    </row>
    <row r="7370" spans="1:20" x14ac:dyDescent="0.2">
      <c r="A7370" t="s">
        <v>6717</v>
      </c>
      <c r="B7370" t="s">
        <v>6770</v>
      </c>
      <c r="C7370" t="s">
        <v>35</v>
      </c>
      <c r="D7370">
        <v>3</v>
      </c>
      <c r="E7370" t="s">
        <v>29</v>
      </c>
      <c r="F7370">
        <v>0</v>
      </c>
      <c r="G7370">
        <v>2</v>
      </c>
      <c r="I7370">
        <v>0</v>
      </c>
      <c r="J7370">
        <v>0</v>
      </c>
      <c r="K7370">
        <v>0</v>
      </c>
      <c r="L7370">
        <v>0</v>
      </c>
      <c r="M7370">
        <v>0</v>
      </c>
      <c r="N7370">
        <v>0</v>
      </c>
      <c r="O7370">
        <v>2</v>
      </c>
      <c r="P7370">
        <v>0</v>
      </c>
      <c r="Q7370">
        <v>0</v>
      </c>
      <c r="R7370">
        <v>0</v>
      </c>
      <c r="S7370">
        <v>0</v>
      </c>
      <c r="T7370">
        <v>0</v>
      </c>
    </row>
    <row r="7371" spans="1:20" x14ac:dyDescent="0.2">
      <c r="A7371" t="s">
        <v>6717</v>
      </c>
      <c r="B7371" t="s">
        <v>6771</v>
      </c>
      <c r="C7371" t="s">
        <v>22</v>
      </c>
      <c r="D7371">
        <v>5</v>
      </c>
      <c r="E7371" t="s">
        <v>23</v>
      </c>
      <c r="F7371">
        <v>1</v>
      </c>
      <c r="G7371">
        <v>2</v>
      </c>
      <c r="I7371">
        <v>0</v>
      </c>
      <c r="J7371">
        <v>0</v>
      </c>
      <c r="K7371">
        <v>0</v>
      </c>
      <c r="L7371">
        <v>0</v>
      </c>
      <c r="M7371">
        <v>0</v>
      </c>
      <c r="N7371">
        <v>0</v>
      </c>
      <c r="O7371">
        <v>2</v>
      </c>
      <c r="P7371">
        <v>0</v>
      </c>
      <c r="Q7371">
        <v>2</v>
      </c>
      <c r="R7371">
        <v>0</v>
      </c>
      <c r="S7371">
        <v>0</v>
      </c>
      <c r="T7371">
        <v>0</v>
      </c>
    </row>
    <row r="7372" spans="1:20" x14ac:dyDescent="0.2">
      <c r="A7372" t="s">
        <v>6717</v>
      </c>
      <c r="B7372" t="s">
        <v>6772</v>
      </c>
      <c r="C7372" t="s">
        <v>22</v>
      </c>
      <c r="D7372">
        <v>5</v>
      </c>
      <c r="E7372" t="s">
        <v>23</v>
      </c>
      <c r="F7372">
        <v>1</v>
      </c>
      <c r="G7372">
        <v>2</v>
      </c>
      <c r="I7372">
        <v>0</v>
      </c>
      <c r="J7372">
        <v>0</v>
      </c>
      <c r="K7372">
        <v>0</v>
      </c>
      <c r="L7372">
        <v>0</v>
      </c>
      <c r="M7372">
        <v>0</v>
      </c>
      <c r="N7372">
        <v>0</v>
      </c>
      <c r="O7372">
        <v>0</v>
      </c>
      <c r="P7372">
        <v>0</v>
      </c>
      <c r="Q7372">
        <v>2</v>
      </c>
      <c r="R7372">
        <v>0</v>
      </c>
      <c r="S7372">
        <v>0</v>
      </c>
      <c r="T7372">
        <v>0</v>
      </c>
    </row>
    <row r="7373" spans="1:20" x14ac:dyDescent="0.2">
      <c r="A7373" t="s">
        <v>6717</v>
      </c>
      <c r="B7373" t="s">
        <v>6773</v>
      </c>
      <c r="C7373" t="s">
        <v>22</v>
      </c>
      <c r="D7373">
        <v>5</v>
      </c>
      <c r="E7373" t="s">
        <v>23</v>
      </c>
      <c r="F7373">
        <v>1</v>
      </c>
      <c r="G7373">
        <v>1</v>
      </c>
      <c r="I7373">
        <v>0</v>
      </c>
      <c r="J7373">
        <v>0</v>
      </c>
      <c r="K7373">
        <v>0</v>
      </c>
      <c r="L7373">
        <v>1</v>
      </c>
      <c r="M7373">
        <v>0</v>
      </c>
      <c r="N7373">
        <v>0</v>
      </c>
      <c r="O7373">
        <v>0</v>
      </c>
      <c r="P7373">
        <v>0</v>
      </c>
      <c r="Q7373">
        <v>0</v>
      </c>
      <c r="R7373">
        <v>0</v>
      </c>
      <c r="S7373">
        <v>0</v>
      </c>
      <c r="T7373">
        <v>0</v>
      </c>
    </row>
    <row r="7374" spans="1:20" x14ac:dyDescent="0.2">
      <c r="A7374" t="s">
        <v>6717</v>
      </c>
      <c r="B7374" t="s">
        <v>6774</v>
      </c>
      <c r="C7374" t="s">
        <v>22</v>
      </c>
      <c r="D7374">
        <v>5</v>
      </c>
      <c r="E7374" t="s">
        <v>23</v>
      </c>
      <c r="F7374">
        <v>1</v>
      </c>
      <c r="G7374">
        <v>1</v>
      </c>
      <c r="I7374">
        <v>0</v>
      </c>
      <c r="J7374">
        <v>0</v>
      </c>
      <c r="K7374">
        <v>0</v>
      </c>
      <c r="L7374">
        <v>0</v>
      </c>
      <c r="M7374">
        <v>0</v>
      </c>
      <c r="N7374">
        <v>0</v>
      </c>
      <c r="O7374">
        <v>0</v>
      </c>
      <c r="P7374">
        <v>0</v>
      </c>
      <c r="Q7374">
        <v>0</v>
      </c>
      <c r="R7374">
        <v>0</v>
      </c>
      <c r="S7374">
        <v>0</v>
      </c>
      <c r="T7374">
        <v>0</v>
      </c>
    </row>
    <row r="7375" spans="1:20" x14ac:dyDescent="0.2">
      <c r="A7375" t="s">
        <v>6717</v>
      </c>
      <c r="B7375" t="s">
        <v>6775</v>
      </c>
      <c r="C7375" t="s">
        <v>22</v>
      </c>
      <c r="D7375">
        <v>5</v>
      </c>
      <c r="E7375" t="s">
        <v>23</v>
      </c>
      <c r="F7375">
        <v>1</v>
      </c>
      <c r="G7375">
        <v>1</v>
      </c>
      <c r="I7375">
        <v>0</v>
      </c>
      <c r="J7375">
        <v>0</v>
      </c>
      <c r="K7375">
        <v>0</v>
      </c>
      <c r="L7375">
        <v>0</v>
      </c>
      <c r="M7375">
        <v>0</v>
      </c>
      <c r="N7375">
        <v>0</v>
      </c>
      <c r="O7375">
        <v>0</v>
      </c>
      <c r="P7375">
        <v>0</v>
      </c>
      <c r="Q7375">
        <v>1</v>
      </c>
      <c r="R7375">
        <v>0</v>
      </c>
      <c r="S7375">
        <v>0</v>
      </c>
      <c r="T7375">
        <v>0</v>
      </c>
    </row>
    <row r="7376" spans="1:20" x14ac:dyDescent="0.2">
      <c r="A7376" t="s">
        <v>6717</v>
      </c>
      <c r="B7376" t="s">
        <v>6776</v>
      </c>
      <c r="C7376" t="s">
        <v>22</v>
      </c>
      <c r="D7376">
        <v>5</v>
      </c>
      <c r="E7376" t="s">
        <v>23</v>
      </c>
      <c r="F7376">
        <v>1</v>
      </c>
      <c r="G7376">
        <v>2</v>
      </c>
      <c r="I7376">
        <v>0</v>
      </c>
      <c r="J7376">
        <v>0</v>
      </c>
      <c r="K7376">
        <v>0</v>
      </c>
      <c r="L7376">
        <v>0</v>
      </c>
      <c r="M7376">
        <v>0</v>
      </c>
      <c r="N7376">
        <v>0</v>
      </c>
      <c r="O7376">
        <v>0</v>
      </c>
      <c r="P7376">
        <v>0</v>
      </c>
      <c r="Q7376">
        <v>0</v>
      </c>
      <c r="R7376">
        <v>0</v>
      </c>
      <c r="S7376">
        <v>0</v>
      </c>
      <c r="T7376">
        <v>2</v>
      </c>
    </row>
    <row r="7377" spans="1:20" x14ac:dyDescent="0.2">
      <c r="A7377" t="s">
        <v>6717</v>
      </c>
      <c r="B7377" t="s">
        <v>6777</v>
      </c>
      <c r="C7377" t="s">
        <v>22</v>
      </c>
      <c r="D7377">
        <v>5</v>
      </c>
      <c r="E7377" t="s">
        <v>23</v>
      </c>
      <c r="F7377">
        <v>1</v>
      </c>
      <c r="G7377">
        <v>0</v>
      </c>
      <c r="I7377">
        <v>0</v>
      </c>
      <c r="J7377">
        <v>0</v>
      </c>
      <c r="K7377">
        <v>0</v>
      </c>
      <c r="L7377">
        <v>0</v>
      </c>
      <c r="M7377">
        <v>0</v>
      </c>
      <c r="N7377">
        <v>0</v>
      </c>
      <c r="O7377">
        <v>1</v>
      </c>
      <c r="P7377">
        <v>0</v>
      </c>
      <c r="Q7377">
        <v>0</v>
      </c>
      <c r="R7377">
        <v>0</v>
      </c>
      <c r="S7377">
        <v>0</v>
      </c>
      <c r="T7377">
        <v>0</v>
      </c>
    </row>
    <row r="7378" spans="1:20" x14ac:dyDescent="0.2">
      <c r="A7378" t="s">
        <v>6717</v>
      </c>
      <c r="B7378" t="s">
        <v>6778</v>
      </c>
      <c r="C7378" t="s">
        <v>53</v>
      </c>
      <c r="D7378">
        <v>1</v>
      </c>
      <c r="E7378" t="s">
        <v>29</v>
      </c>
      <c r="F7378">
        <v>0</v>
      </c>
      <c r="G7378">
        <v>-1</v>
      </c>
      <c r="I7378">
        <v>0</v>
      </c>
      <c r="J7378">
        <v>0</v>
      </c>
      <c r="K7378">
        <v>0</v>
      </c>
      <c r="L7378">
        <v>0</v>
      </c>
      <c r="M7378">
        <v>0</v>
      </c>
      <c r="N7378">
        <v>0</v>
      </c>
      <c r="O7378">
        <v>0</v>
      </c>
      <c r="P7378">
        <v>0</v>
      </c>
      <c r="Q7378">
        <v>0</v>
      </c>
      <c r="R7378">
        <v>0</v>
      </c>
      <c r="S7378">
        <v>0</v>
      </c>
      <c r="T7378">
        <v>0</v>
      </c>
    </row>
    <row r="7379" spans="1:20" x14ac:dyDescent="0.2">
      <c r="A7379" t="s">
        <v>6717</v>
      </c>
      <c r="B7379" t="s">
        <v>6779</v>
      </c>
      <c r="C7379" t="s">
        <v>22</v>
      </c>
      <c r="D7379">
        <v>5</v>
      </c>
      <c r="E7379" t="s">
        <v>23</v>
      </c>
      <c r="F7379">
        <v>1</v>
      </c>
      <c r="G7379">
        <v>2</v>
      </c>
      <c r="I7379">
        <v>0</v>
      </c>
      <c r="J7379">
        <v>0</v>
      </c>
      <c r="K7379">
        <v>0</v>
      </c>
      <c r="L7379">
        <v>0</v>
      </c>
      <c r="M7379">
        <v>0</v>
      </c>
      <c r="N7379">
        <v>0</v>
      </c>
      <c r="O7379">
        <v>0</v>
      </c>
      <c r="P7379">
        <v>0</v>
      </c>
      <c r="Q7379">
        <v>0</v>
      </c>
      <c r="R7379">
        <v>0</v>
      </c>
      <c r="S7379">
        <v>0</v>
      </c>
      <c r="T7379">
        <v>0</v>
      </c>
    </row>
    <row r="7380" spans="1:20" x14ac:dyDescent="0.2">
      <c r="A7380" t="s">
        <v>6717</v>
      </c>
      <c r="B7380" t="s">
        <v>6780</v>
      </c>
      <c r="C7380" t="s">
        <v>22</v>
      </c>
      <c r="D7380">
        <v>5</v>
      </c>
      <c r="E7380" t="s">
        <v>23</v>
      </c>
      <c r="F7380">
        <v>1</v>
      </c>
      <c r="G7380">
        <v>-2</v>
      </c>
      <c r="I7380">
        <v>0</v>
      </c>
      <c r="J7380">
        <v>0</v>
      </c>
      <c r="K7380">
        <v>0</v>
      </c>
      <c r="L7380">
        <v>0</v>
      </c>
      <c r="M7380">
        <v>0</v>
      </c>
      <c r="N7380">
        <v>0</v>
      </c>
      <c r="O7380">
        <v>-2</v>
      </c>
      <c r="P7380">
        <v>0</v>
      </c>
      <c r="Q7380">
        <v>0</v>
      </c>
      <c r="R7380">
        <v>0</v>
      </c>
      <c r="S7380">
        <v>0</v>
      </c>
      <c r="T7380">
        <v>0</v>
      </c>
    </row>
    <row r="7381" spans="1:20" x14ac:dyDescent="0.2">
      <c r="A7381" t="s">
        <v>6717</v>
      </c>
      <c r="B7381" t="s">
        <v>6781</v>
      </c>
      <c r="C7381" t="s">
        <v>25</v>
      </c>
      <c r="D7381">
        <v>4</v>
      </c>
      <c r="E7381" t="s">
        <v>23</v>
      </c>
      <c r="F7381">
        <v>1</v>
      </c>
      <c r="G7381">
        <v>-1</v>
      </c>
      <c r="I7381">
        <v>0</v>
      </c>
      <c r="J7381">
        <v>0</v>
      </c>
      <c r="K7381">
        <v>0</v>
      </c>
      <c r="L7381">
        <v>0</v>
      </c>
      <c r="M7381">
        <v>0</v>
      </c>
      <c r="N7381">
        <v>0</v>
      </c>
      <c r="O7381">
        <v>1</v>
      </c>
      <c r="P7381">
        <v>0</v>
      </c>
      <c r="Q7381">
        <v>1</v>
      </c>
      <c r="R7381">
        <v>0</v>
      </c>
      <c r="S7381">
        <v>0</v>
      </c>
      <c r="T7381">
        <v>0</v>
      </c>
    </row>
    <row r="7382" spans="1:20" x14ac:dyDescent="0.2">
      <c r="A7382" t="s">
        <v>6717</v>
      </c>
      <c r="B7382" t="s">
        <v>6782</v>
      </c>
      <c r="C7382" t="s">
        <v>22</v>
      </c>
      <c r="D7382">
        <v>5</v>
      </c>
      <c r="E7382" t="s">
        <v>23</v>
      </c>
      <c r="F7382">
        <v>1</v>
      </c>
      <c r="G7382">
        <v>0</v>
      </c>
      <c r="I7382">
        <v>0</v>
      </c>
      <c r="J7382">
        <v>0</v>
      </c>
      <c r="K7382">
        <v>0</v>
      </c>
      <c r="L7382">
        <v>0</v>
      </c>
      <c r="M7382">
        <v>0</v>
      </c>
      <c r="N7382">
        <v>1</v>
      </c>
      <c r="O7382">
        <v>2</v>
      </c>
      <c r="P7382">
        <v>0</v>
      </c>
      <c r="Q7382">
        <v>0</v>
      </c>
      <c r="R7382">
        <v>0</v>
      </c>
      <c r="S7382">
        <v>0</v>
      </c>
      <c r="T7382">
        <v>0</v>
      </c>
    </row>
    <row r="7383" spans="1:20" x14ac:dyDescent="0.2">
      <c r="A7383" t="s">
        <v>6717</v>
      </c>
      <c r="B7383" t="s">
        <v>6783</v>
      </c>
      <c r="C7383" t="s">
        <v>22</v>
      </c>
      <c r="D7383">
        <v>5</v>
      </c>
      <c r="E7383" t="s">
        <v>23</v>
      </c>
      <c r="F7383">
        <v>1</v>
      </c>
      <c r="G7383">
        <v>1</v>
      </c>
      <c r="I7383">
        <v>0</v>
      </c>
      <c r="J7383">
        <v>2</v>
      </c>
      <c r="K7383">
        <v>0</v>
      </c>
      <c r="L7383">
        <v>0</v>
      </c>
      <c r="M7383">
        <v>0</v>
      </c>
      <c r="N7383">
        <v>0</v>
      </c>
      <c r="O7383">
        <v>0</v>
      </c>
      <c r="P7383">
        <v>0</v>
      </c>
      <c r="Q7383">
        <v>0</v>
      </c>
      <c r="R7383">
        <v>0</v>
      </c>
      <c r="S7383">
        <v>0</v>
      </c>
      <c r="T7383">
        <v>0</v>
      </c>
    </row>
    <row r="7384" spans="1:20" x14ac:dyDescent="0.2">
      <c r="A7384" t="s">
        <v>6717</v>
      </c>
      <c r="B7384" t="s">
        <v>6784</v>
      </c>
      <c r="C7384" t="s">
        <v>22</v>
      </c>
      <c r="D7384">
        <v>5</v>
      </c>
      <c r="E7384" t="s">
        <v>23</v>
      </c>
      <c r="F7384">
        <v>1</v>
      </c>
      <c r="G7384">
        <v>0</v>
      </c>
      <c r="I7384">
        <v>0</v>
      </c>
      <c r="J7384">
        <v>2</v>
      </c>
      <c r="K7384">
        <v>0</v>
      </c>
      <c r="L7384">
        <v>-1</v>
      </c>
      <c r="M7384">
        <v>0</v>
      </c>
      <c r="N7384">
        <v>0</v>
      </c>
      <c r="O7384">
        <v>-2</v>
      </c>
      <c r="P7384">
        <v>0</v>
      </c>
      <c r="Q7384">
        <v>2</v>
      </c>
      <c r="R7384">
        <v>0</v>
      </c>
      <c r="S7384">
        <v>0</v>
      </c>
      <c r="T7384">
        <v>0</v>
      </c>
    </row>
    <row r="7385" spans="1:20" x14ac:dyDescent="0.2">
      <c r="A7385" t="s">
        <v>6717</v>
      </c>
      <c r="B7385" t="s">
        <v>6785</v>
      </c>
      <c r="C7385" t="s">
        <v>25</v>
      </c>
      <c r="D7385">
        <v>4</v>
      </c>
      <c r="E7385" t="s">
        <v>23</v>
      </c>
      <c r="F7385">
        <v>1</v>
      </c>
      <c r="G7385">
        <v>1</v>
      </c>
      <c r="I7385">
        <v>0</v>
      </c>
      <c r="J7385">
        <v>0</v>
      </c>
      <c r="K7385">
        <v>0</v>
      </c>
      <c r="L7385">
        <v>0</v>
      </c>
      <c r="M7385">
        <v>0</v>
      </c>
      <c r="N7385">
        <v>0</v>
      </c>
      <c r="O7385">
        <v>1</v>
      </c>
      <c r="P7385">
        <v>0</v>
      </c>
      <c r="Q7385">
        <v>0</v>
      </c>
      <c r="R7385">
        <v>0</v>
      </c>
      <c r="S7385">
        <v>0</v>
      </c>
      <c r="T7385">
        <v>0</v>
      </c>
    </row>
    <row r="7386" spans="1:20" x14ac:dyDescent="0.2">
      <c r="A7386" t="s">
        <v>6717</v>
      </c>
      <c r="B7386" t="s">
        <v>6786</v>
      </c>
      <c r="C7386" t="s">
        <v>22</v>
      </c>
      <c r="D7386">
        <v>5</v>
      </c>
      <c r="E7386" t="s">
        <v>23</v>
      </c>
      <c r="F7386">
        <v>1</v>
      </c>
      <c r="G7386">
        <v>2</v>
      </c>
      <c r="I7386">
        <v>0</v>
      </c>
      <c r="J7386">
        <v>0</v>
      </c>
      <c r="K7386">
        <v>0</v>
      </c>
      <c r="L7386">
        <v>0</v>
      </c>
      <c r="M7386">
        <v>0</v>
      </c>
      <c r="N7386">
        <v>0</v>
      </c>
      <c r="O7386">
        <v>2</v>
      </c>
      <c r="P7386">
        <v>0</v>
      </c>
      <c r="Q7386">
        <v>2</v>
      </c>
      <c r="R7386">
        <v>0</v>
      </c>
      <c r="S7386">
        <v>0</v>
      </c>
      <c r="T7386">
        <v>2</v>
      </c>
    </row>
    <row r="7387" spans="1:20" x14ac:dyDescent="0.2">
      <c r="A7387" t="s">
        <v>6717</v>
      </c>
      <c r="B7387" t="s">
        <v>6787</v>
      </c>
      <c r="C7387" t="s">
        <v>53</v>
      </c>
      <c r="D7387">
        <v>1</v>
      </c>
      <c r="E7387" t="s">
        <v>29</v>
      </c>
      <c r="F7387">
        <v>0</v>
      </c>
      <c r="G7387">
        <v>0</v>
      </c>
      <c r="I7387">
        <v>0</v>
      </c>
      <c r="J7387">
        <v>0</v>
      </c>
      <c r="K7387">
        <v>0</v>
      </c>
      <c r="L7387">
        <v>0</v>
      </c>
      <c r="M7387">
        <v>0</v>
      </c>
      <c r="N7387">
        <v>0</v>
      </c>
      <c r="O7387">
        <v>0</v>
      </c>
      <c r="P7387">
        <v>0</v>
      </c>
      <c r="Q7387">
        <v>0</v>
      </c>
      <c r="R7387">
        <v>0</v>
      </c>
      <c r="S7387">
        <v>0</v>
      </c>
      <c r="T7387">
        <v>0</v>
      </c>
    </row>
    <row r="7388" spans="1:20" x14ac:dyDescent="0.2">
      <c r="A7388" t="s">
        <v>6717</v>
      </c>
      <c r="B7388" t="s">
        <v>6788</v>
      </c>
      <c r="C7388" t="s">
        <v>22</v>
      </c>
      <c r="D7388">
        <v>5</v>
      </c>
      <c r="E7388" t="s">
        <v>23</v>
      </c>
      <c r="F7388">
        <v>1</v>
      </c>
      <c r="G7388">
        <v>2</v>
      </c>
      <c r="I7388">
        <v>0</v>
      </c>
      <c r="J7388">
        <v>0</v>
      </c>
      <c r="K7388">
        <v>0</v>
      </c>
      <c r="L7388">
        <v>0</v>
      </c>
      <c r="M7388">
        <v>0</v>
      </c>
      <c r="N7388">
        <v>0</v>
      </c>
      <c r="O7388">
        <v>0</v>
      </c>
      <c r="P7388">
        <v>0</v>
      </c>
      <c r="Q7388">
        <v>0</v>
      </c>
      <c r="R7388">
        <v>0</v>
      </c>
      <c r="S7388">
        <v>0</v>
      </c>
      <c r="T7388">
        <v>0</v>
      </c>
    </row>
    <row r="7389" spans="1:20" x14ac:dyDescent="0.2">
      <c r="A7389" t="s">
        <v>6717</v>
      </c>
      <c r="B7389" t="s">
        <v>6789</v>
      </c>
      <c r="C7389" t="s">
        <v>22</v>
      </c>
      <c r="D7389">
        <v>5</v>
      </c>
      <c r="E7389" t="s">
        <v>23</v>
      </c>
      <c r="F7389">
        <v>1</v>
      </c>
      <c r="G7389">
        <v>1</v>
      </c>
      <c r="I7389">
        <v>0</v>
      </c>
      <c r="J7389">
        <v>0</v>
      </c>
      <c r="K7389">
        <v>0</v>
      </c>
      <c r="L7389">
        <v>0</v>
      </c>
      <c r="M7389">
        <v>0</v>
      </c>
      <c r="N7389">
        <v>0</v>
      </c>
      <c r="O7389">
        <v>1</v>
      </c>
      <c r="P7389">
        <v>0</v>
      </c>
      <c r="Q7389">
        <v>0</v>
      </c>
      <c r="R7389">
        <v>0</v>
      </c>
      <c r="S7389">
        <v>0</v>
      </c>
      <c r="T7389">
        <v>1</v>
      </c>
    </row>
    <row r="7390" spans="1:20" x14ac:dyDescent="0.2">
      <c r="A7390" t="s">
        <v>6717</v>
      </c>
      <c r="B7390" t="s">
        <v>6790</v>
      </c>
      <c r="C7390" t="s">
        <v>53</v>
      </c>
      <c r="D7390">
        <v>1</v>
      </c>
      <c r="E7390" t="s">
        <v>29</v>
      </c>
      <c r="F7390">
        <v>0</v>
      </c>
      <c r="G7390">
        <v>1</v>
      </c>
      <c r="I7390">
        <v>0</v>
      </c>
      <c r="J7390">
        <v>1</v>
      </c>
      <c r="K7390">
        <v>0</v>
      </c>
      <c r="L7390">
        <v>-1</v>
      </c>
      <c r="M7390">
        <v>-1</v>
      </c>
      <c r="N7390">
        <v>0</v>
      </c>
      <c r="O7390">
        <v>0</v>
      </c>
      <c r="P7390">
        <v>0</v>
      </c>
      <c r="Q7390">
        <v>2</v>
      </c>
      <c r="R7390">
        <v>0</v>
      </c>
      <c r="S7390">
        <v>0</v>
      </c>
      <c r="T7390">
        <v>1</v>
      </c>
    </row>
    <row r="7391" spans="1:20" x14ac:dyDescent="0.2">
      <c r="A7391" t="s">
        <v>6717</v>
      </c>
      <c r="B7391" t="s">
        <v>6791</v>
      </c>
      <c r="C7391" t="s">
        <v>25</v>
      </c>
      <c r="D7391">
        <v>4</v>
      </c>
      <c r="E7391" t="s">
        <v>23</v>
      </c>
      <c r="F7391">
        <v>1</v>
      </c>
      <c r="G7391">
        <v>1</v>
      </c>
      <c r="I7391">
        <v>0</v>
      </c>
      <c r="J7391">
        <v>0</v>
      </c>
      <c r="K7391">
        <v>0</v>
      </c>
      <c r="L7391">
        <v>0</v>
      </c>
      <c r="M7391">
        <v>0</v>
      </c>
      <c r="N7391">
        <v>0</v>
      </c>
      <c r="O7391">
        <v>1</v>
      </c>
      <c r="P7391">
        <v>0</v>
      </c>
      <c r="Q7391">
        <v>0</v>
      </c>
      <c r="R7391">
        <v>0</v>
      </c>
      <c r="S7391">
        <v>0</v>
      </c>
      <c r="T7391">
        <v>0</v>
      </c>
    </row>
    <row r="7392" spans="1:20" x14ac:dyDescent="0.2">
      <c r="A7392" t="s">
        <v>6717</v>
      </c>
      <c r="B7392" t="s">
        <v>6792</v>
      </c>
      <c r="C7392" t="s">
        <v>22</v>
      </c>
      <c r="D7392">
        <v>5</v>
      </c>
      <c r="E7392" t="s">
        <v>23</v>
      </c>
      <c r="F7392">
        <v>1</v>
      </c>
      <c r="G7392">
        <v>2</v>
      </c>
      <c r="I7392">
        <v>0</v>
      </c>
      <c r="J7392">
        <v>0</v>
      </c>
      <c r="K7392">
        <v>0</v>
      </c>
      <c r="L7392">
        <v>0</v>
      </c>
      <c r="M7392">
        <v>0</v>
      </c>
      <c r="N7392">
        <v>0</v>
      </c>
      <c r="O7392">
        <v>2</v>
      </c>
      <c r="P7392">
        <v>0</v>
      </c>
      <c r="Q7392">
        <v>2</v>
      </c>
      <c r="R7392">
        <v>0</v>
      </c>
      <c r="S7392">
        <v>0</v>
      </c>
      <c r="T7392">
        <v>0</v>
      </c>
    </row>
    <row r="7393" spans="1:20" x14ac:dyDescent="0.2">
      <c r="A7393" t="s">
        <v>6717</v>
      </c>
      <c r="B7393" t="s">
        <v>6793</v>
      </c>
      <c r="C7393" t="s">
        <v>22</v>
      </c>
      <c r="D7393">
        <v>5</v>
      </c>
      <c r="E7393" t="s">
        <v>23</v>
      </c>
      <c r="F7393">
        <v>1</v>
      </c>
      <c r="G7393">
        <v>1</v>
      </c>
      <c r="I7393">
        <v>0</v>
      </c>
      <c r="J7393">
        <v>2</v>
      </c>
      <c r="K7393">
        <v>0</v>
      </c>
      <c r="L7393">
        <v>0</v>
      </c>
      <c r="M7393">
        <v>0</v>
      </c>
      <c r="N7393">
        <v>0</v>
      </c>
      <c r="O7393">
        <v>2</v>
      </c>
      <c r="P7393">
        <v>0</v>
      </c>
      <c r="Q7393">
        <v>0</v>
      </c>
      <c r="R7393">
        <v>0</v>
      </c>
      <c r="S7393">
        <v>0</v>
      </c>
      <c r="T7393">
        <v>2</v>
      </c>
    </row>
    <row r="7394" spans="1:20" x14ac:dyDescent="0.2">
      <c r="A7394" t="s">
        <v>6717</v>
      </c>
      <c r="B7394" t="s">
        <v>6794</v>
      </c>
      <c r="C7394" t="s">
        <v>22</v>
      </c>
      <c r="D7394">
        <v>5</v>
      </c>
      <c r="E7394" t="s">
        <v>23</v>
      </c>
      <c r="F7394">
        <v>1</v>
      </c>
      <c r="G7394">
        <v>1</v>
      </c>
      <c r="I7394">
        <v>0</v>
      </c>
      <c r="J7394">
        <v>0</v>
      </c>
      <c r="K7394">
        <v>0</v>
      </c>
      <c r="L7394">
        <v>0</v>
      </c>
      <c r="M7394">
        <v>1</v>
      </c>
      <c r="N7394">
        <v>0</v>
      </c>
      <c r="O7394">
        <v>1</v>
      </c>
      <c r="P7394">
        <v>0</v>
      </c>
      <c r="Q7394">
        <v>0</v>
      </c>
      <c r="R7394">
        <v>0</v>
      </c>
      <c r="S7394">
        <v>0</v>
      </c>
      <c r="T7394">
        <v>1</v>
      </c>
    </row>
    <row r="7395" spans="1:20" x14ac:dyDescent="0.2">
      <c r="A7395" t="s">
        <v>6717</v>
      </c>
      <c r="B7395" t="s">
        <v>6795</v>
      </c>
      <c r="C7395" t="s">
        <v>22</v>
      </c>
      <c r="D7395">
        <v>5</v>
      </c>
      <c r="E7395" t="s">
        <v>23</v>
      </c>
      <c r="F7395">
        <v>1</v>
      </c>
      <c r="G7395">
        <v>2</v>
      </c>
      <c r="I7395">
        <v>0</v>
      </c>
      <c r="J7395">
        <v>0</v>
      </c>
      <c r="K7395">
        <v>0</v>
      </c>
      <c r="L7395">
        <v>0</v>
      </c>
      <c r="M7395">
        <v>0</v>
      </c>
      <c r="N7395">
        <v>0</v>
      </c>
      <c r="O7395">
        <v>0</v>
      </c>
      <c r="P7395">
        <v>0</v>
      </c>
      <c r="Q7395">
        <v>1</v>
      </c>
      <c r="R7395">
        <v>0</v>
      </c>
      <c r="S7395">
        <v>0</v>
      </c>
      <c r="T7395">
        <v>1</v>
      </c>
    </row>
    <row r="7396" spans="1:20" x14ac:dyDescent="0.2">
      <c r="A7396" t="s">
        <v>6717</v>
      </c>
      <c r="B7396" t="s">
        <v>6796</v>
      </c>
      <c r="C7396" t="s">
        <v>22</v>
      </c>
      <c r="D7396">
        <v>5</v>
      </c>
      <c r="E7396" t="s">
        <v>23</v>
      </c>
      <c r="F7396">
        <v>1</v>
      </c>
      <c r="G7396">
        <v>2</v>
      </c>
      <c r="I7396">
        <v>0</v>
      </c>
      <c r="J7396">
        <v>0</v>
      </c>
      <c r="K7396">
        <v>0</v>
      </c>
      <c r="L7396">
        <v>0</v>
      </c>
      <c r="M7396">
        <v>0</v>
      </c>
      <c r="N7396">
        <v>0</v>
      </c>
      <c r="O7396">
        <v>3</v>
      </c>
      <c r="P7396">
        <v>0</v>
      </c>
      <c r="Q7396">
        <v>0</v>
      </c>
      <c r="R7396">
        <v>0</v>
      </c>
      <c r="S7396">
        <v>0</v>
      </c>
      <c r="T7396">
        <v>1</v>
      </c>
    </row>
    <row r="7397" spans="1:20" x14ac:dyDescent="0.2">
      <c r="A7397" t="s">
        <v>6717</v>
      </c>
      <c r="B7397" t="s">
        <v>6797</v>
      </c>
      <c r="C7397" t="s">
        <v>22</v>
      </c>
      <c r="D7397">
        <v>5</v>
      </c>
      <c r="E7397" t="s">
        <v>23</v>
      </c>
      <c r="F7397">
        <v>1</v>
      </c>
      <c r="G7397">
        <v>2</v>
      </c>
      <c r="I7397">
        <v>0</v>
      </c>
      <c r="J7397">
        <v>2</v>
      </c>
      <c r="K7397">
        <v>0</v>
      </c>
      <c r="L7397">
        <v>0</v>
      </c>
      <c r="M7397">
        <v>0</v>
      </c>
      <c r="N7397">
        <v>2</v>
      </c>
      <c r="O7397">
        <v>2</v>
      </c>
      <c r="P7397">
        <v>0</v>
      </c>
      <c r="Q7397">
        <v>2</v>
      </c>
      <c r="R7397">
        <v>0</v>
      </c>
      <c r="S7397">
        <v>0</v>
      </c>
      <c r="T7397">
        <v>0</v>
      </c>
    </row>
    <row r="7398" spans="1:20" x14ac:dyDescent="0.2">
      <c r="A7398" t="s">
        <v>6717</v>
      </c>
      <c r="B7398" t="s">
        <v>6798</v>
      </c>
      <c r="C7398" t="s">
        <v>22</v>
      </c>
      <c r="D7398">
        <v>5</v>
      </c>
      <c r="E7398" t="s">
        <v>23</v>
      </c>
      <c r="F7398">
        <v>1</v>
      </c>
      <c r="G7398">
        <v>1</v>
      </c>
      <c r="I7398">
        <v>0</v>
      </c>
      <c r="J7398">
        <v>0</v>
      </c>
      <c r="K7398">
        <v>0</v>
      </c>
      <c r="L7398">
        <v>2</v>
      </c>
      <c r="M7398">
        <v>0</v>
      </c>
      <c r="N7398">
        <v>0</v>
      </c>
      <c r="O7398">
        <v>2</v>
      </c>
      <c r="P7398">
        <v>2</v>
      </c>
      <c r="Q7398">
        <v>2</v>
      </c>
      <c r="R7398">
        <v>0</v>
      </c>
      <c r="S7398">
        <v>0</v>
      </c>
      <c r="T7398">
        <v>0</v>
      </c>
    </row>
    <row r="7399" spans="1:20" x14ac:dyDescent="0.2">
      <c r="A7399" t="s">
        <v>6717</v>
      </c>
      <c r="B7399" t="s">
        <v>6799</v>
      </c>
      <c r="C7399" t="s">
        <v>22</v>
      </c>
      <c r="D7399">
        <v>5</v>
      </c>
      <c r="E7399" t="s">
        <v>23</v>
      </c>
      <c r="F7399">
        <v>1</v>
      </c>
      <c r="G7399">
        <v>2</v>
      </c>
      <c r="I7399">
        <v>0</v>
      </c>
      <c r="J7399">
        <v>1</v>
      </c>
      <c r="K7399">
        <v>0</v>
      </c>
      <c r="L7399">
        <v>0</v>
      </c>
      <c r="M7399">
        <v>0</v>
      </c>
      <c r="N7399">
        <v>0</v>
      </c>
      <c r="O7399">
        <v>2</v>
      </c>
      <c r="P7399">
        <v>0</v>
      </c>
      <c r="Q7399">
        <v>2</v>
      </c>
      <c r="R7399">
        <v>0</v>
      </c>
      <c r="S7399">
        <v>0</v>
      </c>
      <c r="T7399">
        <v>0</v>
      </c>
    </row>
    <row r="7400" spans="1:20" x14ac:dyDescent="0.2">
      <c r="A7400" t="s">
        <v>6717</v>
      </c>
      <c r="B7400" t="s">
        <v>6800</v>
      </c>
      <c r="C7400" t="s">
        <v>22</v>
      </c>
      <c r="D7400">
        <v>5</v>
      </c>
      <c r="E7400" t="s">
        <v>23</v>
      </c>
      <c r="F7400">
        <v>1</v>
      </c>
      <c r="G7400">
        <v>0</v>
      </c>
      <c r="I7400">
        <v>0</v>
      </c>
      <c r="J7400">
        <v>0</v>
      </c>
      <c r="K7400">
        <v>0</v>
      </c>
      <c r="L7400">
        <v>0</v>
      </c>
      <c r="M7400">
        <v>-2</v>
      </c>
      <c r="N7400">
        <v>0</v>
      </c>
      <c r="O7400">
        <v>0</v>
      </c>
      <c r="P7400">
        <v>0</v>
      </c>
      <c r="Q7400">
        <v>0</v>
      </c>
      <c r="R7400">
        <v>0</v>
      </c>
      <c r="S7400">
        <v>0</v>
      </c>
      <c r="T7400">
        <v>0</v>
      </c>
    </row>
    <row r="7401" spans="1:20" x14ac:dyDescent="0.2">
      <c r="A7401" t="s">
        <v>6717</v>
      </c>
      <c r="B7401" t="s">
        <v>6801</v>
      </c>
      <c r="C7401" t="s">
        <v>22</v>
      </c>
      <c r="D7401">
        <v>5</v>
      </c>
      <c r="E7401" t="s">
        <v>23</v>
      </c>
      <c r="F7401">
        <v>1</v>
      </c>
      <c r="G7401">
        <v>1</v>
      </c>
      <c r="I7401">
        <v>0</v>
      </c>
      <c r="J7401">
        <v>1</v>
      </c>
      <c r="K7401">
        <v>0</v>
      </c>
      <c r="L7401">
        <v>0</v>
      </c>
      <c r="M7401">
        <v>1</v>
      </c>
      <c r="N7401">
        <v>0</v>
      </c>
      <c r="O7401">
        <v>0</v>
      </c>
      <c r="P7401">
        <v>0</v>
      </c>
      <c r="Q7401">
        <v>0</v>
      </c>
      <c r="R7401">
        <v>0</v>
      </c>
      <c r="S7401">
        <v>0</v>
      </c>
      <c r="T7401">
        <v>0</v>
      </c>
    </row>
    <row r="7402" spans="1:20" x14ac:dyDescent="0.2">
      <c r="A7402" t="s">
        <v>6717</v>
      </c>
      <c r="B7402" t="s">
        <v>6802</v>
      </c>
      <c r="C7402" t="s">
        <v>22</v>
      </c>
      <c r="D7402">
        <v>5</v>
      </c>
      <c r="E7402" t="s">
        <v>23</v>
      </c>
      <c r="F7402">
        <v>1</v>
      </c>
      <c r="G7402">
        <v>-1</v>
      </c>
      <c r="I7402">
        <v>0</v>
      </c>
      <c r="J7402">
        <v>0</v>
      </c>
      <c r="K7402">
        <v>0</v>
      </c>
      <c r="L7402">
        <v>-1</v>
      </c>
      <c r="M7402">
        <v>0</v>
      </c>
      <c r="N7402">
        <v>0</v>
      </c>
      <c r="O7402">
        <v>-1</v>
      </c>
      <c r="P7402">
        <v>0</v>
      </c>
      <c r="Q7402">
        <v>1</v>
      </c>
      <c r="R7402">
        <v>0</v>
      </c>
      <c r="S7402">
        <v>0</v>
      </c>
      <c r="T7402">
        <v>-1</v>
      </c>
    </row>
    <row r="7403" spans="1:20" x14ac:dyDescent="0.2">
      <c r="A7403" t="s">
        <v>6717</v>
      </c>
      <c r="B7403" t="s">
        <v>6803</v>
      </c>
      <c r="C7403" t="s">
        <v>22</v>
      </c>
      <c r="D7403">
        <v>5</v>
      </c>
      <c r="E7403" t="s">
        <v>23</v>
      </c>
      <c r="F7403">
        <v>1</v>
      </c>
      <c r="G7403">
        <v>2</v>
      </c>
      <c r="I7403">
        <v>0</v>
      </c>
      <c r="J7403">
        <v>2</v>
      </c>
      <c r="K7403">
        <v>0</v>
      </c>
      <c r="L7403">
        <v>0</v>
      </c>
      <c r="M7403">
        <v>0</v>
      </c>
      <c r="N7403">
        <v>0</v>
      </c>
      <c r="O7403">
        <v>0</v>
      </c>
      <c r="P7403">
        <v>0</v>
      </c>
      <c r="Q7403">
        <v>0</v>
      </c>
      <c r="R7403">
        <v>0</v>
      </c>
      <c r="S7403">
        <v>0</v>
      </c>
      <c r="T7403">
        <v>0</v>
      </c>
    </row>
    <row r="7404" spans="1:20" x14ac:dyDescent="0.2">
      <c r="A7404" t="s">
        <v>6717</v>
      </c>
      <c r="B7404" t="s">
        <v>6804</v>
      </c>
      <c r="C7404" t="s">
        <v>35</v>
      </c>
      <c r="D7404">
        <v>3</v>
      </c>
      <c r="E7404" t="s">
        <v>29</v>
      </c>
      <c r="F7404">
        <v>0</v>
      </c>
      <c r="G7404">
        <v>0</v>
      </c>
      <c r="I7404">
        <v>0</v>
      </c>
      <c r="J7404">
        <v>0</v>
      </c>
      <c r="K7404">
        <v>0</v>
      </c>
      <c r="L7404">
        <v>0</v>
      </c>
      <c r="M7404">
        <v>0</v>
      </c>
      <c r="N7404">
        <v>0</v>
      </c>
      <c r="O7404">
        <v>0</v>
      </c>
      <c r="P7404">
        <v>0</v>
      </c>
      <c r="Q7404">
        <v>2</v>
      </c>
      <c r="R7404">
        <v>0</v>
      </c>
      <c r="S7404">
        <v>0</v>
      </c>
      <c r="T7404">
        <v>0</v>
      </c>
    </row>
    <row r="7405" spans="1:20" x14ac:dyDescent="0.2">
      <c r="A7405" t="s">
        <v>6717</v>
      </c>
      <c r="B7405" t="s">
        <v>6805</v>
      </c>
      <c r="C7405" t="s">
        <v>28</v>
      </c>
      <c r="D7405">
        <v>2</v>
      </c>
      <c r="E7405" t="s">
        <v>29</v>
      </c>
      <c r="F7405">
        <v>0</v>
      </c>
      <c r="G7405">
        <v>-1</v>
      </c>
      <c r="I7405">
        <v>0</v>
      </c>
      <c r="J7405">
        <v>0</v>
      </c>
      <c r="K7405">
        <v>0</v>
      </c>
      <c r="L7405">
        <v>0</v>
      </c>
      <c r="M7405">
        <v>0</v>
      </c>
      <c r="N7405">
        <v>0</v>
      </c>
      <c r="O7405">
        <v>0</v>
      </c>
      <c r="P7405">
        <v>0</v>
      </c>
      <c r="Q7405">
        <v>0</v>
      </c>
      <c r="R7405">
        <v>0</v>
      </c>
      <c r="S7405">
        <v>0</v>
      </c>
      <c r="T7405">
        <v>0</v>
      </c>
    </row>
    <row r="7406" spans="1:20" x14ac:dyDescent="0.2">
      <c r="A7406" t="s">
        <v>6717</v>
      </c>
      <c r="B7406" t="s">
        <v>6806</v>
      </c>
      <c r="C7406" t="s">
        <v>25</v>
      </c>
      <c r="D7406">
        <v>4</v>
      </c>
      <c r="E7406" t="s">
        <v>23</v>
      </c>
      <c r="F7406">
        <v>1</v>
      </c>
      <c r="G7406">
        <v>1</v>
      </c>
      <c r="I7406">
        <v>0</v>
      </c>
      <c r="J7406">
        <v>0</v>
      </c>
      <c r="K7406">
        <v>0</v>
      </c>
      <c r="L7406">
        <v>0</v>
      </c>
      <c r="M7406">
        <v>0</v>
      </c>
      <c r="N7406">
        <v>0</v>
      </c>
      <c r="O7406">
        <v>0</v>
      </c>
      <c r="P7406">
        <v>0</v>
      </c>
      <c r="Q7406">
        <v>0</v>
      </c>
      <c r="R7406">
        <v>0</v>
      </c>
      <c r="S7406">
        <v>0</v>
      </c>
      <c r="T7406">
        <v>0</v>
      </c>
    </row>
    <row r="7407" spans="1:20" x14ac:dyDescent="0.2">
      <c r="A7407" t="s">
        <v>6717</v>
      </c>
      <c r="B7407" t="s">
        <v>6807</v>
      </c>
      <c r="C7407" t="s">
        <v>22</v>
      </c>
      <c r="D7407">
        <v>5</v>
      </c>
      <c r="E7407" t="s">
        <v>23</v>
      </c>
      <c r="F7407">
        <v>1</v>
      </c>
      <c r="G7407">
        <v>2</v>
      </c>
      <c r="I7407">
        <v>0</v>
      </c>
      <c r="J7407">
        <v>0</v>
      </c>
      <c r="K7407">
        <v>0</v>
      </c>
      <c r="L7407">
        <v>0</v>
      </c>
      <c r="M7407">
        <v>2</v>
      </c>
      <c r="N7407">
        <v>0</v>
      </c>
      <c r="O7407">
        <v>2</v>
      </c>
      <c r="P7407">
        <v>0</v>
      </c>
      <c r="Q7407">
        <v>0</v>
      </c>
      <c r="R7407">
        <v>0</v>
      </c>
      <c r="S7407">
        <v>0</v>
      </c>
      <c r="T7407">
        <v>1</v>
      </c>
    </row>
    <row r="7408" spans="1:20" x14ac:dyDescent="0.2">
      <c r="A7408" t="s">
        <v>6717</v>
      </c>
      <c r="B7408" t="s">
        <v>6808</v>
      </c>
      <c r="C7408" t="s">
        <v>25</v>
      </c>
      <c r="D7408">
        <v>4</v>
      </c>
      <c r="E7408" t="s">
        <v>23</v>
      </c>
      <c r="F7408">
        <v>1</v>
      </c>
      <c r="G7408">
        <v>1</v>
      </c>
      <c r="I7408">
        <v>0</v>
      </c>
      <c r="J7408">
        <v>1</v>
      </c>
      <c r="K7408">
        <v>0</v>
      </c>
      <c r="L7408">
        <v>0</v>
      </c>
      <c r="M7408">
        <v>1</v>
      </c>
      <c r="N7408">
        <v>0</v>
      </c>
      <c r="O7408">
        <v>0</v>
      </c>
      <c r="P7408">
        <v>0</v>
      </c>
      <c r="Q7408">
        <v>1</v>
      </c>
      <c r="R7408">
        <v>0</v>
      </c>
      <c r="S7408">
        <v>0</v>
      </c>
      <c r="T7408">
        <v>0</v>
      </c>
    </row>
    <row r="7409" spans="1:20" x14ac:dyDescent="0.2">
      <c r="A7409" t="s">
        <v>6717</v>
      </c>
      <c r="B7409" t="s">
        <v>6809</v>
      </c>
      <c r="C7409" t="s">
        <v>22</v>
      </c>
      <c r="D7409">
        <v>5</v>
      </c>
      <c r="E7409" t="s">
        <v>23</v>
      </c>
      <c r="F7409">
        <v>1</v>
      </c>
      <c r="G7409">
        <v>0</v>
      </c>
      <c r="I7409">
        <v>0</v>
      </c>
      <c r="J7409">
        <v>0</v>
      </c>
      <c r="K7409">
        <v>0</v>
      </c>
      <c r="L7409">
        <v>0</v>
      </c>
      <c r="M7409">
        <v>0</v>
      </c>
      <c r="N7409">
        <v>0</v>
      </c>
      <c r="O7409">
        <v>0</v>
      </c>
      <c r="P7409">
        <v>0</v>
      </c>
      <c r="Q7409">
        <v>1</v>
      </c>
      <c r="R7409">
        <v>0</v>
      </c>
      <c r="S7409">
        <v>0</v>
      </c>
      <c r="T7409">
        <v>0</v>
      </c>
    </row>
    <row r="7410" spans="1:20" x14ac:dyDescent="0.2">
      <c r="A7410" t="s">
        <v>6717</v>
      </c>
      <c r="B7410" t="s">
        <v>6810</v>
      </c>
      <c r="C7410" t="s">
        <v>22</v>
      </c>
      <c r="D7410">
        <v>5</v>
      </c>
      <c r="E7410" t="s">
        <v>23</v>
      </c>
      <c r="F7410">
        <v>1</v>
      </c>
      <c r="G7410">
        <v>2</v>
      </c>
      <c r="I7410">
        <v>0</v>
      </c>
      <c r="J7410">
        <v>1</v>
      </c>
      <c r="K7410">
        <v>0</v>
      </c>
      <c r="L7410">
        <v>0</v>
      </c>
      <c r="M7410">
        <v>0</v>
      </c>
      <c r="N7410">
        <v>0</v>
      </c>
      <c r="O7410">
        <v>0</v>
      </c>
      <c r="P7410">
        <v>0</v>
      </c>
      <c r="Q7410">
        <v>0</v>
      </c>
      <c r="R7410">
        <v>0</v>
      </c>
      <c r="S7410">
        <v>0</v>
      </c>
      <c r="T7410">
        <v>0</v>
      </c>
    </row>
    <row r="7411" spans="1:20" x14ac:dyDescent="0.2">
      <c r="A7411" t="s">
        <v>6717</v>
      </c>
      <c r="B7411" t="s">
        <v>6811</v>
      </c>
      <c r="C7411" t="s">
        <v>25</v>
      </c>
      <c r="D7411">
        <v>4</v>
      </c>
      <c r="E7411" t="s">
        <v>23</v>
      </c>
      <c r="F7411">
        <v>1</v>
      </c>
      <c r="G7411">
        <v>1</v>
      </c>
      <c r="I7411">
        <v>0</v>
      </c>
      <c r="J7411">
        <v>0</v>
      </c>
      <c r="K7411">
        <v>0</v>
      </c>
      <c r="L7411">
        <v>0</v>
      </c>
      <c r="M7411">
        <v>1</v>
      </c>
      <c r="N7411">
        <v>-1</v>
      </c>
      <c r="O7411">
        <v>0</v>
      </c>
      <c r="P7411">
        <v>0</v>
      </c>
      <c r="Q7411">
        <v>0</v>
      </c>
      <c r="R7411">
        <v>0</v>
      </c>
      <c r="S7411">
        <v>0</v>
      </c>
      <c r="T7411">
        <v>0</v>
      </c>
    </row>
    <row r="7412" spans="1:20" x14ac:dyDescent="0.2">
      <c r="A7412" t="s">
        <v>6717</v>
      </c>
      <c r="B7412" t="s">
        <v>6812</v>
      </c>
      <c r="C7412" t="s">
        <v>25</v>
      </c>
      <c r="D7412">
        <v>4</v>
      </c>
      <c r="E7412" t="s">
        <v>23</v>
      </c>
      <c r="F7412">
        <v>1</v>
      </c>
      <c r="G7412">
        <v>3</v>
      </c>
      <c r="I7412">
        <v>0</v>
      </c>
      <c r="J7412">
        <v>0</v>
      </c>
      <c r="K7412">
        <v>0</v>
      </c>
      <c r="L7412">
        <v>0</v>
      </c>
      <c r="M7412">
        <v>0</v>
      </c>
      <c r="N7412">
        <v>0</v>
      </c>
      <c r="O7412">
        <v>0</v>
      </c>
      <c r="P7412">
        <v>0</v>
      </c>
      <c r="Q7412">
        <v>2</v>
      </c>
      <c r="R7412">
        <v>0</v>
      </c>
      <c r="S7412">
        <v>0</v>
      </c>
      <c r="T7412">
        <v>0</v>
      </c>
    </row>
    <row r="7413" spans="1:20" x14ac:dyDescent="0.2">
      <c r="A7413" t="s">
        <v>6717</v>
      </c>
      <c r="B7413" t="s">
        <v>6813</v>
      </c>
      <c r="C7413" t="s">
        <v>22</v>
      </c>
      <c r="D7413">
        <v>5</v>
      </c>
      <c r="E7413" t="s">
        <v>23</v>
      </c>
      <c r="F7413">
        <v>1</v>
      </c>
      <c r="G7413">
        <v>1</v>
      </c>
      <c r="I7413">
        <v>0</v>
      </c>
      <c r="J7413">
        <v>0</v>
      </c>
      <c r="K7413">
        <v>0</v>
      </c>
      <c r="L7413">
        <v>0</v>
      </c>
      <c r="M7413">
        <v>0</v>
      </c>
      <c r="N7413">
        <v>0</v>
      </c>
      <c r="O7413">
        <v>2</v>
      </c>
      <c r="P7413">
        <v>0</v>
      </c>
      <c r="Q7413">
        <v>1</v>
      </c>
      <c r="R7413">
        <v>0</v>
      </c>
      <c r="S7413">
        <v>0</v>
      </c>
      <c r="T7413">
        <v>0</v>
      </c>
    </row>
    <row r="7414" spans="1:20" x14ac:dyDescent="0.2">
      <c r="A7414" t="s">
        <v>6717</v>
      </c>
      <c r="B7414" t="s">
        <v>6814</v>
      </c>
      <c r="C7414" t="s">
        <v>35</v>
      </c>
      <c r="D7414">
        <v>3</v>
      </c>
      <c r="E7414" t="s">
        <v>29</v>
      </c>
      <c r="F7414">
        <v>0</v>
      </c>
      <c r="G7414">
        <v>0</v>
      </c>
      <c r="I7414">
        <v>0</v>
      </c>
      <c r="J7414">
        <v>0</v>
      </c>
      <c r="K7414">
        <v>0</v>
      </c>
      <c r="L7414">
        <v>0</v>
      </c>
      <c r="M7414">
        <v>0</v>
      </c>
      <c r="N7414">
        <v>0</v>
      </c>
      <c r="O7414">
        <v>0</v>
      </c>
      <c r="P7414">
        <v>0</v>
      </c>
      <c r="Q7414">
        <v>0</v>
      </c>
      <c r="R7414">
        <v>0</v>
      </c>
      <c r="S7414">
        <v>0</v>
      </c>
      <c r="T7414">
        <v>0</v>
      </c>
    </row>
    <row r="7415" spans="1:20" x14ac:dyDescent="0.2">
      <c r="A7415" t="s">
        <v>6717</v>
      </c>
      <c r="B7415" t="s">
        <v>6815</v>
      </c>
      <c r="C7415" t="s">
        <v>35</v>
      </c>
      <c r="D7415">
        <v>3</v>
      </c>
      <c r="E7415" t="s">
        <v>29</v>
      </c>
      <c r="F7415">
        <v>0</v>
      </c>
      <c r="G7415">
        <v>1</v>
      </c>
      <c r="I7415">
        <v>0</v>
      </c>
      <c r="J7415">
        <v>0</v>
      </c>
      <c r="K7415">
        <v>0</v>
      </c>
      <c r="L7415">
        <v>0</v>
      </c>
      <c r="M7415">
        <v>0</v>
      </c>
      <c r="N7415">
        <v>0</v>
      </c>
      <c r="O7415">
        <v>2</v>
      </c>
      <c r="P7415">
        <v>0</v>
      </c>
      <c r="Q7415">
        <v>0</v>
      </c>
      <c r="R7415">
        <v>0</v>
      </c>
      <c r="S7415">
        <v>0</v>
      </c>
      <c r="T7415">
        <v>2</v>
      </c>
    </row>
    <row r="7416" spans="1:20" x14ac:dyDescent="0.2">
      <c r="A7416" t="s">
        <v>6717</v>
      </c>
      <c r="B7416" t="s">
        <v>6816</v>
      </c>
      <c r="C7416" t="s">
        <v>22</v>
      </c>
      <c r="D7416">
        <v>5</v>
      </c>
      <c r="E7416" t="s">
        <v>23</v>
      </c>
      <c r="F7416">
        <v>1</v>
      </c>
      <c r="G7416">
        <v>1</v>
      </c>
      <c r="I7416">
        <v>0</v>
      </c>
      <c r="J7416">
        <v>2</v>
      </c>
      <c r="K7416">
        <v>0</v>
      </c>
      <c r="L7416">
        <v>-1</v>
      </c>
      <c r="M7416">
        <v>0</v>
      </c>
      <c r="N7416">
        <v>0</v>
      </c>
      <c r="O7416">
        <v>0</v>
      </c>
      <c r="P7416">
        <v>0</v>
      </c>
      <c r="Q7416">
        <v>2</v>
      </c>
      <c r="R7416">
        <v>0</v>
      </c>
      <c r="S7416">
        <v>0</v>
      </c>
      <c r="T7416">
        <v>0</v>
      </c>
    </row>
    <row r="7417" spans="1:20" x14ac:dyDescent="0.2">
      <c r="A7417" t="s">
        <v>6717</v>
      </c>
      <c r="B7417" t="s">
        <v>6817</v>
      </c>
      <c r="C7417" t="s">
        <v>22</v>
      </c>
      <c r="D7417">
        <v>5</v>
      </c>
      <c r="E7417" t="s">
        <v>23</v>
      </c>
      <c r="F7417">
        <v>1</v>
      </c>
      <c r="G7417">
        <v>1</v>
      </c>
      <c r="I7417">
        <v>0</v>
      </c>
      <c r="J7417">
        <v>0</v>
      </c>
      <c r="K7417">
        <v>0</v>
      </c>
      <c r="L7417">
        <v>0</v>
      </c>
      <c r="M7417">
        <v>0</v>
      </c>
      <c r="N7417">
        <v>0</v>
      </c>
      <c r="O7417">
        <v>2</v>
      </c>
      <c r="P7417">
        <v>2</v>
      </c>
      <c r="Q7417">
        <v>1</v>
      </c>
      <c r="R7417">
        <v>0</v>
      </c>
      <c r="S7417">
        <v>0</v>
      </c>
      <c r="T7417">
        <v>0</v>
      </c>
    </row>
    <row r="7418" spans="1:20" x14ac:dyDescent="0.2">
      <c r="A7418" t="s">
        <v>6818</v>
      </c>
      <c r="B7418" t="s">
        <v>6819</v>
      </c>
      <c r="C7418" t="s">
        <v>22</v>
      </c>
      <c r="D7418">
        <v>5</v>
      </c>
      <c r="E7418" t="s">
        <v>23</v>
      </c>
      <c r="F7418">
        <v>1</v>
      </c>
      <c r="G7418">
        <v>2</v>
      </c>
      <c r="I7418">
        <v>0</v>
      </c>
      <c r="J7418">
        <v>2</v>
      </c>
      <c r="K7418">
        <v>0</v>
      </c>
      <c r="L7418">
        <v>0</v>
      </c>
      <c r="M7418">
        <v>0</v>
      </c>
      <c r="N7418">
        <v>0</v>
      </c>
      <c r="O7418">
        <v>0</v>
      </c>
      <c r="P7418">
        <v>0</v>
      </c>
      <c r="Q7418">
        <v>1</v>
      </c>
      <c r="R7418">
        <v>0</v>
      </c>
      <c r="S7418">
        <v>0</v>
      </c>
      <c r="T7418">
        <v>0</v>
      </c>
    </row>
    <row r="7419" spans="1:20" x14ac:dyDescent="0.2">
      <c r="A7419" t="s">
        <v>6818</v>
      </c>
      <c r="B7419" t="s">
        <v>6820</v>
      </c>
      <c r="C7419" t="s">
        <v>25</v>
      </c>
      <c r="D7419">
        <v>4</v>
      </c>
      <c r="E7419" t="s">
        <v>23</v>
      </c>
      <c r="F7419">
        <v>1</v>
      </c>
      <c r="G7419">
        <v>2</v>
      </c>
      <c r="I7419">
        <v>0</v>
      </c>
      <c r="J7419">
        <v>0</v>
      </c>
      <c r="K7419">
        <v>1</v>
      </c>
      <c r="L7419">
        <v>0</v>
      </c>
      <c r="M7419">
        <v>2</v>
      </c>
      <c r="N7419">
        <v>0</v>
      </c>
      <c r="O7419">
        <v>0</v>
      </c>
      <c r="P7419">
        <v>0</v>
      </c>
      <c r="Q7419">
        <v>3</v>
      </c>
      <c r="R7419">
        <v>0</v>
      </c>
      <c r="S7419">
        <v>0</v>
      </c>
      <c r="T7419">
        <v>0</v>
      </c>
    </row>
    <row r="7420" spans="1:20" x14ac:dyDescent="0.2">
      <c r="A7420" t="s">
        <v>6818</v>
      </c>
      <c r="B7420" t="s">
        <v>6821</v>
      </c>
      <c r="C7420" t="s">
        <v>25</v>
      </c>
      <c r="D7420">
        <v>4</v>
      </c>
      <c r="E7420" t="s">
        <v>23</v>
      </c>
      <c r="F7420">
        <v>1</v>
      </c>
      <c r="G7420">
        <v>1</v>
      </c>
      <c r="I7420">
        <v>0</v>
      </c>
      <c r="J7420">
        <v>0</v>
      </c>
      <c r="K7420">
        <v>0</v>
      </c>
      <c r="L7420">
        <v>0</v>
      </c>
      <c r="M7420">
        <v>0</v>
      </c>
      <c r="N7420">
        <v>0</v>
      </c>
      <c r="O7420">
        <v>0</v>
      </c>
      <c r="P7420">
        <v>0</v>
      </c>
      <c r="Q7420">
        <v>2</v>
      </c>
      <c r="R7420">
        <v>0</v>
      </c>
      <c r="S7420">
        <v>0</v>
      </c>
      <c r="T7420">
        <v>0</v>
      </c>
    </row>
    <row r="7421" spans="1:20" x14ac:dyDescent="0.2">
      <c r="A7421" t="s">
        <v>6818</v>
      </c>
      <c r="B7421" t="s">
        <v>6822</v>
      </c>
      <c r="C7421" t="s">
        <v>22</v>
      </c>
      <c r="D7421">
        <v>5</v>
      </c>
      <c r="E7421" t="s">
        <v>23</v>
      </c>
      <c r="F7421">
        <v>1</v>
      </c>
      <c r="G7421">
        <v>3</v>
      </c>
      <c r="I7421">
        <v>0</v>
      </c>
      <c r="J7421">
        <v>0</v>
      </c>
      <c r="K7421">
        <v>0</v>
      </c>
      <c r="L7421">
        <v>0</v>
      </c>
      <c r="M7421">
        <v>0</v>
      </c>
      <c r="N7421">
        <v>0</v>
      </c>
      <c r="O7421">
        <v>0</v>
      </c>
      <c r="P7421">
        <v>0</v>
      </c>
      <c r="Q7421">
        <v>0</v>
      </c>
      <c r="R7421">
        <v>0</v>
      </c>
      <c r="S7421">
        <v>0</v>
      </c>
      <c r="T7421">
        <v>0</v>
      </c>
    </row>
    <row r="7422" spans="1:20" x14ac:dyDescent="0.2">
      <c r="A7422" t="s">
        <v>6818</v>
      </c>
      <c r="B7422" t="s">
        <v>6823</v>
      </c>
      <c r="C7422" t="s">
        <v>22</v>
      </c>
      <c r="D7422">
        <v>5</v>
      </c>
      <c r="E7422" t="s">
        <v>23</v>
      </c>
      <c r="F7422">
        <v>1</v>
      </c>
      <c r="G7422">
        <v>1</v>
      </c>
      <c r="I7422">
        <v>0</v>
      </c>
      <c r="J7422">
        <v>2</v>
      </c>
      <c r="K7422">
        <v>0</v>
      </c>
      <c r="L7422">
        <v>0</v>
      </c>
      <c r="M7422">
        <v>0</v>
      </c>
      <c r="N7422">
        <v>0</v>
      </c>
      <c r="O7422">
        <v>0</v>
      </c>
      <c r="P7422">
        <v>0</v>
      </c>
      <c r="Q7422">
        <v>2</v>
      </c>
      <c r="R7422">
        <v>0</v>
      </c>
      <c r="S7422">
        <v>0</v>
      </c>
      <c r="T7422">
        <v>0</v>
      </c>
    </row>
    <row r="7423" spans="1:20" x14ac:dyDescent="0.2">
      <c r="A7423" t="s">
        <v>6818</v>
      </c>
      <c r="B7423" t="s">
        <v>6824</v>
      </c>
      <c r="C7423" t="s">
        <v>22</v>
      </c>
      <c r="D7423">
        <v>5</v>
      </c>
      <c r="E7423" t="s">
        <v>23</v>
      </c>
      <c r="F7423">
        <v>1</v>
      </c>
      <c r="G7423">
        <v>0</v>
      </c>
      <c r="I7423">
        <v>0</v>
      </c>
      <c r="J7423">
        <v>-2</v>
      </c>
      <c r="K7423">
        <v>0</v>
      </c>
      <c r="L7423">
        <v>0</v>
      </c>
      <c r="M7423">
        <v>0</v>
      </c>
      <c r="N7423">
        <v>0</v>
      </c>
      <c r="O7423">
        <v>0</v>
      </c>
      <c r="P7423">
        <v>0</v>
      </c>
      <c r="Q7423">
        <v>2</v>
      </c>
      <c r="R7423">
        <v>0</v>
      </c>
      <c r="S7423">
        <v>0</v>
      </c>
      <c r="T7423">
        <v>0</v>
      </c>
    </row>
    <row r="7424" spans="1:20" x14ac:dyDescent="0.2">
      <c r="A7424" t="s">
        <v>6818</v>
      </c>
      <c r="B7424" t="s">
        <v>6825</v>
      </c>
      <c r="C7424" t="s">
        <v>25</v>
      </c>
      <c r="D7424">
        <v>4</v>
      </c>
      <c r="E7424" t="s">
        <v>23</v>
      </c>
      <c r="F7424">
        <v>1</v>
      </c>
      <c r="G7424">
        <v>1</v>
      </c>
      <c r="I7424">
        <v>3</v>
      </c>
      <c r="J7424">
        <v>0</v>
      </c>
      <c r="K7424">
        <v>0</v>
      </c>
      <c r="L7424">
        <v>0</v>
      </c>
      <c r="M7424">
        <v>0</v>
      </c>
      <c r="N7424">
        <v>0</v>
      </c>
      <c r="O7424">
        <v>0</v>
      </c>
      <c r="P7424">
        <v>0</v>
      </c>
      <c r="Q7424">
        <v>1</v>
      </c>
      <c r="R7424">
        <v>0</v>
      </c>
      <c r="S7424">
        <v>0</v>
      </c>
      <c r="T7424">
        <v>0</v>
      </c>
    </row>
    <row r="7425" spans="1:20" x14ac:dyDescent="0.2">
      <c r="A7425" t="s">
        <v>6818</v>
      </c>
      <c r="B7425" t="s">
        <v>6826</v>
      </c>
      <c r="C7425" t="s">
        <v>22</v>
      </c>
      <c r="D7425">
        <v>5</v>
      </c>
      <c r="E7425" t="s">
        <v>23</v>
      </c>
      <c r="F7425">
        <v>1</v>
      </c>
      <c r="G7425">
        <v>3</v>
      </c>
      <c r="I7425">
        <v>0</v>
      </c>
      <c r="J7425">
        <v>0</v>
      </c>
      <c r="K7425">
        <v>0</v>
      </c>
      <c r="L7425">
        <v>0</v>
      </c>
      <c r="M7425">
        <v>0</v>
      </c>
      <c r="N7425">
        <v>0</v>
      </c>
      <c r="O7425">
        <v>0</v>
      </c>
      <c r="P7425">
        <v>0</v>
      </c>
      <c r="Q7425">
        <v>2</v>
      </c>
      <c r="R7425">
        <v>0</v>
      </c>
      <c r="S7425">
        <v>0</v>
      </c>
      <c r="T7425">
        <v>0</v>
      </c>
    </row>
    <row r="7426" spans="1:20" x14ac:dyDescent="0.2">
      <c r="A7426" t="s">
        <v>6818</v>
      </c>
      <c r="B7426" t="s">
        <v>6827</v>
      </c>
      <c r="C7426" t="s">
        <v>25</v>
      </c>
      <c r="D7426">
        <v>4</v>
      </c>
      <c r="E7426" t="s">
        <v>23</v>
      </c>
      <c r="F7426">
        <v>1</v>
      </c>
      <c r="G7426">
        <v>3</v>
      </c>
      <c r="I7426">
        <v>0</v>
      </c>
      <c r="J7426">
        <v>0</v>
      </c>
      <c r="K7426">
        <v>0</v>
      </c>
      <c r="L7426">
        <v>0</v>
      </c>
      <c r="M7426">
        <v>0</v>
      </c>
      <c r="N7426">
        <v>0</v>
      </c>
      <c r="O7426">
        <v>0</v>
      </c>
      <c r="P7426">
        <v>0</v>
      </c>
      <c r="Q7426">
        <v>1</v>
      </c>
      <c r="R7426">
        <v>0</v>
      </c>
      <c r="S7426">
        <v>0</v>
      </c>
      <c r="T7426">
        <v>0</v>
      </c>
    </row>
    <row r="7427" spans="1:20" x14ac:dyDescent="0.2">
      <c r="A7427" t="s">
        <v>6818</v>
      </c>
      <c r="B7427" t="s">
        <v>6828</v>
      </c>
      <c r="C7427" t="s">
        <v>22</v>
      </c>
      <c r="D7427">
        <v>5</v>
      </c>
      <c r="E7427" t="s">
        <v>23</v>
      </c>
      <c r="F7427">
        <v>1</v>
      </c>
      <c r="G7427">
        <v>2</v>
      </c>
      <c r="I7427">
        <v>0</v>
      </c>
      <c r="J7427">
        <v>0</v>
      </c>
      <c r="K7427">
        <v>0</v>
      </c>
      <c r="L7427">
        <v>2</v>
      </c>
      <c r="M7427">
        <v>0</v>
      </c>
      <c r="N7427">
        <v>0</v>
      </c>
      <c r="O7427">
        <v>0</v>
      </c>
      <c r="P7427">
        <v>0</v>
      </c>
      <c r="Q7427">
        <v>2</v>
      </c>
      <c r="R7427">
        <v>0</v>
      </c>
      <c r="S7427">
        <v>0</v>
      </c>
      <c r="T7427">
        <v>0</v>
      </c>
    </row>
    <row r="7428" spans="1:20" x14ac:dyDescent="0.2">
      <c r="A7428" t="s">
        <v>6818</v>
      </c>
      <c r="B7428" t="s">
        <v>6829</v>
      </c>
      <c r="C7428" t="s">
        <v>22</v>
      </c>
      <c r="D7428">
        <v>5</v>
      </c>
      <c r="E7428" t="s">
        <v>23</v>
      </c>
      <c r="F7428">
        <v>1</v>
      </c>
      <c r="G7428">
        <v>1</v>
      </c>
      <c r="I7428">
        <v>0</v>
      </c>
      <c r="J7428">
        <v>2</v>
      </c>
      <c r="K7428">
        <v>0</v>
      </c>
      <c r="L7428">
        <v>0</v>
      </c>
      <c r="M7428">
        <v>0</v>
      </c>
      <c r="N7428">
        <v>0</v>
      </c>
      <c r="O7428">
        <v>0</v>
      </c>
      <c r="P7428">
        <v>0</v>
      </c>
      <c r="Q7428">
        <v>-1</v>
      </c>
      <c r="R7428">
        <v>1</v>
      </c>
      <c r="S7428">
        <v>0</v>
      </c>
      <c r="T7428">
        <v>0</v>
      </c>
    </row>
    <row r="7429" spans="1:20" x14ac:dyDescent="0.2">
      <c r="A7429" t="s">
        <v>6818</v>
      </c>
      <c r="B7429" t="s">
        <v>6830</v>
      </c>
      <c r="C7429" t="s">
        <v>22</v>
      </c>
      <c r="D7429">
        <v>5</v>
      </c>
      <c r="E7429" t="s">
        <v>23</v>
      </c>
      <c r="F7429">
        <v>1</v>
      </c>
      <c r="G7429">
        <v>1</v>
      </c>
      <c r="I7429">
        <v>0</v>
      </c>
      <c r="J7429">
        <v>2</v>
      </c>
      <c r="K7429">
        <v>0</v>
      </c>
      <c r="L7429">
        <v>0</v>
      </c>
      <c r="M7429">
        <v>0</v>
      </c>
      <c r="N7429">
        <v>0</v>
      </c>
      <c r="O7429">
        <v>0</v>
      </c>
      <c r="P7429">
        <v>0</v>
      </c>
      <c r="Q7429">
        <v>2</v>
      </c>
      <c r="R7429">
        <v>0</v>
      </c>
      <c r="S7429">
        <v>0</v>
      </c>
      <c r="T7429">
        <v>0</v>
      </c>
    </row>
    <row r="7430" spans="1:20" x14ac:dyDescent="0.2">
      <c r="A7430" t="s">
        <v>6818</v>
      </c>
      <c r="B7430" t="s">
        <v>6831</v>
      </c>
      <c r="C7430" t="s">
        <v>53</v>
      </c>
      <c r="D7430">
        <v>1</v>
      </c>
      <c r="E7430" t="s">
        <v>29</v>
      </c>
      <c r="F7430">
        <v>0</v>
      </c>
      <c r="G7430">
        <v>1</v>
      </c>
      <c r="I7430">
        <v>0</v>
      </c>
      <c r="J7430">
        <v>0</v>
      </c>
      <c r="K7430">
        <v>0</v>
      </c>
      <c r="L7430">
        <v>0</v>
      </c>
      <c r="M7430">
        <v>0</v>
      </c>
      <c r="N7430">
        <v>0</v>
      </c>
      <c r="O7430">
        <v>0</v>
      </c>
      <c r="P7430">
        <v>0</v>
      </c>
      <c r="Q7430">
        <v>0</v>
      </c>
      <c r="R7430">
        <v>0</v>
      </c>
      <c r="S7430">
        <v>0</v>
      </c>
      <c r="T7430">
        <v>0</v>
      </c>
    </row>
    <row r="7431" spans="1:20" x14ac:dyDescent="0.2">
      <c r="A7431" t="s">
        <v>6818</v>
      </c>
      <c r="B7431" t="s">
        <v>6832</v>
      </c>
      <c r="C7431" t="s">
        <v>25</v>
      </c>
      <c r="D7431">
        <v>4</v>
      </c>
      <c r="E7431" t="s">
        <v>23</v>
      </c>
      <c r="F7431">
        <v>1</v>
      </c>
      <c r="G7431">
        <v>2</v>
      </c>
      <c r="I7431">
        <v>0</v>
      </c>
      <c r="J7431">
        <v>2</v>
      </c>
      <c r="K7431">
        <v>0</v>
      </c>
      <c r="L7431">
        <v>0</v>
      </c>
      <c r="M7431">
        <v>0</v>
      </c>
      <c r="N7431">
        <v>0</v>
      </c>
      <c r="O7431">
        <v>0</v>
      </c>
      <c r="P7431">
        <v>0</v>
      </c>
      <c r="Q7431">
        <v>0</v>
      </c>
      <c r="R7431">
        <v>0</v>
      </c>
      <c r="S7431">
        <v>0</v>
      </c>
      <c r="T7431">
        <v>0</v>
      </c>
    </row>
    <row r="7432" spans="1:20" x14ac:dyDescent="0.2">
      <c r="A7432" t="s">
        <v>6818</v>
      </c>
      <c r="B7432" t="s">
        <v>6833</v>
      </c>
      <c r="C7432" t="s">
        <v>22</v>
      </c>
      <c r="D7432">
        <v>5</v>
      </c>
      <c r="E7432" t="s">
        <v>23</v>
      </c>
      <c r="F7432">
        <v>1</v>
      </c>
      <c r="G7432">
        <v>3</v>
      </c>
      <c r="I7432">
        <v>0</v>
      </c>
      <c r="J7432">
        <v>0</v>
      </c>
      <c r="K7432">
        <v>0</v>
      </c>
      <c r="L7432">
        <v>0</v>
      </c>
      <c r="M7432">
        <v>0</v>
      </c>
      <c r="N7432">
        <v>0</v>
      </c>
      <c r="O7432">
        <v>0</v>
      </c>
      <c r="P7432">
        <v>0</v>
      </c>
      <c r="Q7432">
        <v>0</v>
      </c>
      <c r="R7432">
        <v>0</v>
      </c>
      <c r="S7432">
        <v>0</v>
      </c>
      <c r="T7432">
        <v>0</v>
      </c>
    </row>
    <row r="7433" spans="1:20" x14ac:dyDescent="0.2">
      <c r="A7433" t="s">
        <v>6818</v>
      </c>
      <c r="B7433" t="s">
        <v>6834</v>
      </c>
      <c r="C7433" t="s">
        <v>25</v>
      </c>
      <c r="D7433">
        <v>4</v>
      </c>
      <c r="E7433" t="s">
        <v>23</v>
      </c>
      <c r="F7433">
        <v>1</v>
      </c>
      <c r="G7433">
        <v>2</v>
      </c>
      <c r="I7433">
        <v>0</v>
      </c>
      <c r="J7433">
        <v>0</v>
      </c>
      <c r="K7433">
        <v>0</v>
      </c>
      <c r="L7433">
        <v>0</v>
      </c>
      <c r="M7433">
        <v>0</v>
      </c>
      <c r="N7433">
        <v>0</v>
      </c>
      <c r="O7433">
        <v>0</v>
      </c>
      <c r="P7433">
        <v>0</v>
      </c>
      <c r="Q7433">
        <v>0</v>
      </c>
      <c r="R7433">
        <v>0</v>
      </c>
      <c r="S7433">
        <v>0</v>
      </c>
      <c r="T7433">
        <v>0</v>
      </c>
    </row>
    <row r="7434" spans="1:20" x14ac:dyDescent="0.2">
      <c r="A7434" t="s">
        <v>6818</v>
      </c>
      <c r="B7434" t="s">
        <v>6835</v>
      </c>
      <c r="C7434" t="s">
        <v>25</v>
      </c>
      <c r="D7434">
        <v>4</v>
      </c>
      <c r="E7434" t="s">
        <v>23</v>
      </c>
      <c r="F7434">
        <v>1</v>
      </c>
      <c r="G7434">
        <v>1</v>
      </c>
      <c r="I7434">
        <v>0</v>
      </c>
      <c r="J7434">
        <v>0</v>
      </c>
      <c r="K7434">
        <v>0</v>
      </c>
      <c r="L7434">
        <v>0</v>
      </c>
      <c r="M7434">
        <v>0</v>
      </c>
      <c r="N7434">
        <v>0</v>
      </c>
      <c r="O7434">
        <v>0</v>
      </c>
      <c r="P7434">
        <v>0</v>
      </c>
      <c r="Q7434">
        <v>0</v>
      </c>
      <c r="R7434">
        <v>0</v>
      </c>
      <c r="S7434">
        <v>0</v>
      </c>
      <c r="T7434">
        <v>0</v>
      </c>
    </row>
    <row r="7435" spans="1:20" x14ac:dyDescent="0.2">
      <c r="A7435" t="s">
        <v>6818</v>
      </c>
      <c r="B7435" t="s">
        <v>6836</v>
      </c>
      <c r="C7435" t="s">
        <v>25</v>
      </c>
      <c r="D7435">
        <v>4</v>
      </c>
      <c r="E7435" t="s">
        <v>23</v>
      </c>
      <c r="F7435">
        <v>1</v>
      </c>
      <c r="G7435">
        <v>3</v>
      </c>
      <c r="I7435">
        <v>0</v>
      </c>
      <c r="J7435">
        <v>2</v>
      </c>
      <c r="K7435">
        <v>0</v>
      </c>
      <c r="L7435">
        <v>3</v>
      </c>
      <c r="M7435">
        <v>0</v>
      </c>
      <c r="N7435">
        <v>0</v>
      </c>
      <c r="O7435">
        <v>0</v>
      </c>
      <c r="P7435">
        <v>0</v>
      </c>
      <c r="Q7435">
        <v>3</v>
      </c>
      <c r="R7435">
        <v>0</v>
      </c>
      <c r="S7435">
        <v>0</v>
      </c>
      <c r="T7435">
        <v>0</v>
      </c>
    </row>
    <row r="7436" spans="1:20" x14ac:dyDescent="0.2">
      <c r="A7436" t="s">
        <v>6818</v>
      </c>
      <c r="B7436" t="s">
        <v>6837</v>
      </c>
      <c r="C7436" t="s">
        <v>22</v>
      </c>
      <c r="D7436">
        <v>5</v>
      </c>
      <c r="E7436" t="s">
        <v>23</v>
      </c>
      <c r="F7436">
        <v>1</v>
      </c>
      <c r="G7436">
        <v>2</v>
      </c>
      <c r="I7436">
        <v>0</v>
      </c>
      <c r="J7436">
        <v>2</v>
      </c>
      <c r="K7436">
        <v>0</v>
      </c>
      <c r="L7436">
        <v>0</v>
      </c>
      <c r="M7436">
        <v>0</v>
      </c>
      <c r="N7436">
        <v>0</v>
      </c>
      <c r="O7436">
        <v>0</v>
      </c>
      <c r="P7436">
        <v>2</v>
      </c>
      <c r="Q7436">
        <v>2</v>
      </c>
      <c r="R7436">
        <v>0</v>
      </c>
      <c r="S7436">
        <v>0</v>
      </c>
      <c r="T7436">
        <v>0</v>
      </c>
    </row>
    <row r="7437" spans="1:20" x14ac:dyDescent="0.2">
      <c r="A7437" t="s">
        <v>6818</v>
      </c>
      <c r="B7437" t="s">
        <v>6838</v>
      </c>
      <c r="C7437" t="s">
        <v>22</v>
      </c>
      <c r="D7437">
        <v>5</v>
      </c>
      <c r="E7437" t="s">
        <v>23</v>
      </c>
      <c r="F7437">
        <v>1</v>
      </c>
      <c r="G7437">
        <v>1</v>
      </c>
      <c r="I7437">
        <v>0</v>
      </c>
      <c r="J7437">
        <v>2</v>
      </c>
      <c r="K7437">
        <v>0</v>
      </c>
      <c r="L7437">
        <v>0</v>
      </c>
      <c r="M7437">
        <v>0</v>
      </c>
      <c r="N7437">
        <v>0</v>
      </c>
      <c r="O7437">
        <v>0</v>
      </c>
      <c r="P7437">
        <v>2</v>
      </c>
      <c r="Q7437">
        <v>2</v>
      </c>
      <c r="R7437">
        <v>0</v>
      </c>
      <c r="S7437">
        <v>0</v>
      </c>
      <c r="T7437">
        <v>0</v>
      </c>
    </row>
    <row r="7438" spans="1:20" x14ac:dyDescent="0.2">
      <c r="A7438" t="s">
        <v>6818</v>
      </c>
      <c r="B7438" t="s">
        <v>6839</v>
      </c>
      <c r="C7438" t="s">
        <v>25</v>
      </c>
      <c r="D7438">
        <v>4</v>
      </c>
      <c r="E7438" t="s">
        <v>23</v>
      </c>
      <c r="F7438">
        <v>1</v>
      </c>
      <c r="G7438">
        <v>1</v>
      </c>
      <c r="I7438">
        <v>0</v>
      </c>
      <c r="J7438">
        <v>0</v>
      </c>
      <c r="K7438">
        <v>0</v>
      </c>
      <c r="L7438">
        <v>0</v>
      </c>
      <c r="M7438">
        <v>0</v>
      </c>
      <c r="N7438">
        <v>0</v>
      </c>
      <c r="O7438">
        <v>0</v>
      </c>
      <c r="P7438">
        <v>0</v>
      </c>
      <c r="Q7438">
        <v>0</v>
      </c>
      <c r="R7438">
        <v>0</v>
      </c>
      <c r="S7438">
        <v>0</v>
      </c>
      <c r="T7438">
        <v>0</v>
      </c>
    </row>
    <row r="7439" spans="1:20" x14ac:dyDescent="0.2">
      <c r="A7439" t="s">
        <v>6818</v>
      </c>
      <c r="B7439" t="s">
        <v>6840</v>
      </c>
      <c r="C7439" t="s">
        <v>25</v>
      </c>
      <c r="D7439">
        <v>4</v>
      </c>
      <c r="E7439" t="s">
        <v>23</v>
      </c>
      <c r="F7439">
        <v>1</v>
      </c>
      <c r="G7439">
        <v>-1</v>
      </c>
      <c r="I7439">
        <v>0</v>
      </c>
      <c r="J7439">
        <v>0</v>
      </c>
      <c r="K7439">
        <v>1</v>
      </c>
      <c r="L7439">
        <v>0</v>
      </c>
      <c r="M7439">
        <v>0</v>
      </c>
      <c r="N7439">
        <v>0</v>
      </c>
      <c r="O7439">
        <v>0</v>
      </c>
      <c r="P7439">
        <v>0</v>
      </c>
      <c r="Q7439">
        <v>0</v>
      </c>
      <c r="R7439">
        <v>0</v>
      </c>
      <c r="S7439">
        <v>0</v>
      </c>
      <c r="T7439">
        <v>0</v>
      </c>
    </row>
    <row r="7440" spans="1:20" x14ac:dyDescent="0.2">
      <c r="A7440" t="s">
        <v>6818</v>
      </c>
      <c r="B7440" t="s">
        <v>6841</v>
      </c>
      <c r="C7440" t="s">
        <v>22</v>
      </c>
      <c r="D7440">
        <v>5</v>
      </c>
      <c r="E7440" t="s">
        <v>23</v>
      </c>
      <c r="F7440">
        <v>1</v>
      </c>
      <c r="G7440">
        <v>1</v>
      </c>
      <c r="I7440">
        <v>0</v>
      </c>
      <c r="J7440">
        <v>2</v>
      </c>
      <c r="K7440">
        <v>2</v>
      </c>
      <c r="L7440">
        <v>0</v>
      </c>
      <c r="M7440">
        <v>0</v>
      </c>
      <c r="N7440">
        <v>0</v>
      </c>
      <c r="O7440">
        <v>0</v>
      </c>
      <c r="P7440">
        <v>0</v>
      </c>
      <c r="Q7440">
        <v>0</v>
      </c>
      <c r="R7440">
        <v>0</v>
      </c>
      <c r="S7440">
        <v>0</v>
      </c>
      <c r="T7440">
        <v>0</v>
      </c>
    </row>
    <row r="7441" spans="1:20" x14ac:dyDescent="0.2">
      <c r="A7441" t="s">
        <v>6818</v>
      </c>
      <c r="B7441" t="s">
        <v>6842</v>
      </c>
      <c r="C7441" t="s">
        <v>22</v>
      </c>
      <c r="D7441">
        <v>5</v>
      </c>
      <c r="E7441" t="s">
        <v>23</v>
      </c>
      <c r="F7441">
        <v>1</v>
      </c>
      <c r="G7441">
        <v>0</v>
      </c>
      <c r="I7441">
        <v>0</v>
      </c>
      <c r="J7441">
        <v>0</v>
      </c>
      <c r="K7441">
        <v>0</v>
      </c>
      <c r="L7441">
        <v>0</v>
      </c>
      <c r="M7441">
        <v>0</v>
      </c>
      <c r="N7441">
        <v>0</v>
      </c>
      <c r="O7441">
        <v>0</v>
      </c>
      <c r="P7441">
        <v>0</v>
      </c>
      <c r="Q7441">
        <v>0</v>
      </c>
      <c r="R7441">
        <v>0</v>
      </c>
      <c r="S7441">
        <v>0</v>
      </c>
      <c r="T7441">
        <v>0</v>
      </c>
    </row>
    <row r="7442" spans="1:20" x14ac:dyDescent="0.2">
      <c r="A7442" t="s">
        <v>6818</v>
      </c>
      <c r="B7442" t="s">
        <v>6843</v>
      </c>
      <c r="C7442" t="s">
        <v>22</v>
      </c>
      <c r="D7442">
        <v>5</v>
      </c>
      <c r="E7442" t="s">
        <v>23</v>
      </c>
      <c r="F7442">
        <v>1</v>
      </c>
      <c r="G7442">
        <v>2</v>
      </c>
      <c r="I7442">
        <v>0</v>
      </c>
      <c r="J7442">
        <v>0</v>
      </c>
      <c r="K7442">
        <v>0</v>
      </c>
      <c r="L7442">
        <v>0</v>
      </c>
      <c r="M7442">
        <v>0</v>
      </c>
      <c r="N7442">
        <v>0</v>
      </c>
      <c r="O7442">
        <v>0</v>
      </c>
      <c r="P7442">
        <v>0</v>
      </c>
      <c r="Q7442">
        <v>0</v>
      </c>
      <c r="R7442">
        <v>0</v>
      </c>
      <c r="S7442">
        <v>0</v>
      </c>
      <c r="T7442">
        <v>0</v>
      </c>
    </row>
    <row r="7443" spans="1:20" x14ac:dyDescent="0.2">
      <c r="A7443" t="s">
        <v>6818</v>
      </c>
      <c r="B7443" t="s">
        <v>6844</v>
      </c>
      <c r="C7443" t="s">
        <v>25</v>
      </c>
      <c r="D7443">
        <v>4</v>
      </c>
      <c r="E7443" t="s">
        <v>23</v>
      </c>
      <c r="F7443">
        <v>1</v>
      </c>
      <c r="G7443">
        <v>2</v>
      </c>
      <c r="I7443">
        <v>0</v>
      </c>
      <c r="J7443">
        <v>0</v>
      </c>
      <c r="K7443">
        <v>0</v>
      </c>
      <c r="L7443">
        <v>0</v>
      </c>
      <c r="M7443">
        <v>0</v>
      </c>
      <c r="N7443">
        <v>0</v>
      </c>
      <c r="O7443">
        <v>0</v>
      </c>
      <c r="P7443">
        <v>0</v>
      </c>
      <c r="Q7443">
        <v>0</v>
      </c>
      <c r="R7443">
        <v>0</v>
      </c>
      <c r="S7443">
        <v>0</v>
      </c>
      <c r="T7443">
        <v>0</v>
      </c>
    </row>
    <row r="7444" spans="1:20" x14ac:dyDescent="0.2">
      <c r="A7444" t="s">
        <v>6818</v>
      </c>
      <c r="B7444" t="s">
        <v>6845</v>
      </c>
      <c r="C7444" t="s">
        <v>22</v>
      </c>
      <c r="D7444">
        <v>5</v>
      </c>
      <c r="E7444" t="s">
        <v>23</v>
      </c>
      <c r="F7444">
        <v>1</v>
      </c>
      <c r="G7444">
        <v>2</v>
      </c>
      <c r="I7444">
        <v>0</v>
      </c>
      <c r="J7444">
        <v>0</v>
      </c>
      <c r="K7444">
        <v>0</v>
      </c>
      <c r="L7444">
        <v>0</v>
      </c>
      <c r="M7444">
        <v>0</v>
      </c>
      <c r="N7444">
        <v>0</v>
      </c>
      <c r="O7444">
        <v>0</v>
      </c>
      <c r="P7444">
        <v>0</v>
      </c>
      <c r="Q7444">
        <v>2</v>
      </c>
      <c r="R7444">
        <v>0</v>
      </c>
      <c r="S7444">
        <v>0</v>
      </c>
      <c r="T7444">
        <v>0</v>
      </c>
    </row>
    <row r="7445" spans="1:20" x14ac:dyDescent="0.2">
      <c r="A7445" t="s">
        <v>6818</v>
      </c>
      <c r="B7445" t="s">
        <v>6846</v>
      </c>
      <c r="C7445" t="s">
        <v>22</v>
      </c>
      <c r="D7445">
        <v>5</v>
      </c>
      <c r="E7445" t="s">
        <v>23</v>
      </c>
      <c r="F7445">
        <v>1</v>
      </c>
      <c r="G7445">
        <v>1</v>
      </c>
      <c r="I7445">
        <v>0</v>
      </c>
      <c r="J7445">
        <v>0</v>
      </c>
      <c r="K7445">
        <v>0</v>
      </c>
      <c r="L7445">
        <v>0</v>
      </c>
      <c r="M7445">
        <v>0</v>
      </c>
      <c r="N7445">
        <v>0</v>
      </c>
      <c r="O7445">
        <v>0</v>
      </c>
      <c r="P7445">
        <v>0</v>
      </c>
      <c r="Q7445">
        <v>0</v>
      </c>
      <c r="R7445">
        <v>0</v>
      </c>
      <c r="S7445">
        <v>0</v>
      </c>
      <c r="T7445">
        <v>0</v>
      </c>
    </row>
    <row r="7446" spans="1:20" x14ac:dyDescent="0.2">
      <c r="A7446" t="s">
        <v>6818</v>
      </c>
      <c r="B7446" t="s">
        <v>6847</v>
      </c>
      <c r="C7446" t="s">
        <v>28</v>
      </c>
      <c r="D7446">
        <v>2</v>
      </c>
      <c r="E7446" t="s">
        <v>29</v>
      </c>
      <c r="F7446">
        <v>0</v>
      </c>
      <c r="G7446">
        <v>1</v>
      </c>
      <c r="I7446">
        <v>0</v>
      </c>
      <c r="J7446">
        <v>0</v>
      </c>
      <c r="K7446">
        <v>0</v>
      </c>
      <c r="L7446">
        <v>0</v>
      </c>
      <c r="M7446">
        <v>0</v>
      </c>
      <c r="N7446">
        <v>0</v>
      </c>
      <c r="O7446">
        <v>0</v>
      </c>
      <c r="P7446">
        <v>0</v>
      </c>
      <c r="Q7446">
        <v>1</v>
      </c>
      <c r="R7446">
        <v>0</v>
      </c>
      <c r="S7446">
        <v>0</v>
      </c>
      <c r="T7446">
        <v>0</v>
      </c>
    </row>
    <row r="7447" spans="1:20" x14ac:dyDescent="0.2">
      <c r="A7447" t="s">
        <v>6818</v>
      </c>
      <c r="B7447" t="s">
        <v>6848</v>
      </c>
      <c r="C7447" t="s">
        <v>28</v>
      </c>
      <c r="D7447">
        <v>2</v>
      </c>
      <c r="E7447" t="s">
        <v>29</v>
      </c>
      <c r="F7447">
        <v>0</v>
      </c>
      <c r="G7447">
        <v>-1</v>
      </c>
      <c r="I7447">
        <v>0</v>
      </c>
      <c r="J7447">
        <v>0</v>
      </c>
      <c r="K7447">
        <v>0</v>
      </c>
      <c r="L7447">
        <v>0</v>
      </c>
      <c r="M7447" t="e">
        <v>#VALUE!</v>
      </c>
      <c r="N7447">
        <v>0</v>
      </c>
      <c r="O7447">
        <v>0</v>
      </c>
      <c r="P7447">
        <v>0</v>
      </c>
      <c r="Q7447">
        <v>-1</v>
      </c>
      <c r="R7447">
        <v>0</v>
      </c>
      <c r="S7447">
        <v>0</v>
      </c>
      <c r="T7447">
        <v>0</v>
      </c>
    </row>
    <row r="7448" spans="1:20" x14ac:dyDescent="0.2">
      <c r="A7448" t="s">
        <v>6818</v>
      </c>
      <c r="B7448" t="s">
        <v>6849</v>
      </c>
      <c r="C7448" t="s">
        <v>25</v>
      </c>
      <c r="D7448">
        <v>4</v>
      </c>
      <c r="E7448" t="s">
        <v>23</v>
      </c>
      <c r="F7448">
        <v>1</v>
      </c>
      <c r="G7448">
        <v>1</v>
      </c>
      <c r="I7448">
        <v>0</v>
      </c>
      <c r="J7448">
        <v>0</v>
      </c>
      <c r="K7448">
        <v>0</v>
      </c>
      <c r="L7448">
        <v>0</v>
      </c>
      <c r="M7448">
        <v>0</v>
      </c>
      <c r="N7448">
        <v>0</v>
      </c>
      <c r="O7448">
        <v>0</v>
      </c>
      <c r="P7448">
        <v>0</v>
      </c>
      <c r="Q7448">
        <v>0</v>
      </c>
      <c r="R7448">
        <v>0</v>
      </c>
      <c r="S7448">
        <v>0</v>
      </c>
      <c r="T7448">
        <v>0</v>
      </c>
    </row>
    <row r="7449" spans="1:20" x14ac:dyDescent="0.2">
      <c r="A7449" t="s">
        <v>6818</v>
      </c>
      <c r="B7449" t="s">
        <v>6850</v>
      </c>
      <c r="C7449" t="s">
        <v>25</v>
      </c>
      <c r="D7449">
        <v>4</v>
      </c>
      <c r="E7449" t="s">
        <v>23</v>
      </c>
      <c r="F7449">
        <v>1</v>
      </c>
      <c r="G7449">
        <v>2</v>
      </c>
      <c r="I7449">
        <v>0</v>
      </c>
      <c r="J7449">
        <v>0</v>
      </c>
      <c r="K7449">
        <v>0</v>
      </c>
      <c r="L7449">
        <v>0</v>
      </c>
      <c r="M7449">
        <v>0</v>
      </c>
      <c r="N7449">
        <v>0</v>
      </c>
      <c r="O7449">
        <v>0</v>
      </c>
      <c r="P7449">
        <v>0</v>
      </c>
      <c r="Q7449">
        <v>2</v>
      </c>
      <c r="R7449">
        <v>0</v>
      </c>
      <c r="S7449">
        <v>0</v>
      </c>
      <c r="T7449">
        <v>0</v>
      </c>
    </row>
    <row r="7450" spans="1:20" x14ac:dyDescent="0.2">
      <c r="A7450" t="s">
        <v>6818</v>
      </c>
      <c r="B7450" t="s">
        <v>6851</v>
      </c>
      <c r="C7450" t="s">
        <v>22</v>
      </c>
      <c r="D7450">
        <v>5</v>
      </c>
      <c r="E7450" t="s">
        <v>23</v>
      </c>
      <c r="F7450">
        <v>1</v>
      </c>
      <c r="G7450">
        <v>3</v>
      </c>
      <c r="I7450">
        <v>0</v>
      </c>
      <c r="J7450">
        <v>3</v>
      </c>
      <c r="K7450">
        <v>2</v>
      </c>
      <c r="L7450">
        <v>0</v>
      </c>
      <c r="M7450">
        <v>0</v>
      </c>
      <c r="N7450">
        <v>0</v>
      </c>
      <c r="O7450">
        <v>0</v>
      </c>
      <c r="P7450">
        <v>0</v>
      </c>
      <c r="Q7450">
        <v>0</v>
      </c>
      <c r="R7450">
        <v>0</v>
      </c>
      <c r="S7450">
        <v>0</v>
      </c>
      <c r="T7450">
        <v>0</v>
      </c>
    </row>
    <row r="7451" spans="1:20" x14ac:dyDescent="0.2">
      <c r="A7451" t="s">
        <v>6818</v>
      </c>
      <c r="B7451" t="s">
        <v>6852</v>
      </c>
      <c r="C7451" t="s">
        <v>22</v>
      </c>
      <c r="D7451">
        <v>5</v>
      </c>
      <c r="E7451" t="s">
        <v>23</v>
      </c>
      <c r="F7451">
        <v>1</v>
      </c>
      <c r="G7451">
        <v>1</v>
      </c>
      <c r="I7451">
        <v>0</v>
      </c>
      <c r="J7451">
        <v>1</v>
      </c>
      <c r="K7451">
        <v>0</v>
      </c>
      <c r="L7451">
        <v>0</v>
      </c>
      <c r="M7451">
        <v>0</v>
      </c>
      <c r="N7451">
        <v>0</v>
      </c>
      <c r="O7451">
        <v>0</v>
      </c>
      <c r="P7451">
        <v>-1</v>
      </c>
      <c r="Q7451">
        <v>0</v>
      </c>
      <c r="R7451">
        <v>0</v>
      </c>
      <c r="S7451">
        <v>0</v>
      </c>
      <c r="T7451">
        <v>0</v>
      </c>
    </row>
    <row r="7452" spans="1:20" x14ac:dyDescent="0.2">
      <c r="A7452" t="s">
        <v>6818</v>
      </c>
      <c r="B7452" t="s">
        <v>6853</v>
      </c>
      <c r="C7452" t="s">
        <v>22</v>
      </c>
      <c r="D7452">
        <v>5</v>
      </c>
      <c r="E7452" t="s">
        <v>23</v>
      </c>
      <c r="F7452">
        <v>1</v>
      </c>
      <c r="G7452">
        <v>3</v>
      </c>
      <c r="I7452">
        <v>0</v>
      </c>
      <c r="J7452">
        <v>3</v>
      </c>
      <c r="K7452">
        <v>0</v>
      </c>
      <c r="L7452">
        <v>0</v>
      </c>
      <c r="M7452">
        <v>0</v>
      </c>
      <c r="N7452">
        <v>0</v>
      </c>
      <c r="O7452">
        <v>0</v>
      </c>
      <c r="P7452">
        <v>0</v>
      </c>
      <c r="Q7452">
        <v>2</v>
      </c>
      <c r="R7452">
        <v>0</v>
      </c>
      <c r="S7452">
        <v>0</v>
      </c>
      <c r="T7452">
        <v>0</v>
      </c>
    </row>
    <row r="7453" spans="1:20" x14ac:dyDescent="0.2">
      <c r="A7453" t="s">
        <v>6818</v>
      </c>
      <c r="B7453" t="s">
        <v>6854</v>
      </c>
      <c r="C7453" t="s">
        <v>25</v>
      </c>
      <c r="D7453">
        <v>4</v>
      </c>
      <c r="E7453" t="s">
        <v>23</v>
      </c>
      <c r="F7453">
        <v>1</v>
      </c>
      <c r="G7453">
        <v>2</v>
      </c>
      <c r="I7453">
        <v>0</v>
      </c>
      <c r="J7453">
        <v>0</v>
      </c>
      <c r="K7453">
        <v>0</v>
      </c>
      <c r="L7453">
        <v>0</v>
      </c>
      <c r="M7453">
        <v>0</v>
      </c>
      <c r="N7453">
        <v>0</v>
      </c>
      <c r="O7453">
        <v>0</v>
      </c>
      <c r="P7453">
        <v>0</v>
      </c>
      <c r="Q7453">
        <v>2</v>
      </c>
      <c r="R7453">
        <v>0</v>
      </c>
      <c r="S7453">
        <v>0</v>
      </c>
      <c r="T7453">
        <v>0</v>
      </c>
    </row>
    <row r="7454" spans="1:20" x14ac:dyDescent="0.2">
      <c r="A7454" t="s">
        <v>6818</v>
      </c>
      <c r="B7454" t="s">
        <v>6855</v>
      </c>
      <c r="C7454" t="s">
        <v>22</v>
      </c>
      <c r="D7454">
        <v>5</v>
      </c>
      <c r="E7454" t="s">
        <v>23</v>
      </c>
      <c r="F7454">
        <v>1</v>
      </c>
      <c r="G7454">
        <v>1</v>
      </c>
      <c r="I7454">
        <v>0</v>
      </c>
      <c r="J7454">
        <v>1</v>
      </c>
      <c r="K7454">
        <v>0</v>
      </c>
      <c r="L7454">
        <v>0</v>
      </c>
      <c r="M7454">
        <v>0</v>
      </c>
      <c r="N7454">
        <v>0</v>
      </c>
      <c r="O7454">
        <v>0</v>
      </c>
      <c r="P7454">
        <v>1</v>
      </c>
      <c r="Q7454">
        <v>0</v>
      </c>
      <c r="R7454">
        <v>0</v>
      </c>
      <c r="S7454">
        <v>0</v>
      </c>
      <c r="T7454">
        <v>0</v>
      </c>
    </row>
    <row r="7455" spans="1:20" x14ac:dyDescent="0.2">
      <c r="A7455" t="s">
        <v>6818</v>
      </c>
      <c r="B7455" t="s">
        <v>6856</v>
      </c>
      <c r="C7455" t="s">
        <v>28</v>
      </c>
      <c r="D7455">
        <v>2</v>
      </c>
      <c r="E7455" t="s">
        <v>29</v>
      </c>
      <c r="F7455">
        <v>0</v>
      </c>
      <c r="G7455">
        <v>0</v>
      </c>
      <c r="I7455">
        <v>0</v>
      </c>
      <c r="J7455">
        <v>0</v>
      </c>
      <c r="K7455">
        <v>0</v>
      </c>
      <c r="L7455">
        <v>0</v>
      </c>
      <c r="M7455">
        <v>0</v>
      </c>
      <c r="N7455">
        <v>0</v>
      </c>
      <c r="O7455">
        <v>0</v>
      </c>
      <c r="P7455">
        <v>0</v>
      </c>
      <c r="Q7455">
        <v>0</v>
      </c>
      <c r="R7455">
        <v>0</v>
      </c>
      <c r="S7455">
        <v>0</v>
      </c>
      <c r="T7455">
        <v>0</v>
      </c>
    </row>
    <row r="7456" spans="1:20" x14ac:dyDescent="0.2">
      <c r="A7456" t="s">
        <v>6818</v>
      </c>
      <c r="B7456" t="s">
        <v>6857</v>
      </c>
      <c r="C7456" t="s">
        <v>22</v>
      </c>
      <c r="D7456">
        <v>5</v>
      </c>
      <c r="E7456" t="s">
        <v>23</v>
      </c>
      <c r="F7456">
        <v>1</v>
      </c>
      <c r="G7456">
        <v>2</v>
      </c>
      <c r="I7456">
        <v>0</v>
      </c>
      <c r="J7456">
        <v>2</v>
      </c>
      <c r="K7456">
        <v>2</v>
      </c>
      <c r="L7456">
        <v>0</v>
      </c>
      <c r="M7456">
        <v>0</v>
      </c>
      <c r="N7456">
        <v>0</v>
      </c>
      <c r="O7456">
        <v>0</v>
      </c>
      <c r="P7456">
        <v>1</v>
      </c>
      <c r="Q7456">
        <v>2</v>
      </c>
      <c r="R7456">
        <v>0</v>
      </c>
      <c r="S7456">
        <v>0</v>
      </c>
      <c r="T7456">
        <v>0</v>
      </c>
    </row>
    <row r="7457" spans="1:20" x14ac:dyDescent="0.2">
      <c r="A7457" t="s">
        <v>6818</v>
      </c>
      <c r="B7457" t="s">
        <v>6858</v>
      </c>
      <c r="C7457" t="s">
        <v>22</v>
      </c>
      <c r="D7457">
        <v>5</v>
      </c>
      <c r="E7457" t="s">
        <v>23</v>
      </c>
      <c r="F7457">
        <v>1</v>
      </c>
      <c r="G7457">
        <v>2</v>
      </c>
      <c r="I7457">
        <v>0</v>
      </c>
      <c r="J7457">
        <v>0</v>
      </c>
      <c r="K7457">
        <v>0</v>
      </c>
      <c r="L7457">
        <v>0</v>
      </c>
      <c r="M7457">
        <v>0</v>
      </c>
      <c r="N7457">
        <v>0</v>
      </c>
      <c r="O7457">
        <v>0</v>
      </c>
      <c r="P7457">
        <v>0</v>
      </c>
      <c r="Q7457">
        <v>2</v>
      </c>
      <c r="R7457">
        <v>0</v>
      </c>
      <c r="S7457">
        <v>0</v>
      </c>
      <c r="T7457">
        <v>0</v>
      </c>
    </row>
    <row r="7458" spans="1:20" x14ac:dyDescent="0.2">
      <c r="A7458" t="s">
        <v>6818</v>
      </c>
      <c r="B7458" t="s">
        <v>6859</v>
      </c>
      <c r="C7458" t="s">
        <v>22</v>
      </c>
      <c r="D7458">
        <v>5</v>
      </c>
      <c r="E7458" t="s">
        <v>23</v>
      </c>
      <c r="F7458">
        <v>1</v>
      </c>
      <c r="G7458">
        <v>0</v>
      </c>
      <c r="I7458">
        <v>0</v>
      </c>
      <c r="J7458">
        <v>2</v>
      </c>
      <c r="K7458">
        <v>0</v>
      </c>
      <c r="L7458">
        <v>0</v>
      </c>
      <c r="M7458">
        <v>0</v>
      </c>
      <c r="N7458">
        <v>0</v>
      </c>
      <c r="O7458">
        <v>0</v>
      </c>
      <c r="P7458">
        <v>0</v>
      </c>
      <c r="Q7458">
        <v>0</v>
      </c>
      <c r="R7458">
        <v>0</v>
      </c>
      <c r="S7458">
        <v>0</v>
      </c>
      <c r="T7458">
        <v>0</v>
      </c>
    </row>
    <row r="7459" spans="1:20" x14ac:dyDescent="0.2">
      <c r="A7459" t="s">
        <v>6818</v>
      </c>
      <c r="B7459" t="s">
        <v>6860</v>
      </c>
      <c r="C7459" t="s">
        <v>22</v>
      </c>
      <c r="D7459">
        <v>5</v>
      </c>
      <c r="E7459" t="s">
        <v>23</v>
      </c>
      <c r="F7459">
        <v>1</v>
      </c>
      <c r="G7459">
        <v>2</v>
      </c>
      <c r="I7459">
        <v>0</v>
      </c>
      <c r="J7459">
        <v>0</v>
      </c>
      <c r="K7459">
        <v>0</v>
      </c>
      <c r="L7459">
        <v>0</v>
      </c>
      <c r="M7459">
        <v>0</v>
      </c>
      <c r="N7459">
        <v>0</v>
      </c>
      <c r="O7459">
        <v>0</v>
      </c>
      <c r="P7459">
        <v>3</v>
      </c>
      <c r="Q7459">
        <v>1</v>
      </c>
      <c r="R7459">
        <v>0</v>
      </c>
      <c r="S7459">
        <v>0</v>
      </c>
      <c r="T7459">
        <v>0</v>
      </c>
    </row>
    <row r="7460" spans="1:20" x14ac:dyDescent="0.2">
      <c r="A7460" t="s">
        <v>6818</v>
      </c>
      <c r="B7460" t="s">
        <v>6861</v>
      </c>
      <c r="C7460" t="s">
        <v>22</v>
      </c>
      <c r="D7460">
        <v>5</v>
      </c>
      <c r="E7460" t="s">
        <v>23</v>
      </c>
      <c r="F7460">
        <v>1</v>
      </c>
      <c r="G7460">
        <v>3</v>
      </c>
      <c r="I7460">
        <v>0</v>
      </c>
      <c r="J7460">
        <v>0</v>
      </c>
      <c r="K7460">
        <v>2</v>
      </c>
      <c r="L7460">
        <v>0</v>
      </c>
      <c r="M7460">
        <v>0</v>
      </c>
      <c r="N7460">
        <v>0</v>
      </c>
      <c r="O7460">
        <v>0</v>
      </c>
      <c r="P7460">
        <v>1</v>
      </c>
      <c r="Q7460">
        <v>2</v>
      </c>
      <c r="R7460">
        <v>0</v>
      </c>
      <c r="S7460">
        <v>0</v>
      </c>
      <c r="T7460">
        <v>0</v>
      </c>
    </row>
    <row r="7461" spans="1:20" x14ac:dyDescent="0.2">
      <c r="A7461" t="s">
        <v>6818</v>
      </c>
      <c r="B7461" t="s">
        <v>6862</v>
      </c>
      <c r="C7461" t="s">
        <v>25</v>
      </c>
      <c r="D7461">
        <v>4</v>
      </c>
      <c r="E7461" t="s">
        <v>23</v>
      </c>
      <c r="F7461">
        <v>1</v>
      </c>
      <c r="G7461">
        <v>1</v>
      </c>
      <c r="I7461">
        <v>0</v>
      </c>
      <c r="J7461">
        <v>2</v>
      </c>
      <c r="K7461">
        <v>1</v>
      </c>
      <c r="L7461">
        <v>1</v>
      </c>
      <c r="M7461">
        <v>0</v>
      </c>
      <c r="N7461">
        <v>0</v>
      </c>
      <c r="O7461">
        <v>0</v>
      </c>
      <c r="P7461">
        <v>0</v>
      </c>
      <c r="Q7461">
        <v>2</v>
      </c>
      <c r="R7461">
        <v>0</v>
      </c>
      <c r="S7461">
        <v>0</v>
      </c>
      <c r="T7461">
        <v>0</v>
      </c>
    </row>
    <row r="7462" spans="1:20" x14ac:dyDescent="0.2">
      <c r="A7462" t="s">
        <v>6818</v>
      </c>
      <c r="B7462" t="s">
        <v>6863</v>
      </c>
      <c r="C7462" t="s">
        <v>25</v>
      </c>
      <c r="D7462">
        <v>4</v>
      </c>
      <c r="E7462" t="s">
        <v>23</v>
      </c>
      <c r="F7462">
        <v>1</v>
      </c>
      <c r="G7462">
        <v>1</v>
      </c>
      <c r="I7462">
        <v>0</v>
      </c>
      <c r="J7462">
        <v>1</v>
      </c>
      <c r="K7462">
        <v>-1</v>
      </c>
      <c r="L7462">
        <v>0</v>
      </c>
      <c r="M7462">
        <v>0</v>
      </c>
      <c r="N7462">
        <v>0</v>
      </c>
      <c r="O7462">
        <v>0</v>
      </c>
      <c r="P7462">
        <v>1</v>
      </c>
      <c r="Q7462">
        <v>1</v>
      </c>
      <c r="R7462">
        <v>0</v>
      </c>
      <c r="S7462">
        <v>0</v>
      </c>
      <c r="T7462">
        <v>0</v>
      </c>
    </row>
    <row r="7463" spans="1:20" x14ac:dyDescent="0.2">
      <c r="A7463" t="s">
        <v>6818</v>
      </c>
      <c r="B7463" t="s">
        <v>6864</v>
      </c>
      <c r="C7463" t="s">
        <v>22</v>
      </c>
      <c r="D7463">
        <v>5</v>
      </c>
      <c r="E7463" t="s">
        <v>23</v>
      </c>
      <c r="F7463">
        <v>1</v>
      </c>
      <c r="G7463">
        <v>0</v>
      </c>
      <c r="I7463">
        <v>0</v>
      </c>
      <c r="J7463">
        <v>0</v>
      </c>
      <c r="K7463">
        <v>0</v>
      </c>
      <c r="L7463">
        <v>0</v>
      </c>
      <c r="M7463">
        <v>0</v>
      </c>
      <c r="N7463">
        <v>0</v>
      </c>
      <c r="O7463">
        <v>0</v>
      </c>
      <c r="P7463">
        <v>0</v>
      </c>
      <c r="Q7463">
        <v>0</v>
      </c>
      <c r="R7463">
        <v>0</v>
      </c>
      <c r="S7463">
        <v>0</v>
      </c>
      <c r="T7463">
        <v>0</v>
      </c>
    </row>
    <row r="7464" spans="1:20" x14ac:dyDescent="0.2">
      <c r="A7464" t="s">
        <v>6818</v>
      </c>
      <c r="B7464" t="s">
        <v>6865</v>
      </c>
      <c r="C7464" t="s">
        <v>22</v>
      </c>
      <c r="D7464">
        <v>5</v>
      </c>
      <c r="E7464" t="s">
        <v>23</v>
      </c>
      <c r="F7464">
        <v>1</v>
      </c>
      <c r="G7464">
        <v>0</v>
      </c>
      <c r="I7464">
        <v>0</v>
      </c>
      <c r="J7464">
        <v>0</v>
      </c>
      <c r="K7464">
        <v>0</v>
      </c>
      <c r="L7464">
        <v>0</v>
      </c>
      <c r="M7464">
        <v>0</v>
      </c>
      <c r="N7464">
        <v>0</v>
      </c>
      <c r="O7464">
        <v>0</v>
      </c>
      <c r="P7464">
        <v>0</v>
      </c>
      <c r="Q7464">
        <v>0</v>
      </c>
      <c r="R7464">
        <v>0</v>
      </c>
      <c r="S7464">
        <v>0</v>
      </c>
      <c r="T7464">
        <v>0</v>
      </c>
    </row>
    <row r="7465" spans="1:20" x14ac:dyDescent="0.2">
      <c r="A7465" t="s">
        <v>6818</v>
      </c>
      <c r="B7465" t="s">
        <v>6866</v>
      </c>
      <c r="C7465" t="s">
        <v>25</v>
      </c>
      <c r="D7465">
        <v>4</v>
      </c>
      <c r="E7465" t="s">
        <v>23</v>
      </c>
      <c r="F7465">
        <v>1</v>
      </c>
      <c r="G7465">
        <v>1</v>
      </c>
      <c r="I7465">
        <v>0</v>
      </c>
      <c r="J7465">
        <v>2</v>
      </c>
      <c r="K7465">
        <v>0</v>
      </c>
      <c r="L7465">
        <v>0</v>
      </c>
      <c r="M7465">
        <v>0</v>
      </c>
      <c r="N7465">
        <v>0</v>
      </c>
      <c r="O7465">
        <v>0</v>
      </c>
      <c r="P7465">
        <v>-1</v>
      </c>
      <c r="Q7465">
        <v>2</v>
      </c>
      <c r="R7465">
        <v>1</v>
      </c>
      <c r="S7465">
        <v>0</v>
      </c>
      <c r="T7465">
        <v>0</v>
      </c>
    </row>
    <row r="7466" spans="1:20" x14ac:dyDescent="0.2">
      <c r="A7466" t="s">
        <v>6818</v>
      </c>
      <c r="B7466" t="s">
        <v>6867</v>
      </c>
      <c r="C7466" t="s">
        <v>25</v>
      </c>
      <c r="D7466">
        <v>4</v>
      </c>
      <c r="E7466" t="s">
        <v>23</v>
      </c>
      <c r="F7466">
        <v>1</v>
      </c>
      <c r="G7466">
        <v>1</v>
      </c>
      <c r="I7466">
        <v>0</v>
      </c>
      <c r="J7466">
        <v>0</v>
      </c>
      <c r="K7466">
        <v>1</v>
      </c>
      <c r="L7466">
        <v>0</v>
      </c>
      <c r="M7466">
        <v>0</v>
      </c>
      <c r="N7466">
        <v>0</v>
      </c>
      <c r="O7466">
        <v>0</v>
      </c>
      <c r="P7466">
        <v>2</v>
      </c>
      <c r="Q7466">
        <v>0</v>
      </c>
      <c r="R7466">
        <v>0</v>
      </c>
      <c r="S7466">
        <v>0</v>
      </c>
      <c r="T7466">
        <v>0</v>
      </c>
    </row>
    <row r="7467" spans="1:20" x14ac:dyDescent="0.2">
      <c r="A7467" t="s">
        <v>6818</v>
      </c>
      <c r="B7467" t="s">
        <v>6868</v>
      </c>
      <c r="C7467" t="s">
        <v>22</v>
      </c>
      <c r="D7467">
        <v>5</v>
      </c>
      <c r="E7467" t="s">
        <v>23</v>
      </c>
      <c r="F7467">
        <v>1</v>
      </c>
      <c r="G7467">
        <v>1</v>
      </c>
      <c r="I7467">
        <v>0</v>
      </c>
      <c r="J7467">
        <v>0</v>
      </c>
      <c r="K7467">
        <v>0</v>
      </c>
      <c r="L7467">
        <v>0</v>
      </c>
      <c r="M7467">
        <v>0</v>
      </c>
      <c r="N7467">
        <v>0</v>
      </c>
      <c r="O7467">
        <v>0</v>
      </c>
      <c r="P7467">
        <v>0</v>
      </c>
      <c r="Q7467">
        <v>0</v>
      </c>
      <c r="R7467">
        <v>0</v>
      </c>
      <c r="S7467">
        <v>0</v>
      </c>
      <c r="T7467">
        <v>0</v>
      </c>
    </row>
    <row r="7468" spans="1:20" x14ac:dyDescent="0.2">
      <c r="A7468" t="s">
        <v>6818</v>
      </c>
      <c r="B7468" t="s">
        <v>6869</v>
      </c>
      <c r="C7468" t="s">
        <v>25</v>
      </c>
      <c r="D7468">
        <v>4</v>
      </c>
      <c r="E7468" t="s">
        <v>23</v>
      </c>
      <c r="F7468">
        <v>1</v>
      </c>
      <c r="G7468">
        <v>2</v>
      </c>
      <c r="I7468">
        <v>0</v>
      </c>
      <c r="J7468">
        <v>0</v>
      </c>
      <c r="K7468">
        <v>2</v>
      </c>
      <c r="L7468">
        <v>0</v>
      </c>
      <c r="M7468">
        <v>1</v>
      </c>
      <c r="N7468">
        <v>0</v>
      </c>
      <c r="O7468">
        <v>0</v>
      </c>
      <c r="P7468">
        <v>1</v>
      </c>
      <c r="Q7468">
        <v>0</v>
      </c>
      <c r="R7468">
        <v>0</v>
      </c>
      <c r="S7468">
        <v>0</v>
      </c>
      <c r="T7468">
        <v>0</v>
      </c>
    </row>
    <row r="7469" spans="1:20" x14ac:dyDescent="0.2">
      <c r="A7469" t="s">
        <v>6818</v>
      </c>
      <c r="B7469" t="s">
        <v>6870</v>
      </c>
      <c r="C7469" t="s">
        <v>25</v>
      </c>
      <c r="D7469">
        <v>4</v>
      </c>
      <c r="E7469" t="s">
        <v>23</v>
      </c>
      <c r="F7469">
        <v>1</v>
      </c>
      <c r="G7469">
        <v>2</v>
      </c>
      <c r="I7469">
        <v>0</v>
      </c>
      <c r="J7469">
        <v>0</v>
      </c>
      <c r="K7469">
        <v>0</v>
      </c>
      <c r="L7469">
        <v>0</v>
      </c>
      <c r="M7469">
        <v>0</v>
      </c>
      <c r="N7469">
        <v>0</v>
      </c>
      <c r="O7469">
        <v>0</v>
      </c>
      <c r="P7469">
        <v>0</v>
      </c>
      <c r="Q7469">
        <v>2</v>
      </c>
      <c r="R7469">
        <v>0</v>
      </c>
      <c r="S7469">
        <v>0</v>
      </c>
      <c r="T7469">
        <v>0</v>
      </c>
    </row>
    <row r="7470" spans="1:20" x14ac:dyDescent="0.2">
      <c r="A7470" t="s">
        <v>6818</v>
      </c>
      <c r="B7470" t="s">
        <v>6871</v>
      </c>
      <c r="C7470" t="s">
        <v>25</v>
      </c>
      <c r="D7470">
        <v>4</v>
      </c>
      <c r="E7470" t="s">
        <v>23</v>
      </c>
      <c r="F7470">
        <v>1</v>
      </c>
      <c r="G7470">
        <v>2</v>
      </c>
      <c r="I7470">
        <v>0</v>
      </c>
      <c r="J7470">
        <v>0</v>
      </c>
      <c r="K7470">
        <v>0</v>
      </c>
      <c r="L7470">
        <v>0</v>
      </c>
      <c r="M7470">
        <v>0</v>
      </c>
      <c r="N7470">
        <v>0</v>
      </c>
      <c r="O7470">
        <v>0</v>
      </c>
      <c r="P7470">
        <v>0</v>
      </c>
      <c r="Q7470">
        <v>3</v>
      </c>
      <c r="R7470">
        <v>0</v>
      </c>
      <c r="S7470">
        <v>0</v>
      </c>
      <c r="T7470">
        <v>0</v>
      </c>
    </row>
    <row r="7471" spans="1:20" x14ac:dyDescent="0.2">
      <c r="A7471" t="s">
        <v>6818</v>
      </c>
      <c r="B7471" t="s">
        <v>6872</v>
      </c>
      <c r="C7471" t="s">
        <v>22</v>
      </c>
      <c r="D7471">
        <v>5</v>
      </c>
      <c r="E7471" t="s">
        <v>23</v>
      </c>
      <c r="F7471">
        <v>1</v>
      </c>
      <c r="G7471">
        <v>2</v>
      </c>
      <c r="I7471">
        <v>0</v>
      </c>
      <c r="J7471">
        <v>1</v>
      </c>
      <c r="K7471">
        <v>1</v>
      </c>
      <c r="L7471">
        <v>0</v>
      </c>
      <c r="M7471">
        <v>0</v>
      </c>
      <c r="N7471">
        <v>0</v>
      </c>
      <c r="O7471">
        <v>0</v>
      </c>
      <c r="P7471">
        <v>2</v>
      </c>
      <c r="Q7471">
        <v>3</v>
      </c>
      <c r="R7471">
        <v>0</v>
      </c>
      <c r="S7471">
        <v>0</v>
      </c>
      <c r="T7471">
        <v>0</v>
      </c>
    </row>
    <row r="7472" spans="1:20" x14ac:dyDescent="0.2">
      <c r="A7472" t="s">
        <v>6818</v>
      </c>
      <c r="B7472" t="s">
        <v>6873</v>
      </c>
      <c r="C7472" t="s">
        <v>22</v>
      </c>
      <c r="D7472">
        <v>5</v>
      </c>
      <c r="E7472" t="s">
        <v>23</v>
      </c>
      <c r="F7472">
        <v>1</v>
      </c>
      <c r="G7472">
        <v>2</v>
      </c>
      <c r="I7472">
        <v>0</v>
      </c>
      <c r="J7472">
        <v>0</v>
      </c>
      <c r="K7472">
        <v>2</v>
      </c>
      <c r="L7472">
        <v>0</v>
      </c>
      <c r="M7472">
        <v>0</v>
      </c>
      <c r="N7472">
        <v>0</v>
      </c>
      <c r="O7472">
        <v>0</v>
      </c>
      <c r="P7472">
        <v>0</v>
      </c>
      <c r="Q7472">
        <v>2</v>
      </c>
      <c r="R7472">
        <v>0</v>
      </c>
      <c r="S7472">
        <v>0</v>
      </c>
      <c r="T7472">
        <v>2</v>
      </c>
    </row>
    <row r="7473" spans="1:20" x14ac:dyDescent="0.2">
      <c r="A7473" t="s">
        <v>6818</v>
      </c>
      <c r="B7473" t="s">
        <v>6874</v>
      </c>
      <c r="C7473" t="s">
        <v>25</v>
      </c>
      <c r="D7473">
        <v>4</v>
      </c>
      <c r="E7473" t="s">
        <v>23</v>
      </c>
      <c r="F7473">
        <v>1</v>
      </c>
      <c r="G7473">
        <v>2</v>
      </c>
      <c r="I7473">
        <v>0</v>
      </c>
      <c r="J7473">
        <v>0</v>
      </c>
      <c r="K7473">
        <v>0</v>
      </c>
      <c r="L7473">
        <v>0</v>
      </c>
      <c r="M7473">
        <v>0</v>
      </c>
      <c r="N7473">
        <v>0</v>
      </c>
      <c r="O7473">
        <v>0</v>
      </c>
      <c r="P7473">
        <v>0</v>
      </c>
      <c r="Q7473">
        <v>2</v>
      </c>
      <c r="R7473">
        <v>0</v>
      </c>
      <c r="S7473">
        <v>0</v>
      </c>
      <c r="T7473">
        <v>0</v>
      </c>
    </row>
    <row r="7474" spans="1:20" x14ac:dyDescent="0.2">
      <c r="A7474" t="s">
        <v>6818</v>
      </c>
      <c r="B7474" t="s">
        <v>6875</v>
      </c>
      <c r="C7474" t="s">
        <v>22</v>
      </c>
      <c r="D7474">
        <v>5</v>
      </c>
      <c r="E7474" t="s">
        <v>23</v>
      </c>
      <c r="F7474">
        <v>1</v>
      </c>
      <c r="G7474">
        <v>3</v>
      </c>
      <c r="I7474">
        <v>0</v>
      </c>
      <c r="J7474">
        <v>0</v>
      </c>
      <c r="K7474">
        <v>0</v>
      </c>
      <c r="L7474">
        <v>0</v>
      </c>
      <c r="M7474">
        <v>0</v>
      </c>
      <c r="N7474">
        <v>0</v>
      </c>
      <c r="O7474">
        <v>0</v>
      </c>
      <c r="P7474">
        <v>0</v>
      </c>
      <c r="Q7474">
        <v>0</v>
      </c>
      <c r="R7474">
        <v>0</v>
      </c>
      <c r="S7474">
        <v>0</v>
      </c>
      <c r="T7474">
        <v>0</v>
      </c>
    </row>
    <row r="7475" spans="1:20" x14ac:dyDescent="0.2">
      <c r="A7475" t="s">
        <v>6818</v>
      </c>
      <c r="B7475" t="s">
        <v>6876</v>
      </c>
      <c r="C7475" t="s">
        <v>35</v>
      </c>
      <c r="D7475">
        <v>3</v>
      </c>
      <c r="E7475" t="s">
        <v>29</v>
      </c>
      <c r="F7475">
        <v>0</v>
      </c>
      <c r="G7475">
        <v>1</v>
      </c>
      <c r="I7475">
        <v>0</v>
      </c>
      <c r="J7475">
        <v>0</v>
      </c>
      <c r="K7475">
        <v>0</v>
      </c>
      <c r="L7475">
        <v>0</v>
      </c>
      <c r="M7475">
        <v>0</v>
      </c>
      <c r="N7475">
        <v>0</v>
      </c>
      <c r="O7475">
        <v>0</v>
      </c>
      <c r="P7475">
        <v>0</v>
      </c>
      <c r="Q7475">
        <v>1</v>
      </c>
      <c r="R7475">
        <v>0</v>
      </c>
      <c r="S7475">
        <v>0</v>
      </c>
      <c r="T7475">
        <v>0</v>
      </c>
    </row>
    <row r="7476" spans="1:20" x14ac:dyDescent="0.2">
      <c r="A7476" t="s">
        <v>6818</v>
      </c>
      <c r="B7476" t="s">
        <v>6877</v>
      </c>
      <c r="C7476" t="s">
        <v>22</v>
      </c>
      <c r="D7476">
        <v>5</v>
      </c>
      <c r="E7476" t="s">
        <v>23</v>
      </c>
      <c r="F7476">
        <v>1</v>
      </c>
      <c r="G7476">
        <v>2</v>
      </c>
      <c r="I7476">
        <v>0</v>
      </c>
      <c r="J7476">
        <v>2</v>
      </c>
      <c r="K7476">
        <v>0</v>
      </c>
      <c r="L7476">
        <v>0</v>
      </c>
      <c r="M7476">
        <v>0</v>
      </c>
      <c r="N7476">
        <v>0</v>
      </c>
      <c r="O7476">
        <v>0</v>
      </c>
      <c r="P7476">
        <v>0</v>
      </c>
      <c r="Q7476">
        <v>0</v>
      </c>
      <c r="R7476">
        <v>0</v>
      </c>
      <c r="S7476">
        <v>0</v>
      </c>
      <c r="T7476">
        <v>0</v>
      </c>
    </row>
    <row r="7477" spans="1:20" x14ac:dyDescent="0.2">
      <c r="A7477" t="s">
        <v>6818</v>
      </c>
      <c r="B7477" t="s">
        <v>6878</v>
      </c>
      <c r="C7477" t="s">
        <v>53</v>
      </c>
      <c r="D7477">
        <v>1</v>
      </c>
      <c r="E7477" t="s">
        <v>29</v>
      </c>
      <c r="F7477">
        <v>0</v>
      </c>
      <c r="G7477">
        <v>-2</v>
      </c>
      <c r="I7477">
        <v>0</v>
      </c>
      <c r="J7477">
        <v>0</v>
      </c>
      <c r="K7477">
        <v>0</v>
      </c>
      <c r="L7477">
        <v>0</v>
      </c>
      <c r="M7477">
        <v>0</v>
      </c>
      <c r="N7477">
        <v>0</v>
      </c>
      <c r="O7477">
        <v>0</v>
      </c>
      <c r="P7477">
        <v>-2</v>
      </c>
      <c r="Q7477">
        <v>0</v>
      </c>
      <c r="R7477">
        <v>0</v>
      </c>
      <c r="S7477">
        <v>0</v>
      </c>
      <c r="T7477">
        <v>0</v>
      </c>
    </row>
    <row r="7478" spans="1:20" x14ac:dyDescent="0.2">
      <c r="A7478" t="s">
        <v>6818</v>
      </c>
      <c r="B7478" t="s">
        <v>6879</v>
      </c>
      <c r="C7478" t="s">
        <v>25</v>
      </c>
      <c r="D7478">
        <v>4</v>
      </c>
      <c r="E7478" t="s">
        <v>23</v>
      </c>
      <c r="F7478">
        <v>1</v>
      </c>
      <c r="G7478">
        <v>2</v>
      </c>
      <c r="I7478">
        <v>0</v>
      </c>
      <c r="J7478">
        <v>0</v>
      </c>
      <c r="K7478">
        <v>2</v>
      </c>
      <c r="L7478">
        <v>0</v>
      </c>
      <c r="M7478">
        <v>0</v>
      </c>
      <c r="N7478">
        <v>0</v>
      </c>
      <c r="O7478">
        <v>0</v>
      </c>
      <c r="P7478">
        <v>-1</v>
      </c>
      <c r="Q7478">
        <v>0</v>
      </c>
      <c r="R7478">
        <v>0</v>
      </c>
      <c r="S7478">
        <v>0</v>
      </c>
      <c r="T7478">
        <v>0</v>
      </c>
    </row>
    <row r="7479" spans="1:20" x14ac:dyDescent="0.2">
      <c r="A7479" t="s">
        <v>6818</v>
      </c>
      <c r="B7479" t="s">
        <v>6880</v>
      </c>
      <c r="C7479" t="s">
        <v>25</v>
      </c>
      <c r="D7479">
        <v>4</v>
      </c>
      <c r="E7479" t="s">
        <v>23</v>
      </c>
      <c r="F7479">
        <v>1</v>
      </c>
      <c r="G7479">
        <v>1</v>
      </c>
      <c r="I7479">
        <v>0</v>
      </c>
      <c r="J7479">
        <v>0</v>
      </c>
      <c r="K7479">
        <v>1</v>
      </c>
      <c r="L7479">
        <v>0</v>
      </c>
      <c r="M7479">
        <v>0</v>
      </c>
      <c r="N7479">
        <v>0</v>
      </c>
      <c r="O7479">
        <v>0</v>
      </c>
      <c r="P7479">
        <v>0</v>
      </c>
      <c r="Q7479">
        <v>0</v>
      </c>
      <c r="R7479">
        <v>0</v>
      </c>
      <c r="S7479">
        <v>0</v>
      </c>
      <c r="T7479">
        <v>0</v>
      </c>
    </row>
    <row r="7480" spans="1:20" x14ac:dyDescent="0.2">
      <c r="A7480" t="s">
        <v>6818</v>
      </c>
      <c r="B7480" t="s">
        <v>6881</v>
      </c>
      <c r="C7480" t="s">
        <v>25</v>
      </c>
      <c r="D7480">
        <v>4</v>
      </c>
      <c r="E7480" t="s">
        <v>23</v>
      </c>
      <c r="F7480">
        <v>1</v>
      </c>
      <c r="G7480">
        <v>2</v>
      </c>
      <c r="I7480">
        <v>0</v>
      </c>
      <c r="J7480">
        <v>0</v>
      </c>
      <c r="K7480">
        <v>0</v>
      </c>
      <c r="L7480">
        <v>0</v>
      </c>
      <c r="M7480">
        <v>0</v>
      </c>
      <c r="N7480">
        <v>0</v>
      </c>
      <c r="O7480">
        <v>0</v>
      </c>
      <c r="P7480">
        <v>0</v>
      </c>
      <c r="Q7480">
        <v>2</v>
      </c>
      <c r="R7480">
        <v>0</v>
      </c>
      <c r="S7480">
        <v>0</v>
      </c>
      <c r="T7480">
        <v>0</v>
      </c>
    </row>
    <row r="7481" spans="1:20" x14ac:dyDescent="0.2">
      <c r="A7481" t="s">
        <v>6818</v>
      </c>
      <c r="B7481" t="s">
        <v>6882</v>
      </c>
      <c r="C7481" t="s">
        <v>22</v>
      </c>
      <c r="D7481">
        <v>5</v>
      </c>
      <c r="E7481" t="s">
        <v>23</v>
      </c>
      <c r="F7481">
        <v>1</v>
      </c>
      <c r="G7481">
        <v>2</v>
      </c>
      <c r="I7481">
        <v>0</v>
      </c>
      <c r="J7481">
        <v>1</v>
      </c>
      <c r="K7481">
        <v>0</v>
      </c>
      <c r="L7481">
        <v>0</v>
      </c>
      <c r="M7481">
        <v>0</v>
      </c>
      <c r="N7481">
        <v>0</v>
      </c>
      <c r="O7481">
        <v>0</v>
      </c>
      <c r="P7481">
        <v>1</v>
      </c>
      <c r="Q7481">
        <v>1</v>
      </c>
      <c r="R7481">
        <v>0</v>
      </c>
      <c r="S7481">
        <v>0</v>
      </c>
      <c r="T7481">
        <v>1</v>
      </c>
    </row>
    <row r="7482" spans="1:20" x14ac:dyDescent="0.2">
      <c r="A7482" t="s">
        <v>6818</v>
      </c>
      <c r="B7482" t="s">
        <v>6883</v>
      </c>
      <c r="C7482" t="s">
        <v>22</v>
      </c>
      <c r="D7482">
        <v>5</v>
      </c>
      <c r="E7482" t="s">
        <v>23</v>
      </c>
      <c r="F7482">
        <v>1</v>
      </c>
      <c r="G7482">
        <v>2</v>
      </c>
      <c r="I7482">
        <v>0</v>
      </c>
      <c r="J7482">
        <v>2</v>
      </c>
      <c r="K7482">
        <v>0</v>
      </c>
      <c r="L7482">
        <v>0</v>
      </c>
      <c r="M7482">
        <v>0</v>
      </c>
      <c r="N7482">
        <v>0</v>
      </c>
      <c r="O7482">
        <v>0</v>
      </c>
      <c r="P7482">
        <v>0</v>
      </c>
      <c r="Q7482">
        <v>2</v>
      </c>
      <c r="R7482">
        <v>0</v>
      </c>
      <c r="S7482">
        <v>0</v>
      </c>
      <c r="T7482">
        <v>0</v>
      </c>
    </row>
    <row r="7483" spans="1:20" x14ac:dyDescent="0.2">
      <c r="A7483" t="s">
        <v>6818</v>
      </c>
      <c r="B7483" t="s">
        <v>6884</v>
      </c>
      <c r="C7483" t="s">
        <v>22</v>
      </c>
      <c r="D7483">
        <v>5</v>
      </c>
      <c r="E7483" t="s">
        <v>23</v>
      </c>
      <c r="F7483">
        <v>1</v>
      </c>
      <c r="G7483">
        <v>2</v>
      </c>
      <c r="I7483">
        <v>0</v>
      </c>
      <c r="J7483">
        <v>2</v>
      </c>
      <c r="K7483">
        <v>0</v>
      </c>
      <c r="L7483">
        <v>0</v>
      </c>
      <c r="M7483">
        <v>0</v>
      </c>
      <c r="N7483">
        <v>0</v>
      </c>
      <c r="O7483">
        <v>0</v>
      </c>
      <c r="P7483">
        <v>0</v>
      </c>
      <c r="Q7483">
        <v>1</v>
      </c>
      <c r="R7483">
        <v>0</v>
      </c>
      <c r="S7483">
        <v>0</v>
      </c>
      <c r="T7483">
        <v>0</v>
      </c>
    </row>
    <row r="7484" spans="1:20" x14ac:dyDescent="0.2">
      <c r="A7484" t="s">
        <v>6818</v>
      </c>
      <c r="B7484" t="s">
        <v>6885</v>
      </c>
      <c r="C7484" t="s">
        <v>25</v>
      </c>
      <c r="D7484">
        <v>4</v>
      </c>
      <c r="E7484" t="s">
        <v>23</v>
      </c>
      <c r="F7484">
        <v>1</v>
      </c>
      <c r="G7484">
        <v>1</v>
      </c>
      <c r="I7484">
        <v>0</v>
      </c>
      <c r="J7484">
        <v>0</v>
      </c>
      <c r="K7484">
        <v>0</v>
      </c>
      <c r="L7484">
        <v>0</v>
      </c>
      <c r="M7484">
        <v>0</v>
      </c>
      <c r="N7484">
        <v>0</v>
      </c>
      <c r="O7484">
        <v>0</v>
      </c>
      <c r="P7484">
        <v>0</v>
      </c>
      <c r="Q7484">
        <v>0</v>
      </c>
      <c r="R7484">
        <v>0</v>
      </c>
      <c r="S7484">
        <v>0</v>
      </c>
      <c r="T7484">
        <v>0</v>
      </c>
    </row>
    <row r="7485" spans="1:20" x14ac:dyDescent="0.2">
      <c r="A7485" t="s">
        <v>6818</v>
      </c>
      <c r="B7485" t="s">
        <v>6886</v>
      </c>
      <c r="C7485" t="s">
        <v>25</v>
      </c>
      <c r="D7485">
        <v>4</v>
      </c>
      <c r="E7485" t="s">
        <v>23</v>
      </c>
      <c r="F7485">
        <v>1</v>
      </c>
      <c r="G7485">
        <v>3</v>
      </c>
      <c r="I7485">
        <v>0</v>
      </c>
      <c r="J7485">
        <v>0</v>
      </c>
      <c r="K7485">
        <v>0</v>
      </c>
      <c r="L7485">
        <v>0</v>
      </c>
      <c r="M7485">
        <v>0</v>
      </c>
      <c r="N7485">
        <v>0</v>
      </c>
      <c r="O7485">
        <v>0</v>
      </c>
      <c r="P7485">
        <v>0</v>
      </c>
      <c r="Q7485">
        <v>0</v>
      </c>
      <c r="R7485">
        <v>0</v>
      </c>
      <c r="S7485">
        <v>0</v>
      </c>
      <c r="T7485">
        <v>0</v>
      </c>
    </row>
    <row r="7486" spans="1:20" x14ac:dyDescent="0.2">
      <c r="A7486" t="s">
        <v>6818</v>
      </c>
      <c r="B7486" t="s">
        <v>6887</v>
      </c>
      <c r="C7486" t="s">
        <v>28</v>
      </c>
      <c r="D7486">
        <v>2</v>
      </c>
      <c r="E7486" t="s">
        <v>29</v>
      </c>
      <c r="F7486">
        <v>0</v>
      </c>
      <c r="G7486">
        <v>1</v>
      </c>
      <c r="I7486">
        <v>0</v>
      </c>
      <c r="J7486">
        <v>0</v>
      </c>
      <c r="K7486">
        <v>0</v>
      </c>
      <c r="L7486">
        <v>0</v>
      </c>
      <c r="M7486">
        <v>0</v>
      </c>
      <c r="N7486">
        <v>0</v>
      </c>
      <c r="O7486">
        <v>0</v>
      </c>
      <c r="P7486">
        <v>0</v>
      </c>
      <c r="Q7486">
        <v>0</v>
      </c>
      <c r="R7486">
        <v>0</v>
      </c>
      <c r="S7486">
        <v>0</v>
      </c>
      <c r="T7486">
        <v>0</v>
      </c>
    </row>
    <row r="7487" spans="1:20" x14ac:dyDescent="0.2">
      <c r="A7487" t="s">
        <v>6818</v>
      </c>
      <c r="B7487" t="s">
        <v>6888</v>
      </c>
      <c r="C7487" t="s">
        <v>22</v>
      </c>
      <c r="D7487">
        <v>5</v>
      </c>
      <c r="E7487" t="s">
        <v>23</v>
      </c>
      <c r="F7487">
        <v>1</v>
      </c>
      <c r="G7487">
        <v>2</v>
      </c>
      <c r="I7487">
        <v>0</v>
      </c>
      <c r="J7487">
        <v>2</v>
      </c>
      <c r="K7487">
        <v>2</v>
      </c>
      <c r="L7487">
        <v>0</v>
      </c>
      <c r="M7487">
        <v>0</v>
      </c>
      <c r="N7487">
        <v>0</v>
      </c>
      <c r="O7487">
        <v>0</v>
      </c>
      <c r="P7487">
        <v>0</v>
      </c>
      <c r="Q7487">
        <v>2</v>
      </c>
      <c r="R7487">
        <v>0</v>
      </c>
      <c r="S7487">
        <v>0</v>
      </c>
      <c r="T7487">
        <v>0</v>
      </c>
    </row>
    <row r="7488" spans="1:20" x14ac:dyDescent="0.2">
      <c r="A7488" t="s">
        <v>6818</v>
      </c>
      <c r="B7488" t="s">
        <v>6889</v>
      </c>
      <c r="C7488" t="s">
        <v>22</v>
      </c>
      <c r="D7488">
        <v>5</v>
      </c>
      <c r="E7488" t="s">
        <v>23</v>
      </c>
      <c r="F7488">
        <v>1</v>
      </c>
      <c r="G7488">
        <v>2</v>
      </c>
      <c r="I7488">
        <v>0</v>
      </c>
      <c r="J7488">
        <v>0</v>
      </c>
      <c r="K7488">
        <v>0</v>
      </c>
      <c r="L7488">
        <v>0</v>
      </c>
      <c r="M7488">
        <v>0</v>
      </c>
      <c r="N7488">
        <v>0</v>
      </c>
      <c r="O7488">
        <v>0</v>
      </c>
      <c r="P7488">
        <v>1</v>
      </c>
      <c r="Q7488">
        <v>0</v>
      </c>
      <c r="R7488">
        <v>0</v>
      </c>
      <c r="S7488">
        <v>0</v>
      </c>
      <c r="T7488">
        <v>0</v>
      </c>
    </row>
    <row r="7489" spans="1:20" x14ac:dyDescent="0.2">
      <c r="A7489" t="s">
        <v>6818</v>
      </c>
      <c r="B7489" t="s">
        <v>6890</v>
      </c>
      <c r="C7489" t="s">
        <v>22</v>
      </c>
      <c r="D7489">
        <v>5</v>
      </c>
      <c r="E7489" t="s">
        <v>23</v>
      </c>
      <c r="F7489">
        <v>1</v>
      </c>
      <c r="G7489">
        <v>2</v>
      </c>
      <c r="I7489">
        <v>0</v>
      </c>
      <c r="J7489">
        <v>1</v>
      </c>
      <c r="K7489">
        <v>2</v>
      </c>
      <c r="L7489">
        <v>2</v>
      </c>
      <c r="M7489">
        <v>0</v>
      </c>
      <c r="N7489">
        <v>0</v>
      </c>
      <c r="O7489">
        <v>0</v>
      </c>
      <c r="P7489">
        <v>0</v>
      </c>
      <c r="Q7489">
        <v>2</v>
      </c>
      <c r="R7489">
        <v>0</v>
      </c>
      <c r="S7489">
        <v>0</v>
      </c>
      <c r="T7489">
        <v>0</v>
      </c>
    </row>
    <row r="7490" spans="1:20" x14ac:dyDescent="0.2">
      <c r="A7490" t="s">
        <v>6818</v>
      </c>
      <c r="B7490" t="s">
        <v>6891</v>
      </c>
      <c r="C7490" t="s">
        <v>25</v>
      </c>
      <c r="D7490">
        <v>4</v>
      </c>
      <c r="E7490" t="s">
        <v>23</v>
      </c>
      <c r="F7490">
        <v>1</v>
      </c>
      <c r="G7490">
        <v>2</v>
      </c>
      <c r="I7490">
        <v>0</v>
      </c>
      <c r="J7490">
        <v>0</v>
      </c>
      <c r="K7490">
        <v>0</v>
      </c>
      <c r="L7490">
        <v>0</v>
      </c>
      <c r="M7490">
        <v>0</v>
      </c>
      <c r="N7490">
        <v>0</v>
      </c>
      <c r="O7490">
        <v>0</v>
      </c>
      <c r="P7490">
        <v>0</v>
      </c>
      <c r="Q7490">
        <v>0</v>
      </c>
      <c r="R7490">
        <v>0</v>
      </c>
      <c r="S7490">
        <v>0</v>
      </c>
      <c r="T7490">
        <v>0</v>
      </c>
    </row>
    <row r="7491" spans="1:20" x14ac:dyDescent="0.2">
      <c r="A7491" t="s">
        <v>6818</v>
      </c>
      <c r="B7491" t="s">
        <v>6892</v>
      </c>
      <c r="C7491" t="s">
        <v>25</v>
      </c>
      <c r="D7491">
        <v>4</v>
      </c>
      <c r="E7491" t="s">
        <v>23</v>
      </c>
      <c r="F7491">
        <v>1</v>
      </c>
      <c r="G7491">
        <v>0</v>
      </c>
      <c r="I7491">
        <v>0</v>
      </c>
      <c r="J7491">
        <v>0</v>
      </c>
      <c r="K7491">
        <v>0</v>
      </c>
      <c r="L7491">
        <v>-1</v>
      </c>
      <c r="M7491">
        <v>0</v>
      </c>
      <c r="N7491">
        <v>1</v>
      </c>
      <c r="O7491">
        <v>0</v>
      </c>
      <c r="P7491">
        <v>1</v>
      </c>
      <c r="Q7491">
        <v>0</v>
      </c>
      <c r="R7491">
        <v>0</v>
      </c>
      <c r="S7491">
        <v>0</v>
      </c>
      <c r="T7491">
        <v>0</v>
      </c>
    </row>
    <row r="7492" spans="1:20" x14ac:dyDescent="0.2">
      <c r="A7492" t="s">
        <v>6818</v>
      </c>
      <c r="B7492" t="s">
        <v>6893</v>
      </c>
      <c r="C7492" t="s">
        <v>25</v>
      </c>
      <c r="D7492">
        <v>4</v>
      </c>
      <c r="E7492" t="s">
        <v>23</v>
      </c>
      <c r="F7492">
        <v>1</v>
      </c>
      <c r="G7492">
        <v>2</v>
      </c>
      <c r="I7492">
        <v>0</v>
      </c>
      <c r="J7492">
        <v>0</v>
      </c>
      <c r="K7492">
        <v>2</v>
      </c>
      <c r="L7492">
        <v>0</v>
      </c>
      <c r="M7492">
        <v>0</v>
      </c>
      <c r="N7492">
        <v>0</v>
      </c>
      <c r="O7492">
        <v>0</v>
      </c>
      <c r="P7492">
        <v>2</v>
      </c>
      <c r="Q7492">
        <v>0</v>
      </c>
      <c r="R7492">
        <v>0</v>
      </c>
      <c r="S7492">
        <v>0</v>
      </c>
      <c r="T7492">
        <v>0</v>
      </c>
    </row>
    <row r="7493" spans="1:20" x14ac:dyDescent="0.2">
      <c r="A7493" t="s">
        <v>6818</v>
      </c>
      <c r="B7493" t="s">
        <v>6894</v>
      </c>
      <c r="C7493" t="s">
        <v>25</v>
      </c>
      <c r="D7493">
        <v>4</v>
      </c>
      <c r="E7493" t="s">
        <v>23</v>
      </c>
      <c r="F7493">
        <v>1</v>
      </c>
      <c r="G7493">
        <v>0</v>
      </c>
      <c r="I7493">
        <v>0</v>
      </c>
      <c r="J7493">
        <v>0</v>
      </c>
      <c r="K7493">
        <v>0</v>
      </c>
      <c r="L7493">
        <v>0</v>
      </c>
      <c r="M7493">
        <v>1</v>
      </c>
      <c r="N7493">
        <v>0</v>
      </c>
      <c r="O7493">
        <v>0</v>
      </c>
      <c r="P7493">
        <v>0</v>
      </c>
      <c r="Q7493">
        <v>1</v>
      </c>
      <c r="R7493">
        <v>0</v>
      </c>
      <c r="S7493">
        <v>0</v>
      </c>
      <c r="T7493">
        <v>0</v>
      </c>
    </row>
    <row r="7494" spans="1:20" x14ac:dyDescent="0.2">
      <c r="A7494" t="s">
        <v>6818</v>
      </c>
      <c r="B7494" t="s">
        <v>6895</v>
      </c>
      <c r="C7494" t="s">
        <v>22</v>
      </c>
      <c r="D7494">
        <v>5</v>
      </c>
      <c r="E7494" t="s">
        <v>23</v>
      </c>
      <c r="F7494">
        <v>1</v>
      </c>
      <c r="G7494">
        <v>2</v>
      </c>
      <c r="I7494">
        <v>0</v>
      </c>
      <c r="J7494">
        <v>1</v>
      </c>
      <c r="K7494">
        <v>0</v>
      </c>
      <c r="L7494">
        <v>0</v>
      </c>
      <c r="M7494">
        <v>0</v>
      </c>
      <c r="N7494">
        <v>0</v>
      </c>
      <c r="O7494">
        <v>0</v>
      </c>
      <c r="P7494">
        <v>1</v>
      </c>
      <c r="Q7494">
        <v>0</v>
      </c>
      <c r="R7494">
        <v>0</v>
      </c>
      <c r="S7494">
        <v>0</v>
      </c>
      <c r="T7494">
        <v>0</v>
      </c>
    </row>
    <row r="7495" spans="1:20" x14ac:dyDescent="0.2">
      <c r="A7495" t="s">
        <v>6818</v>
      </c>
      <c r="B7495" t="s">
        <v>6896</v>
      </c>
      <c r="C7495" t="s">
        <v>25</v>
      </c>
      <c r="D7495">
        <v>4</v>
      </c>
      <c r="E7495" t="s">
        <v>23</v>
      </c>
      <c r="F7495">
        <v>1</v>
      </c>
      <c r="G7495">
        <v>1</v>
      </c>
      <c r="I7495">
        <v>0</v>
      </c>
      <c r="J7495">
        <v>0</v>
      </c>
      <c r="K7495">
        <v>0</v>
      </c>
      <c r="L7495">
        <v>0</v>
      </c>
      <c r="M7495">
        <v>0</v>
      </c>
      <c r="N7495">
        <v>0</v>
      </c>
      <c r="O7495">
        <v>0</v>
      </c>
      <c r="P7495">
        <v>1</v>
      </c>
      <c r="Q7495">
        <v>0</v>
      </c>
      <c r="R7495">
        <v>0</v>
      </c>
      <c r="S7495">
        <v>0</v>
      </c>
      <c r="T7495">
        <v>0</v>
      </c>
    </row>
    <row r="7496" spans="1:20" x14ac:dyDescent="0.2">
      <c r="A7496" t="s">
        <v>6818</v>
      </c>
      <c r="B7496" t="s">
        <v>6897</v>
      </c>
      <c r="C7496" t="s">
        <v>25</v>
      </c>
      <c r="D7496">
        <v>4</v>
      </c>
      <c r="E7496" t="s">
        <v>23</v>
      </c>
      <c r="F7496">
        <v>1</v>
      </c>
      <c r="G7496">
        <v>3</v>
      </c>
      <c r="I7496">
        <v>0</v>
      </c>
      <c r="J7496">
        <v>0</v>
      </c>
      <c r="K7496">
        <v>0</v>
      </c>
      <c r="L7496">
        <v>0</v>
      </c>
      <c r="M7496">
        <v>0</v>
      </c>
      <c r="N7496">
        <v>0</v>
      </c>
      <c r="O7496">
        <v>0</v>
      </c>
      <c r="P7496">
        <v>0</v>
      </c>
      <c r="Q7496">
        <v>0</v>
      </c>
      <c r="R7496">
        <v>0</v>
      </c>
      <c r="S7496">
        <v>0</v>
      </c>
      <c r="T7496">
        <v>0</v>
      </c>
    </row>
    <row r="7497" spans="1:20" x14ac:dyDescent="0.2">
      <c r="A7497" t="s">
        <v>6818</v>
      </c>
      <c r="B7497" t="s">
        <v>6898</v>
      </c>
      <c r="C7497" t="s">
        <v>25</v>
      </c>
      <c r="D7497">
        <v>4</v>
      </c>
      <c r="E7497" t="s">
        <v>23</v>
      </c>
      <c r="F7497">
        <v>1</v>
      </c>
      <c r="G7497">
        <v>2</v>
      </c>
      <c r="I7497">
        <v>0</v>
      </c>
      <c r="J7497">
        <v>0</v>
      </c>
      <c r="K7497">
        <v>0</v>
      </c>
      <c r="L7497">
        <v>0</v>
      </c>
      <c r="M7497">
        <v>0</v>
      </c>
      <c r="N7497">
        <v>0</v>
      </c>
      <c r="O7497">
        <v>0</v>
      </c>
      <c r="P7497">
        <v>0</v>
      </c>
      <c r="Q7497">
        <v>0</v>
      </c>
      <c r="R7497">
        <v>0</v>
      </c>
      <c r="S7497">
        <v>0</v>
      </c>
      <c r="T7497">
        <v>0</v>
      </c>
    </row>
    <row r="7498" spans="1:20" x14ac:dyDescent="0.2">
      <c r="A7498" t="s">
        <v>6818</v>
      </c>
      <c r="B7498" t="s">
        <v>6899</v>
      </c>
      <c r="C7498" t="s">
        <v>22</v>
      </c>
      <c r="D7498">
        <v>5</v>
      </c>
      <c r="E7498" t="s">
        <v>23</v>
      </c>
      <c r="F7498">
        <v>1</v>
      </c>
      <c r="G7498">
        <v>1</v>
      </c>
      <c r="I7498">
        <v>0</v>
      </c>
      <c r="J7498">
        <v>1</v>
      </c>
      <c r="K7498">
        <v>0</v>
      </c>
      <c r="L7498">
        <v>0</v>
      </c>
      <c r="M7498">
        <v>0</v>
      </c>
      <c r="N7498">
        <v>0</v>
      </c>
      <c r="O7498">
        <v>0</v>
      </c>
      <c r="P7498">
        <v>0</v>
      </c>
      <c r="Q7498">
        <v>2</v>
      </c>
      <c r="R7498">
        <v>0</v>
      </c>
      <c r="S7498">
        <v>0</v>
      </c>
      <c r="T7498">
        <v>0</v>
      </c>
    </row>
    <row r="7499" spans="1:20" x14ac:dyDescent="0.2">
      <c r="A7499" t="s">
        <v>6818</v>
      </c>
      <c r="B7499" t="s">
        <v>6900</v>
      </c>
      <c r="C7499" t="s">
        <v>28</v>
      </c>
      <c r="D7499">
        <v>2</v>
      </c>
      <c r="E7499" t="s">
        <v>29</v>
      </c>
      <c r="F7499">
        <v>0</v>
      </c>
      <c r="G7499">
        <v>2</v>
      </c>
      <c r="I7499">
        <v>0</v>
      </c>
      <c r="J7499">
        <v>0</v>
      </c>
      <c r="K7499">
        <v>0</v>
      </c>
      <c r="L7499">
        <v>0</v>
      </c>
      <c r="M7499">
        <v>0</v>
      </c>
      <c r="N7499">
        <v>0</v>
      </c>
      <c r="O7499">
        <v>0</v>
      </c>
      <c r="P7499">
        <v>0</v>
      </c>
      <c r="Q7499">
        <v>0</v>
      </c>
      <c r="R7499">
        <v>0</v>
      </c>
      <c r="S7499">
        <v>0</v>
      </c>
      <c r="T7499">
        <v>0</v>
      </c>
    </row>
    <row r="7500" spans="1:20" x14ac:dyDescent="0.2">
      <c r="A7500" t="s">
        <v>6818</v>
      </c>
      <c r="B7500" t="s">
        <v>6901</v>
      </c>
      <c r="C7500" t="s">
        <v>25</v>
      </c>
      <c r="D7500">
        <v>4</v>
      </c>
      <c r="E7500" t="s">
        <v>23</v>
      </c>
      <c r="F7500">
        <v>1</v>
      </c>
      <c r="G7500">
        <v>2</v>
      </c>
      <c r="I7500">
        <v>0</v>
      </c>
      <c r="J7500">
        <v>2</v>
      </c>
      <c r="K7500">
        <v>2</v>
      </c>
      <c r="L7500">
        <v>0</v>
      </c>
      <c r="M7500">
        <v>0</v>
      </c>
      <c r="N7500">
        <v>0</v>
      </c>
      <c r="O7500">
        <v>0</v>
      </c>
      <c r="P7500">
        <v>0</v>
      </c>
      <c r="Q7500">
        <v>0</v>
      </c>
      <c r="R7500">
        <v>0</v>
      </c>
      <c r="S7500">
        <v>0</v>
      </c>
      <c r="T7500">
        <v>0</v>
      </c>
    </row>
    <row r="7501" spans="1:20" x14ac:dyDescent="0.2">
      <c r="A7501" t="s">
        <v>6818</v>
      </c>
      <c r="B7501" t="s">
        <v>6902</v>
      </c>
      <c r="C7501" t="s">
        <v>35</v>
      </c>
      <c r="D7501">
        <v>3</v>
      </c>
      <c r="E7501" t="s">
        <v>29</v>
      </c>
      <c r="F7501">
        <v>0</v>
      </c>
      <c r="G7501">
        <v>1</v>
      </c>
      <c r="I7501">
        <v>0</v>
      </c>
      <c r="J7501">
        <v>0</v>
      </c>
      <c r="K7501">
        <v>2</v>
      </c>
      <c r="L7501">
        <v>0</v>
      </c>
      <c r="M7501">
        <v>0</v>
      </c>
      <c r="N7501">
        <v>0</v>
      </c>
      <c r="O7501">
        <v>0</v>
      </c>
      <c r="P7501">
        <v>1</v>
      </c>
      <c r="Q7501">
        <v>2</v>
      </c>
      <c r="R7501">
        <v>0</v>
      </c>
      <c r="S7501">
        <v>0</v>
      </c>
      <c r="T7501">
        <v>0</v>
      </c>
    </row>
    <row r="7502" spans="1:20" x14ac:dyDescent="0.2">
      <c r="A7502" t="s">
        <v>6818</v>
      </c>
      <c r="B7502" t="s">
        <v>6903</v>
      </c>
      <c r="C7502" t="s">
        <v>22</v>
      </c>
      <c r="D7502">
        <v>5</v>
      </c>
      <c r="E7502" t="s">
        <v>23</v>
      </c>
      <c r="F7502">
        <v>1</v>
      </c>
      <c r="G7502">
        <v>1</v>
      </c>
      <c r="I7502">
        <v>0</v>
      </c>
      <c r="J7502">
        <v>0</v>
      </c>
      <c r="K7502">
        <v>0</v>
      </c>
      <c r="L7502">
        <v>0</v>
      </c>
      <c r="M7502">
        <v>0</v>
      </c>
      <c r="N7502">
        <v>0</v>
      </c>
      <c r="O7502">
        <v>0</v>
      </c>
      <c r="P7502">
        <v>1</v>
      </c>
      <c r="Q7502">
        <v>2</v>
      </c>
      <c r="R7502">
        <v>0</v>
      </c>
      <c r="S7502">
        <v>0</v>
      </c>
      <c r="T7502">
        <v>0</v>
      </c>
    </row>
    <row r="7503" spans="1:20" x14ac:dyDescent="0.2">
      <c r="A7503" t="s">
        <v>6818</v>
      </c>
      <c r="B7503" t="s">
        <v>6904</v>
      </c>
      <c r="C7503" t="s">
        <v>22</v>
      </c>
      <c r="D7503">
        <v>5</v>
      </c>
      <c r="E7503" t="s">
        <v>23</v>
      </c>
      <c r="F7503">
        <v>1</v>
      </c>
      <c r="G7503">
        <v>2</v>
      </c>
      <c r="I7503">
        <v>0</v>
      </c>
      <c r="J7503">
        <v>0</v>
      </c>
      <c r="K7503">
        <v>0</v>
      </c>
      <c r="L7503">
        <v>0</v>
      </c>
      <c r="M7503">
        <v>0</v>
      </c>
      <c r="N7503">
        <v>0</v>
      </c>
      <c r="O7503">
        <v>0</v>
      </c>
      <c r="P7503">
        <v>0</v>
      </c>
      <c r="Q7503">
        <v>0</v>
      </c>
      <c r="R7503">
        <v>0</v>
      </c>
      <c r="S7503">
        <v>0</v>
      </c>
      <c r="T7503">
        <v>2</v>
      </c>
    </row>
    <row r="7504" spans="1:20" x14ac:dyDescent="0.2">
      <c r="A7504" t="s">
        <v>6818</v>
      </c>
      <c r="B7504" t="s">
        <v>6905</v>
      </c>
      <c r="C7504" t="s">
        <v>25</v>
      </c>
      <c r="D7504">
        <v>4</v>
      </c>
      <c r="E7504" t="s">
        <v>23</v>
      </c>
      <c r="F7504">
        <v>1</v>
      </c>
      <c r="G7504">
        <v>1</v>
      </c>
      <c r="I7504">
        <v>0</v>
      </c>
      <c r="J7504">
        <v>0</v>
      </c>
      <c r="K7504">
        <v>1</v>
      </c>
      <c r="L7504">
        <v>0</v>
      </c>
      <c r="M7504">
        <v>0</v>
      </c>
      <c r="N7504">
        <v>0</v>
      </c>
      <c r="O7504">
        <v>-1</v>
      </c>
      <c r="P7504">
        <v>2</v>
      </c>
      <c r="Q7504">
        <v>0</v>
      </c>
      <c r="R7504">
        <v>0</v>
      </c>
      <c r="S7504">
        <v>0</v>
      </c>
      <c r="T7504">
        <v>0</v>
      </c>
    </row>
    <row r="7505" spans="1:20" x14ac:dyDescent="0.2">
      <c r="A7505" t="s">
        <v>6818</v>
      </c>
      <c r="B7505" t="s">
        <v>6906</v>
      </c>
      <c r="C7505" t="s">
        <v>22</v>
      </c>
      <c r="D7505">
        <v>5</v>
      </c>
      <c r="E7505" t="s">
        <v>23</v>
      </c>
      <c r="F7505">
        <v>1</v>
      </c>
      <c r="G7505">
        <v>-2</v>
      </c>
      <c r="I7505">
        <v>0</v>
      </c>
      <c r="J7505">
        <v>0</v>
      </c>
      <c r="K7505">
        <v>0</v>
      </c>
      <c r="L7505">
        <v>0</v>
      </c>
      <c r="M7505">
        <v>0</v>
      </c>
      <c r="N7505">
        <v>0</v>
      </c>
      <c r="O7505">
        <v>0</v>
      </c>
      <c r="P7505">
        <v>0</v>
      </c>
      <c r="Q7505">
        <v>0</v>
      </c>
      <c r="R7505">
        <v>0</v>
      </c>
      <c r="S7505">
        <v>0</v>
      </c>
      <c r="T7505">
        <v>0</v>
      </c>
    </row>
    <row r="7506" spans="1:20" x14ac:dyDescent="0.2">
      <c r="A7506" t="s">
        <v>6818</v>
      </c>
      <c r="B7506" t="s">
        <v>6907</v>
      </c>
      <c r="C7506" t="s">
        <v>25</v>
      </c>
      <c r="D7506">
        <v>4</v>
      </c>
      <c r="E7506" t="s">
        <v>23</v>
      </c>
      <c r="F7506">
        <v>1</v>
      </c>
      <c r="G7506">
        <v>1</v>
      </c>
      <c r="I7506">
        <v>0</v>
      </c>
      <c r="J7506">
        <v>0</v>
      </c>
      <c r="K7506">
        <v>0</v>
      </c>
      <c r="L7506">
        <v>0</v>
      </c>
      <c r="M7506">
        <v>0</v>
      </c>
      <c r="N7506">
        <v>0</v>
      </c>
      <c r="O7506">
        <v>0</v>
      </c>
      <c r="P7506">
        <v>0</v>
      </c>
      <c r="Q7506">
        <v>1</v>
      </c>
      <c r="R7506">
        <v>0</v>
      </c>
      <c r="S7506">
        <v>0</v>
      </c>
      <c r="T7506">
        <v>0</v>
      </c>
    </row>
    <row r="7507" spans="1:20" x14ac:dyDescent="0.2">
      <c r="A7507" t="s">
        <v>6818</v>
      </c>
      <c r="B7507" t="s">
        <v>6908</v>
      </c>
      <c r="C7507" t="s">
        <v>22</v>
      </c>
      <c r="D7507">
        <v>5</v>
      </c>
      <c r="E7507" t="s">
        <v>23</v>
      </c>
      <c r="F7507">
        <v>1</v>
      </c>
      <c r="G7507">
        <v>2</v>
      </c>
      <c r="I7507">
        <v>0</v>
      </c>
      <c r="J7507">
        <v>2</v>
      </c>
      <c r="K7507">
        <v>0</v>
      </c>
      <c r="L7507">
        <v>0</v>
      </c>
      <c r="M7507">
        <v>0</v>
      </c>
      <c r="N7507">
        <v>0</v>
      </c>
      <c r="O7507">
        <v>0</v>
      </c>
      <c r="P7507">
        <v>0</v>
      </c>
      <c r="Q7507">
        <v>0</v>
      </c>
      <c r="R7507">
        <v>0</v>
      </c>
      <c r="S7507">
        <v>0</v>
      </c>
      <c r="T7507">
        <v>0</v>
      </c>
    </row>
    <row r="7508" spans="1:20" x14ac:dyDescent="0.2">
      <c r="A7508" t="s">
        <v>6818</v>
      </c>
      <c r="B7508" t="s">
        <v>6909</v>
      </c>
      <c r="C7508" t="s">
        <v>25</v>
      </c>
      <c r="D7508">
        <v>4</v>
      </c>
      <c r="E7508" t="s">
        <v>23</v>
      </c>
      <c r="F7508">
        <v>1</v>
      </c>
      <c r="G7508">
        <v>0</v>
      </c>
      <c r="I7508">
        <v>0</v>
      </c>
      <c r="J7508">
        <v>0</v>
      </c>
      <c r="K7508">
        <v>0</v>
      </c>
      <c r="L7508">
        <v>0</v>
      </c>
      <c r="M7508">
        <v>0</v>
      </c>
      <c r="N7508">
        <v>0</v>
      </c>
      <c r="O7508">
        <v>0</v>
      </c>
      <c r="P7508">
        <v>-1</v>
      </c>
      <c r="Q7508">
        <v>0</v>
      </c>
      <c r="R7508">
        <v>0</v>
      </c>
      <c r="S7508">
        <v>0</v>
      </c>
      <c r="T7508">
        <v>0</v>
      </c>
    </row>
    <row r="7509" spans="1:20" x14ac:dyDescent="0.2">
      <c r="A7509" t="s">
        <v>6818</v>
      </c>
      <c r="B7509" t="s">
        <v>6910</v>
      </c>
      <c r="C7509" t="s">
        <v>25</v>
      </c>
      <c r="D7509">
        <v>4</v>
      </c>
      <c r="E7509" t="s">
        <v>23</v>
      </c>
      <c r="F7509">
        <v>1</v>
      </c>
      <c r="G7509">
        <v>0</v>
      </c>
      <c r="I7509">
        <v>0</v>
      </c>
      <c r="J7509">
        <v>1</v>
      </c>
      <c r="K7509">
        <v>0</v>
      </c>
      <c r="L7509">
        <v>1</v>
      </c>
      <c r="M7509">
        <v>0</v>
      </c>
      <c r="N7509">
        <v>0</v>
      </c>
      <c r="O7509">
        <v>0</v>
      </c>
      <c r="P7509">
        <v>1</v>
      </c>
      <c r="Q7509">
        <v>0</v>
      </c>
      <c r="R7509">
        <v>0</v>
      </c>
      <c r="S7509">
        <v>0</v>
      </c>
      <c r="T7509">
        <v>0</v>
      </c>
    </row>
    <row r="7510" spans="1:20" x14ac:dyDescent="0.2">
      <c r="A7510" t="s">
        <v>6818</v>
      </c>
      <c r="B7510" t="s">
        <v>6911</v>
      </c>
      <c r="C7510" t="s">
        <v>22</v>
      </c>
      <c r="D7510">
        <v>5</v>
      </c>
      <c r="E7510" t="s">
        <v>23</v>
      </c>
      <c r="F7510">
        <v>1</v>
      </c>
      <c r="G7510">
        <v>1</v>
      </c>
      <c r="I7510">
        <v>0</v>
      </c>
      <c r="J7510">
        <v>0</v>
      </c>
      <c r="K7510">
        <v>1</v>
      </c>
      <c r="L7510">
        <v>0</v>
      </c>
      <c r="M7510">
        <v>0</v>
      </c>
      <c r="N7510">
        <v>0</v>
      </c>
      <c r="O7510">
        <v>0</v>
      </c>
      <c r="P7510">
        <v>1</v>
      </c>
      <c r="Q7510">
        <v>0</v>
      </c>
      <c r="R7510">
        <v>0</v>
      </c>
      <c r="S7510">
        <v>0</v>
      </c>
      <c r="T7510">
        <v>0</v>
      </c>
    </row>
    <row r="7511" spans="1:20" x14ac:dyDescent="0.2">
      <c r="A7511" t="s">
        <v>6818</v>
      </c>
      <c r="B7511" t="s">
        <v>6912</v>
      </c>
      <c r="C7511" t="s">
        <v>28</v>
      </c>
      <c r="D7511">
        <v>2</v>
      </c>
      <c r="E7511" t="s">
        <v>29</v>
      </c>
      <c r="F7511">
        <v>0</v>
      </c>
      <c r="G7511">
        <v>0</v>
      </c>
      <c r="I7511">
        <v>0</v>
      </c>
      <c r="J7511">
        <v>0</v>
      </c>
      <c r="K7511">
        <v>0</v>
      </c>
      <c r="L7511">
        <v>0</v>
      </c>
      <c r="M7511">
        <v>0</v>
      </c>
      <c r="N7511">
        <v>0</v>
      </c>
      <c r="O7511">
        <v>0</v>
      </c>
      <c r="P7511">
        <v>0</v>
      </c>
      <c r="Q7511">
        <v>0</v>
      </c>
      <c r="R7511">
        <v>0</v>
      </c>
      <c r="S7511">
        <v>0</v>
      </c>
      <c r="T7511">
        <v>0</v>
      </c>
    </row>
    <row r="7512" spans="1:20" x14ac:dyDescent="0.2">
      <c r="A7512" t="s">
        <v>6818</v>
      </c>
      <c r="B7512" t="s">
        <v>6913</v>
      </c>
      <c r="C7512" t="s">
        <v>22</v>
      </c>
      <c r="D7512">
        <v>5</v>
      </c>
      <c r="E7512" t="s">
        <v>23</v>
      </c>
      <c r="F7512">
        <v>1</v>
      </c>
      <c r="G7512">
        <v>2</v>
      </c>
      <c r="I7512">
        <v>0</v>
      </c>
      <c r="J7512">
        <v>2</v>
      </c>
      <c r="K7512">
        <v>0</v>
      </c>
      <c r="L7512">
        <v>0</v>
      </c>
      <c r="M7512">
        <v>0</v>
      </c>
      <c r="N7512">
        <v>0</v>
      </c>
      <c r="O7512">
        <v>0</v>
      </c>
      <c r="P7512">
        <v>0</v>
      </c>
      <c r="Q7512">
        <v>0</v>
      </c>
      <c r="R7512">
        <v>0</v>
      </c>
      <c r="S7512">
        <v>0</v>
      </c>
      <c r="T7512">
        <v>0</v>
      </c>
    </row>
    <row r="7513" spans="1:20" x14ac:dyDescent="0.2">
      <c r="A7513" t="s">
        <v>6818</v>
      </c>
      <c r="B7513" t="s">
        <v>6914</v>
      </c>
      <c r="C7513" t="s">
        <v>22</v>
      </c>
      <c r="D7513">
        <v>5</v>
      </c>
      <c r="E7513" t="s">
        <v>23</v>
      </c>
      <c r="F7513">
        <v>1</v>
      </c>
      <c r="G7513">
        <v>2</v>
      </c>
      <c r="I7513">
        <v>0</v>
      </c>
      <c r="J7513">
        <v>0</v>
      </c>
      <c r="K7513">
        <v>0</v>
      </c>
      <c r="L7513">
        <v>0</v>
      </c>
      <c r="M7513">
        <v>0</v>
      </c>
      <c r="N7513">
        <v>0</v>
      </c>
      <c r="O7513">
        <v>0</v>
      </c>
      <c r="P7513">
        <v>0</v>
      </c>
      <c r="Q7513">
        <v>0</v>
      </c>
      <c r="R7513">
        <v>0</v>
      </c>
      <c r="S7513">
        <v>0</v>
      </c>
      <c r="T7513">
        <v>0</v>
      </c>
    </row>
    <row r="7514" spans="1:20" x14ac:dyDescent="0.2">
      <c r="A7514" t="s">
        <v>6818</v>
      </c>
      <c r="B7514" t="s">
        <v>6915</v>
      </c>
      <c r="C7514" t="s">
        <v>22</v>
      </c>
      <c r="D7514">
        <v>5</v>
      </c>
      <c r="E7514" t="s">
        <v>23</v>
      </c>
      <c r="F7514">
        <v>1</v>
      </c>
      <c r="G7514">
        <v>1</v>
      </c>
      <c r="I7514">
        <v>0</v>
      </c>
      <c r="J7514">
        <v>0</v>
      </c>
      <c r="K7514">
        <v>2</v>
      </c>
      <c r="L7514">
        <v>2</v>
      </c>
      <c r="M7514">
        <v>0</v>
      </c>
      <c r="N7514">
        <v>0</v>
      </c>
      <c r="O7514">
        <v>0</v>
      </c>
      <c r="P7514">
        <v>0</v>
      </c>
      <c r="Q7514">
        <v>2</v>
      </c>
      <c r="R7514">
        <v>0</v>
      </c>
      <c r="S7514">
        <v>0</v>
      </c>
      <c r="T7514">
        <v>0</v>
      </c>
    </row>
    <row r="7515" spans="1:20" x14ac:dyDescent="0.2">
      <c r="A7515" t="s">
        <v>6818</v>
      </c>
      <c r="B7515" t="s">
        <v>6916</v>
      </c>
      <c r="C7515" t="s">
        <v>22</v>
      </c>
      <c r="D7515">
        <v>5</v>
      </c>
      <c r="E7515" t="s">
        <v>23</v>
      </c>
      <c r="F7515">
        <v>1</v>
      </c>
      <c r="G7515">
        <v>0</v>
      </c>
      <c r="I7515">
        <v>0</v>
      </c>
      <c r="J7515">
        <v>0</v>
      </c>
      <c r="K7515">
        <v>0</v>
      </c>
      <c r="L7515">
        <v>0</v>
      </c>
      <c r="M7515">
        <v>0</v>
      </c>
      <c r="N7515">
        <v>0</v>
      </c>
      <c r="O7515">
        <v>0</v>
      </c>
      <c r="P7515">
        <v>0</v>
      </c>
      <c r="Q7515">
        <v>0</v>
      </c>
      <c r="R7515">
        <v>0</v>
      </c>
      <c r="S7515">
        <v>0</v>
      </c>
      <c r="T7515">
        <v>0</v>
      </c>
    </row>
    <row r="7516" spans="1:20" x14ac:dyDescent="0.2">
      <c r="A7516" t="s">
        <v>6818</v>
      </c>
      <c r="B7516" t="s">
        <v>6917</v>
      </c>
      <c r="C7516" t="s">
        <v>25</v>
      </c>
      <c r="D7516">
        <v>4</v>
      </c>
      <c r="E7516" t="s">
        <v>23</v>
      </c>
      <c r="F7516">
        <v>1</v>
      </c>
      <c r="G7516">
        <v>1</v>
      </c>
      <c r="I7516">
        <v>0</v>
      </c>
      <c r="J7516">
        <v>0</v>
      </c>
      <c r="K7516">
        <v>0</v>
      </c>
      <c r="L7516">
        <v>0</v>
      </c>
      <c r="M7516">
        <v>0</v>
      </c>
      <c r="N7516">
        <v>0</v>
      </c>
      <c r="O7516">
        <v>0</v>
      </c>
      <c r="P7516">
        <v>0</v>
      </c>
      <c r="Q7516">
        <v>0</v>
      </c>
      <c r="R7516">
        <v>0</v>
      </c>
      <c r="S7516">
        <v>0</v>
      </c>
      <c r="T7516">
        <v>0</v>
      </c>
    </row>
    <row r="7517" spans="1:20" x14ac:dyDescent="0.2">
      <c r="A7517" t="s">
        <v>6818</v>
      </c>
      <c r="B7517" t="s">
        <v>6918</v>
      </c>
      <c r="C7517" t="s">
        <v>28</v>
      </c>
      <c r="D7517">
        <v>2</v>
      </c>
      <c r="E7517" t="s">
        <v>29</v>
      </c>
      <c r="F7517">
        <v>0</v>
      </c>
      <c r="G7517">
        <v>-1</v>
      </c>
      <c r="I7517">
        <v>0</v>
      </c>
      <c r="J7517">
        <v>0</v>
      </c>
      <c r="K7517">
        <v>-1</v>
      </c>
      <c r="L7517">
        <v>0</v>
      </c>
      <c r="M7517">
        <v>0</v>
      </c>
      <c r="N7517">
        <v>0</v>
      </c>
      <c r="O7517">
        <v>0</v>
      </c>
      <c r="P7517">
        <v>0</v>
      </c>
      <c r="Q7517">
        <v>0</v>
      </c>
      <c r="R7517">
        <v>0</v>
      </c>
      <c r="S7517">
        <v>0</v>
      </c>
      <c r="T7517">
        <v>0</v>
      </c>
    </row>
    <row r="7518" spans="1:20" x14ac:dyDescent="0.2">
      <c r="A7518" t="s">
        <v>6919</v>
      </c>
      <c r="B7518" t="s">
        <v>6920</v>
      </c>
      <c r="C7518" t="s">
        <v>22</v>
      </c>
      <c r="D7518">
        <v>5</v>
      </c>
      <c r="E7518" t="s">
        <v>23</v>
      </c>
      <c r="F7518">
        <v>1</v>
      </c>
      <c r="G7518">
        <v>1</v>
      </c>
      <c r="I7518">
        <v>1</v>
      </c>
      <c r="J7518">
        <v>1</v>
      </c>
      <c r="K7518">
        <v>0</v>
      </c>
      <c r="L7518">
        <v>0</v>
      </c>
      <c r="M7518">
        <v>0</v>
      </c>
      <c r="N7518">
        <v>0</v>
      </c>
      <c r="O7518">
        <v>0</v>
      </c>
      <c r="P7518">
        <v>0</v>
      </c>
      <c r="Q7518">
        <v>0</v>
      </c>
      <c r="R7518">
        <v>0</v>
      </c>
      <c r="S7518">
        <v>0</v>
      </c>
      <c r="T7518">
        <v>0</v>
      </c>
    </row>
    <row r="7519" spans="1:20" x14ac:dyDescent="0.2">
      <c r="A7519" t="s">
        <v>6919</v>
      </c>
      <c r="B7519" t="s">
        <v>6921</v>
      </c>
      <c r="C7519" t="s">
        <v>28</v>
      </c>
      <c r="D7519">
        <v>2</v>
      </c>
      <c r="E7519" t="s">
        <v>29</v>
      </c>
      <c r="F7519">
        <v>0</v>
      </c>
      <c r="G7519">
        <v>-1</v>
      </c>
      <c r="I7519">
        <v>1</v>
      </c>
      <c r="J7519">
        <v>-3</v>
      </c>
      <c r="K7519">
        <v>2</v>
      </c>
      <c r="L7519">
        <v>0</v>
      </c>
      <c r="M7519">
        <v>0</v>
      </c>
      <c r="N7519">
        <v>0</v>
      </c>
      <c r="O7519">
        <v>0</v>
      </c>
      <c r="P7519">
        <v>2</v>
      </c>
      <c r="Q7519">
        <v>0</v>
      </c>
      <c r="R7519">
        <v>0</v>
      </c>
      <c r="S7519">
        <v>0</v>
      </c>
      <c r="T7519">
        <v>0</v>
      </c>
    </row>
    <row r="7520" spans="1:20" x14ac:dyDescent="0.2">
      <c r="A7520" t="s">
        <v>6919</v>
      </c>
      <c r="B7520" t="s">
        <v>6922</v>
      </c>
      <c r="C7520" t="s">
        <v>53</v>
      </c>
      <c r="D7520">
        <v>1</v>
      </c>
      <c r="E7520" t="s">
        <v>29</v>
      </c>
      <c r="F7520">
        <v>0</v>
      </c>
      <c r="G7520">
        <v>-1</v>
      </c>
      <c r="I7520">
        <v>0</v>
      </c>
      <c r="J7520">
        <v>0</v>
      </c>
      <c r="K7520">
        <v>0</v>
      </c>
      <c r="L7520">
        <v>0</v>
      </c>
      <c r="M7520">
        <v>0</v>
      </c>
      <c r="N7520">
        <v>0</v>
      </c>
      <c r="O7520">
        <v>0</v>
      </c>
      <c r="P7520">
        <v>0</v>
      </c>
      <c r="Q7520">
        <v>0</v>
      </c>
      <c r="R7520">
        <v>0</v>
      </c>
      <c r="S7520">
        <v>0</v>
      </c>
      <c r="T7520">
        <v>0</v>
      </c>
    </row>
    <row r="7521" spans="1:20" x14ac:dyDescent="0.2">
      <c r="A7521" t="s">
        <v>6919</v>
      </c>
      <c r="B7521" t="s">
        <v>6923</v>
      </c>
      <c r="C7521" t="s">
        <v>22</v>
      </c>
      <c r="D7521">
        <v>5</v>
      </c>
      <c r="E7521" t="s">
        <v>23</v>
      </c>
      <c r="F7521">
        <v>1</v>
      </c>
      <c r="G7521">
        <v>1</v>
      </c>
      <c r="I7521">
        <v>0</v>
      </c>
      <c r="J7521">
        <v>0</v>
      </c>
      <c r="K7521">
        <v>0</v>
      </c>
      <c r="L7521">
        <v>0</v>
      </c>
      <c r="M7521">
        <v>2</v>
      </c>
      <c r="N7521">
        <v>0</v>
      </c>
      <c r="O7521">
        <v>0</v>
      </c>
      <c r="P7521">
        <v>0</v>
      </c>
      <c r="Q7521">
        <v>2</v>
      </c>
      <c r="R7521">
        <v>0</v>
      </c>
      <c r="S7521">
        <v>0</v>
      </c>
      <c r="T7521">
        <v>0</v>
      </c>
    </row>
    <row r="7522" spans="1:20" x14ac:dyDescent="0.2">
      <c r="A7522" t="s">
        <v>6919</v>
      </c>
      <c r="B7522" t="s">
        <v>6924</v>
      </c>
      <c r="C7522" t="s">
        <v>22</v>
      </c>
      <c r="D7522">
        <v>5</v>
      </c>
      <c r="E7522" t="s">
        <v>23</v>
      </c>
      <c r="F7522">
        <v>1</v>
      </c>
      <c r="G7522">
        <v>2</v>
      </c>
      <c r="I7522">
        <v>0</v>
      </c>
      <c r="J7522">
        <v>0</v>
      </c>
      <c r="K7522">
        <v>0</v>
      </c>
      <c r="L7522">
        <v>-1</v>
      </c>
      <c r="M7522">
        <v>0</v>
      </c>
      <c r="N7522">
        <v>0</v>
      </c>
      <c r="O7522">
        <v>0</v>
      </c>
      <c r="P7522">
        <v>0</v>
      </c>
      <c r="Q7522">
        <v>0</v>
      </c>
      <c r="R7522">
        <v>0</v>
      </c>
      <c r="S7522">
        <v>0</v>
      </c>
      <c r="T7522">
        <v>0</v>
      </c>
    </row>
    <row r="7523" spans="1:20" x14ac:dyDescent="0.2">
      <c r="A7523" t="s">
        <v>6919</v>
      </c>
      <c r="B7523" t="s">
        <v>6925</v>
      </c>
      <c r="C7523" t="s">
        <v>35</v>
      </c>
      <c r="D7523">
        <v>3</v>
      </c>
      <c r="E7523" t="s">
        <v>29</v>
      </c>
      <c r="F7523">
        <v>0</v>
      </c>
      <c r="G7523">
        <v>1</v>
      </c>
      <c r="I7523">
        <v>0</v>
      </c>
      <c r="J7523">
        <v>0</v>
      </c>
      <c r="K7523">
        <v>0</v>
      </c>
      <c r="L7523">
        <v>0</v>
      </c>
      <c r="M7523">
        <v>0</v>
      </c>
      <c r="N7523">
        <v>0</v>
      </c>
      <c r="O7523">
        <v>0</v>
      </c>
      <c r="P7523">
        <v>0</v>
      </c>
      <c r="Q7523">
        <v>1</v>
      </c>
      <c r="R7523">
        <v>0</v>
      </c>
      <c r="S7523">
        <v>0</v>
      </c>
      <c r="T7523">
        <v>0</v>
      </c>
    </row>
    <row r="7524" spans="1:20" x14ac:dyDescent="0.2">
      <c r="A7524" t="s">
        <v>6919</v>
      </c>
      <c r="B7524" t="s">
        <v>6926</v>
      </c>
      <c r="C7524" t="s">
        <v>22</v>
      </c>
      <c r="D7524">
        <v>5</v>
      </c>
      <c r="E7524" t="s">
        <v>23</v>
      </c>
      <c r="F7524">
        <v>1</v>
      </c>
      <c r="G7524">
        <v>3</v>
      </c>
      <c r="I7524">
        <v>2</v>
      </c>
      <c r="J7524">
        <v>0</v>
      </c>
      <c r="K7524">
        <v>0</v>
      </c>
      <c r="L7524">
        <v>0</v>
      </c>
      <c r="M7524">
        <v>0</v>
      </c>
      <c r="N7524">
        <v>0</v>
      </c>
      <c r="O7524">
        <v>0</v>
      </c>
      <c r="P7524">
        <v>0</v>
      </c>
      <c r="Q7524">
        <v>0</v>
      </c>
      <c r="R7524">
        <v>0</v>
      </c>
      <c r="S7524">
        <v>0</v>
      </c>
      <c r="T7524">
        <v>0</v>
      </c>
    </row>
    <row r="7525" spans="1:20" x14ac:dyDescent="0.2">
      <c r="A7525" t="s">
        <v>6919</v>
      </c>
      <c r="B7525" t="s">
        <v>6927</v>
      </c>
      <c r="C7525" t="s">
        <v>35</v>
      </c>
      <c r="D7525">
        <v>3</v>
      </c>
      <c r="E7525" t="s">
        <v>29</v>
      </c>
      <c r="F7525">
        <v>0</v>
      </c>
      <c r="G7525">
        <v>2</v>
      </c>
      <c r="I7525">
        <v>0</v>
      </c>
      <c r="J7525">
        <v>0</v>
      </c>
      <c r="K7525">
        <v>0</v>
      </c>
      <c r="L7525">
        <v>0</v>
      </c>
      <c r="M7525">
        <v>0</v>
      </c>
      <c r="N7525">
        <v>0</v>
      </c>
      <c r="O7525">
        <v>0</v>
      </c>
      <c r="P7525">
        <v>2</v>
      </c>
      <c r="Q7525">
        <v>-1</v>
      </c>
      <c r="R7525">
        <v>0</v>
      </c>
      <c r="S7525">
        <v>0</v>
      </c>
      <c r="T7525">
        <v>0</v>
      </c>
    </row>
    <row r="7526" spans="1:20" x14ac:dyDescent="0.2">
      <c r="A7526" t="s">
        <v>6919</v>
      </c>
      <c r="B7526" t="s">
        <v>6928</v>
      </c>
      <c r="C7526" t="s">
        <v>22</v>
      </c>
      <c r="D7526">
        <v>5</v>
      </c>
      <c r="E7526" t="s">
        <v>23</v>
      </c>
      <c r="F7526">
        <v>1</v>
      </c>
      <c r="G7526">
        <v>1</v>
      </c>
      <c r="I7526">
        <v>0</v>
      </c>
      <c r="J7526">
        <v>2</v>
      </c>
      <c r="K7526">
        <v>0</v>
      </c>
      <c r="L7526">
        <v>0</v>
      </c>
      <c r="M7526">
        <v>0</v>
      </c>
      <c r="N7526">
        <v>0</v>
      </c>
      <c r="O7526">
        <v>0</v>
      </c>
      <c r="P7526">
        <v>0</v>
      </c>
      <c r="Q7526">
        <v>1</v>
      </c>
      <c r="R7526">
        <v>0</v>
      </c>
      <c r="S7526">
        <v>0</v>
      </c>
      <c r="T7526">
        <v>0</v>
      </c>
    </row>
    <row r="7527" spans="1:20" x14ac:dyDescent="0.2">
      <c r="A7527" t="s">
        <v>6919</v>
      </c>
      <c r="B7527" t="s">
        <v>6929</v>
      </c>
      <c r="C7527" t="s">
        <v>22</v>
      </c>
      <c r="D7527">
        <v>5</v>
      </c>
      <c r="E7527" t="s">
        <v>23</v>
      </c>
      <c r="F7527">
        <v>1</v>
      </c>
      <c r="G7527">
        <v>2</v>
      </c>
      <c r="I7527">
        <v>2</v>
      </c>
      <c r="J7527">
        <v>0</v>
      </c>
      <c r="K7527">
        <v>0</v>
      </c>
      <c r="L7527">
        <v>0</v>
      </c>
      <c r="M7527">
        <v>0</v>
      </c>
      <c r="N7527">
        <v>0</v>
      </c>
      <c r="O7527">
        <v>0</v>
      </c>
      <c r="P7527">
        <v>0</v>
      </c>
      <c r="Q7527">
        <v>0</v>
      </c>
      <c r="R7527">
        <v>0</v>
      </c>
      <c r="S7527">
        <v>0</v>
      </c>
      <c r="T7527">
        <v>0</v>
      </c>
    </row>
    <row r="7528" spans="1:20" x14ac:dyDescent="0.2">
      <c r="A7528" t="s">
        <v>6919</v>
      </c>
      <c r="B7528" t="s">
        <v>6930</v>
      </c>
      <c r="C7528" t="s">
        <v>22</v>
      </c>
      <c r="D7528">
        <v>5</v>
      </c>
      <c r="E7528" t="s">
        <v>23</v>
      </c>
      <c r="F7528">
        <v>1</v>
      </c>
      <c r="G7528">
        <v>1</v>
      </c>
      <c r="I7528">
        <v>0</v>
      </c>
      <c r="J7528">
        <v>2</v>
      </c>
      <c r="K7528">
        <v>0</v>
      </c>
      <c r="L7528">
        <v>0</v>
      </c>
      <c r="M7528">
        <v>0</v>
      </c>
      <c r="N7528">
        <v>0</v>
      </c>
      <c r="O7528">
        <v>0</v>
      </c>
      <c r="P7528">
        <v>0</v>
      </c>
      <c r="Q7528">
        <v>1</v>
      </c>
      <c r="R7528">
        <v>0</v>
      </c>
      <c r="S7528">
        <v>0</v>
      </c>
      <c r="T7528">
        <v>0</v>
      </c>
    </row>
    <row r="7529" spans="1:20" x14ac:dyDescent="0.2">
      <c r="A7529" t="s">
        <v>6919</v>
      </c>
      <c r="B7529" t="s">
        <v>6931</v>
      </c>
      <c r="C7529" t="s">
        <v>22</v>
      </c>
      <c r="D7529">
        <v>5</v>
      </c>
      <c r="E7529" t="s">
        <v>23</v>
      </c>
      <c r="F7529">
        <v>1</v>
      </c>
      <c r="G7529">
        <v>2</v>
      </c>
      <c r="I7529">
        <v>3</v>
      </c>
      <c r="J7529">
        <v>3</v>
      </c>
      <c r="K7529">
        <v>0</v>
      </c>
      <c r="L7529">
        <v>0</v>
      </c>
      <c r="M7529">
        <v>0</v>
      </c>
      <c r="N7529">
        <v>0</v>
      </c>
      <c r="O7529">
        <v>0</v>
      </c>
      <c r="P7529">
        <v>0</v>
      </c>
      <c r="Q7529">
        <v>3</v>
      </c>
      <c r="R7529">
        <v>0</v>
      </c>
      <c r="S7529">
        <v>0</v>
      </c>
      <c r="T7529">
        <v>0</v>
      </c>
    </row>
    <row r="7530" spans="1:20" x14ac:dyDescent="0.2">
      <c r="A7530" t="s">
        <v>6919</v>
      </c>
      <c r="B7530" t="s">
        <v>6932</v>
      </c>
      <c r="C7530" t="s">
        <v>35</v>
      </c>
      <c r="D7530">
        <v>3</v>
      </c>
      <c r="E7530" t="s">
        <v>29</v>
      </c>
      <c r="F7530">
        <v>0</v>
      </c>
      <c r="G7530">
        <v>2</v>
      </c>
      <c r="I7530">
        <v>3</v>
      </c>
      <c r="J7530">
        <v>0</v>
      </c>
      <c r="K7530">
        <v>0</v>
      </c>
      <c r="L7530">
        <v>0</v>
      </c>
      <c r="M7530">
        <v>0</v>
      </c>
      <c r="N7530">
        <v>0</v>
      </c>
      <c r="O7530">
        <v>0</v>
      </c>
      <c r="P7530">
        <v>0</v>
      </c>
      <c r="Q7530">
        <v>0</v>
      </c>
      <c r="R7530">
        <v>0</v>
      </c>
      <c r="S7530">
        <v>0</v>
      </c>
      <c r="T7530">
        <v>0</v>
      </c>
    </row>
    <row r="7531" spans="1:20" x14ac:dyDescent="0.2">
      <c r="A7531" t="s">
        <v>6919</v>
      </c>
      <c r="B7531" t="s">
        <v>6933</v>
      </c>
      <c r="C7531" t="s">
        <v>28</v>
      </c>
      <c r="D7531">
        <v>2</v>
      </c>
      <c r="E7531" t="s">
        <v>29</v>
      </c>
      <c r="F7531">
        <v>0</v>
      </c>
      <c r="G7531">
        <v>0</v>
      </c>
      <c r="I7531">
        <v>0</v>
      </c>
      <c r="J7531">
        <v>0</v>
      </c>
      <c r="K7531">
        <v>0</v>
      </c>
      <c r="L7531">
        <v>0</v>
      </c>
      <c r="M7531">
        <v>0</v>
      </c>
      <c r="N7531">
        <v>0</v>
      </c>
      <c r="O7531">
        <v>0</v>
      </c>
      <c r="P7531">
        <v>0</v>
      </c>
      <c r="Q7531">
        <v>0</v>
      </c>
      <c r="R7531">
        <v>0</v>
      </c>
      <c r="S7531">
        <v>0</v>
      </c>
      <c r="T7531">
        <v>0</v>
      </c>
    </row>
    <row r="7532" spans="1:20" x14ac:dyDescent="0.2">
      <c r="A7532" t="s">
        <v>6919</v>
      </c>
      <c r="B7532" t="s">
        <v>6934</v>
      </c>
      <c r="C7532" t="s">
        <v>35</v>
      </c>
      <c r="D7532">
        <v>3</v>
      </c>
      <c r="E7532" t="s">
        <v>29</v>
      </c>
      <c r="F7532">
        <v>0</v>
      </c>
      <c r="G7532">
        <v>1</v>
      </c>
      <c r="I7532">
        <v>0</v>
      </c>
      <c r="J7532">
        <v>0</v>
      </c>
      <c r="K7532">
        <v>0</v>
      </c>
      <c r="L7532">
        <v>0</v>
      </c>
      <c r="M7532">
        <v>0</v>
      </c>
      <c r="N7532">
        <v>0</v>
      </c>
      <c r="O7532">
        <v>0</v>
      </c>
      <c r="P7532">
        <v>2</v>
      </c>
      <c r="Q7532">
        <v>0</v>
      </c>
      <c r="R7532">
        <v>0</v>
      </c>
      <c r="S7532">
        <v>0</v>
      </c>
      <c r="T7532">
        <v>0</v>
      </c>
    </row>
    <row r="7533" spans="1:20" x14ac:dyDescent="0.2">
      <c r="A7533" t="s">
        <v>6919</v>
      </c>
      <c r="B7533" t="s">
        <v>6935</v>
      </c>
      <c r="C7533" t="s">
        <v>35</v>
      </c>
      <c r="D7533">
        <v>3</v>
      </c>
      <c r="E7533" t="s">
        <v>29</v>
      </c>
      <c r="F7533">
        <v>0</v>
      </c>
      <c r="G7533">
        <v>0</v>
      </c>
      <c r="I7533">
        <v>0</v>
      </c>
      <c r="J7533">
        <v>0</v>
      </c>
      <c r="K7533">
        <v>2</v>
      </c>
      <c r="L7533">
        <v>0</v>
      </c>
      <c r="M7533">
        <v>0</v>
      </c>
      <c r="N7533">
        <v>0</v>
      </c>
      <c r="O7533">
        <v>0</v>
      </c>
      <c r="P7533">
        <v>2</v>
      </c>
      <c r="Q7533">
        <v>2</v>
      </c>
      <c r="R7533">
        <v>0</v>
      </c>
      <c r="S7533">
        <v>0</v>
      </c>
      <c r="T7533">
        <v>0</v>
      </c>
    </row>
    <row r="7534" spans="1:20" x14ac:dyDescent="0.2">
      <c r="A7534" t="s">
        <v>6919</v>
      </c>
      <c r="B7534" t="s">
        <v>6936</v>
      </c>
      <c r="C7534" t="s">
        <v>22</v>
      </c>
      <c r="D7534">
        <v>5</v>
      </c>
      <c r="E7534" t="s">
        <v>23</v>
      </c>
      <c r="F7534">
        <v>1</v>
      </c>
      <c r="G7534">
        <v>3</v>
      </c>
      <c r="I7534">
        <v>3</v>
      </c>
      <c r="J7534">
        <v>3</v>
      </c>
      <c r="K7534">
        <v>0</v>
      </c>
      <c r="L7534">
        <v>0</v>
      </c>
      <c r="M7534">
        <v>0</v>
      </c>
      <c r="N7534">
        <v>0</v>
      </c>
      <c r="O7534">
        <v>0</v>
      </c>
      <c r="P7534">
        <v>0</v>
      </c>
      <c r="Q7534">
        <v>3</v>
      </c>
      <c r="R7534">
        <v>0</v>
      </c>
      <c r="S7534">
        <v>0</v>
      </c>
      <c r="T7534">
        <v>0</v>
      </c>
    </row>
    <row r="7535" spans="1:20" x14ac:dyDescent="0.2">
      <c r="A7535" t="s">
        <v>6919</v>
      </c>
      <c r="B7535" t="s">
        <v>6937</v>
      </c>
      <c r="C7535" t="s">
        <v>25</v>
      </c>
      <c r="D7535">
        <v>4</v>
      </c>
      <c r="E7535" t="s">
        <v>23</v>
      </c>
      <c r="F7535">
        <v>1</v>
      </c>
      <c r="G7535">
        <v>2</v>
      </c>
      <c r="I7535">
        <v>2</v>
      </c>
      <c r="J7535">
        <v>0</v>
      </c>
      <c r="K7535">
        <v>0</v>
      </c>
      <c r="L7535">
        <v>0</v>
      </c>
      <c r="M7535">
        <v>0</v>
      </c>
      <c r="N7535">
        <v>0</v>
      </c>
      <c r="O7535">
        <v>0</v>
      </c>
      <c r="P7535">
        <v>0</v>
      </c>
      <c r="Q7535">
        <v>0</v>
      </c>
      <c r="R7535">
        <v>0</v>
      </c>
      <c r="S7535">
        <v>0</v>
      </c>
      <c r="T7535">
        <v>0</v>
      </c>
    </row>
    <row r="7536" spans="1:20" x14ac:dyDescent="0.2">
      <c r="A7536" t="s">
        <v>6919</v>
      </c>
      <c r="B7536" t="s">
        <v>6938</v>
      </c>
      <c r="C7536" t="s">
        <v>22</v>
      </c>
      <c r="D7536">
        <v>5</v>
      </c>
      <c r="E7536" t="s">
        <v>23</v>
      </c>
      <c r="F7536">
        <v>1</v>
      </c>
      <c r="G7536">
        <v>1</v>
      </c>
      <c r="I7536">
        <v>0</v>
      </c>
      <c r="J7536">
        <v>2</v>
      </c>
      <c r="K7536">
        <v>0</v>
      </c>
      <c r="L7536">
        <v>0</v>
      </c>
      <c r="M7536">
        <v>2</v>
      </c>
      <c r="N7536">
        <v>0</v>
      </c>
      <c r="O7536">
        <v>0</v>
      </c>
      <c r="P7536">
        <v>2</v>
      </c>
      <c r="Q7536">
        <v>2</v>
      </c>
      <c r="R7536">
        <v>0</v>
      </c>
      <c r="S7536">
        <v>0</v>
      </c>
      <c r="T7536">
        <v>0</v>
      </c>
    </row>
    <row r="7537" spans="1:20" x14ac:dyDescent="0.2">
      <c r="A7537" t="s">
        <v>6919</v>
      </c>
      <c r="B7537" t="s">
        <v>6939</v>
      </c>
      <c r="C7537" t="s">
        <v>28</v>
      </c>
      <c r="D7537">
        <v>2</v>
      </c>
      <c r="E7537" t="s">
        <v>29</v>
      </c>
      <c r="F7537">
        <v>0</v>
      </c>
      <c r="G7537">
        <v>0</v>
      </c>
      <c r="I7537">
        <v>0</v>
      </c>
      <c r="J7537">
        <v>0</v>
      </c>
      <c r="K7537">
        <v>0</v>
      </c>
      <c r="L7537">
        <v>1</v>
      </c>
      <c r="M7537">
        <v>0</v>
      </c>
      <c r="N7537">
        <v>0</v>
      </c>
      <c r="O7537">
        <v>0</v>
      </c>
      <c r="P7537">
        <v>0</v>
      </c>
      <c r="Q7537">
        <v>2</v>
      </c>
      <c r="R7537">
        <v>0</v>
      </c>
      <c r="S7537">
        <v>0</v>
      </c>
      <c r="T7537">
        <v>0</v>
      </c>
    </row>
    <row r="7538" spans="1:20" x14ac:dyDescent="0.2">
      <c r="A7538" t="s">
        <v>6919</v>
      </c>
      <c r="B7538" t="s">
        <v>6940</v>
      </c>
      <c r="C7538" t="s">
        <v>28</v>
      </c>
      <c r="D7538">
        <v>2</v>
      </c>
      <c r="E7538" t="s">
        <v>29</v>
      </c>
      <c r="F7538">
        <v>0</v>
      </c>
      <c r="G7538">
        <v>0</v>
      </c>
      <c r="I7538">
        <v>1</v>
      </c>
      <c r="J7538">
        <v>1</v>
      </c>
      <c r="K7538">
        <v>0</v>
      </c>
      <c r="L7538">
        <v>-1</v>
      </c>
      <c r="M7538">
        <v>0</v>
      </c>
      <c r="N7538">
        <v>0</v>
      </c>
      <c r="O7538">
        <v>0</v>
      </c>
      <c r="P7538">
        <v>0</v>
      </c>
      <c r="Q7538">
        <v>2</v>
      </c>
      <c r="R7538">
        <v>0</v>
      </c>
      <c r="S7538">
        <v>0</v>
      </c>
      <c r="T7538">
        <v>0</v>
      </c>
    </row>
    <row r="7539" spans="1:20" x14ac:dyDescent="0.2">
      <c r="A7539" t="s">
        <v>6919</v>
      </c>
      <c r="B7539" t="s">
        <v>6941</v>
      </c>
      <c r="C7539" t="s">
        <v>35</v>
      </c>
      <c r="D7539">
        <v>3</v>
      </c>
      <c r="E7539" t="s">
        <v>29</v>
      </c>
      <c r="F7539">
        <v>0</v>
      </c>
      <c r="G7539">
        <v>-1</v>
      </c>
      <c r="I7539">
        <v>0</v>
      </c>
      <c r="J7539">
        <v>0</v>
      </c>
      <c r="K7539">
        <v>0</v>
      </c>
      <c r="L7539">
        <v>0</v>
      </c>
      <c r="M7539">
        <v>0</v>
      </c>
      <c r="N7539">
        <v>0</v>
      </c>
      <c r="O7539">
        <v>0</v>
      </c>
      <c r="P7539">
        <v>0</v>
      </c>
      <c r="Q7539">
        <v>0</v>
      </c>
      <c r="R7539">
        <v>0</v>
      </c>
      <c r="S7539">
        <v>0</v>
      </c>
      <c r="T7539">
        <v>0</v>
      </c>
    </row>
    <row r="7540" spans="1:20" x14ac:dyDescent="0.2">
      <c r="A7540" t="s">
        <v>6919</v>
      </c>
      <c r="B7540" t="s">
        <v>6942</v>
      </c>
      <c r="C7540" t="s">
        <v>28</v>
      </c>
      <c r="D7540">
        <v>2</v>
      </c>
      <c r="E7540" t="s">
        <v>29</v>
      </c>
      <c r="F7540">
        <v>0</v>
      </c>
      <c r="G7540">
        <v>-1</v>
      </c>
      <c r="I7540">
        <v>0</v>
      </c>
      <c r="J7540">
        <v>0</v>
      </c>
      <c r="K7540">
        <v>0</v>
      </c>
      <c r="L7540">
        <v>0</v>
      </c>
      <c r="M7540">
        <v>0</v>
      </c>
      <c r="N7540">
        <v>0</v>
      </c>
      <c r="O7540">
        <v>0</v>
      </c>
      <c r="P7540">
        <v>0</v>
      </c>
      <c r="Q7540">
        <v>0</v>
      </c>
      <c r="R7540">
        <v>0</v>
      </c>
      <c r="S7540">
        <v>0</v>
      </c>
      <c r="T7540">
        <v>0</v>
      </c>
    </row>
    <row r="7541" spans="1:20" x14ac:dyDescent="0.2">
      <c r="A7541" t="s">
        <v>6919</v>
      </c>
      <c r="B7541" t="s">
        <v>6943</v>
      </c>
      <c r="C7541" t="s">
        <v>22</v>
      </c>
      <c r="D7541">
        <v>5</v>
      </c>
      <c r="E7541" t="s">
        <v>23</v>
      </c>
      <c r="F7541">
        <v>1</v>
      </c>
      <c r="G7541">
        <v>1</v>
      </c>
      <c r="I7541">
        <v>0</v>
      </c>
      <c r="J7541">
        <v>0</v>
      </c>
      <c r="K7541">
        <v>0</v>
      </c>
      <c r="L7541">
        <v>0</v>
      </c>
      <c r="M7541">
        <v>0</v>
      </c>
      <c r="N7541">
        <v>0</v>
      </c>
      <c r="O7541">
        <v>0</v>
      </c>
      <c r="P7541">
        <v>0</v>
      </c>
      <c r="Q7541">
        <v>0</v>
      </c>
      <c r="R7541">
        <v>0</v>
      </c>
      <c r="S7541">
        <v>0</v>
      </c>
      <c r="T7541">
        <v>0</v>
      </c>
    </row>
    <row r="7542" spans="1:20" x14ac:dyDescent="0.2">
      <c r="A7542" t="s">
        <v>6919</v>
      </c>
      <c r="B7542" t="s">
        <v>6944</v>
      </c>
      <c r="C7542" t="s">
        <v>25</v>
      </c>
      <c r="D7542">
        <v>4</v>
      </c>
      <c r="E7542" t="s">
        <v>23</v>
      </c>
      <c r="F7542">
        <v>1</v>
      </c>
      <c r="G7542">
        <v>1</v>
      </c>
      <c r="I7542">
        <v>0</v>
      </c>
      <c r="J7542">
        <v>0</v>
      </c>
      <c r="K7542">
        <v>0</v>
      </c>
      <c r="L7542">
        <v>0</v>
      </c>
      <c r="M7542">
        <v>0</v>
      </c>
      <c r="N7542">
        <v>0</v>
      </c>
      <c r="O7542">
        <v>0</v>
      </c>
      <c r="P7542">
        <v>0</v>
      </c>
      <c r="Q7542">
        <v>0</v>
      </c>
      <c r="R7542">
        <v>0</v>
      </c>
      <c r="S7542">
        <v>0</v>
      </c>
      <c r="T7542">
        <v>0</v>
      </c>
    </row>
    <row r="7543" spans="1:20" x14ac:dyDescent="0.2">
      <c r="A7543" t="s">
        <v>6919</v>
      </c>
      <c r="B7543" t="s">
        <v>6945</v>
      </c>
      <c r="C7543" t="s">
        <v>25</v>
      </c>
      <c r="D7543">
        <v>4</v>
      </c>
      <c r="E7543" t="s">
        <v>23</v>
      </c>
      <c r="F7543">
        <v>1</v>
      </c>
      <c r="G7543">
        <v>0</v>
      </c>
      <c r="I7543">
        <v>0</v>
      </c>
      <c r="J7543">
        <v>0</v>
      </c>
      <c r="K7543">
        <v>0</v>
      </c>
      <c r="L7543">
        <v>0</v>
      </c>
      <c r="M7543">
        <v>0</v>
      </c>
      <c r="N7543">
        <v>0</v>
      </c>
      <c r="O7543">
        <v>0</v>
      </c>
      <c r="P7543">
        <v>0</v>
      </c>
      <c r="Q7543">
        <v>0</v>
      </c>
      <c r="R7543">
        <v>0</v>
      </c>
      <c r="S7543">
        <v>0</v>
      </c>
      <c r="T7543">
        <v>0</v>
      </c>
    </row>
    <row r="7544" spans="1:20" x14ac:dyDescent="0.2">
      <c r="A7544" t="s">
        <v>6919</v>
      </c>
      <c r="B7544" t="s">
        <v>6946</v>
      </c>
      <c r="C7544" t="s">
        <v>22</v>
      </c>
      <c r="D7544">
        <v>5</v>
      </c>
      <c r="E7544" t="s">
        <v>23</v>
      </c>
      <c r="F7544">
        <v>1</v>
      </c>
      <c r="G7544">
        <v>2</v>
      </c>
      <c r="I7544">
        <v>0</v>
      </c>
      <c r="J7544">
        <v>0</v>
      </c>
      <c r="K7544">
        <v>0</v>
      </c>
      <c r="L7544">
        <v>0</v>
      </c>
      <c r="M7544">
        <v>0</v>
      </c>
      <c r="N7544">
        <v>0</v>
      </c>
      <c r="O7544">
        <v>0</v>
      </c>
      <c r="P7544">
        <v>0</v>
      </c>
      <c r="Q7544">
        <v>0</v>
      </c>
      <c r="R7544">
        <v>0</v>
      </c>
      <c r="S7544">
        <v>0</v>
      </c>
      <c r="T7544">
        <v>0</v>
      </c>
    </row>
    <row r="7545" spans="1:20" x14ac:dyDescent="0.2">
      <c r="A7545" t="s">
        <v>6919</v>
      </c>
      <c r="B7545" t="s">
        <v>6947</v>
      </c>
      <c r="C7545" t="s">
        <v>22</v>
      </c>
      <c r="D7545">
        <v>5</v>
      </c>
      <c r="E7545" t="s">
        <v>23</v>
      </c>
      <c r="F7545">
        <v>1</v>
      </c>
      <c r="G7545">
        <v>3</v>
      </c>
      <c r="I7545">
        <v>1</v>
      </c>
      <c r="J7545">
        <v>0</v>
      </c>
      <c r="K7545">
        <v>0</v>
      </c>
      <c r="L7545">
        <v>0</v>
      </c>
      <c r="M7545">
        <v>0</v>
      </c>
      <c r="N7545">
        <v>0</v>
      </c>
      <c r="O7545">
        <v>0</v>
      </c>
      <c r="P7545">
        <v>0</v>
      </c>
      <c r="Q7545">
        <v>2</v>
      </c>
      <c r="R7545">
        <v>0</v>
      </c>
      <c r="S7545">
        <v>0</v>
      </c>
      <c r="T7545">
        <v>0</v>
      </c>
    </row>
    <row r="7546" spans="1:20" x14ac:dyDescent="0.2">
      <c r="A7546" t="s">
        <v>6919</v>
      </c>
      <c r="B7546" t="s">
        <v>6948</v>
      </c>
      <c r="C7546" t="s">
        <v>25</v>
      </c>
      <c r="D7546">
        <v>4</v>
      </c>
      <c r="E7546" t="s">
        <v>23</v>
      </c>
      <c r="F7546">
        <v>1</v>
      </c>
      <c r="G7546">
        <v>1</v>
      </c>
      <c r="I7546">
        <v>0</v>
      </c>
      <c r="J7546">
        <v>0</v>
      </c>
      <c r="K7546">
        <v>0</v>
      </c>
      <c r="L7546">
        <v>-1</v>
      </c>
      <c r="M7546">
        <v>0</v>
      </c>
      <c r="N7546">
        <v>0</v>
      </c>
      <c r="O7546">
        <v>0</v>
      </c>
      <c r="P7546">
        <v>0</v>
      </c>
      <c r="Q7546">
        <v>-1</v>
      </c>
      <c r="R7546">
        <v>0</v>
      </c>
      <c r="S7546">
        <v>0</v>
      </c>
      <c r="T7546">
        <v>0</v>
      </c>
    </row>
    <row r="7547" spans="1:20" x14ac:dyDescent="0.2">
      <c r="A7547" t="s">
        <v>6919</v>
      </c>
      <c r="B7547" t="s">
        <v>6949</v>
      </c>
      <c r="C7547" t="s">
        <v>25</v>
      </c>
      <c r="D7547">
        <v>4</v>
      </c>
      <c r="E7547" t="s">
        <v>23</v>
      </c>
      <c r="F7547">
        <v>1</v>
      </c>
      <c r="G7547">
        <v>1</v>
      </c>
      <c r="I7547">
        <v>0</v>
      </c>
      <c r="J7547">
        <v>2</v>
      </c>
      <c r="K7547">
        <v>0</v>
      </c>
      <c r="L7547">
        <v>0</v>
      </c>
      <c r="M7547">
        <v>0</v>
      </c>
      <c r="N7547">
        <v>0</v>
      </c>
      <c r="O7547">
        <v>0</v>
      </c>
      <c r="P7547">
        <v>0</v>
      </c>
      <c r="Q7547">
        <v>0</v>
      </c>
      <c r="R7547">
        <v>0</v>
      </c>
      <c r="S7547">
        <v>0</v>
      </c>
      <c r="T7547">
        <v>0</v>
      </c>
    </row>
    <row r="7548" spans="1:20" x14ac:dyDescent="0.2">
      <c r="A7548" t="s">
        <v>6919</v>
      </c>
      <c r="B7548" t="s">
        <v>6950</v>
      </c>
      <c r="C7548" t="s">
        <v>28</v>
      </c>
      <c r="D7548">
        <v>2</v>
      </c>
      <c r="E7548" t="s">
        <v>29</v>
      </c>
      <c r="F7548">
        <v>0</v>
      </c>
      <c r="G7548">
        <v>0</v>
      </c>
      <c r="I7548">
        <v>0</v>
      </c>
      <c r="J7548">
        <v>2</v>
      </c>
      <c r="K7548">
        <v>0</v>
      </c>
      <c r="L7548">
        <v>-2</v>
      </c>
      <c r="M7548">
        <v>0</v>
      </c>
      <c r="N7548">
        <v>2</v>
      </c>
      <c r="O7548">
        <v>0</v>
      </c>
      <c r="P7548">
        <v>0</v>
      </c>
      <c r="Q7548">
        <v>-2</v>
      </c>
      <c r="R7548">
        <v>0</v>
      </c>
      <c r="S7548">
        <v>0</v>
      </c>
      <c r="T7548">
        <v>0</v>
      </c>
    </row>
    <row r="7549" spans="1:20" x14ac:dyDescent="0.2">
      <c r="A7549" t="s">
        <v>6919</v>
      </c>
      <c r="B7549" t="s">
        <v>6951</v>
      </c>
      <c r="C7549" t="s">
        <v>22</v>
      </c>
      <c r="D7549">
        <v>5</v>
      </c>
      <c r="E7549" t="s">
        <v>23</v>
      </c>
      <c r="F7549">
        <v>1</v>
      </c>
      <c r="G7549">
        <v>2</v>
      </c>
      <c r="I7549">
        <v>2</v>
      </c>
      <c r="J7549">
        <v>2</v>
      </c>
      <c r="K7549">
        <v>0</v>
      </c>
      <c r="L7549">
        <v>0</v>
      </c>
      <c r="M7549">
        <v>0</v>
      </c>
      <c r="N7549">
        <v>0</v>
      </c>
      <c r="O7549">
        <v>0</v>
      </c>
      <c r="P7549">
        <v>2</v>
      </c>
      <c r="Q7549">
        <v>2</v>
      </c>
      <c r="R7549">
        <v>0</v>
      </c>
      <c r="S7549">
        <v>0</v>
      </c>
      <c r="T7549">
        <v>0</v>
      </c>
    </row>
    <row r="7550" spans="1:20" x14ac:dyDescent="0.2">
      <c r="A7550" t="s">
        <v>6919</v>
      </c>
      <c r="B7550" t="s">
        <v>6952</v>
      </c>
      <c r="C7550" t="s">
        <v>28</v>
      </c>
      <c r="D7550">
        <v>2</v>
      </c>
      <c r="E7550" t="s">
        <v>29</v>
      </c>
      <c r="F7550">
        <v>0</v>
      </c>
      <c r="G7550">
        <v>1</v>
      </c>
      <c r="I7550">
        <v>0</v>
      </c>
      <c r="J7550">
        <v>2</v>
      </c>
      <c r="K7550">
        <v>1</v>
      </c>
      <c r="L7550">
        <v>0</v>
      </c>
      <c r="M7550">
        <v>0</v>
      </c>
      <c r="N7550">
        <v>0</v>
      </c>
      <c r="O7550">
        <v>0</v>
      </c>
      <c r="P7550">
        <v>0</v>
      </c>
      <c r="Q7550">
        <v>0</v>
      </c>
      <c r="R7550">
        <v>0</v>
      </c>
      <c r="S7550">
        <v>0</v>
      </c>
      <c r="T7550">
        <v>0</v>
      </c>
    </row>
    <row r="7551" spans="1:20" x14ac:dyDescent="0.2">
      <c r="A7551" t="s">
        <v>6919</v>
      </c>
      <c r="B7551" t="s">
        <v>6953</v>
      </c>
      <c r="C7551" t="s">
        <v>22</v>
      </c>
      <c r="D7551">
        <v>5</v>
      </c>
      <c r="E7551" t="s">
        <v>23</v>
      </c>
      <c r="F7551">
        <v>1</v>
      </c>
      <c r="G7551">
        <v>2</v>
      </c>
      <c r="I7551">
        <v>0</v>
      </c>
      <c r="J7551">
        <v>2</v>
      </c>
      <c r="K7551">
        <v>0</v>
      </c>
      <c r="L7551">
        <v>0</v>
      </c>
      <c r="M7551">
        <v>0</v>
      </c>
      <c r="N7551">
        <v>0</v>
      </c>
      <c r="O7551">
        <v>0</v>
      </c>
      <c r="P7551">
        <v>0</v>
      </c>
      <c r="Q7551">
        <v>2</v>
      </c>
      <c r="R7551">
        <v>0</v>
      </c>
      <c r="S7551">
        <v>0</v>
      </c>
      <c r="T7551">
        <v>0</v>
      </c>
    </row>
    <row r="7552" spans="1:20" x14ac:dyDescent="0.2">
      <c r="A7552" t="s">
        <v>6919</v>
      </c>
      <c r="B7552" t="s">
        <v>6954</v>
      </c>
      <c r="C7552" t="s">
        <v>25</v>
      </c>
      <c r="D7552">
        <v>4</v>
      </c>
      <c r="E7552" t="s">
        <v>23</v>
      </c>
      <c r="F7552">
        <v>1</v>
      </c>
      <c r="G7552">
        <v>0</v>
      </c>
      <c r="I7552">
        <v>-2</v>
      </c>
      <c r="J7552">
        <v>0</v>
      </c>
      <c r="K7552">
        <v>0</v>
      </c>
      <c r="L7552">
        <v>0</v>
      </c>
      <c r="M7552">
        <v>0</v>
      </c>
      <c r="N7552">
        <v>0</v>
      </c>
      <c r="O7552">
        <v>0</v>
      </c>
      <c r="P7552">
        <v>0</v>
      </c>
      <c r="Q7552">
        <v>2</v>
      </c>
      <c r="R7552">
        <v>0</v>
      </c>
      <c r="S7552">
        <v>0</v>
      </c>
      <c r="T7552">
        <v>0</v>
      </c>
    </row>
    <row r="7553" spans="1:20" x14ac:dyDescent="0.2">
      <c r="A7553" t="s">
        <v>6919</v>
      </c>
      <c r="B7553" t="s">
        <v>6955</v>
      </c>
      <c r="C7553" t="s">
        <v>53</v>
      </c>
      <c r="D7553">
        <v>1</v>
      </c>
      <c r="E7553" t="s">
        <v>29</v>
      </c>
      <c r="F7553">
        <v>0</v>
      </c>
      <c r="G7553">
        <v>0</v>
      </c>
      <c r="I7553">
        <v>0</v>
      </c>
      <c r="J7553">
        <v>-1</v>
      </c>
      <c r="K7553">
        <v>0</v>
      </c>
      <c r="L7553">
        <v>0</v>
      </c>
      <c r="M7553">
        <v>0</v>
      </c>
      <c r="N7553">
        <v>0</v>
      </c>
      <c r="O7553">
        <v>0</v>
      </c>
      <c r="P7553">
        <v>0</v>
      </c>
      <c r="Q7553">
        <v>0</v>
      </c>
      <c r="R7553">
        <v>0</v>
      </c>
      <c r="S7553">
        <v>0</v>
      </c>
      <c r="T7553">
        <v>0</v>
      </c>
    </row>
    <row r="7554" spans="1:20" x14ac:dyDescent="0.2">
      <c r="A7554" t="s">
        <v>6919</v>
      </c>
      <c r="B7554" t="s">
        <v>6956</v>
      </c>
      <c r="C7554" t="s">
        <v>22</v>
      </c>
      <c r="D7554">
        <v>5</v>
      </c>
      <c r="E7554" t="s">
        <v>23</v>
      </c>
      <c r="F7554">
        <v>1</v>
      </c>
      <c r="G7554">
        <v>2</v>
      </c>
      <c r="I7554">
        <v>2</v>
      </c>
      <c r="J7554">
        <v>3</v>
      </c>
      <c r="K7554">
        <v>3</v>
      </c>
      <c r="L7554">
        <v>0</v>
      </c>
      <c r="M7554">
        <v>0</v>
      </c>
      <c r="N7554">
        <v>0</v>
      </c>
      <c r="O7554">
        <v>0</v>
      </c>
      <c r="P7554">
        <v>3</v>
      </c>
      <c r="Q7554">
        <v>2</v>
      </c>
      <c r="R7554">
        <v>0</v>
      </c>
      <c r="S7554">
        <v>0</v>
      </c>
      <c r="T7554">
        <v>0</v>
      </c>
    </row>
    <row r="7555" spans="1:20" x14ac:dyDescent="0.2">
      <c r="A7555" t="s">
        <v>6919</v>
      </c>
      <c r="B7555" t="s">
        <v>6957</v>
      </c>
      <c r="C7555" t="s">
        <v>53</v>
      </c>
      <c r="D7555">
        <v>1</v>
      </c>
      <c r="E7555" t="s">
        <v>29</v>
      </c>
      <c r="F7555">
        <v>0</v>
      </c>
      <c r="G7555">
        <v>-1</v>
      </c>
      <c r="I7555">
        <v>-1</v>
      </c>
      <c r="J7555">
        <v>0</v>
      </c>
      <c r="K7555">
        <v>0</v>
      </c>
      <c r="L7555">
        <v>0</v>
      </c>
      <c r="M7555">
        <v>0</v>
      </c>
      <c r="N7555">
        <v>0</v>
      </c>
      <c r="O7555">
        <v>0</v>
      </c>
      <c r="P7555">
        <v>0</v>
      </c>
      <c r="Q7555">
        <v>0</v>
      </c>
      <c r="R7555">
        <v>0</v>
      </c>
      <c r="S7555">
        <v>0</v>
      </c>
      <c r="T7555">
        <v>0</v>
      </c>
    </row>
    <row r="7556" spans="1:20" x14ac:dyDescent="0.2">
      <c r="A7556" t="s">
        <v>6919</v>
      </c>
      <c r="B7556" t="s">
        <v>6958</v>
      </c>
      <c r="C7556" t="s">
        <v>53</v>
      </c>
      <c r="D7556">
        <v>1</v>
      </c>
      <c r="E7556" t="s">
        <v>29</v>
      </c>
      <c r="F7556">
        <v>0</v>
      </c>
      <c r="G7556">
        <v>0</v>
      </c>
      <c r="I7556">
        <v>0</v>
      </c>
      <c r="J7556">
        <v>-1</v>
      </c>
      <c r="K7556">
        <v>0</v>
      </c>
      <c r="L7556">
        <v>0</v>
      </c>
      <c r="M7556">
        <v>0</v>
      </c>
      <c r="N7556">
        <v>0</v>
      </c>
      <c r="O7556">
        <v>0</v>
      </c>
      <c r="P7556">
        <v>0</v>
      </c>
      <c r="Q7556">
        <v>-1</v>
      </c>
      <c r="R7556">
        <v>0</v>
      </c>
      <c r="S7556">
        <v>0</v>
      </c>
      <c r="T7556">
        <v>0</v>
      </c>
    </row>
    <row r="7557" spans="1:20" x14ac:dyDescent="0.2">
      <c r="A7557" t="s">
        <v>6919</v>
      </c>
      <c r="B7557" t="s">
        <v>6959</v>
      </c>
      <c r="C7557" t="s">
        <v>35</v>
      </c>
      <c r="D7557">
        <v>3</v>
      </c>
      <c r="E7557" t="s">
        <v>29</v>
      </c>
      <c r="F7557">
        <v>0</v>
      </c>
      <c r="G7557">
        <v>0</v>
      </c>
      <c r="I7557">
        <v>0</v>
      </c>
      <c r="J7557">
        <v>0</v>
      </c>
      <c r="K7557">
        <v>0</v>
      </c>
      <c r="L7557">
        <v>0</v>
      </c>
      <c r="M7557">
        <v>0</v>
      </c>
      <c r="N7557">
        <v>0</v>
      </c>
      <c r="O7557">
        <v>0</v>
      </c>
      <c r="P7557">
        <v>0</v>
      </c>
      <c r="Q7557">
        <v>0</v>
      </c>
      <c r="R7557">
        <v>0</v>
      </c>
      <c r="S7557">
        <v>0</v>
      </c>
      <c r="T7557">
        <v>0</v>
      </c>
    </row>
    <row r="7558" spans="1:20" x14ac:dyDescent="0.2">
      <c r="A7558" t="s">
        <v>6919</v>
      </c>
      <c r="B7558" t="s">
        <v>6960</v>
      </c>
      <c r="C7558" t="s">
        <v>22</v>
      </c>
      <c r="D7558">
        <v>5</v>
      </c>
      <c r="E7558" t="s">
        <v>23</v>
      </c>
      <c r="F7558">
        <v>1</v>
      </c>
      <c r="G7558">
        <v>0</v>
      </c>
      <c r="I7558">
        <v>0</v>
      </c>
      <c r="J7558">
        <v>0</v>
      </c>
      <c r="K7558">
        <v>0</v>
      </c>
      <c r="L7558">
        <v>0</v>
      </c>
      <c r="M7558">
        <v>0</v>
      </c>
      <c r="N7558">
        <v>0</v>
      </c>
      <c r="O7558">
        <v>0</v>
      </c>
      <c r="P7558">
        <v>0</v>
      </c>
      <c r="Q7558">
        <v>0</v>
      </c>
      <c r="R7558">
        <v>0</v>
      </c>
      <c r="S7558">
        <v>0</v>
      </c>
      <c r="T7558">
        <v>0</v>
      </c>
    </row>
    <row r="7559" spans="1:20" x14ac:dyDescent="0.2">
      <c r="A7559" t="s">
        <v>6919</v>
      </c>
      <c r="B7559" t="s">
        <v>6961</v>
      </c>
      <c r="C7559" t="s">
        <v>22</v>
      </c>
      <c r="D7559">
        <v>5</v>
      </c>
      <c r="E7559" t="s">
        <v>23</v>
      </c>
      <c r="F7559">
        <v>1</v>
      </c>
      <c r="G7559">
        <v>0</v>
      </c>
      <c r="I7559">
        <v>2</v>
      </c>
      <c r="J7559">
        <v>0</v>
      </c>
      <c r="K7559">
        <v>0</v>
      </c>
      <c r="L7559">
        <v>0</v>
      </c>
      <c r="M7559">
        <v>0</v>
      </c>
      <c r="N7559">
        <v>0</v>
      </c>
      <c r="O7559">
        <v>0</v>
      </c>
      <c r="P7559">
        <v>0</v>
      </c>
      <c r="Q7559">
        <v>0</v>
      </c>
      <c r="R7559">
        <v>0</v>
      </c>
      <c r="S7559">
        <v>0</v>
      </c>
      <c r="T7559">
        <v>0</v>
      </c>
    </row>
    <row r="7560" spans="1:20" x14ac:dyDescent="0.2">
      <c r="A7560" t="s">
        <v>6919</v>
      </c>
      <c r="B7560" t="s">
        <v>6962</v>
      </c>
      <c r="C7560" t="s">
        <v>25</v>
      </c>
      <c r="D7560">
        <v>4</v>
      </c>
      <c r="E7560" t="s">
        <v>23</v>
      </c>
      <c r="F7560">
        <v>1</v>
      </c>
      <c r="G7560">
        <v>4</v>
      </c>
      <c r="I7560">
        <v>0</v>
      </c>
      <c r="J7560">
        <v>0</v>
      </c>
      <c r="K7560">
        <v>0</v>
      </c>
      <c r="L7560">
        <v>0</v>
      </c>
      <c r="M7560">
        <v>0</v>
      </c>
      <c r="N7560">
        <v>0</v>
      </c>
      <c r="O7560">
        <v>0</v>
      </c>
      <c r="P7560">
        <v>0</v>
      </c>
      <c r="Q7560">
        <v>1</v>
      </c>
      <c r="R7560">
        <v>0</v>
      </c>
      <c r="S7560">
        <v>0</v>
      </c>
      <c r="T7560">
        <v>0</v>
      </c>
    </row>
    <row r="7561" spans="1:20" x14ac:dyDescent="0.2">
      <c r="A7561" t="s">
        <v>6919</v>
      </c>
      <c r="B7561" t="s">
        <v>6963</v>
      </c>
      <c r="C7561" t="s">
        <v>25</v>
      </c>
      <c r="D7561">
        <v>4</v>
      </c>
      <c r="E7561" t="s">
        <v>23</v>
      </c>
      <c r="F7561">
        <v>1</v>
      </c>
      <c r="G7561">
        <v>0</v>
      </c>
      <c r="I7561">
        <v>1</v>
      </c>
      <c r="J7561">
        <v>0</v>
      </c>
      <c r="K7561">
        <v>0</v>
      </c>
      <c r="L7561">
        <v>0</v>
      </c>
      <c r="M7561">
        <v>0</v>
      </c>
      <c r="N7561">
        <v>0</v>
      </c>
      <c r="O7561">
        <v>0</v>
      </c>
      <c r="P7561">
        <v>0</v>
      </c>
      <c r="Q7561">
        <v>0</v>
      </c>
      <c r="R7561">
        <v>0</v>
      </c>
      <c r="S7561">
        <v>0</v>
      </c>
      <c r="T7561">
        <v>0</v>
      </c>
    </row>
    <row r="7562" spans="1:20" x14ac:dyDescent="0.2">
      <c r="A7562" t="s">
        <v>6919</v>
      </c>
      <c r="B7562" t="s">
        <v>6964</v>
      </c>
      <c r="C7562" t="s">
        <v>25</v>
      </c>
      <c r="D7562">
        <v>4</v>
      </c>
      <c r="E7562" t="s">
        <v>23</v>
      </c>
      <c r="F7562">
        <v>1</v>
      </c>
      <c r="G7562">
        <v>1</v>
      </c>
      <c r="I7562">
        <v>2</v>
      </c>
      <c r="J7562">
        <v>2</v>
      </c>
      <c r="K7562">
        <v>2</v>
      </c>
      <c r="L7562">
        <v>0</v>
      </c>
      <c r="M7562">
        <v>0</v>
      </c>
      <c r="N7562">
        <v>0</v>
      </c>
      <c r="O7562">
        <v>0</v>
      </c>
      <c r="P7562">
        <v>2</v>
      </c>
      <c r="Q7562">
        <v>0</v>
      </c>
      <c r="R7562">
        <v>0</v>
      </c>
      <c r="S7562">
        <v>0</v>
      </c>
      <c r="T7562">
        <v>0</v>
      </c>
    </row>
    <row r="7563" spans="1:20" x14ac:dyDescent="0.2">
      <c r="A7563" t="s">
        <v>6919</v>
      </c>
      <c r="B7563" t="s">
        <v>6965</v>
      </c>
      <c r="C7563" t="s">
        <v>53</v>
      </c>
      <c r="D7563">
        <v>1</v>
      </c>
      <c r="E7563" t="s">
        <v>29</v>
      </c>
      <c r="F7563">
        <v>0</v>
      </c>
      <c r="G7563">
        <v>-3</v>
      </c>
      <c r="I7563">
        <v>0</v>
      </c>
      <c r="J7563">
        <v>0</v>
      </c>
      <c r="K7563">
        <v>0</v>
      </c>
      <c r="L7563">
        <v>0</v>
      </c>
      <c r="M7563">
        <v>0</v>
      </c>
      <c r="N7563">
        <v>0</v>
      </c>
      <c r="O7563">
        <v>0</v>
      </c>
      <c r="P7563">
        <v>0</v>
      </c>
      <c r="Q7563">
        <v>0</v>
      </c>
      <c r="R7563">
        <v>0</v>
      </c>
      <c r="S7563">
        <v>0</v>
      </c>
      <c r="T7563">
        <v>0</v>
      </c>
    </row>
    <row r="7564" spans="1:20" x14ac:dyDescent="0.2">
      <c r="A7564" t="s">
        <v>6919</v>
      </c>
      <c r="B7564" t="s">
        <v>6966</v>
      </c>
      <c r="C7564" t="s">
        <v>22</v>
      </c>
      <c r="D7564">
        <v>5</v>
      </c>
      <c r="E7564" t="s">
        <v>23</v>
      </c>
      <c r="F7564">
        <v>1</v>
      </c>
      <c r="G7564">
        <v>-1</v>
      </c>
      <c r="I7564">
        <v>0</v>
      </c>
      <c r="J7564">
        <v>0</v>
      </c>
      <c r="K7564">
        <v>2</v>
      </c>
      <c r="L7564">
        <v>0</v>
      </c>
      <c r="M7564">
        <v>0</v>
      </c>
      <c r="N7564">
        <v>0</v>
      </c>
      <c r="O7564">
        <v>0</v>
      </c>
      <c r="P7564">
        <v>2</v>
      </c>
      <c r="Q7564">
        <v>-1</v>
      </c>
      <c r="R7564">
        <v>1</v>
      </c>
      <c r="S7564">
        <v>0</v>
      </c>
      <c r="T7564">
        <v>0</v>
      </c>
    </row>
    <row r="7565" spans="1:20" x14ac:dyDescent="0.2">
      <c r="A7565" t="s">
        <v>6919</v>
      </c>
      <c r="B7565" t="s">
        <v>6967</v>
      </c>
      <c r="C7565" t="s">
        <v>25</v>
      </c>
      <c r="D7565">
        <v>4</v>
      </c>
      <c r="E7565" t="s">
        <v>23</v>
      </c>
      <c r="F7565">
        <v>1</v>
      </c>
      <c r="G7565">
        <v>3</v>
      </c>
      <c r="I7565">
        <v>0</v>
      </c>
      <c r="J7565">
        <v>0</v>
      </c>
      <c r="K7565">
        <v>0</v>
      </c>
      <c r="L7565">
        <v>0</v>
      </c>
      <c r="M7565">
        <v>0</v>
      </c>
      <c r="N7565">
        <v>0</v>
      </c>
      <c r="O7565">
        <v>0</v>
      </c>
      <c r="P7565">
        <v>0</v>
      </c>
      <c r="Q7565">
        <v>2</v>
      </c>
      <c r="R7565">
        <v>0</v>
      </c>
      <c r="S7565">
        <v>0</v>
      </c>
      <c r="T7565">
        <v>0</v>
      </c>
    </row>
    <row r="7566" spans="1:20" x14ac:dyDescent="0.2">
      <c r="A7566" t="s">
        <v>6919</v>
      </c>
      <c r="B7566" t="s">
        <v>6968</v>
      </c>
      <c r="C7566" t="s">
        <v>25</v>
      </c>
      <c r="D7566">
        <v>4</v>
      </c>
      <c r="E7566" t="s">
        <v>23</v>
      </c>
      <c r="F7566">
        <v>1</v>
      </c>
      <c r="G7566">
        <v>1</v>
      </c>
      <c r="I7566">
        <v>0</v>
      </c>
      <c r="J7566">
        <v>0</v>
      </c>
      <c r="K7566">
        <v>0</v>
      </c>
      <c r="L7566">
        <v>0</v>
      </c>
      <c r="M7566">
        <v>0</v>
      </c>
      <c r="N7566">
        <v>0</v>
      </c>
      <c r="O7566">
        <v>0</v>
      </c>
      <c r="P7566">
        <v>0</v>
      </c>
      <c r="Q7566">
        <v>2</v>
      </c>
      <c r="R7566">
        <v>0</v>
      </c>
      <c r="S7566">
        <v>0</v>
      </c>
      <c r="T7566">
        <v>0</v>
      </c>
    </row>
    <row r="7567" spans="1:20" x14ac:dyDescent="0.2">
      <c r="A7567" t="s">
        <v>6919</v>
      </c>
      <c r="B7567" t="s">
        <v>6969</v>
      </c>
      <c r="C7567" t="s">
        <v>22</v>
      </c>
      <c r="D7567">
        <v>5</v>
      </c>
      <c r="E7567" t="s">
        <v>23</v>
      </c>
      <c r="F7567">
        <v>1</v>
      </c>
      <c r="G7567">
        <v>2</v>
      </c>
      <c r="I7567">
        <v>2</v>
      </c>
      <c r="J7567">
        <v>0</v>
      </c>
      <c r="K7567">
        <v>0</v>
      </c>
      <c r="L7567">
        <v>0</v>
      </c>
      <c r="M7567">
        <v>0</v>
      </c>
      <c r="N7567">
        <v>0</v>
      </c>
      <c r="O7567">
        <v>0</v>
      </c>
      <c r="P7567">
        <v>0</v>
      </c>
      <c r="Q7567">
        <v>0</v>
      </c>
      <c r="R7567">
        <v>0</v>
      </c>
      <c r="S7567">
        <v>0</v>
      </c>
      <c r="T7567">
        <v>0</v>
      </c>
    </row>
    <row r="7568" spans="1:20" x14ac:dyDescent="0.2">
      <c r="A7568" t="s">
        <v>6919</v>
      </c>
      <c r="B7568" t="s">
        <v>6970</v>
      </c>
      <c r="C7568" t="s">
        <v>22</v>
      </c>
      <c r="D7568">
        <v>5</v>
      </c>
      <c r="E7568" t="s">
        <v>23</v>
      </c>
      <c r="F7568">
        <v>1</v>
      </c>
      <c r="G7568">
        <v>1</v>
      </c>
      <c r="I7568">
        <v>-1</v>
      </c>
      <c r="J7568">
        <v>1</v>
      </c>
      <c r="K7568">
        <v>0</v>
      </c>
      <c r="L7568">
        <v>0</v>
      </c>
      <c r="M7568">
        <v>0</v>
      </c>
      <c r="N7568">
        <v>0</v>
      </c>
      <c r="O7568">
        <v>0</v>
      </c>
      <c r="P7568">
        <v>0</v>
      </c>
      <c r="Q7568">
        <v>0</v>
      </c>
      <c r="R7568">
        <v>0</v>
      </c>
      <c r="S7568">
        <v>0</v>
      </c>
      <c r="T7568">
        <v>0</v>
      </c>
    </row>
    <row r="7569" spans="1:20" x14ac:dyDescent="0.2">
      <c r="A7569" t="s">
        <v>6919</v>
      </c>
      <c r="B7569" t="s">
        <v>6971</v>
      </c>
      <c r="C7569" t="s">
        <v>25</v>
      </c>
      <c r="D7569">
        <v>4</v>
      </c>
      <c r="E7569" t="s">
        <v>23</v>
      </c>
      <c r="F7569">
        <v>1</v>
      </c>
      <c r="G7569">
        <v>3</v>
      </c>
      <c r="I7569">
        <v>1</v>
      </c>
      <c r="J7569">
        <v>0</v>
      </c>
      <c r="K7569">
        <v>0</v>
      </c>
      <c r="L7569">
        <v>0</v>
      </c>
      <c r="M7569">
        <v>0</v>
      </c>
      <c r="N7569">
        <v>0</v>
      </c>
      <c r="O7569">
        <v>0</v>
      </c>
      <c r="P7569">
        <v>0</v>
      </c>
      <c r="Q7569">
        <v>0</v>
      </c>
      <c r="R7569">
        <v>0</v>
      </c>
      <c r="S7569">
        <v>0</v>
      </c>
      <c r="T7569">
        <v>0</v>
      </c>
    </row>
    <row r="7570" spans="1:20" x14ac:dyDescent="0.2">
      <c r="A7570" t="s">
        <v>6919</v>
      </c>
      <c r="B7570" t="s">
        <v>6972</v>
      </c>
      <c r="C7570" t="s">
        <v>25</v>
      </c>
      <c r="D7570">
        <v>4</v>
      </c>
      <c r="E7570" t="s">
        <v>23</v>
      </c>
      <c r="F7570">
        <v>1</v>
      </c>
      <c r="G7570">
        <v>1</v>
      </c>
      <c r="I7570">
        <v>2</v>
      </c>
      <c r="J7570">
        <v>0</v>
      </c>
      <c r="K7570">
        <v>0</v>
      </c>
      <c r="L7570">
        <v>0</v>
      </c>
      <c r="M7570">
        <v>0</v>
      </c>
      <c r="N7570">
        <v>0</v>
      </c>
      <c r="O7570">
        <v>0</v>
      </c>
      <c r="P7570">
        <v>0</v>
      </c>
      <c r="Q7570">
        <v>0</v>
      </c>
      <c r="R7570">
        <v>0</v>
      </c>
      <c r="S7570">
        <v>0</v>
      </c>
      <c r="T7570">
        <v>0</v>
      </c>
    </row>
    <row r="7571" spans="1:20" x14ac:dyDescent="0.2">
      <c r="A7571" t="s">
        <v>6919</v>
      </c>
      <c r="B7571" t="s">
        <v>6973</v>
      </c>
      <c r="C7571" t="s">
        <v>22</v>
      </c>
      <c r="D7571">
        <v>5</v>
      </c>
      <c r="E7571" t="s">
        <v>23</v>
      </c>
      <c r="F7571">
        <v>1</v>
      </c>
      <c r="G7571">
        <v>1</v>
      </c>
      <c r="I7571">
        <v>2</v>
      </c>
      <c r="J7571">
        <v>0</v>
      </c>
      <c r="K7571">
        <v>0</v>
      </c>
      <c r="L7571">
        <v>0</v>
      </c>
      <c r="M7571">
        <v>0</v>
      </c>
      <c r="N7571">
        <v>0</v>
      </c>
      <c r="O7571">
        <v>0</v>
      </c>
      <c r="P7571">
        <v>0</v>
      </c>
      <c r="Q7571">
        <v>2</v>
      </c>
      <c r="R7571">
        <v>0</v>
      </c>
      <c r="S7571">
        <v>0</v>
      </c>
      <c r="T7571">
        <v>0</v>
      </c>
    </row>
    <row r="7572" spans="1:20" x14ac:dyDescent="0.2">
      <c r="A7572" t="s">
        <v>6919</v>
      </c>
      <c r="B7572" t="s">
        <v>6974</v>
      </c>
      <c r="C7572" t="s">
        <v>22</v>
      </c>
      <c r="D7572">
        <v>5</v>
      </c>
      <c r="E7572" t="s">
        <v>23</v>
      </c>
      <c r="F7572">
        <v>1</v>
      </c>
      <c r="G7572">
        <v>2</v>
      </c>
      <c r="I7572">
        <v>0</v>
      </c>
      <c r="J7572">
        <v>0</v>
      </c>
      <c r="K7572">
        <v>0</v>
      </c>
      <c r="L7572">
        <v>0</v>
      </c>
      <c r="M7572">
        <v>0</v>
      </c>
      <c r="N7572">
        <v>0</v>
      </c>
      <c r="O7572">
        <v>0</v>
      </c>
      <c r="P7572">
        <v>0</v>
      </c>
      <c r="Q7572">
        <v>0</v>
      </c>
      <c r="R7572">
        <v>0</v>
      </c>
      <c r="S7572">
        <v>0</v>
      </c>
      <c r="T7572">
        <v>0</v>
      </c>
    </row>
    <row r="7573" spans="1:20" x14ac:dyDescent="0.2">
      <c r="A7573" t="s">
        <v>6919</v>
      </c>
      <c r="B7573" t="s">
        <v>6975</v>
      </c>
      <c r="C7573" t="s">
        <v>22</v>
      </c>
      <c r="D7573">
        <v>5</v>
      </c>
      <c r="E7573" t="s">
        <v>23</v>
      </c>
      <c r="F7573">
        <v>1</v>
      </c>
      <c r="G7573">
        <v>3</v>
      </c>
      <c r="I7573">
        <v>3</v>
      </c>
      <c r="J7573">
        <v>0</v>
      </c>
      <c r="K7573">
        <v>2</v>
      </c>
      <c r="L7573">
        <v>0</v>
      </c>
      <c r="M7573">
        <v>0</v>
      </c>
      <c r="N7573">
        <v>0</v>
      </c>
      <c r="O7573">
        <v>0</v>
      </c>
      <c r="P7573">
        <v>0</v>
      </c>
      <c r="Q7573">
        <v>0</v>
      </c>
      <c r="R7573">
        <v>0</v>
      </c>
      <c r="S7573">
        <v>0</v>
      </c>
      <c r="T7573">
        <v>0</v>
      </c>
    </row>
    <row r="7574" spans="1:20" x14ac:dyDescent="0.2">
      <c r="A7574" t="s">
        <v>6919</v>
      </c>
      <c r="B7574" t="s">
        <v>6976</v>
      </c>
      <c r="C7574" t="s">
        <v>25</v>
      </c>
      <c r="D7574">
        <v>4</v>
      </c>
      <c r="E7574" t="s">
        <v>23</v>
      </c>
      <c r="F7574">
        <v>1</v>
      </c>
      <c r="G7574">
        <v>2</v>
      </c>
      <c r="I7574">
        <v>2</v>
      </c>
      <c r="J7574">
        <v>0</v>
      </c>
      <c r="K7574">
        <v>0</v>
      </c>
      <c r="L7574">
        <v>0</v>
      </c>
      <c r="M7574">
        <v>0</v>
      </c>
      <c r="N7574">
        <v>0</v>
      </c>
      <c r="O7574">
        <v>0</v>
      </c>
      <c r="P7574">
        <v>0</v>
      </c>
      <c r="Q7574">
        <v>2</v>
      </c>
      <c r="R7574">
        <v>1</v>
      </c>
      <c r="S7574">
        <v>0</v>
      </c>
      <c r="T7574">
        <v>0</v>
      </c>
    </row>
    <row r="7575" spans="1:20" x14ac:dyDescent="0.2">
      <c r="A7575" t="s">
        <v>6919</v>
      </c>
      <c r="B7575" t="s">
        <v>6977</v>
      </c>
      <c r="C7575" t="s">
        <v>35</v>
      </c>
      <c r="D7575">
        <v>3</v>
      </c>
      <c r="E7575" t="s">
        <v>29</v>
      </c>
      <c r="F7575">
        <v>0</v>
      </c>
      <c r="G7575">
        <v>-1</v>
      </c>
      <c r="I7575">
        <v>2</v>
      </c>
      <c r="J7575">
        <v>0</v>
      </c>
      <c r="K7575">
        <v>0</v>
      </c>
      <c r="L7575">
        <v>1</v>
      </c>
      <c r="M7575">
        <v>0</v>
      </c>
      <c r="N7575">
        <v>0</v>
      </c>
      <c r="O7575">
        <v>0</v>
      </c>
      <c r="P7575">
        <v>0</v>
      </c>
      <c r="Q7575">
        <v>0</v>
      </c>
      <c r="R7575">
        <v>0</v>
      </c>
      <c r="S7575">
        <v>0</v>
      </c>
      <c r="T7575">
        <v>0</v>
      </c>
    </row>
    <row r="7576" spans="1:20" x14ac:dyDescent="0.2">
      <c r="A7576" t="s">
        <v>6919</v>
      </c>
      <c r="B7576" t="s">
        <v>6978</v>
      </c>
      <c r="C7576" t="s">
        <v>28</v>
      </c>
      <c r="D7576">
        <v>2</v>
      </c>
      <c r="E7576" t="s">
        <v>29</v>
      </c>
      <c r="F7576">
        <v>0</v>
      </c>
      <c r="G7576">
        <v>0</v>
      </c>
      <c r="I7576">
        <v>0</v>
      </c>
      <c r="J7576">
        <v>0</v>
      </c>
      <c r="K7576">
        <v>0</v>
      </c>
      <c r="L7576">
        <v>0</v>
      </c>
      <c r="M7576">
        <v>0</v>
      </c>
      <c r="N7576">
        <v>0</v>
      </c>
      <c r="O7576">
        <v>0</v>
      </c>
      <c r="P7576">
        <v>0</v>
      </c>
      <c r="Q7576">
        <v>1</v>
      </c>
      <c r="R7576">
        <v>0</v>
      </c>
      <c r="S7576">
        <v>0</v>
      </c>
      <c r="T7576">
        <v>0</v>
      </c>
    </row>
    <row r="7577" spans="1:20" x14ac:dyDescent="0.2">
      <c r="A7577" t="s">
        <v>6919</v>
      </c>
      <c r="B7577" t="s">
        <v>6979</v>
      </c>
      <c r="C7577" t="s">
        <v>22</v>
      </c>
      <c r="D7577">
        <v>5</v>
      </c>
      <c r="E7577" t="s">
        <v>23</v>
      </c>
      <c r="F7577">
        <v>1</v>
      </c>
      <c r="G7577">
        <v>1</v>
      </c>
      <c r="I7577">
        <v>0</v>
      </c>
      <c r="J7577">
        <v>0</v>
      </c>
      <c r="K7577">
        <v>1</v>
      </c>
      <c r="L7577">
        <v>0</v>
      </c>
      <c r="M7577">
        <v>0</v>
      </c>
      <c r="N7577">
        <v>0</v>
      </c>
      <c r="O7577">
        <v>0</v>
      </c>
      <c r="P7577">
        <v>0</v>
      </c>
      <c r="Q7577">
        <v>0</v>
      </c>
      <c r="R7577">
        <v>0</v>
      </c>
      <c r="S7577">
        <v>0</v>
      </c>
      <c r="T7577">
        <v>0</v>
      </c>
    </row>
    <row r="7578" spans="1:20" x14ac:dyDescent="0.2">
      <c r="A7578" t="s">
        <v>6919</v>
      </c>
      <c r="B7578" t="s">
        <v>6980</v>
      </c>
      <c r="C7578" t="s">
        <v>22</v>
      </c>
      <c r="D7578">
        <v>5</v>
      </c>
      <c r="E7578" t="s">
        <v>23</v>
      </c>
      <c r="F7578">
        <v>1</v>
      </c>
      <c r="G7578">
        <v>1</v>
      </c>
      <c r="I7578">
        <v>2</v>
      </c>
      <c r="J7578">
        <v>2</v>
      </c>
      <c r="K7578">
        <v>0</v>
      </c>
      <c r="L7578">
        <v>0</v>
      </c>
      <c r="M7578">
        <v>0</v>
      </c>
      <c r="N7578">
        <v>0</v>
      </c>
      <c r="O7578">
        <v>0</v>
      </c>
      <c r="P7578">
        <v>0</v>
      </c>
      <c r="Q7578">
        <v>0</v>
      </c>
      <c r="R7578">
        <v>0</v>
      </c>
      <c r="S7578">
        <v>0</v>
      </c>
      <c r="T7578">
        <v>0</v>
      </c>
    </row>
    <row r="7579" spans="1:20" x14ac:dyDescent="0.2">
      <c r="A7579" t="s">
        <v>6919</v>
      </c>
      <c r="B7579" t="s">
        <v>6981</v>
      </c>
      <c r="C7579" t="s">
        <v>22</v>
      </c>
      <c r="D7579">
        <v>5</v>
      </c>
      <c r="E7579" t="s">
        <v>23</v>
      </c>
      <c r="F7579">
        <v>1</v>
      </c>
      <c r="G7579">
        <v>1</v>
      </c>
      <c r="I7579">
        <v>0</v>
      </c>
      <c r="J7579">
        <v>1</v>
      </c>
      <c r="K7579">
        <v>0</v>
      </c>
      <c r="L7579">
        <v>0</v>
      </c>
      <c r="M7579">
        <v>0</v>
      </c>
      <c r="N7579">
        <v>0</v>
      </c>
      <c r="O7579">
        <v>0</v>
      </c>
      <c r="P7579">
        <v>0</v>
      </c>
      <c r="Q7579">
        <v>0</v>
      </c>
      <c r="R7579">
        <v>0</v>
      </c>
      <c r="S7579">
        <v>0</v>
      </c>
      <c r="T7579">
        <v>0</v>
      </c>
    </row>
    <row r="7580" spans="1:20" x14ac:dyDescent="0.2">
      <c r="A7580" t="s">
        <v>6919</v>
      </c>
      <c r="B7580" t="s">
        <v>6982</v>
      </c>
      <c r="C7580" t="s">
        <v>22</v>
      </c>
      <c r="D7580">
        <v>5</v>
      </c>
      <c r="E7580" t="s">
        <v>23</v>
      </c>
      <c r="F7580">
        <v>1</v>
      </c>
      <c r="G7580">
        <v>2</v>
      </c>
      <c r="I7580">
        <v>1</v>
      </c>
      <c r="J7580">
        <v>2</v>
      </c>
      <c r="K7580">
        <v>0</v>
      </c>
      <c r="L7580">
        <v>0</v>
      </c>
      <c r="M7580">
        <v>0</v>
      </c>
      <c r="N7580">
        <v>0</v>
      </c>
      <c r="O7580">
        <v>0</v>
      </c>
      <c r="P7580">
        <v>2</v>
      </c>
      <c r="Q7580">
        <v>2</v>
      </c>
      <c r="R7580">
        <v>0</v>
      </c>
      <c r="S7580">
        <v>0</v>
      </c>
      <c r="T7580">
        <v>0</v>
      </c>
    </row>
    <row r="7581" spans="1:20" x14ac:dyDescent="0.2">
      <c r="A7581" t="s">
        <v>6919</v>
      </c>
      <c r="B7581" t="s">
        <v>6983</v>
      </c>
      <c r="C7581" t="s">
        <v>22</v>
      </c>
      <c r="D7581">
        <v>5</v>
      </c>
      <c r="E7581" t="s">
        <v>23</v>
      </c>
      <c r="F7581">
        <v>1</v>
      </c>
      <c r="G7581">
        <v>3</v>
      </c>
      <c r="I7581">
        <v>2</v>
      </c>
      <c r="J7581">
        <v>2</v>
      </c>
      <c r="K7581">
        <v>0</v>
      </c>
      <c r="L7581">
        <v>0</v>
      </c>
      <c r="M7581">
        <v>0</v>
      </c>
      <c r="N7581">
        <v>0</v>
      </c>
      <c r="O7581">
        <v>0</v>
      </c>
      <c r="P7581">
        <v>2</v>
      </c>
      <c r="Q7581">
        <v>2</v>
      </c>
      <c r="R7581">
        <v>0</v>
      </c>
      <c r="S7581">
        <v>0</v>
      </c>
      <c r="T7581">
        <v>0</v>
      </c>
    </row>
    <row r="7582" spans="1:20" x14ac:dyDescent="0.2">
      <c r="A7582" t="s">
        <v>6919</v>
      </c>
      <c r="B7582" t="s">
        <v>6984</v>
      </c>
      <c r="C7582" t="s">
        <v>25</v>
      </c>
      <c r="D7582">
        <v>4</v>
      </c>
      <c r="E7582" t="s">
        <v>23</v>
      </c>
      <c r="F7582">
        <v>1</v>
      </c>
      <c r="G7582">
        <v>2</v>
      </c>
      <c r="I7582">
        <v>0</v>
      </c>
      <c r="J7582">
        <v>0</v>
      </c>
      <c r="K7582">
        <v>0</v>
      </c>
      <c r="L7582">
        <v>0</v>
      </c>
      <c r="M7582">
        <v>0</v>
      </c>
      <c r="N7582">
        <v>0</v>
      </c>
      <c r="O7582">
        <v>0</v>
      </c>
      <c r="P7582">
        <v>0</v>
      </c>
      <c r="Q7582">
        <v>1</v>
      </c>
      <c r="R7582">
        <v>0</v>
      </c>
      <c r="S7582">
        <v>0</v>
      </c>
      <c r="T7582">
        <v>0</v>
      </c>
    </row>
    <row r="7583" spans="1:20" x14ac:dyDescent="0.2">
      <c r="A7583" t="s">
        <v>6919</v>
      </c>
      <c r="B7583" t="s">
        <v>6985</v>
      </c>
      <c r="C7583" t="s">
        <v>25</v>
      </c>
      <c r="D7583">
        <v>4</v>
      </c>
      <c r="E7583" t="s">
        <v>23</v>
      </c>
      <c r="F7583">
        <v>1</v>
      </c>
      <c r="G7583">
        <v>-1</v>
      </c>
      <c r="I7583">
        <v>0</v>
      </c>
      <c r="J7583">
        <v>0</v>
      </c>
      <c r="K7583">
        <v>0</v>
      </c>
      <c r="L7583">
        <v>0</v>
      </c>
      <c r="M7583">
        <v>0</v>
      </c>
      <c r="N7583">
        <v>0</v>
      </c>
      <c r="O7583">
        <v>0</v>
      </c>
      <c r="P7583">
        <v>0</v>
      </c>
      <c r="Q7583">
        <v>0</v>
      </c>
      <c r="R7583">
        <v>0</v>
      </c>
      <c r="S7583">
        <v>0</v>
      </c>
      <c r="T7583">
        <v>0</v>
      </c>
    </row>
    <row r="7584" spans="1:20" x14ac:dyDescent="0.2">
      <c r="A7584" t="s">
        <v>6919</v>
      </c>
      <c r="B7584" t="s">
        <v>6986</v>
      </c>
      <c r="C7584" t="s">
        <v>35</v>
      </c>
      <c r="D7584">
        <v>3</v>
      </c>
      <c r="E7584" t="s">
        <v>29</v>
      </c>
      <c r="F7584">
        <v>0</v>
      </c>
      <c r="G7584">
        <v>2</v>
      </c>
      <c r="I7584">
        <v>0</v>
      </c>
      <c r="J7584">
        <v>0</v>
      </c>
      <c r="K7584">
        <v>0</v>
      </c>
      <c r="L7584">
        <v>0</v>
      </c>
      <c r="M7584">
        <v>0</v>
      </c>
      <c r="N7584">
        <v>0</v>
      </c>
      <c r="O7584">
        <v>0</v>
      </c>
      <c r="P7584">
        <v>0</v>
      </c>
      <c r="Q7584">
        <v>0</v>
      </c>
      <c r="R7584">
        <v>0</v>
      </c>
      <c r="S7584">
        <v>0</v>
      </c>
      <c r="T7584">
        <v>0</v>
      </c>
    </row>
    <row r="7585" spans="1:20" x14ac:dyDescent="0.2">
      <c r="A7585" t="s">
        <v>6919</v>
      </c>
      <c r="B7585" t="s">
        <v>6987</v>
      </c>
      <c r="C7585" t="s">
        <v>28</v>
      </c>
      <c r="D7585">
        <v>2</v>
      </c>
      <c r="E7585" t="s">
        <v>29</v>
      </c>
      <c r="F7585">
        <v>0</v>
      </c>
      <c r="G7585">
        <v>0</v>
      </c>
      <c r="I7585">
        <v>1</v>
      </c>
      <c r="J7585">
        <v>-3</v>
      </c>
      <c r="K7585">
        <v>0</v>
      </c>
      <c r="L7585">
        <v>0</v>
      </c>
      <c r="M7585">
        <v>0</v>
      </c>
      <c r="N7585">
        <v>0</v>
      </c>
      <c r="O7585">
        <v>0</v>
      </c>
      <c r="P7585">
        <v>0</v>
      </c>
      <c r="Q7585">
        <v>-2</v>
      </c>
      <c r="R7585">
        <v>0</v>
      </c>
      <c r="S7585">
        <v>0</v>
      </c>
      <c r="T7585">
        <v>0</v>
      </c>
    </row>
    <row r="7586" spans="1:20" x14ac:dyDescent="0.2">
      <c r="A7586" t="s">
        <v>6919</v>
      </c>
      <c r="B7586" t="s">
        <v>6988</v>
      </c>
      <c r="C7586" t="s">
        <v>22</v>
      </c>
      <c r="D7586">
        <v>5</v>
      </c>
      <c r="E7586" t="s">
        <v>23</v>
      </c>
      <c r="F7586">
        <v>1</v>
      </c>
      <c r="G7586">
        <v>0</v>
      </c>
      <c r="I7586">
        <v>2</v>
      </c>
      <c r="J7586">
        <v>1</v>
      </c>
      <c r="K7586">
        <v>0</v>
      </c>
      <c r="L7586">
        <v>0</v>
      </c>
      <c r="M7586">
        <v>0</v>
      </c>
      <c r="N7586">
        <v>0</v>
      </c>
      <c r="O7586">
        <v>0</v>
      </c>
      <c r="P7586">
        <v>0</v>
      </c>
      <c r="Q7586">
        <v>0</v>
      </c>
      <c r="R7586">
        <v>0</v>
      </c>
      <c r="S7586">
        <v>0</v>
      </c>
      <c r="T7586">
        <v>0</v>
      </c>
    </row>
    <row r="7587" spans="1:20" x14ac:dyDescent="0.2">
      <c r="A7587" t="s">
        <v>6919</v>
      </c>
      <c r="B7587" t="s">
        <v>6989</v>
      </c>
      <c r="C7587" t="s">
        <v>22</v>
      </c>
      <c r="D7587">
        <v>5</v>
      </c>
      <c r="E7587" t="s">
        <v>23</v>
      </c>
      <c r="F7587">
        <v>1</v>
      </c>
      <c r="G7587">
        <v>1</v>
      </c>
      <c r="I7587">
        <v>-1</v>
      </c>
      <c r="J7587">
        <v>0</v>
      </c>
      <c r="K7587">
        <v>0</v>
      </c>
      <c r="L7587">
        <v>0</v>
      </c>
      <c r="M7587">
        <v>0</v>
      </c>
      <c r="N7587">
        <v>0</v>
      </c>
      <c r="O7587">
        <v>0</v>
      </c>
      <c r="P7587">
        <v>0</v>
      </c>
      <c r="Q7587">
        <v>2</v>
      </c>
      <c r="R7587">
        <v>0</v>
      </c>
      <c r="S7587">
        <v>0</v>
      </c>
      <c r="T7587">
        <v>0</v>
      </c>
    </row>
    <row r="7588" spans="1:20" x14ac:dyDescent="0.2">
      <c r="A7588" t="s">
        <v>6919</v>
      </c>
      <c r="B7588" t="s">
        <v>6990</v>
      </c>
      <c r="C7588" t="s">
        <v>25</v>
      </c>
      <c r="D7588">
        <v>4</v>
      </c>
      <c r="E7588" t="s">
        <v>23</v>
      </c>
      <c r="F7588">
        <v>1</v>
      </c>
      <c r="G7588">
        <v>2</v>
      </c>
      <c r="I7588">
        <v>2</v>
      </c>
      <c r="J7588">
        <v>0</v>
      </c>
      <c r="K7588">
        <v>1</v>
      </c>
      <c r="L7588">
        <v>0</v>
      </c>
      <c r="M7588">
        <v>0</v>
      </c>
      <c r="N7588">
        <v>0</v>
      </c>
      <c r="O7588">
        <v>0</v>
      </c>
      <c r="P7588">
        <v>0</v>
      </c>
      <c r="Q7588">
        <v>4</v>
      </c>
      <c r="R7588">
        <v>0</v>
      </c>
      <c r="S7588">
        <v>0</v>
      </c>
      <c r="T7588">
        <v>0</v>
      </c>
    </row>
    <row r="7589" spans="1:20" x14ac:dyDescent="0.2">
      <c r="A7589" t="s">
        <v>6919</v>
      </c>
      <c r="B7589" t="s">
        <v>6991</v>
      </c>
      <c r="C7589" t="s">
        <v>25</v>
      </c>
      <c r="D7589">
        <v>4</v>
      </c>
      <c r="E7589" t="s">
        <v>23</v>
      </c>
      <c r="F7589">
        <v>1</v>
      </c>
      <c r="G7589">
        <v>1</v>
      </c>
      <c r="I7589">
        <v>0</v>
      </c>
      <c r="J7589">
        <v>0</v>
      </c>
      <c r="K7589">
        <v>1</v>
      </c>
      <c r="L7589">
        <v>0</v>
      </c>
      <c r="M7589">
        <v>0</v>
      </c>
      <c r="N7589">
        <v>0</v>
      </c>
      <c r="O7589">
        <v>0</v>
      </c>
      <c r="P7589">
        <v>1</v>
      </c>
      <c r="Q7589">
        <v>0</v>
      </c>
      <c r="R7589">
        <v>0</v>
      </c>
      <c r="S7589">
        <v>0</v>
      </c>
      <c r="T7589">
        <v>0</v>
      </c>
    </row>
    <row r="7590" spans="1:20" x14ac:dyDescent="0.2">
      <c r="A7590" t="s">
        <v>6919</v>
      </c>
      <c r="B7590" t="s">
        <v>6992</v>
      </c>
      <c r="C7590" t="s">
        <v>22</v>
      </c>
      <c r="D7590">
        <v>5</v>
      </c>
      <c r="E7590" t="s">
        <v>23</v>
      </c>
      <c r="F7590">
        <v>1</v>
      </c>
      <c r="G7590">
        <v>0</v>
      </c>
      <c r="I7590">
        <v>2</v>
      </c>
      <c r="J7590">
        <v>0</v>
      </c>
      <c r="K7590">
        <v>0</v>
      </c>
      <c r="L7590">
        <v>0</v>
      </c>
      <c r="M7590">
        <v>-2</v>
      </c>
      <c r="N7590">
        <v>0</v>
      </c>
      <c r="O7590">
        <v>0</v>
      </c>
      <c r="P7590">
        <v>0</v>
      </c>
      <c r="Q7590">
        <v>-1</v>
      </c>
      <c r="R7590">
        <v>0</v>
      </c>
      <c r="S7590">
        <v>0</v>
      </c>
      <c r="T7590">
        <v>0</v>
      </c>
    </row>
    <row r="7591" spans="1:20" x14ac:dyDescent="0.2">
      <c r="A7591" t="s">
        <v>6919</v>
      </c>
      <c r="B7591" t="s">
        <v>6993</v>
      </c>
      <c r="C7591" t="s">
        <v>22</v>
      </c>
      <c r="D7591">
        <v>5</v>
      </c>
      <c r="E7591" t="s">
        <v>23</v>
      </c>
      <c r="F7591">
        <v>1</v>
      </c>
      <c r="G7591">
        <v>2</v>
      </c>
      <c r="I7591">
        <v>2</v>
      </c>
      <c r="J7591">
        <v>2</v>
      </c>
      <c r="K7591">
        <v>0</v>
      </c>
      <c r="L7591">
        <v>0</v>
      </c>
      <c r="M7591">
        <v>0</v>
      </c>
      <c r="N7591">
        <v>2</v>
      </c>
      <c r="O7591">
        <v>0</v>
      </c>
      <c r="P7591">
        <v>0</v>
      </c>
      <c r="Q7591">
        <v>2</v>
      </c>
      <c r="R7591">
        <v>0</v>
      </c>
      <c r="S7591">
        <v>0</v>
      </c>
      <c r="T7591">
        <v>0</v>
      </c>
    </row>
    <row r="7592" spans="1:20" x14ac:dyDescent="0.2">
      <c r="A7592" t="s">
        <v>6919</v>
      </c>
      <c r="B7592" t="s">
        <v>6994</v>
      </c>
      <c r="C7592" t="s">
        <v>35</v>
      </c>
      <c r="D7592">
        <v>3</v>
      </c>
      <c r="E7592" t="s">
        <v>29</v>
      </c>
      <c r="F7592">
        <v>0</v>
      </c>
      <c r="G7592">
        <v>1</v>
      </c>
      <c r="I7592">
        <v>0</v>
      </c>
      <c r="J7592">
        <v>0</v>
      </c>
      <c r="K7592">
        <v>0</v>
      </c>
      <c r="L7592">
        <v>0</v>
      </c>
      <c r="M7592">
        <v>0</v>
      </c>
      <c r="N7592">
        <v>0</v>
      </c>
      <c r="O7592">
        <v>0</v>
      </c>
      <c r="P7592">
        <v>0</v>
      </c>
      <c r="Q7592">
        <v>1</v>
      </c>
      <c r="R7592">
        <v>0</v>
      </c>
      <c r="S7592">
        <v>0</v>
      </c>
      <c r="T7592">
        <v>0</v>
      </c>
    </row>
    <row r="7593" spans="1:20" x14ac:dyDescent="0.2">
      <c r="A7593" t="s">
        <v>6919</v>
      </c>
      <c r="B7593" t="s">
        <v>6995</v>
      </c>
      <c r="C7593" t="s">
        <v>22</v>
      </c>
      <c r="D7593">
        <v>5</v>
      </c>
      <c r="E7593" t="s">
        <v>23</v>
      </c>
      <c r="F7593">
        <v>1</v>
      </c>
      <c r="G7593">
        <v>1</v>
      </c>
      <c r="I7593">
        <v>0</v>
      </c>
      <c r="J7593">
        <v>0</v>
      </c>
      <c r="K7593">
        <v>0</v>
      </c>
      <c r="L7593">
        <v>0</v>
      </c>
      <c r="M7593">
        <v>0</v>
      </c>
      <c r="N7593">
        <v>0</v>
      </c>
      <c r="O7593">
        <v>0</v>
      </c>
      <c r="P7593">
        <v>1</v>
      </c>
      <c r="Q7593">
        <v>1</v>
      </c>
      <c r="R7593">
        <v>0</v>
      </c>
      <c r="S7593">
        <v>0</v>
      </c>
      <c r="T7593">
        <v>0</v>
      </c>
    </row>
    <row r="7594" spans="1:20" x14ac:dyDescent="0.2">
      <c r="A7594" t="s">
        <v>6919</v>
      </c>
      <c r="B7594" t="s">
        <v>6996</v>
      </c>
      <c r="C7594" t="s">
        <v>25</v>
      </c>
      <c r="D7594">
        <v>4</v>
      </c>
      <c r="E7594" t="s">
        <v>23</v>
      </c>
      <c r="F7594">
        <v>1</v>
      </c>
      <c r="G7594">
        <v>0</v>
      </c>
      <c r="I7594">
        <v>0</v>
      </c>
      <c r="J7594">
        <v>0</v>
      </c>
      <c r="K7594">
        <v>0</v>
      </c>
      <c r="L7594">
        <v>0</v>
      </c>
      <c r="M7594">
        <v>0</v>
      </c>
      <c r="N7594">
        <v>0</v>
      </c>
      <c r="O7594">
        <v>0</v>
      </c>
      <c r="P7594">
        <v>0</v>
      </c>
      <c r="Q7594">
        <v>1</v>
      </c>
      <c r="R7594">
        <v>0</v>
      </c>
      <c r="S7594">
        <v>0</v>
      </c>
      <c r="T7594">
        <v>0</v>
      </c>
    </row>
    <row r="7595" spans="1:20" x14ac:dyDescent="0.2">
      <c r="A7595" t="s">
        <v>6919</v>
      </c>
      <c r="B7595" t="s">
        <v>6997</v>
      </c>
      <c r="C7595" t="s">
        <v>25</v>
      </c>
      <c r="D7595">
        <v>4</v>
      </c>
      <c r="E7595" t="s">
        <v>23</v>
      </c>
      <c r="F7595">
        <v>1</v>
      </c>
      <c r="G7595">
        <v>2</v>
      </c>
      <c r="I7595">
        <v>1</v>
      </c>
      <c r="J7595">
        <v>0</v>
      </c>
      <c r="K7595">
        <v>0</v>
      </c>
      <c r="L7595">
        <v>0</v>
      </c>
      <c r="M7595">
        <v>0</v>
      </c>
      <c r="N7595">
        <v>0</v>
      </c>
      <c r="O7595">
        <v>0</v>
      </c>
      <c r="P7595">
        <v>0</v>
      </c>
      <c r="Q7595">
        <v>0</v>
      </c>
      <c r="R7595">
        <v>0</v>
      </c>
      <c r="S7595">
        <v>0</v>
      </c>
      <c r="T7595">
        <v>0</v>
      </c>
    </row>
    <row r="7596" spans="1:20" x14ac:dyDescent="0.2">
      <c r="A7596" t="s">
        <v>6919</v>
      </c>
      <c r="B7596" t="s">
        <v>6998</v>
      </c>
      <c r="C7596" t="s">
        <v>22</v>
      </c>
      <c r="D7596">
        <v>5</v>
      </c>
      <c r="E7596" t="s">
        <v>23</v>
      </c>
      <c r="F7596">
        <v>1</v>
      </c>
      <c r="G7596">
        <v>0</v>
      </c>
      <c r="I7596">
        <v>1</v>
      </c>
      <c r="J7596">
        <v>0</v>
      </c>
      <c r="K7596">
        <v>0</v>
      </c>
      <c r="L7596">
        <v>0</v>
      </c>
      <c r="M7596">
        <v>0</v>
      </c>
      <c r="N7596">
        <v>0</v>
      </c>
      <c r="O7596">
        <v>0</v>
      </c>
      <c r="P7596">
        <v>0</v>
      </c>
      <c r="Q7596">
        <v>0</v>
      </c>
      <c r="R7596">
        <v>0</v>
      </c>
      <c r="S7596">
        <v>0</v>
      </c>
      <c r="T7596">
        <v>0</v>
      </c>
    </row>
    <row r="7597" spans="1:20" x14ac:dyDescent="0.2">
      <c r="A7597" t="s">
        <v>6919</v>
      </c>
      <c r="B7597" t="s">
        <v>6999</v>
      </c>
      <c r="C7597" t="s">
        <v>25</v>
      </c>
      <c r="D7597">
        <v>4</v>
      </c>
      <c r="E7597" t="s">
        <v>23</v>
      </c>
      <c r="F7597">
        <v>1</v>
      </c>
      <c r="G7597">
        <v>-1</v>
      </c>
      <c r="I7597">
        <v>0</v>
      </c>
      <c r="J7597">
        <v>-2</v>
      </c>
      <c r="K7597">
        <v>0</v>
      </c>
      <c r="L7597">
        <v>0</v>
      </c>
      <c r="M7597">
        <v>0</v>
      </c>
      <c r="N7597">
        <v>0</v>
      </c>
      <c r="O7597">
        <v>0</v>
      </c>
      <c r="P7597">
        <v>0</v>
      </c>
      <c r="Q7597">
        <v>-1</v>
      </c>
      <c r="R7597">
        <v>0</v>
      </c>
      <c r="S7597">
        <v>0</v>
      </c>
      <c r="T7597">
        <v>0</v>
      </c>
    </row>
    <row r="7598" spans="1:20" x14ac:dyDescent="0.2">
      <c r="A7598" t="s">
        <v>6919</v>
      </c>
      <c r="B7598" t="s">
        <v>7000</v>
      </c>
      <c r="C7598" t="s">
        <v>22</v>
      </c>
      <c r="D7598">
        <v>5</v>
      </c>
      <c r="E7598" t="s">
        <v>23</v>
      </c>
      <c r="F7598">
        <v>1</v>
      </c>
      <c r="G7598">
        <v>1</v>
      </c>
      <c r="I7598">
        <v>0</v>
      </c>
      <c r="J7598">
        <v>0</v>
      </c>
      <c r="K7598">
        <v>0</v>
      </c>
      <c r="L7598">
        <v>0</v>
      </c>
      <c r="M7598">
        <v>0</v>
      </c>
      <c r="N7598">
        <v>0</v>
      </c>
      <c r="O7598">
        <v>0</v>
      </c>
      <c r="P7598">
        <v>0</v>
      </c>
      <c r="Q7598">
        <v>0</v>
      </c>
      <c r="R7598">
        <v>0</v>
      </c>
      <c r="S7598">
        <v>0</v>
      </c>
      <c r="T7598">
        <v>0</v>
      </c>
    </row>
    <row r="7599" spans="1:20" x14ac:dyDescent="0.2">
      <c r="A7599" t="s">
        <v>6919</v>
      </c>
      <c r="B7599" t="s">
        <v>7001</v>
      </c>
      <c r="C7599" t="s">
        <v>25</v>
      </c>
      <c r="D7599">
        <v>4</v>
      </c>
      <c r="E7599" t="s">
        <v>23</v>
      </c>
      <c r="F7599">
        <v>1</v>
      </c>
      <c r="G7599">
        <v>2</v>
      </c>
      <c r="I7599">
        <v>1</v>
      </c>
      <c r="J7599">
        <v>0</v>
      </c>
      <c r="K7599">
        <v>0</v>
      </c>
      <c r="L7599">
        <v>0</v>
      </c>
      <c r="M7599">
        <v>0</v>
      </c>
      <c r="N7599">
        <v>0</v>
      </c>
      <c r="O7599">
        <v>0</v>
      </c>
      <c r="P7599">
        <v>2</v>
      </c>
      <c r="Q7599">
        <v>1</v>
      </c>
      <c r="R7599">
        <v>0</v>
      </c>
      <c r="S7599">
        <v>0</v>
      </c>
      <c r="T7599">
        <v>0</v>
      </c>
    </row>
    <row r="7600" spans="1:20" x14ac:dyDescent="0.2">
      <c r="A7600" t="s">
        <v>6919</v>
      </c>
      <c r="B7600" t="s">
        <v>7002</v>
      </c>
      <c r="C7600" t="s">
        <v>22</v>
      </c>
      <c r="D7600">
        <v>5</v>
      </c>
      <c r="E7600" t="s">
        <v>23</v>
      </c>
      <c r="F7600">
        <v>1</v>
      </c>
      <c r="G7600">
        <v>1</v>
      </c>
      <c r="I7600">
        <v>0</v>
      </c>
      <c r="J7600">
        <v>2</v>
      </c>
      <c r="K7600">
        <v>0</v>
      </c>
      <c r="L7600">
        <v>0</v>
      </c>
      <c r="M7600">
        <v>0</v>
      </c>
      <c r="N7600">
        <v>0</v>
      </c>
      <c r="O7600">
        <v>0</v>
      </c>
      <c r="P7600">
        <v>0</v>
      </c>
      <c r="Q7600">
        <v>2</v>
      </c>
      <c r="R7600">
        <v>0</v>
      </c>
      <c r="S7600">
        <v>0</v>
      </c>
      <c r="T7600">
        <v>0</v>
      </c>
    </row>
    <row r="7601" spans="1:20" x14ac:dyDescent="0.2">
      <c r="A7601" t="s">
        <v>6919</v>
      </c>
      <c r="B7601" t="s">
        <v>7003</v>
      </c>
      <c r="C7601" t="s">
        <v>22</v>
      </c>
      <c r="D7601">
        <v>5</v>
      </c>
      <c r="E7601" t="s">
        <v>23</v>
      </c>
      <c r="F7601">
        <v>1</v>
      </c>
      <c r="G7601">
        <v>0</v>
      </c>
      <c r="I7601">
        <v>0</v>
      </c>
      <c r="J7601">
        <v>2</v>
      </c>
      <c r="K7601">
        <v>1</v>
      </c>
      <c r="L7601">
        <v>2</v>
      </c>
      <c r="M7601">
        <v>0</v>
      </c>
      <c r="N7601">
        <v>0</v>
      </c>
      <c r="O7601">
        <v>0</v>
      </c>
      <c r="P7601">
        <v>1</v>
      </c>
      <c r="Q7601">
        <v>-2</v>
      </c>
      <c r="R7601">
        <v>0</v>
      </c>
      <c r="S7601">
        <v>0</v>
      </c>
      <c r="T7601">
        <v>0</v>
      </c>
    </row>
    <row r="7602" spans="1:20" x14ac:dyDescent="0.2">
      <c r="A7602" t="s">
        <v>6919</v>
      </c>
      <c r="B7602" t="s">
        <v>7004</v>
      </c>
      <c r="C7602" t="s">
        <v>28</v>
      </c>
      <c r="D7602">
        <v>2</v>
      </c>
      <c r="E7602" t="s">
        <v>29</v>
      </c>
      <c r="F7602">
        <v>0</v>
      </c>
      <c r="G7602">
        <v>2</v>
      </c>
      <c r="I7602">
        <v>0</v>
      </c>
      <c r="J7602">
        <v>0</v>
      </c>
      <c r="K7602">
        <v>0</v>
      </c>
      <c r="L7602">
        <v>-2</v>
      </c>
      <c r="M7602">
        <v>-1</v>
      </c>
      <c r="N7602">
        <v>0</v>
      </c>
      <c r="O7602">
        <v>0</v>
      </c>
      <c r="P7602">
        <v>0</v>
      </c>
      <c r="Q7602">
        <v>-1</v>
      </c>
      <c r="R7602">
        <v>0</v>
      </c>
      <c r="S7602">
        <v>0</v>
      </c>
      <c r="T7602">
        <v>0</v>
      </c>
    </row>
    <row r="7603" spans="1:20" x14ac:dyDescent="0.2">
      <c r="A7603" t="s">
        <v>6919</v>
      </c>
      <c r="B7603" t="s">
        <v>7005</v>
      </c>
      <c r="C7603" t="s">
        <v>25</v>
      </c>
      <c r="D7603">
        <v>4</v>
      </c>
      <c r="E7603" t="s">
        <v>23</v>
      </c>
      <c r="F7603">
        <v>1</v>
      </c>
      <c r="G7603">
        <v>2</v>
      </c>
      <c r="I7603">
        <v>0</v>
      </c>
      <c r="J7603">
        <v>0</v>
      </c>
      <c r="K7603">
        <v>0</v>
      </c>
      <c r="L7603">
        <v>0</v>
      </c>
      <c r="M7603">
        <v>0</v>
      </c>
      <c r="N7603">
        <v>0</v>
      </c>
      <c r="O7603">
        <v>0</v>
      </c>
      <c r="P7603">
        <v>2</v>
      </c>
      <c r="Q7603">
        <v>0</v>
      </c>
      <c r="R7603">
        <v>0</v>
      </c>
      <c r="S7603">
        <v>0</v>
      </c>
      <c r="T7603">
        <v>0</v>
      </c>
    </row>
    <row r="7604" spans="1:20" x14ac:dyDescent="0.2">
      <c r="A7604" t="s">
        <v>6919</v>
      </c>
      <c r="B7604" t="s">
        <v>7006</v>
      </c>
      <c r="C7604" t="s">
        <v>25</v>
      </c>
      <c r="D7604">
        <v>4</v>
      </c>
      <c r="E7604" t="s">
        <v>23</v>
      </c>
      <c r="F7604">
        <v>1</v>
      </c>
      <c r="G7604">
        <v>2</v>
      </c>
      <c r="I7604">
        <v>0</v>
      </c>
      <c r="J7604">
        <v>1</v>
      </c>
      <c r="K7604">
        <v>0</v>
      </c>
      <c r="L7604">
        <v>0</v>
      </c>
      <c r="M7604">
        <v>0</v>
      </c>
      <c r="N7604">
        <v>0</v>
      </c>
      <c r="O7604">
        <v>0</v>
      </c>
      <c r="P7604">
        <v>0</v>
      </c>
      <c r="Q7604">
        <v>0</v>
      </c>
      <c r="R7604">
        <v>0</v>
      </c>
      <c r="S7604">
        <v>0</v>
      </c>
      <c r="T7604">
        <v>0</v>
      </c>
    </row>
    <row r="7605" spans="1:20" x14ac:dyDescent="0.2">
      <c r="A7605" t="s">
        <v>6919</v>
      </c>
      <c r="B7605" t="s">
        <v>7007</v>
      </c>
      <c r="C7605" t="s">
        <v>25</v>
      </c>
      <c r="D7605">
        <v>4</v>
      </c>
      <c r="E7605" t="s">
        <v>23</v>
      </c>
      <c r="F7605">
        <v>1</v>
      </c>
      <c r="G7605">
        <v>2</v>
      </c>
      <c r="I7605">
        <v>2</v>
      </c>
      <c r="J7605">
        <v>0</v>
      </c>
      <c r="K7605">
        <v>0</v>
      </c>
      <c r="L7605">
        <v>0</v>
      </c>
      <c r="M7605">
        <v>0</v>
      </c>
      <c r="N7605">
        <v>0</v>
      </c>
      <c r="O7605">
        <v>0</v>
      </c>
      <c r="P7605">
        <v>0</v>
      </c>
      <c r="Q7605">
        <v>0</v>
      </c>
      <c r="R7605">
        <v>0</v>
      </c>
      <c r="S7605">
        <v>0</v>
      </c>
      <c r="T7605">
        <v>0</v>
      </c>
    </row>
    <row r="7606" spans="1:20" x14ac:dyDescent="0.2">
      <c r="A7606" t="s">
        <v>6919</v>
      </c>
      <c r="B7606" t="s">
        <v>7008</v>
      </c>
      <c r="C7606" t="s">
        <v>25</v>
      </c>
      <c r="D7606">
        <v>4</v>
      </c>
      <c r="E7606" t="s">
        <v>23</v>
      </c>
      <c r="F7606">
        <v>1</v>
      </c>
      <c r="G7606">
        <v>0</v>
      </c>
      <c r="I7606">
        <v>0</v>
      </c>
      <c r="J7606">
        <v>0</v>
      </c>
      <c r="K7606">
        <v>0</v>
      </c>
      <c r="L7606">
        <v>0</v>
      </c>
      <c r="M7606">
        <v>0</v>
      </c>
      <c r="N7606">
        <v>0</v>
      </c>
      <c r="O7606">
        <v>0</v>
      </c>
      <c r="P7606">
        <v>0</v>
      </c>
      <c r="Q7606">
        <v>-2</v>
      </c>
      <c r="R7606">
        <v>0</v>
      </c>
      <c r="S7606">
        <v>0</v>
      </c>
      <c r="T7606">
        <v>0</v>
      </c>
    </row>
    <row r="7607" spans="1:20" x14ac:dyDescent="0.2">
      <c r="A7607" t="s">
        <v>6919</v>
      </c>
      <c r="B7607" t="s">
        <v>7009</v>
      </c>
      <c r="C7607" t="s">
        <v>22</v>
      </c>
      <c r="D7607">
        <v>5</v>
      </c>
      <c r="E7607" t="s">
        <v>23</v>
      </c>
      <c r="F7607">
        <v>1</v>
      </c>
      <c r="G7607">
        <v>2</v>
      </c>
      <c r="I7607">
        <v>2</v>
      </c>
      <c r="J7607">
        <v>2</v>
      </c>
      <c r="K7607">
        <v>0</v>
      </c>
      <c r="L7607">
        <v>0</v>
      </c>
      <c r="M7607">
        <v>0</v>
      </c>
      <c r="N7607">
        <v>0</v>
      </c>
      <c r="O7607">
        <v>0</v>
      </c>
      <c r="P7607">
        <v>0</v>
      </c>
      <c r="Q7607">
        <v>2</v>
      </c>
      <c r="R7607">
        <v>0</v>
      </c>
      <c r="S7607">
        <v>0</v>
      </c>
      <c r="T7607">
        <v>0</v>
      </c>
    </row>
    <row r="7608" spans="1:20" x14ac:dyDescent="0.2">
      <c r="A7608" t="s">
        <v>6919</v>
      </c>
      <c r="B7608" t="s">
        <v>7010</v>
      </c>
      <c r="C7608" t="s">
        <v>25</v>
      </c>
      <c r="D7608">
        <v>4</v>
      </c>
      <c r="E7608" t="s">
        <v>23</v>
      </c>
      <c r="F7608">
        <v>1</v>
      </c>
      <c r="G7608">
        <v>3</v>
      </c>
      <c r="I7608">
        <v>0</v>
      </c>
      <c r="J7608">
        <v>0</v>
      </c>
      <c r="K7608">
        <v>0</v>
      </c>
      <c r="L7608">
        <v>0</v>
      </c>
      <c r="M7608">
        <v>3</v>
      </c>
      <c r="N7608">
        <v>0</v>
      </c>
      <c r="O7608">
        <v>0</v>
      </c>
      <c r="P7608">
        <v>0</v>
      </c>
      <c r="Q7608">
        <v>2</v>
      </c>
      <c r="R7608">
        <v>0</v>
      </c>
      <c r="S7608">
        <v>0</v>
      </c>
      <c r="T7608">
        <v>0</v>
      </c>
    </row>
    <row r="7609" spans="1:20" x14ac:dyDescent="0.2">
      <c r="A7609" t="s">
        <v>6919</v>
      </c>
      <c r="B7609" t="s">
        <v>7011</v>
      </c>
      <c r="C7609" t="s">
        <v>22</v>
      </c>
      <c r="D7609">
        <v>5</v>
      </c>
      <c r="E7609" t="s">
        <v>23</v>
      </c>
      <c r="F7609">
        <v>1</v>
      </c>
      <c r="G7609">
        <v>3</v>
      </c>
      <c r="I7609">
        <v>0</v>
      </c>
      <c r="J7609">
        <v>0</v>
      </c>
      <c r="K7609">
        <v>1</v>
      </c>
      <c r="L7609">
        <v>0</v>
      </c>
      <c r="M7609">
        <v>0</v>
      </c>
      <c r="N7609">
        <v>0</v>
      </c>
      <c r="O7609">
        <v>0</v>
      </c>
      <c r="P7609">
        <v>0</v>
      </c>
      <c r="Q7609">
        <v>0</v>
      </c>
      <c r="R7609">
        <v>0</v>
      </c>
      <c r="S7609">
        <v>0</v>
      </c>
      <c r="T7609">
        <v>0</v>
      </c>
    </row>
    <row r="7610" spans="1:20" x14ac:dyDescent="0.2">
      <c r="A7610" t="s">
        <v>6919</v>
      </c>
      <c r="B7610" t="s">
        <v>7012</v>
      </c>
      <c r="C7610" t="s">
        <v>25</v>
      </c>
      <c r="D7610">
        <v>4</v>
      </c>
      <c r="E7610" t="s">
        <v>23</v>
      </c>
      <c r="F7610">
        <v>1</v>
      </c>
      <c r="G7610">
        <v>0</v>
      </c>
      <c r="I7610">
        <v>0</v>
      </c>
      <c r="J7610">
        <v>1</v>
      </c>
      <c r="K7610">
        <v>0</v>
      </c>
      <c r="L7610">
        <v>0</v>
      </c>
      <c r="M7610">
        <v>0</v>
      </c>
      <c r="N7610">
        <v>0</v>
      </c>
      <c r="O7610">
        <v>0</v>
      </c>
      <c r="P7610">
        <v>0</v>
      </c>
      <c r="Q7610">
        <v>2</v>
      </c>
      <c r="R7610">
        <v>0</v>
      </c>
      <c r="S7610">
        <v>0</v>
      </c>
      <c r="T7610">
        <v>0</v>
      </c>
    </row>
    <row r="7611" spans="1:20" x14ac:dyDescent="0.2">
      <c r="A7611" t="s">
        <v>6919</v>
      </c>
      <c r="B7611" t="s">
        <v>7013</v>
      </c>
      <c r="C7611" t="s">
        <v>25</v>
      </c>
      <c r="D7611">
        <v>4</v>
      </c>
      <c r="E7611" t="s">
        <v>23</v>
      </c>
      <c r="F7611">
        <v>1</v>
      </c>
      <c r="G7611">
        <v>2</v>
      </c>
      <c r="I7611">
        <v>0</v>
      </c>
      <c r="J7611">
        <v>0</v>
      </c>
      <c r="K7611">
        <v>0</v>
      </c>
      <c r="L7611">
        <v>0</v>
      </c>
      <c r="M7611">
        <v>0</v>
      </c>
      <c r="N7611">
        <v>0</v>
      </c>
      <c r="O7611">
        <v>0</v>
      </c>
      <c r="P7611">
        <v>0</v>
      </c>
      <c r="Q7611">
        <v>2</v>
      </c>
      <c r="R7611">
        <v>0</v>
      </c>
      <c r="S7611">
        <v>0</v>
      </c>
      <c r="T7611">
        <v>0</v>
      </c>
    </row>
    <row r="7612" spans="1:20" x14ac:dyDescent="0.2">
      <c r="A7612" t="s">
        <v>6919</v>
      </c>
      <c r="B7612" t="s">
        <v>7014</v>
      </c>
      <c r="C7612" t="s">
        <v>22</v>
      </c>
      <c r="D7612">
        <v>5</v>
      </c>
      <c r="E7612" t="s">
        <v>23</v>
      </c>
      <c r="F7612">
        <v>1</v>
      </c>
      <c r="G7612">
        <v>0</v>
      </c>
      <c r="I7612">
        <v>0</v>
      </c>
      <c r="J7612">
        <v>0</v>
      </c>
      <c r="K7612">
        <v>0</v>
      </c>
      <c r="L7612">
        <v>0</v>
      </c>
      <c r="M7612">
        <v>0</v>
      </c>
      <c r="N7612">
        <v>0</v>
      </c>
      <c r="O7612">
        <v>0</v>
      </c>
      <c r="P7612">
        <v>0</v>
      </c>
      <c r="Q7612">
        <v>-2</v>
      </c>
      <c r="R7612">
        <v>0</v>
      </c>
      <c r="S7612">
        <v>0</v>
      </c>
      <c r="T7612">
        <v>0</v>
      </c>
    </row>
    <row r="7613" spans="1:20" x14ac:dyDescent="0.2">
      <c r="A7613" t="s">
        <v>6919</v>
      </c>
      <c r="B7613" t="s">
        <v>7015</v>
      </c>
      <c r="C7613" t="s">
        <v>25</v>
      </c>
      <c r="D7613">
        <v>4</v>
      </c>
      <c r="E7613" t="s">
        <v>23</v>
      </c>
      <c r="F7613">
        <v>1</v>
      </c>
      <c r="G7613">
        <v>2</v>
      </c>
      <c r="I7613">
        <v>0</v>
      </c>
      <c r="J7613">
        <v>0</v>
      </c>
      <c r="K7613">
        <v>0</v>
      </c>
      <c r="L7613">
        <v>0</v>
      </c>
      <c r="M7613">
        <v>0</v>
      </c>
      <c r="N7613">
        <v>0</v>
      </c>
      <c r="O7613">
        <v>0</v>
      </c>
      <c r="P7613">
        <v>3</v>
      </c>
      <c r="Q7613">
        <v>-1</v>
      </c>
      <c r="R7613">
        <v>0</v>
      </c>
      <c r="S7613">
        <v>0</v>
      </c>
      <c r="T7613">
        <v>0</v>
      </c>
    </row>
    <row r="7614" spans="1:20" x14ac:dyDescent="0.2">
      <c r="A7614" t="s">
        <v>6919</v>
      </c>
      <c r="B7614" t="s">
        <v>7016</v>
      </c>
      <c r="C7614" t="s">
        <v>22</v>
      </c>
      <c r="D7614">
        <v>5</v>
      </c>
      <c r="E7614" t="s">
        <v>23</v>
      </c>
      <c r="F7614">
        <v>1</v>
      </c>
      <c r="G7614">
        <v>1</v>
      </c>
      <c r="I7614">
        <v>0</v>
      </c>
      <c r="J7614">
        <v>0</v>
      </c>
      <c r="K7614">
        <v>2</v>
      </c>
      <c r="L7614">
        <v>0</v>
      </c>
      <c r="M7614">
        <v>0</v>
      </c>
      <c r="N7614">
        <v>0</v>
      </c>
      <c r="O7614">
        <v>0</v>
      </c>
      <c r="P7614">
        <v>0</v>
      </c>
      <c r="Q7614">
        <v>0</v>
      </c>
      <c r="R7614">
        <v>0</v>
      </c>
      <c r="S7614">
        <v>0</v>
      </c>
      <c r="T7614">
        <v>0</v>
      </c>
    </row>
    <row r="7615" spans="1:20" x14ac:dyDescent="0.2">
      <c r="A7615" t="s">
        <v>6919</v>
      </c>
      <c r="B7615" t="s">
        <v>7017</v>
      </c>
      <c r="C7615" t="s">
        <v>25</v>
      </c>
      <c r="D7615">
        <v>4</v>
      </c>
      <c r="E7615" t="s">
        <v>23</v>
      </c>
      <c r="F7615">
        <v>1</v>
      </c>
      <c r="G7615">
        <v>3</v>
      </c>
      <c r="I7615">
        <v>3</v>
      </c>
      <c r="J7615">
        <v>0</v>
      </c>
      <c r="K7615">
        <v>0</v>
      </c>
      <c r="L7615">
        <v>0</v>
      </c>
      <c r="M7615">
        <v>0</v>
      </c>
      <c r="N7615">
        <v>0</v>
      </c>
      <c r="O7615">
        <v>0</v>
      </c>
      <c r="P7615">
        <v>0</v>
      </c>
      <c r="Q7615">
        <v>0</v>
      </c>
      <c r="R7615">
        <v>0</v>
      </c>
      <c r="S7615">
        <v>0</v>
      </c>
      <c r="T7615">
        <v>0</v>
      </c>
    </row>
    <row r="7616" spans="1:20" x14ac:dyDescent="0.2">
      <c r="A7616" t="s">
        <v>6919</v>
      </c>
      <c r="B7616" t="s">
        <v>7018</v>
      </c>
      <c r="C7616" t="s">
        <v>35</v>
      </c>
      <c r="D7616">
        <v>3</v>
      </c>
      <c r="E7616" t="s">
        <v>29</v>
      </c>
      <c r="F7616">
        <v>0</v>
      </c>
      <c r="G7616">
        <v>1</v>
      </c>
      <c r="I7616">
        <v>2</v>
      </c>
      <c r="J7616">
        <v>0</v>
      </c>
      <c r="K7616">
        <v>0</v>
      </c>
      <c r="L7616">
        <v>0</v>
      </c>
      <c r="M7616">
        <v>0</v>
      </c>
      <c r="N7616">
        <v>0</v>
      </c>
      <c r="O7616">
        <v>0</v>
      </c>
      <c r="P7616">
        <v>1</v>
      </c>
      <c r="Q7616">
        <v>0</v>
      </c>
      <c r="R7616">
        <v>0</v>
      </c>
      <c r="S7616">
        <v>0</v>
      </c>
      <c r="T7616">
        <v>0</v>
      </c>
    </row>
    <row r="7617" spans="1:20" x14ac:dyDescent="0.2">
      <c r="A7617" t="s">
        <v>6919</v>
      </c>
      <c r="B7617" t="s">
        <v>7019</v>
      </c>
      <c r="C7617" t="s">
        <v>25</v>
      </c>
      <c r="D7617">
        <v>4</v>
      </c>
      <c r="E7617" t="s">
        <v>23</v>
      </c>
      <c r="F7617">
        <v>1</v>
      </c>
      <c r="G7617">
        <v>2</v>
      </c>
      <c r="I7617">
        <v>0</v>
      </c>
      <c r="J7617">
        <v>0</v>
      </c>
      <c r="K7617">
        <v>0</v>
      </c>
      <c r="L7617">
        <v>0</v>
      </c>
      <c r="M7617">
        <v>0</v>
      </c>
      <c r="N7617">
        <v>0</v>
      </c>
      <c r="O7617">
        <v>0</v>
      </c>
      <c r="P7617">
        <v>0</v>
      </c>
      <c r="Q7617">
        <v>0</v>
      </c>
      <c r="S7617">
        <v>0</v>
      </c>
      <c r="T7617">
        <v>0</v>
      </c>
    </row>
  </sheetData>
  <pageMargins left="0.75" right="0.75" top="1" bottom="1" header="0.5" footer="0.5"/>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56D68-53E8-EB44-898C-7864E1D95931}">
  <dimension ref="A1:Q79"/>
  <sheetViews>
    <sheetView topLeftCell="G1" workbookViewId="0">
      <selection activeCell="T10" sqref="T10"/>
    </sheetView>
  </sheetViews>
  <sheetFormatPr baseColWidth="10" defaultRowHeight="16" x14ac:dyDescent="0.2"/>
  <cols>
    <col min="1" max="1" width="32.33203125" bestFit="1" customWidth="1"/>
    <col min="2" max="2" width="7.83203125" bestFit="1" customWidth="1"/>
    <col min="3" max="3" width="8.83203125" bestFit="1" customWidth="1"/>
    <col min="4" max="4" width="12.5" bestFit="1" customWidth="1"/>
    <col min="5" max="5" width="18.33203125" bestFit="1" customWidth="1"/>
    <col min="7" max="7" width="32.33203125" bestFit="1" customWidth="1"/>
    <col min="9" max="11" width="13.6640625" bestFit="1" customWidth="1"/>
  </cols>
  <sheetData>
    <row r="1" spans="1:17" x14ac:dyDescent="0.2">
      <c r="A1" s="3" t="s">
        <v>0</v>
      </c>
      <c r="B1" s="3" t="s">
        <v>7020</v>
      </c>
      <c r="C1" s="3" t="s">
        <v>7021</v>
      </c>
      <c r="D1" s="3" t="s">
        <v>7022</v>
      </c>
      <c r="E1" s="3" t="s">
        <v>7023</v>
      </c>
      <c r="G1" s="3" t="s">
        <v>7027</v>
      </c>
      <c r="H1" s="3" t="s">
        <v>7020</v>
      </c>
      <c r="I1" s="3" t="s">
        <v>7021</v>
      </c>
      <c r="J1" s="3" t="s">
        <v>7028</v>
      </c>
      <c r="K1" s="3" t="s">
        <v>7029</v>
      </c>
      <c r="O1" s="3" t="s">
        <v>7030</v>
      </c>
      <c r="P1" s="3" t="s">
        <v>7031</v>
      </c>
      <c r="Q1" t="s">
        <v>7032</v>
      </c>
    </row>
    <row r="2" spans="1:17" x14ac:dyDescent="0.2">
      <c r="A2" t="str" cm="1">
        <f t="array" ref="A2:A79">_xlfn._xlws.SORT(_xlfn.UNIQUE(Data[coffee_shop_name]))</f>
        <v xml:space="preserve">Alta's Cafe </v>
      </c>
      <c r="B2">
        <f>COUNTIFS(Data[coffee_shop_name], A2)</f>
        <v>100</v>
      </c>
      <c r="C2" s="1">
        <f>AVERAGEIFS(Data[num_rating], Data[coffee_shop_name], A2)</f>
        <v>3.93</v>
      </c>
      <c r="D2" s="1">
        <f>AVERAGEIFS(Data[bool_HIGH], Data[coffee_shop_name], A2)</f>
        <v>0.77</v>
      </c>
      <c r="E2" s="1">
        <f>AVERAGEIFS(Data[overall_sent], Data[coffee_shop_name], A2)</f>
        <v>0.94</v>
      </c>
      <c r="G2" t="str" cm="1">
        <f t="array" ref="G2:K11">_xlfn.LET(
  _xlpm.n, ROWS(_xlfn.ANCHORARRAY(A2)),
  _xlpm.src, A2:INDEX(E:E, _xlpm.n+1),
  _xlfn.TAKE(_xlfn.SORTBY(_xlpm.src, INDEX(_xlpm.src,,3), -1, INDEX(_xlpm.src,,2), -1), 10)
)</f>
        <v xml:space="preserve">The Marvelous Vintage Tea Party Co. </v>
      </c>
      <c r="H2">
        <v>10</v>
      </c>
      <c r="I2" s="1">
        <v>5</v>
      </c>
      <c r="J2" s="1">
        <v>1</v>
      </c>
      <c r="K2" s="1">
        <v>2.1</v>
      </c>
      <c r="O2">
        <v>1</v>
      </c>
      <c r="P2">
        <f>COUNTIFS($C$2:$C$79, "&lt;1.5")</f>
        <v>0</v>
      </c>
      <c r="Q2">
        <f>P2/COUNT($C$2:$C$79)</f>
        <v>0</v>
      </c>
    </row>
    <row r="3" spans="1:17" x14ac:dyDescent="0.2">
      <c r="A3" t="str">
        <v xml:space="preserve">Anderson's Coffee Company </v>
      </c>
      <c r="B3">
        <f>COUNTIFS(Data[coffee_shop_name], A3)</f>
        <v>100</v>
      </c>
      <c r="C3" s="1">
        <f>AVERAGEIFS(Data[num_rating], Data[coffee_shop_name], A3)</f>
        <v>4.62</v>
      </c>
      <c r="D3" s="1">
        <f>AVERAGEIFS(Data[bool_HIGH], Data[coffee_shop_name], A3)</f>
        <v>0.91</v>
      </c>
      <c r="E3" s="1">
        <f>AVERAGEIFS(Data[overall_sent], Data[coffee_shop_name], A3)</f>
        <v>1.1499999999999999</v>
      </c>
      <c r="G3" t="str">
        <v xml:space="preserve">Lola Savannah Coffee Downtown </v>
      </c>
      <c r="H3">
        <v>4</v>
      </c>
      <c r="I3" s="1">
        <v>5</v>
      </c>
      <c r="J3" s="1">
        <v>1</v>
      </c>
      <c r="K3" s="1">
        <v>2</v>
      </c>
      <c r="O3">
        <v>2</v>
      </c>
      <c r="P3">
        <f>COUNTIFS($C$2:$C$79, "&gt;=1.5", $C$2:$C$79,"&lt;2.5")</f>
        <v>0</v>
      </c>
      <c r="Q3">
        <f t="shared" ref="Q3:Q6" si="0">P3/COUNT($C$2:$C$79)</f>
        <v>0</v>
      </c>
    </row>
    <row r="4" spans="1:17" x14ac:dyDescent="0.2">
      <c r="A4" t="str">
        <v xml:space="preserve">Apanas Coffee &amp; Beer </v>
      </c>
      <c r="B4">
        <f>COUNTIFS(Data[coffee_shop_name], A4)</f>
        <v>136</v>
      </c>
      <c r="C4" s="1">
        <f>AVERAGEIFS(Data[num_rating], Data[coffee_shop_name], A4)</f>
        <v>4.5808823529411766</v>
      </c>
      <c r="D4" s="1">
        <f>AVERAGEIFS(Data[bool_HIGH], Data[coffee_shop_name], A4)</f>
        <v>0.88970588235294112</v>
      </c>
      <c r="E4" s="1">
        <f>AVERAGEIFS(Data[overall_sent], Data[coffee_shop_name], A4)</f>
        <v>1.5294117647058822</v>
      </c>
      <c r="G4" t="str">
        <v xml:space="preserve">Ma√±ana Coffee &amp; Juice </v>
      </c>
      <c r="H4">
        <v>33</v>
      </c>
      <c r="I4" s="1">
        <v>4.8484848484848486</v>
      </c>
      <c r="J4" s="1">
        <v>0.93939393939393945</v>
      </c>
      <c r="K4" s="1">
        <v>1.4242424242424243</v>
      </c>
      <c r="O4">
        <v>3</v>
      </c>
      <c r="P4">
        <f>COUNTIFS($C$2:$C$79, "&gt;=2.5", $C$2:$C$79,"&lt;3.5")</f>
        <v>1</v>
      </c>
      <c r="Q4">
        <f t="shared" si="0"/>
        <v>1.282051282051282E-2</v>
      </c>
    </row>
    <row r="5" spans="1:17" x14ac:dyDescent="0.2">
      <c r="A5" t="str">
        <v xml:space="preserve">Arturo's Underground Cafe </v>
      </c>
      <c r="B5">
        <f>COUNTIFS(Data[coffee_shop_name], A5)</f>
        <v>100</v>
      </c>
      <c r="C5" s="1">
        <f>AVERAGEIFS(Data[num_rating], Data[coffee_shop_name], A5)</f>
        <v>4.3</v>
      </c>
      <c r="D5" s="1">
        <f>AVERAGEIFS(Data[bool_HIGH], Data[coffee_shop_name], A5)</f>
        <v>0.87</v>
      </c>
      <c r="E5" s="1">
        <f>AVERAGEIFS(Data[overall_sent], Data[coffee_shop_name], A5)</f>
        <v>1.39</v>
      </c>
      <c r="G5" t="str">
        <v xml:space="preserve">Brian's Brew </v>
      </c>
      <c r="H5">
        <v>45</v>
      </c>
      <c r="I5" s="1">
        <v>4.8444444444444441</v>
      </c>
      <c r="J5" s="1">
        <v>1</v>
      </c>
      <c r="K5" s="1">
        <v>1.2</v>
      </c>
      <c r="O5">
        <v>4</v>
      </c>
      <c r="P5">
        <f>COUNTIFS($C$2:$C$79, "&gt;=3.5", $C$2:$C$79,"&lt;4.5")</f>
        <v>56</v>
      </c>
      <c r="Q5">
        <f t="shared" si="0"/>
        <v>0.71794871794871795</v>
      </c>
    </row>
    <row r="6" spans="1:17" x14ac:dyDescent="0.2">
      <c r="A6" t="str">
        <v xml:space="preserve">Bennu Coffee </v>
      </c>
      <c r="B6">
        <f>COUNTIFS(Data[coffee_shop_name], A6)</f>
        <v>100</v>
      </c>
      <c r="C6" s="1">
        <f>AVERAGEIFS(Data[num_rating], Data[coffee_shop_name], A6)</f>
        <v>4.13</v>
      </c>
      <c r="D6" s="1">
        <f>AVERAGEIFS(Data[bool_HIGH], Data[coffee_shop_name], A6)</f>
        <v>0.8</v>
      </c>
      <c r="E6" s="1">
        <f>AVERAGEIFS(Data[overall_sent], Data[coffee_shop_name], A6)</f>
        <v>0.62</v>
      </c>
      <c r="G6" t="str">
        <v xml:space="preserve">Third Coast Coffee Roasting Company </v>
      </c>
      <c r="H6">
        <v>56</v>
      </c>
      <c r="I6" s="1">
        <v>4.8214285714285712</v>
      </c>
      <c r="J6" s="1">
        <v>0.9642857142857143</v>
      </c>
      <c r="K6" s="1">
        <v>1.0714285714285714</v>
      </c>
      <c r="O6">
        <v>5</v>
      </c>
      <c r="P6">
        <f>COUNTIFS($C$2:$C$79, "&gt;=4.5", $C$2:$C$79,"&lt;5")</f>
        <v>19</v>
      </c>
      <c r="Q6">
        <f t="shared" si="0"/>
        <v>0.24358974358974358</v>
      </c>
    </row>
    <row r="7" spans="1:17" x14ac:dyDescent="0.2">
      <c r="A7" t="str">
        <v xml:space="preserve">Brian's Brew </v>
      </c>
      <c r="B7">
        <f>COUNTIFS(Data[coffee_shop_name], A7)</f>
        <v>45</v>
      </c>
      <c r="C7" s="1">
        <f>AVERAGEIFS(Data[num_rating], Data[coffee_shop_name], A7)</f>
        <v>4.8444444444444441</v>
      </c>
      <c r="D7" s="1">
        <f>AVERAGEIFS(Data[bool_HIGH], Data[coffee_shop_name], A7)</f>
        <v>1</v>
      </c>
      <c r="E7" s="1">
        <f>AVERAGEIFS(Data[overall_sent], Data[coffee_shop_name], A7)</f>
        <v>1.2</v>
      </c>
      <c r="G7" t="str">
        <v xml:space="preserve">Flitch Coffee </v>
      </c>
      <c r="H7">
        <v>28</v>
      </c>
      <c r="I7" s="1">
        <v>4.8214285714285712</v>
      </c>
      <c r="J7" s="1">
        <v>1</v>
      </c>
      <c r="K7" s="1">
        <v>1.5714285714285714</v>
      </c>
    </row>
    <row r="8" spans="1:17" x14ac:dyDescent="0.2">
      <c r="A8" t="str">
        <v xml:space="preserve">Cafe Cr√®me </v>
      </c>
      <c r="B8">
        <f>COUNTIFS(Data[coffee_shop_name], A8)</f>
        <v>100</v>
      </c>
      <c r="C8" s="1">
        <f>AVERAGEIFS(Data[num_rating], Data[coffee_shop_name], A8)</f>
        <v>4.37</v>
      </c>
      <c r="D8" s="1">
        <f>AVERAGEIFS(Data[bool_HIGH], Data[coffee_shop_name], A8)</f>
        <v>0.86</v>
      </c>
      <c r="E8" s="1">
        <f>AVERAGEIFS(Data[overall_sent], Data[coffee_shop_name], A8)</f>
        <v>1.35</v>
      </c>
      <c r="G8" t="str">
        <v xml:space="preserve">Kowabunga Coffee </v>
      </c>
      <c r="H8">
        <v>16</v>
      </c>
      <c r="I8" s="1">
        <v>4.8125</v>
      </c>
      <c r="J8" s="1">
        <v>0.9375</v>
      </c>
      <c r="K8" s="1">
        <v>1.4375</v>
      </c>
    </row>
    <row r="9" spans="1:17" x14ac:dyDescent="0.2">
      <c r="A9" t="str">
        <v xml:space="preserve">Cafe Java </v>
      </c>
      <c r="B9">
        <f>COUNTIFS(Data[coffee_shop_name], A9)</f>
        <v>100</v>
      </c>
      <c r="C9" s="1">
        <f>AVERAGEIFS(Data[num_rating], Data[coffee_shop_name], A9)</f>
        <v>4.33</v>
      </c>
      <c r="D9" s="1">
        <f>AVERAGEIFS(Data[bool_HIGH], Data[coffee_shop_name], A9)</f>
        <v>0.84</v>
      </c>
      <c r="E9" s="1">
        <f>AVERAGEIFS(Data[overall_sent], Data[coffee_shop_name], A9)</f>
        <v>1.49</v>
      </c>
      <c r="G9" t="str">
        <v xml:space="preserve">Venezia Italian Gelato </v>
      </c>
      <c r="H9">
        <v>200</v>
      </c>
      <c r="I9" s="1">
        <v>4.8099999999999996</v>
      </c>
      <c r="J9" s="1">
        <v>0.97</v>
      </c>
      <c r="K9" s="1">
        <v>1.78</v>
      </c>
    </row>
    <row r="10" spans="1:17" x14ac:dyDescent="0.2">
      <c r="A10" t="str">
        <v xml:space="preserve">Cafe Ruckus </v>
      </c>
      <c r="B10">
        <f>COUNTIFS(Data[coffee_shop_name], A10)</f>
        <v>68</v>
      </c>
      <c r="C10" s="1">
        <f>AVERAGEIFS(Data[num_rating], Data[coffee_shop_name], A10)</f>
        <v>4.4264705882352944</v>
      </c>
      <c r="D10" s="1">
        <f>AVERAGEIFS(Data[bool_HIGH], Data[coffee_shop_name], A10)</f>
        <v>0.8529411764705882</v>
      </c>
      <c r="E10" s="1">
        <f>AVERAGEIFS(Data[overall_sent], Data[coffee_shop_name], A10)</f>
        <v>1.4705882352941178</v>
      </c>
      <c r="G10" t="str">
        <v xml:space="preserve">Legend Coffee </v>
      </c>
      <c r="H10">
        <v>28</v>
      </c>
      <c r="I10" s="1">
        <v>4.7142857142857144</v>
      </c>
      <c r="J10" s="1">
        <v>0.9285714285714286</v>
      </c>
      <c r="K10" s="1">
        <v>1.4285714285714286</v>
      </c>
    </row>
    <row r="11" spans="1:17" x14ac:dyDescent="0.2">
      <c r="A11" t="str">
        <v xml:space="preserve">Caffe Medici </v>
      </c>
      <c r="B11">
        <f>COUNTIFS(Data[coffee_shop_name], A11)</f>
        <v>243</v>
      </c>
      <c r="C11" s="1">
        <f>AVERAGEIFS(Data[num_rating], Data[coffee_shop_name], A11)</f>
        <v>4.1193415637860085</v>
      </c>
      <c r="D11" s="1">
        <f>AVERAGEIFS(Data[bool_HIGH], Data[coffee_shop_name], A11)</f>
        <v>0.79835390946502061</v>
      </c>
      <c r="E11" s="1">
        <f>AVERAGEIFS(Data[overall_sent], Data[coffee_shop_name], A11)</f>
        <v>0.9135802469135802</v>
      </c>
      <c r="G11" t="str">
        <v xml:space="preserve">Fleet Coffee </v>
      </c>
      <c r="H11">
        <v>57</v>
      </c>
      <c r="I11" s="1">
        <v>4.7017543859649127</v>
      </c>
      <c r="J11" s="1">
        <v>0.98245614035087714</v>
      </c>
      <c r="K11" s="1">
        <v>1.2280701754385965</v>
      </c>
    </row>
    <row r="12" spans="1:17" x14ac:dyDescent="0.2">
      <c r="A12" t="str">
        <v xml:space="preserve">Cenote </v>
      </c>
      <c r="B12">
        <f>COUNTIFS(Data[coffee_shop_name], A12)</f>
        <v>100</v>
      </c>
      <c r="C12" s="1">
        <f>AVERAGEIFS(Data[num_rating], Data[coffee_shop_name], A12)</f>
        <v>4.04</v>
      </c>
      <c r="D12" s="1">
        <f>AVERAGEIFS(Data[bool_HIGH], Data[coffee_shop_name], A12)</f>
        <v>0.72</v>
      </c>
      <c r="E12" s="1">
        <f>AVERAGEIFS(Data[overall_sent], Data[coffee_shop_name], A12)</f>
        <v>1.1499999999999999</v>
      </c>
    </row>
    <row r="13" spans="1:17" x14ac:dyDescent="0.2">
      <c r="A13" t="str">
        <v xml:space="preserve">Cherrywood Coffeehouse </v>
      </c>
      <c r="B13">
        <f>COUNTIFS(Data[coffee_shop_name], A13)</f>
        <v>100</v>
      </c>
      <c r="C13" s="1">
        <f>AVERAGEIFS(Data[num_rating], Data[coffee_shop_name], A13)</f>
        <v>3.96</v>
      </c>
      <c r="D13" s="1">
        <f>AVERAGEIFS(Data[bool_HIGH], Data[coffee_shop_name], A13)</f>
        <v>0.75</v>
      </c>
      <c r="E13" s="1">
        <f>AVERAGEIFS(Data[overall_sent], Data[coffee_shop_name], A13)</f>
        <v>1.07</v>
      </c>
    </row>
    <row r="14" spans="1:17" x14ac:dyDescent="0.2">
      <c r="A14" t="str">
        <v xml:space="preserve">Corona Coffee </v>
      </c>
      <c r="B14">
        <f>COUNTIFS(Data[coffee_shop_name], A14)</f>
        <v>100</v>
      </c>
      <c r="C14" s="1">
        <f>AVERAGEIFS(Data[num_rating], Data[coffee_shop_name], A14)</f>
        <v>4.53</v>
      </c>
      <c r="D14" s="1">
        <f>AVERAGEIFS(Data[bool_HIGH], Data[coffee_shop_name], A14)</f>
        <v>0.9</v>
      </c>
      <c r="E14" s="1">
        <f>AVERAGEIFS(Data[overall_sent], Data[coffee_shop_name], A14)</f>
        <v>1.27</v>
      </c>
    </row>
    <row r="15" spans="1:17" x14ac:dyDescent="0.2">
      <c r="A15" t="str">
        <v xml:space="preserve">Cream Whiskers </v>
      </c>
      <c r="B15">
        <f>COUNTIFS(Data[coffee_shop_name], A15)</f>
        <v>100</v>
      </c>
      <c r="C15" s="1">
        <f>AVERAGEIFS(Data[num_rating], Data[coffee_shop_name], A15)</f>
        <v>3.93</v>
      </c>
      <c r="D15" s="1">
        <f>AVERAGEIFS(Data[bool_HIGH], Data[coffee_shop_name], A15)</f>
        <v>0.74</v>
      </c>
      <c r="E15" s="1">
        <f>AVERAGEIFS(Data[overall_sent], Data[coffee_shop_name], A15)</f>
        <v>1.03</v>
      </c>
    </row>
    <row r="16" spans="1:17" x14ac:dyDescent="0.2">
      <c r="A16" t="str">
        <v xml:space="preserve">Cuvee Coffee Bar </v>
      </c>
      <c r="B16">
        <f>COUNTIFS(Data[coffee_shop_name], A16)</f>
        <v>100</v>
      </c>
      <c r="C16" s="1">
        <f>AVERAGEIFS(Data[num_rating], Data[coffee_shop_name], A16)</f>
        <v>3.82</v>
      </c>
      <c r="D16" s="1">
        <f>AVERAGEIFS(Data[bool_HIGH], Data[coffee_shop_name], A16)</f>
        <v>0.67</v>
      </c>
      <c r="E16" s="1">
        <f>AVERAGEIFS(Data[overall_sent], Data[coffee_shop_name], A16)</f>
        <v>0.7</v>
      </c>
    </row>
    <row r="17" spans="1:5" x14ac:dyDescent="0.2">
      <c r="A17" t="str">
        <v xml:space="preserve">Dolce Neve </v>
      </c>
      <c r="B17">
        <f>COUNTIFS(Data[coffee_shop_name], A17)</f>
        <v>100</v>
      </c>
      <c r="C17" s="1">
        <f>AVERAGEIFS(Data[num_rating], Data[coffee_shop_name], A17)</f>
        <v>4.6399999999999997</v>
      </c>
      <c r="D17" s="1">
        <f>AVERAGEIFS(Data[bool_HIGH], Data[coffee_shop_name], A17)</f>
        <v>0.94</v>
      </c>
      <c r="E17" s="1">
        <f>AVERAGEIFS(Data[overall_sent], Data[coffee_shop_name], A17)</f>
        <v>1.52</v>
      </c>
    </row>
    <row r="18" spans="1:5" x14ac:dyDescent="0.2">
      <c r="A18" t="str">
        <v xml:space="preserve">Dominican Joe </v>
      </c>
      <c r="B18">
        <f>COUNTIFS(Data[coffee_shop_name], A18)</f>
        <v>100</v>
      </c>
      <c r="C18" s="1">
        <f>AVERAGEIFS(Data[num_rating], Data[coffee_shop_name], A18)</f>
        <v>3.91</v>
      </c>
      <c r="D18" s="1">
        <f>AVERAGEIFS(Data[bool_HIGH], Data[coffee_shop_name], A18)</f>
        <v>0.7</v>
      </c>
      <c r="E18" s="1">
        <f>AVERAGEIFS(Data[overall_sent], Data[coffee_shop_name], A18)</f>
        <v>1.06</v>
      </c>
    </row>
    <row r="19" spans="1:5" x14ac:dyDescent="0.2">
      <c r="A19" t="str">
        <v xml:space="preserve">Elixer Coffee </v>
      </c>
      <c r="B19">
        <f>COUNTIFS(Data[coffee_shop_name], A19)</f>
        <v>52</v>
      </c>
      <c r="C19" s="1">
        <f>AVERAGEIFS(Data[num_rating], Data[coffee_shop_name], A19)</f>
        <v>4.3269230769230766</v>
      </c>
      <c r="D19" s="1">
        <f>AVERAGEIFS(Data[bool_HIGH], Data[coffee_shop_name], A19)</f>
        <v>0.80769230769230771</v>
      </c>
      <c r="E19" s="1">
        <f>AVERAGEIFS(Data[overall_sent], Data[coffee_shop_name], A19)</f>
        <v>1.2115384615384615</v>
      </c>
    </row>
    <row r="20" spans="1:5" x14ac:dyDescent="0.2">
      <c r="A20" t="str">
        <v xml:space="preserve">Emerald Tavern Games &amp; Cafe </v>
      </c>
      <c r="B20">
        <f>COUNTIFS(Data[coffee_shop_name], A20)</f>
        <v>76</v>
      </c>
      <c r="C20" s="1">
        <f>AVERAGEIFS(Data[num_rating], Data[coffee_shop_name], A20)</f>
        <v>4.3289473684210522</v>
      </c>
      <c r="D20" s="1">
        <f>AVERAGEIFS(Data[bool_HIGH], Data[coffee_shop_name], A20)</f>
        <v>0.86842105263157898</v>
      </c>
      <c r="E20" s="1">
        <f>AVERAGEIFS(Data[overall_sent], Data[coffee_shop_name], A20)</f>
        <v>0.97368421052631582</v>
      </c>
    </row>
    <row r="21" spans="1:5" x14ac:dyDescent="0.2">
      <c r="A21" t="str">
        <v xml:space="preserve">Epoch Coffee </v>
      </c>
      <c r="B21">
        <f>COUNTIFS(Data[coffee_shop_name], A21)</f>
        <v>400</v>
      </c>
      <c r="C21" s="1">
        <f>AVERAGEIFS(Data[num_rating], Data[coffee_shop_name], A21)</f>
        <v>3.8125</v>
      </c>
      <c r="D21" s="1">
        <f>AVERAGEIFS(Data[bool_HIGH], Data[coffee_shop_name], A21)</f>
        <v>0.70499999999999996</v>
      </c>
      <c r="E21" s="1">
        <f>AVERAGEIFS(Data[overall_sent], Data[coffee_shop_name], A21)</f>
        <v>0.85499999999999998</v>
      </c>
    </row>
    <row r="22" spans="1:5" x14ac:dyDescent="0.2">
      <c r="A22" t="str">
        <v xml:space="preserve">Fat Cats Organic Coffee And Dessert </v>
      </c>
      <c r="B22">
        <f>COUNTIFS(Data[coffee_shop_name], A22)</f>
        <v>94</v>
      </c>
      <c r="C22" s="1">
        <f>AVERAGEIFS(Data[num_rating], Data[coffee_shop_name], A22)</f>
        <v>4.3617021276595747</v>
      </c>
      <c r="D22" s="1">
        <f>AVERAGEIFS(Data[bool_HIGH], Data[coffee_shop_name], A22)</f>
        <v>0.86170212765957444</v>
      </c>
      <c r="E22" s="1">
        <f>AVERAGEIFS(Data[overall_sent], Data[coffee_shop_name], A22)</f>
        <v>0.88297872340425532</v>
      </c>
    </row>
    <row r="23" spans="1:5" x14ac:dyDescent="0.2">
      <c r="A23" t="str">
        <v xml:space="preserve">Figure 8 Coffee Purveyors </v>
      </c>
      <c r="B23">
        <f>COUNTIFS(Data[coffee_shop_name], A23)</f>
        <v>100</v>
      </c>
      <c r="C23" s="1">
        <f>AVERAGEIFS(Data[num_rating], Data[coffee_shop_name], A23)</f>
        <v>4.5</v>
      </c>
      <c r="D23" s="1">
        <f>AVERAGEIFS(Data[bool_HIGH], Data[coffee_shop_name], A23)</f>
        <v>0.89</v>
      </c>
      <c r="E23" s="1">
        <f>AVERAGEIFS(Data[overall_sent], Data[coffee_shop_name], A23)</f>
        <v>1.34</v>
      </c>
    </row>
    <row r="24" spans="1:5" x14ac:dyDescent="0.2">
      <c r="A24" t="str">
        <v xml:space="preserve">Flat Track Coffee </v>
      </c>
      <c r="B24">
        <f>COUNTIFS(Data[coffee_shop_name], A24)</f>
        <v>63</v>
      </c>
      <c r="C24" s="1">
        <f>AVERAGEIFS(Data[num_rating], Data[coffee_shop_name], A24)</f>
        <v>4.5714285714285712</v>
      </c>
      <c r="D24" s="1">
        <f>AVERAGEIFS(Data[bool_HIGH], Data[coffee_shop_name], A24)</f>
        <v>0.93650793650793651</v>
      </c>
      <c r="E24" s="1">
        <f>AVERAGEIFS(Data[overall_sent], Data[coffee_shop_name], A24)</f>
        <v>1.1428571428571428</v>
      </c>
    </row>
    <row r="25" spans="1:5" x14ac:dyDescent="0.2">
      <c r="A25" t="str">
        <v xml:space="preserve">Fleet Coffee </v>
      </c>
      <c r="B25">
        <f>COUNTIFS(Data[coffee_shop_name], A25)</f>
        <v>57</v>
      </c>
      <c r="C25" s="1">
        <f>AVERAGEIFS(Data[num_rating], Data[coffee_shop_name], A25)</f>
        <v>4.7017543859649127</v>
      </c>
      <c r="D25" s="1">
        <f>AVERAGEIFS(Data[bool_HIGH], Data[coffee_shop_name], A25)</f>
        <v>0.98245614035087714</v>
      </c>
      <c r="E25" s="1">
        <f>AVERAGEIFS(Data[overall_sent], Data[coffee_shop_name], A25)</f>
        <v>1.2280701754385965</v>
      </c>
    </row>
    <row r="26" spans="1:5" x14ac:dyDescent="0.2">
      <c r="A26" t="str">
        <v xml:space="preserve">Flightpath Coffeehouse </v>
      </c>
      <c r="B26">
        <f>COUNTIFS(Data[coffee_shop_name], A26)</f>
        <v>100</v>
      </c>
      <c r="C26" s="1">
        <f>AVERAGEIFS(Data[num_rating], Data[coffee_shop_name], A26)</f>
        <v>4.2300000000000004</v>
      </c>
      <c r="D26" s="1">
        <f>AVERAGEIFS(Data[bool_HIGH], Data[coffee_shop_name], A26)</f>
        <v>0.84</v>
      </c>
      <c r="E26" s="1">
        <f>AVERAGEIFS(Data[overall_sent], Data[coffee_shop_name], A26)</f>
        <v>1.01</v>
      </c>
    </row>
    <row r="27" spans="1:5" x14ac:dyDescent="0.2">
      <c r="A27" t="str">
        <v xml:space="preserve">Flitch Coffee </v>
      </c>
      <c r="B27">
        <f>COUNTIFS(Data[coffee_shop_name], A27)</f>
        <v>28</v>
      </c>
      <c r="C27" s="1">
        <f>AVERAGEIFS(Data[num_rating], Data[coffee_shop_name], A27)</f>
        <v>4.8214285714285712</v>
      </c>
      <c r="D27" s="1">
        <f>AVERAGEIFS(Data[bool_HIGH], Data[coffee_shop_name], A27)</f>
        <v>1</v>
      </c>
      <c r="E27" s="1">
        <f>AVERAGEIFS(Data[overall_sent], Data[coffee_shop_name], A27)</f>
        <v>1.5714285714285714</v>
      </c>
    </row>
    <row r="28" spans="1:5" x14ac:dyDescent="0.2">
      <c r="A28" t="str">
        <v xml:space="preserve">Friends &amp; Neighbors </v>
      </c>
      <c r="B28">
        <f>COUNTIFS(Data[coffee_shop_name], A28)</f>
        <v>29</v>
      </c>
      <c r="C28" s="1">
        <f>AVERAGEIFS(Data[num_rating], Data[coffee_shop_name], A28)</f>
        <v>4.5517241379310347</v>
      </c>
      <c r="D28" s="1">
        <f>AVERAGEIFS(Data[bool_HIGH], Data[coffee_shop_name], A28)</f>
        <v>0.93103448275862066</v>
      </c>
      <c r="E28" s="1">
        <f>AVERAGEIFS(Data[overall_sent], Data[coffee_shop_name], A28)</f>
        <v>1.3793103448275863</v>
      </c>
    </row>
    <row r="29" spans="1:5" x14ac:dyDescent="0.2">
      <c r="A29" t="str">
        <v xml:space="preserve">Genuine Joe </v>
      </c>
      <c r="B29">
        <f>COUNTIFS(Data[coffee_shop_name], A29)</f>
        <v>100</v>
      </c>
      <c r="C29" s="1">
        <f>AVERAGEIFS(Data[num_rating], Data[coffee_shop_name], A29)</f>
        <v>3.95</v>
      </c>
      <c r="D29" s="1">
        <f>AVERAGEIFS(Data[bool_HIGH], Data[coffee_shop_name], A29)</f>
        <v>0.75</v>
      </c>
      <c r="E29" s="1">
        <f>AVERAGEIFS(Data[overall_sent], Data[coffee_shop_name], A29)</f>
        <v>0.97</v>
      </c>
    </row>
    <row r="30" spans="1:5" x14ac:dyDescent="0.2">
      <c r="A30" t="str">
        <v xml:space="preserve">Halcyon </v>
      </c>
      <c r="B30">
        <f>COUNTIFS(Data[coffee_shop_name], A30)</f>
        <v>300</v>
      </c>
      <c r="C30" s="1">
        <f>AVERAGEIFS(Data[num_rating], Data[coffee_shop_name], A30)</f>
        <v>3.82</v>
      </c>
      <c r="D30" s="1">
        <f>AVERAGEIFS(Data[bool_HIGH], Data[coffee_shop_name], A30)</f>
        <v>0.73</v>
      </c>
      <c r="E30" s="1">
        <f>AVERAGEIFS(Data[overall_sent], Data[coffee_shop_name], A30)</f>
        <v>1.1499999999999999</v>
      </c>
    </row>
    <row r="31" spans="1:5" x14ac:dyDescent="0.2">
      <c r="A31" t="str">
        <v xml:space="preserve">Holy Grounds </v>
      </c>
      <c r="B31">
        <f>COUNTIFS(Data[coffee_shop_name], A31)</f>
        <v>30</v>
      </c>
      <c r="C31" s="1">
        <f>AVERAGEIFS(Data[num_rating], Data[coffee_shop_name], A31)</f>
        <v>4.6333333333333337</v>
      </c>
      <c r="D31" s="1">
        <f>AVERAGEIFS(Data[bool_HIGH], Data[coffee_shop_name], A31)</f>
        <v>0.93333333333333335</v>
      </c>
      <c r="E31" s="1">
        <f>AVERAGEIFS(Data[overall_sent], Data[coffee_shop_name], A31)</f>
        <v>1.4333333333333333</v>
      </c>
    </row>
    <row r="32" spans="1:5" x14ac:dyDescent="0.2">
      <c r="A32" t="str">
        <v xml:space="preserve">Hot Mama's Cafe </v>
      </c>
      <c r="B32">
        <f>COUNTIFS(Data[coffee_shop_name], A32)</f>
        <v>100</v>
      </c>
      <c r="C32" s="1">
        <f>AVERAGEIFS(Data[num_rating], Data[coffee_shop_name], A32)</f>
        <v>4.2699999999999996</v>
      </c>
      <c r="D32" s="1">
        <f>AVERAGEIFS(Data[bool_HIGH], Data[coffee_shop_name], A32)</f>
        <v>0.89</v>
      </c>
      <c r="E32" s="1">
        <f>AVERAGEIFS(Data[overall_sent], Data[coffee_shop_name], A32)</f>
        <v>1.37</v>
      </c>
    </row>
    <row r="33" spans="1:5" x14ac:dyDescent="0.2">
      <c r="A33" t="str">
        <v xml:space="preserve">Houndstooth Coffee </v>
      </c>
      <c r="B33">
        <f>COUNTIFS(Data[coffee_shop_name], A33)</f>
        <v>200</v>
      </c>
      <c r="C33" s="1">
        <f>AVERAGEIFS(Data[num_rating], Data[coffee_shop_name], A33)</f>
        <v>4.1749999999999998</v>
      </c>
      <c r="D33" s="1">
        <f>AVERAGEIFS(Data[bool_HIGH], Data[coffee_shop_name], A33)</f>
        <v>0.82</v>
      </c>
      <c r="E33" s="1">
        <f>AVERAGEIFS(Data[overall_sent], Data[coffee_shop_name], A33)</f>
        <v>1.1299999999999999</v>
      </c>
    </row>
    <row r="34" spans="1:5" x14ac:dyDescent="0.2">
      <c r="A34" t="str">
        <v xml:space="preserve">Irie Bean Coffee Bar </v>
      </c>
      <c r="B34">
        <f>COUNTIFS(Data[coffee_shop_name], A34)</f>
        <v>100</v>
      </c>
      <c r="C34" s="1">
        <f>AVERAGEIFS(Data[num_rating], Data[coffee_shop_name], A34)</f>
        <v>4.3</v>
      </c>
      <c r="D34" s="1">
        <f>AVERAGEIFS(Data[bool_HIGH], Data[coffee_shop_name], A34)</f>
        <v>0.83</v>
      </c>
      <c r="E34" s="1">
        <f>AVERAGEIFS(Data[overall_sent], Data[coffee_shop_name], A34)</f>
        <v>1.18</v>
      </c>
    </row>
    <row r="35" spans="1:5" x14ac:dyDescent="0.2">
      <c r="A35" t="str">
        <v xml:space="preserve">Jo's Coffee </v>
      </c>
      <c r="B35">
        <f>COUNTIFS(Data[coffee_shop_name], A35)</f>
        <v>100</v>
      </c>
      <c r="C35" s="1">
        <f>AVERAGEIFS(Data[num_rating], Data[coffee_shop_name], A35)</f>
        <v>4.1900000000000004</v>
      </c>
      <c r="D35" s="1">
        <f>AVERAGEIFS(Data[bool_HIGH], Data[coffee_shop_name], A35)</f>
        <v>0.79</v>
      </c>
      <c r="E35" s="1">
        <f>AVERAGEIFS(Data[overall_sent], Data[coffee_shop_name], A35)</f>
        <v>0.92</v>
      </c>
    </row>
    <row r="36" spans="1:5" x14ac:dyDescent="0.2">
      <c r="A36" t="str">
        <v xml:space="preserve">Juan Pelota </v>
      </c>
      <c r="B36">
        <f>COUNTIFS(Data[coffee_shop_name], A36)</f>
        <v>100</v>
      </c>
      <c r="C36" s="1">
        <f>AVERAGEIFS(Data[num_rating], Data[coffee_shop_name], A36)</f>
        <v>4.29</v>
      </c>
      <c r="D36" s="1">
        <f>AVERAGEIFS(Data[bool_HIGH], Data[coffee_shop_name], A36)</f>
        <v>0.86</v>
      </c>
      <c r="E36" s="1">
        <f>AVERAGEIFS(Data[overall_sent], Data[coffee_shop_name], A36)</f>
        <v>1.19</v>
      </c>
    </row>
    <row r="37" spans="1:5" x14ac:dyDescent="0.2">
      <c r="A37" t="str">
        <v xml:space="preserve">Kick Butt Coffee Music &amp; Booze </v>
      </c>
      <c r="B37">
        <f>COUNTIFS(Data[coffee_shop_name], A37)</f>
        <v>100</v>
      </c>
      <c r="C37" s="1">
        <f>AVERAGEIFS(Data[num_rating], Data[coffee_shop_name], A37)</f>
        <v>3.72</v>
      </c>
      <c r="D37" s="1">
        <f>AVERAGEIFS(Data[bool_HIGH], Data[coffee_shop_name], A37)</f>
        <v>0.66</v>
      </c>
      <c r="E37" s="1">
        <f>AVERAGEIFS(Data[overall_sent], Data[coffee_shop_name], A37)</f>
        <v>0.46</v>
      </c>
    </row>
    <row r="38" spans="1:5" x14ac:dyDescent="0.2">
      <c r="A38" t="str">
        <v xml:space="preserve">Kowabunga Coffee </v>
      </c>
      <c r="B38">
        <f>COUNTIFS(Data[coffee_shop_name], A38)</f>
        <v>16</v>
      </c>
      <c r="C38" s="1">
        <f>AVERAGEIFS(Data[num_rating], Data[coffee_shop_name], A38)</f>
        <v>4.8125</v>
      </c>
      <c r="D38" s="1">
        <f>AVERAGEIFS(Data[bool_HIGH], Data[coffee_shop_name], A38)</f>
        <v>0.9375</v>
      </c>
      <c r="E38" s="1">
        <f>AVERAGEIFS(Data[overall_sent], Data[coffee_shop_name], A38)</f>
        <v>1.4375</v>
      </c>
    </row>
    <row r="39" spans="1:5" x14ac:dyDescent="0.2">
      <c r="A39" t="str">
        <v xml:space="preserve">La Patisserie </v>
      </c>
      <c r="B39">
        <f>COUNTIFS(Data[coffee_shop_name], A39)</f>
        <v>100</v>
      </c>
      <c r="C39" s="1">
        <f>AVERAGEIFS(Data[num_rating], Data[coffee_shop_name], A39)</f>
        <v>4.05</v>
      </c>
      <c r="D39" s="1">
        <f>AVERAGEIFS(Data[bool_HIGH], Data[coffee_shop_name], A39)</f>
        <v>0.76</v>
      </c>
      <c r="E39" s="1">
        <f>AVERAGEIFS(Data[overall_sent], Data[coffee_shop_name], A39)</f>
        <v>1.01</v>
      </c>
    </row>
    <row r="40" spans="1:5" x14ac:dyDescent="0.2">
      <c r="A40" t="str">
        <v xml:space="preserve">La Tazza Fresca </v>
      </c>
      <c r="B40">
        <f>COUNTIFS(Data[coffee_shop_name], A40)</f>
        <v>100</v>
      </c>
      <c r="C40" s="1">
        <f>AVERAGEIFS(Data[num_rating], Data[coffee_shop_name], A40)</f>
        <v>3.9</v>
      </c>
      <c r="D40" s="1">
        <f>AVERAGEIFS(Data[bool_HIGH], Data[coffee_shop_name], A40)</f>
        <v>0.72</v>
      </c>
      <c r="E40" s="1">
        <f>AVERAGEIFS(Data[overall_sent], Data[coffee_shop_name], A40)</f>
        <v>0.72</v>
      </c>
    </row>
    <row r="41" spans="1:5" x14ac:dyDescent="0.2">
      <c r="A41" t="str">
        <v xml:space="preserve">Legend Coffee </v>
      </c>
      <c r="B41">
        <f>COUNTIFS(Data[coffee_shop_name], A41)</f>
        <v>28</v>
      </c>
      <c r="C41" s="1">
        <f>AVERAGEIFS(Data[num_rating], Data[coffee_shop_name], A41)</f>
        <v>4.7142857142857144</v>
      </c>
      <c r="D41" s="1">
        <f>AVERAGEIFS(Data[bool_HIGH], Data[coffee_shop_name], A41)</f>
        <v>0.9285714285714286</v>
      </c>
      <c r="E41" s="1">
        <f>AVERAGEIFS(Data[overall_sent], Data[coffee_shop_name], A41)</f>
        <v>1.4285714285714286</v>
      </c>
    </row>
    <row r="42" spans="1:5" x14ac:dyDescent="0.2">
      <c r="A42" t="str">
        <v xml:space="preserve">Live Oak Market </v>
      </c>
      <c r="B42">
        <f>COUNTIFS(Data[coffee_shop_name], A42)</f>
        <v>100</v>
      </c>
      <c r="C42" s="1">
        <f>AVERAGEIFS(Data[num_rating], Data[coffee_shop_name], A42)</f>
        <v>4.51</v>
      </c>
      <c r="D42" s="1">
        <f>AVERAGEIFS(Data[bool_HIGH], Data[coffee_shop_name], A42)</f>
        <v>0.88</v>
      </c>
      <c r="E42" s="1">
        <f>AVERAGEIFS(Data[overall_sent], Data[coffee_shop_name], A42)</f>
        <v>1.05</v>
      </c>
    </row>
    <row r="43" spans="1:5" x14ac:dyDescent="0.2">
      <c r="A43" t="str">
        <v xml:space="preserve">Lola Savannah Coffee Downtown </v>
      </c>
      <c r="B43">
        <f>COUNTIFS(Data[coffee_shop_name], A43)</f>
        <v>4</v>
      </c>
      <c r="C43" s="1">
        <f>AVERAGEIFS(Data[num_rating], Data[coffee_shop_name], A43)</f>
        <v>5</v>
      </c>
      <c r="D43" s="1">
        <f>AVERAGEIFS(Data[bool_HIGH], Data[coffee_shop_name], A43)</f>
        <v>1</v>
      </c>
      <c r="E43" s="1">
        <f>AVERAGEIFS(Data[overall_sent], Data[coffee_shop_name], A43)</f>
        <v>2</v>
      </c>
    </row>
    <row r="44" spans="1:5" x14ac:dyDescent="0.2">
      <c r="A44" t="str">
        <v xml:space="preserve">Lola Savannah Coffee Lounge </v>
      </c>
      <c r="B44">
        <f>COUNTIFS(Data[coffee_shop_name], A44)</f>
        <v>100</v>
      </c>
      <c r="C44" s="1">
        <f>AVERAGEIFS(Data[num_rating], Data[coffee_shop_name], A44)</f>
        <v>4.1100000000000003</v>
      </c>
      <c r="D44" s="1">
        <f>AVERAGEIFS(Data[bool_HIGH], Data[coffee_shop_name], A44)</f>
        <v>0.8</v>
      </c>
      <c r="E44" s="1">
        <f>AVERAGEIFS(Data[overall_sent], Data[coffee_shop_name], A44)</f>
        <v>1.1599999999999999</v>
      </c>
    </row>
    <row r="45" spans="1:5" x14ac:dyDescent="0.2">
      <c r="A45" t="str">
        <v xml:space="preserve">Lucky Lab Coffee </v>
      </c>
      <c r="B45">
        <f>COUNTIFS(Data[coffee_shop_name], A45)</f>
        <v>25</v>
      </c>
      <c r="C45" s="1">
        <f>AVERAGEIFS(Data[num_rating], Data[coffee_shop_name], A45)</f>
        <v>4.4400000000000004</v>
      </c>
      <c r="D45" s="1">
        <f>AVERAGEIFS(Data[bool_HIGH], Data[coffee_shop_name], A45)</f>
        <v>0.88</v>
      </c>
      <c r="E45" s="1">
        <f>AVERAGEIFS(Data[overall_sent], Data[coffee_shop_name], A45)</f>
        <v>1.44</v>
      </c>
    </row>
    <row r="46" spans="1:5" x14ac:dyDescent="0.2">
      <c r="A46" t="str">
        <v xml:space="preserve">Ma√±ana Coffee &amp; Juice </v>
      </c>
      <c r="B46">
        <f>COUNTIFS(Data[coffee_shop_name], A46)</f>
        <v>33</v>
      </c>
      <c r="C46" s="1">
        <f>AVERAGEIFS(Data[num_rating], Data[coffee_shop_name], A46)</f>
        <v>4.8484848484848486</v>
      </c>
      <c r="D46" s="1">
        <f>AVERAGEIFS(Data[bool_HIGH], Data[coffee_shop_name], A46)</f>
        <v>0.93939393939393945</v>
      </c>
      <c r="E46" s="1">
        <f>AVERAGEIFS(Data[overall_sent], Data[coffee_shop_name], A46)</f>
        <v>1.4242424242424243</v>
      </c>
    </row>
    <row r="47" spans="1:5" x14ac:dyDescent="0.2">
      <c r="A47" t="str">
        <v xml:space="preserve">Mary's Cafe </v>
      </c>
      <c r="B47">
        <f>COUNTIFS(Data[coffee_shop_name], A47)</f>
        <v>100</v>
      </c>
      <c r="C47" s="1">
        <f>AVERAGEIFS(Data[num_rating], Data[coffee_shop_name], A47)</f>
        <v>4.3600000000000003</v>
      </c>
      <c r="D47" s="1">
        <f>AVERAGEIFS(Data[bool_HIGH], Data[coffee_shop_name], A47)</f>
        <v>0.85</v>
      </c>
      <c r="E47" s="1">
        <f>AVERAGEIFS(Data[overall_sent], Data[coffee_shop_name], A47)</f>
        <v>1.4</v>
      </c>
    </row>
    <row r="48" spans="1:5" x14ac:dyDescent="0.2">
      <c r="A48" t="str">
        <v xml:space="preserve">Monkey Nest Coffee </v>
      </c>
      <c r="B48">
        <f>COUNTIFS(Data[coffee_shop_name], A48)</f>
        <v>100</v>
      </c>
      <c r="C48" s="1">
        <f>AVERAGEIFS(Data[num_rating], Data[coffee_shop_name], A48)</f>
        <v>4.08</v>
      </c>
      <c r="D48" s="1">
        <f>AVERAGEIFS(Data[bool_HIGH], Data[coffee_shop_name], A48)</f>
        <v>0.78</v>
      </c>
      <c r="E48" s="1">
        <f>AVERAGEIFS(Data[overall_sent], Data[coffee_shop_name], A48)</f>
        <v>1.03</v>
      </c>
    </row>
    <row r="49" spans="1:5" x14ac:dyDescent="0.2">
      <c r="A49" t="str">
        <v xml:space="preserve">Mozart's Coffee Roasters </v>
      </c>
      <c r="B49">
        <f>COUNTIFS(Data[coffee_shop_name], A49)</f>
        <v>100</v>
      </c>
      <c r="C49" s="1">
        <f>AVERAGEIFS(Data[num_rating], Data[coffee_shop_name], A49)</f>
        <v>4.07</v>
      </c>
      <c r="D49" s="1">
        <f>AVERAGEIFS(Data[bool_HIGH], Data[coffee_shop_name], A49)</f>
        <v>0.8</v>
      </c>
      <c r="E49" s="1">
        <f>AVERAGEIFS(Data[overall_sent], Data[coffee_shop_name], A49)</f>
        <v>1.24</v>
      </c>
    </row>
    <row r="50" spans="1:5" x14ac:dyDescent="0.2">
      <c r="A50" t="str">
        <v xml:space="preserve">My Sweet Austin </v>
      </c>
      <c r="B50">
        <f>COUNTIFS(Data[coffee_shop_name], A50)</f>
        <v>31</v>
      </c>
      <c r="C50" s="1">
        <f>AVERAGEIFS(Data[num_rating], Data[coffee_shop_name], A50)</f>
        <v>4.67741935483871</v>
      </c>
      <c r="D50" s="1">
        <f>AVERAGEIFS(Data[bool_HIGH], Data[coffee_shop_name], A50)</f>
        <v>0.93548387096774188</v>
      </c>
      <c r="E50" s="1">
        <f>AVERAGEIFS(Data[overall_sent], Data[coffee_shop_name], A50)</f>
        <v>1.7741935483870968</v>
      </c>
    </row>
    <row r="51" spans="1:5" x14ac:dyDescent="0.2">
      <c r="A51" t="str">
        <v xml:space="preserve">Once Over Coffee Bar </v>
      </c>
      <c r="B51">
        <f>COUNTIFS(Data[coffee_shop_name], A51)</f>
        <v>100</v>
      </c>
      <c r="C51" s="1">
        <f>AVERAGEIFS(Data[num_rating], Data[coffee_shop_name], A51)</f>
        <v>3.37</v>
      </c>
      <c r="D51" s="1">
        <f>AVERAGEIFS(Data[bool_HIGH], Data[coffee_shop_name], A51)</f>
        <v>0.57999999999999996</v>
      </c>
      <c r="E51" s="1">
        <f>AVERAGEIFS(Data[overall_sent], Data[coffee_shop_name], A51)</f>
        <v>0.52</v>
      </c>
    </row>
    <row r="52" spans="1:5" x14ac:dyDescent="0.2">
      <c r="A52" t="str">
        <v xml:space="preserve">Pacha </v>
      </c>
      <c r="B52">
        <f>COUNTIFS(Data[coffee_shop_name], A52)</f>
        <v>100</v>
      </c>
      <c r="C52" s="1">
        <f>AVERAGEIFS(Data[num_rating], Data[coffee_shop_name], A52)</f>
        <v>3.69</v>
      </c>
      <c r="D52" s="1">
        <f>AVERAGEIFS(Data[bool_HIGH], Data[coffee_shop_name], A52)</f>
        <v>0.67</v>
      </c>
      <c r="E52" s="1">
        <f>AVERAGEIFS(Data[overall_sent], Data[coffee_shop_name], A52)</f>
        <v>0.78</v>
      </c>
    </row>
    <row r="53" spans="1:5" x14ac:dyDescent="0.2">
      <c r="A53" t="str">
        <v xml:space="preserve">Patika </v>
      </c>
      <c r="B53">
        <f>COUNTIFS(Data[coffee_shop_name], A53)</f>
        <v>100</v>
      </c>
      <c r="C53" s="1">
        <f>AVERAGEIFS(Data[num_rating], Data[coffee_shop_name], A53)</f>
        <v>4.3499999999999996</v>
      </c>
      <c r="D53" s="1">
        <f>AVERAGEIFS(Data[bool_HIGH], Data[coffee_shop_name], A53)</f>
        <v>0.87</v>
      </c>
      <c r="E53" s="1">
        <f>AVERAGEIFS(Data[overall_sent], Data[coffee_shop_name], A53)</f>
        <v>1.21</v>
      </c>
    </row>
    <row r="54" spans="1:5" x14ac:dyDescent="0.2">
      <c r="A54" t="str">
        <v xml:space="preserve">Picnik Austin </v>
      </c>
      <c r="B54">
        <f>COUNTIFS(Data[coffee_shop_name], A54)</f>
        <v>100</v>
      </c>
      <c r="C54" s="1">
        <f>AVERAGEIFS(Data[num_rating], Data[coffee_shop_name], A54)</f>
        <v>4.1500000000000004</v>
      </c>
      <c r="D54" s="1">
        <f>AVERAGEIFS(Data[bool_HIGH], Data[coffee_shop_name], A54)</f>
        <v>0.8</v>
      </c>
      <c r="E54" s="1">
        <f>AVERAGEIFS(Data[overall_sent], Data[coffee_shop_name], A54)</f>
        <v>0.87</v>
      </c>
    </row>
    <row r="55" spans="1:5" x14ac:dyDescent="0.2">
      <c r="A55" t="str">
        <v xml:space="preserve">Quack's 43rd Street Bakery </v>
      </c>
      <c r="B55">
        <f>COUNTIFS(Data[coffee_shop_name], A55)</f>
        <v>100</v>
      </c>
      <c r="C55" s="1">
        <f>AVERAGEIFS(Data[num_rating], Data[coffee_shop_name], A55)</f>
        <v>4.1900000000000004</v>
      </c>
      <c r="D55" s="1">
        <f>AVERAGEIFS(Data[bool_HIGH], Data[coffee_shop_name], A55)</f>
        <v>0.82</v>
      </c>
      <c r="E55" s="1">
        <f>AVERAGEIFS(Data[overall_sent], Data[coffee_shop_name], A55)</f>
        <v>1.01</v>
      </c>
    </row>
    <row r="56" spans="1:5" x14ac:dyDescent="0.2">
      <c r="A56" t="str">
        <v xml:space="preserve">Radio Coffee &amp; Beer </v>
      </c>
      <c r="B56">
        <f>COUNTIFS(Data[coffee_shop_name], A56)</f>
        <v>100</v>
      </c>
      <c r="C56" s="1">
        <f>AVERAGEIFS(Data[num_rating], Data[coffee_shop_name], A56)</f>
        <v>4</v>
      </c>
      <c r="D56" s="1">
        <f>AVERAGEIFS(Data[bool_HIGH], Data[coffee_shop_name], A56)</f>
        <v>0.78</v>
      </c>
      <c r="E56" s="1">
        <f>AVERAGEIFS(Data[overall_sent], Data[coffee_shop_name], A56)</f>
        <v>0.86</v>
      </c>
    </row>
    <row r="57" spans="1:5" x14ac:dyDescent="0.2">
      <c r="A57" t="str">
        <v xml:space="preserve">Russell's Bakery </v>
      </c>
      <c r="B57">
        <f>COUNTIFS(Data[coffee_shop_name], A57)</f>
        <v>100</v>
      </c>
      <c r="C57" s="1">
        <f>AVERAGEIFS(Data[num_rating], Data[coffee_shop_name], A57)</f>
        <v>3.89</v>
      </c>
      <c r="D57" s="1">
        <f>AVERAGEIFS(Data[bool_HIGH], Data[coffee_shop_name], A57)</f>
        <v>0.69</v>
      </c>
      <c r="E57" s="1">
        <f>AVERAGEIFS(Data[overall_sent], Data[coffee_shop_name], A57)</f>
        <v>1.23</v>
      </c>
    </row>
    <row r="58" spans="1:5" x14ac:dyDescent="0.2">
      <c r="A58" t="str">
        <v xml:space="preserve">Sa-Ten </v>
      </c>
      <c r="B58">
        <f>COUNTIFS(Data[coffee_shop_name], A58)</f>
        <v>100</v>
      </c>
      <c r="C58" s="1">
        <f>AVERAGEIFS(Data[num_rating], Data[coffee_shop_name], A58)</f>
        <v>4.3499999999999996</v>
      </c>
      <c r="D58" s="1">
        <f>AVERAGEIFS(Data[bool_HIGH], Data[coffee_shop_name], A58)</f>
        <v>0.95</v>
      </c>
      <c r="E58" s="1">
        <f>AVERAGEIFS(Data[overall_sent], Data[coffee_shop_name], A58)</f>
        <v>1.39</v>
      </c>
    </row>
    <row r="59" spans="1:5" x14ac:dyDescent="0.2">
      <c r="A59" t="str">
        <v xml:space="preserve">Seventh Flag Coffee Co </v>
      </c>
      <c r="B59">
        <f>COUNTIFS(Data[coffee_shop_name], A59)</f>
        <v>100</v>
      </c>
      <c r="C59" s="1">
        <f>AVERAGEIFS(Data[num_rating], Data[coffee_shop_name], A59)</f>
        <v>4.34</v>
      </c>
      <c r="D59" s="1">
        <f>AVERAGEIFS(Data[bool_HIGH], Data[coffee_shop_name], A59)</f>
        <v>0.84</v>
      </c>
      <c r="E59" s="1">
        <f>AVERAGEIFS(Data[overall_sent], Data[coffee_shop_name], A59)</f>
        <v>1.1000000000000001</v>
      </c>
    </row>
    <row r="60" spans="1:5" x14ac:dyDescent="0.2">
      <c r="A60" t="str">
        <v xml:space="preserve">Sister Coffee </v>
      </c>
      <c r="B60">
        <f>COUNTIFS(Data[coffee_shop_name], A60)</f>
        <v>17</v>
      </c>
      <c r="C60" s="1">
        <f>AVERAGEIFS(Data[num_rating], Data[coffee_shop_name], A60)</f>
        <v>4.4705882352941178</v>
      </c>
      <c r="D60" s="1">
        <f>AVERAGEIFS(Data[bool_HIGH], Data[coffee_shop_name], A60)</f>
        <v>0.88235294117647056</v>
      </c>
      <c r="E60" s="1">
        <f>AVERAGEIFS(Data[overall_sent], Data[coffee_shop_name], A60)</f>
        <v>1.5294117647058822</v>
      </c>
    </row>
    <row r="61" spans="1:5" x14ac:dyDescent="0.2">
      <c r="A61" t="str">
        <v xml:space="preserve">Sorrento's Coffee </v>
      </c>
      <c r="B61">
        <f>COUNTIFS(Data[coffee_shop_name], A61)</f>
        <v>100</v>
      </c>
      <c r="C61" s="1">
        <f>AVERAGEIFS(Data[num_rating], Data[coffee_shop_name], A61)</f>
        <v>4.26</v>
      </c>
      <c r="D61" s="1">
        <f>AVERAGEIFS(Data[bool_HIGH], Data[coffee_shop_name], A61)</f>
        <v>0.84</v>
      </c>
      <c r="E61" s="1">
        <f>AVERAGEIFS(Data[overall_sent], Data[coffee_shop_name], A61)</f>
        <v>1.1599999999999999</v>
      </c>
    </row>
    <row r="62" spans="1:5" x14ac:dyDescent="0.2">
      <c r="A62" t="str">
        <v xml:space="preserve">Stinson's </v>
      </c>
      <c r="B62">
        <f>COUNTIFS(Data[coffee_shop_name], A62)</f>
        <v>100</v>
      </c>
      <c r="C62" s="1">
        <f>AVERAGEIFS(Data[num_rating], Data[coffee_shop_name], A62)</f>
        <v>3.81</v>
      </c>
      <c r="D62" s="1">
        <f>AVERAGEIFS(Data[bool_HIGH], Data[coffee_shop_name], A62)</f>
        <v>0.66</v>
      </c>
      <c r="E62" s="1">
        <f>AVERAGEIFS(Data[overall_sent], Data[coffee_shop_name], A62)</f>
        <v>0.97</v>
      </c>
    </row>
    <row r="63" spans="1:5" x14ac:dyDescent="0.2">
      <c r="A63" t="str">
        <v xml:space="preserve">Strange Brew, Austin Coffee </v>
      </c>
      <c r="B63">
        <f>COUNTIFS(Data[coffee_shop_name], A63)</f>
        <v>100</v>
      </c>
      <c r="C63" s="1">
        <f>AVERAGEIFS(Data[num_rating], Data[coffee_shop_name], A63)</f>
        <v>3.6</v>
      </c>
      <c r="D63" s="1">
        <f>AVERAGEIFS(Data[bool_HIGH], Data[coffee_shop_name], A63)</f>
        <v>0.6</v>
      </c>
      <c r="E63" s="1">
        <f>AVERAGEIFS(Data[overall_sent], Data[coffee_shop_name], A63)</f>
        <v>0.61</v>
      </c>
    </row>
    <row r="64" spans="1:5" x14ac:dyDescent="0.2">
      <c r="A64" t="str">
        <v xml:space="preserve">Summer Moon Coffee Bar </v>
      </c>
      <c r="B64">
        <f>COUNTIFS(Data[coffee_shop_name], A64)</f>
        <v>100</v>
      </c>
      <c r="C64" s="1">
        <f>AVERAGEIFS(Data[num_rating], Data[coffee_shop_name], A64)</f>
        <v>4.09</v>
      </c>
      <c r="D64" s="1">
        <f>AVERAGEIFS(Data[bool_HIGH], Data[coffee_shop_name], A64)</f>
        <v>0.79</v>
      </c>
      <c r="E64" s="1">
        <f>AVERAGEIFS(Data[overall_sent], Data[coffee_shop_name], A64)</f>
        <v>0.63</v>
      </c>
    </row>
    <row r="65" spans="1:5" x14ac:dyDescent="0.2">
      <c r="A65" t="str">
        <v xml:space="preserve">Summermoon Coffee Bar </v>
      </c>
      <c r="B65">
        <f>COUNTIFS(Data[coffee_shop_name], A65)</f>
        <v>100</v>
      </c>
      <c r="C65" s="1">
        <f>AVERAGEIFS(Data[num_rating], Data[coffee_shop_name], A65)</f>
        <v>4.53</v>
      </c>
      <c r="D65" s="1">
        <f>AVERAGEIFS(Data[bool_HIGH], Data[coffee_shop_name], A65)</f>
        <v>0.93</v>
      </c>
      <c r="E65" s="1">
        <f>AVERAGEIFS(Data[overall_sent], Data[coffee_shop_name], A65)</f>
        <v>1.18</v>
      </c>
    </row>
    <row r="66" spans="1:5" x14ac:dyDescent="0.2">
      <c r="A66" t="str">
        <v xml:space="preserve">Tea Haus </v>
      </c>
      <c r="B66">
        <f>COUNTIFS(Data[coffee_shop_name], A66)</f>
        <v>100</v>
      </c>
      <c r="C66" s="1">
        <f>AVERAGEIFS(Data[num_rating], Data[coffee_shop_name], A66)</f>
        <v>4.1100000000000003</v>
      </c>
      <c r="D66" s="1">
        <f>AVERAGEIFS(Data[bool_HIGH], Data[coffee_shop_name], A66)</f>
        <v>0.83</v>
      </c>
      <c r="E66" s="1">
        <f>AVERAGEIFS(Data[overall_sent], Data[coffee_shop_name], A66)</f>
        <v>1.26</v>
      </c>
    </row>
    <row r="67" spans="1:5" x14ac:dyDescent="0.2">
      <c r="A67" t="str">
        <v xml:space="preserve">Teo </v>
      </c>
      <c r="B67">
        <f>COUNTIFS(Data[coffee_shop_name], A67)</f>
        <v>100</v>
      </c>
      <c r="C67" s="1">
        <f>AVERAGEIFS(Data[num_rating], Data[coffee_shop_name], A67)</f>
        <v>3.88</v>
      </c>
      <c r="D67" s="1">
        <f>AVERAGEIFS(Data[bool_HIGH], Data[coffee_shop_name], A67)</f>
        <v>0.73</v>
      </c>
      <c r="E67" s="1">
        <f>AVERAGEIFS(Data[overall_sent], Data[coffee_shop_name], A67)</f>
        <v>0.93</v>
      </c>
    </row>
    <row r="68" spans="1:5" x14ac:dyDescent="0.2">
      <c r="A68" t="str">
        <v xml:space="preserve">The Buzz Mill </v>
      </c>
      <c r="B68">
        <f>COUNTIFS(Data[coffee_shop_name], A68)</f>
        <v>100</v>
      </c>
      <c r="C68" s="1">
        <f>AVERAGEIFS(Data[num_rating], Data[coffee_shop_name], A68)</f>
        <v>4.01</v>
      </c>
      <c r="D68" s="1">
        <f>AVERAGEIFS(Data[bool_HIGH], Data[coffee_shop_name], A68)</f>
        <v>0.78</v>
      </c>
      <c r="E68" s="1">
        <f>AVERAGEIFS(Data[overall_sent], Data[coffee_shop_name], A68)</f>
        <v>0.84</v>
      </c>
    </row>
    <row r="69" spans="1:5" x14ac:dyDescent="0.2">
      <c r="A69" t="str">
        <v xml:space="preserve">The Factory - Cafe With a Soul </v>
      </c>
      <c r="B69">
        <f>COUNTIFS(Data[coffee_shop_name], A69)</f>
        <v>244</v>
      </c>
      <c r="C69" s="1">
        <f>AVERAGEIFS(Data[num_rating], Data[coffee_shop_name], A69)</f>
        <v>4.360655737704918</v>
      </c>
      <c r="D69" s="1">
        <f>AVERAGEIFS(Data[bool_HIGH], Data[coffee_shop_name], A69)</f>
        <v>0.83606557377049184</v>
      </c>
      <c r="E69" s="1">
        <f>AVERAGEIFS(Data[overall_sent], Data[coffee_shop_name], A69)</f>
        <v>1.540983606557377</v>
      </c>
    </row>
    <row r="70" spans="1:5" x14ac:dyDescent="0.2">
      <c r="A70" t="str">
        <v xml:space="preserve">The Hideout Coffeehouse </v>
      </c>
      <c r="B70">
        <f>COUNTIFS(Data[coffee_shop_name], A70)</f>
        <v>100</v>
      </c>
      <c r="C70" s="1">
        <f>AVERAGEIFS(Data[num_rating], Data[coffee_shop_name], A70)</f>
        <v>3.91</v>
      </c>
      <c r="D70" s="1">
        <f>AVERAGEIFS(Data[bool_HIGH], Data[coffee_shop_name], A70)</f>
        <v>0.73</v>
      </c>
      <c r="E70" s="1">
        <f>AVERAGEIFS(Data[overall_sent], Data[coffee_shop_name], A70)</f>
        <v>0.78</v>
      </c>
    </row>
    <row r="71" spans="1:5" x14ac:dyDescent="0.2">
      <c r="A71" t="str">
        <v xml:space="preserve">The Marvelous Vintage Tea Party Co. </v>
      </c>
      <c r="B71">
        <f>COUNTIFS(Data[coffee_shop_name], A71)</f>
        <v>10</v>
      </c>
      <c r="C71" s="1">
        <f>AVERAGEIFS(Data[num_rating], Data[coffee_shop_name], A71)</f>
        <v>5</v>
      </c>
      <c r="D71" s="1">
        <f>AVERAGEIFS(Data[bool_HIGH], Data[coffee_shop_name], A71)</f>
        <v>1</v>
      </c>
      <c r="E71" s="1">
        <f>AVERAGEIFS(Data[overall_sent], Data[coffee_shop_name], A71)</f>
        <v>2.1</v>
      </c>
    </row>
    <row r="72" spans="1:5" x14ac:dyDescent="0.2">
      <c r="A72" t="str">
        <v xml:space="preserve">The Steeping Room </v>
      </c>
      <c r="B72">
        <f>COUNTIFS(Data[coffee_shop_name], A72)</f>
        <v>100</v>
      </c>
      <c r="C72" s="1">
        <f>AVERAGEIFS(Data[num_rating], Data[coffee_shop_name], A72)</f>
        <v>3.96</v>
      </c>
      <c r="D72" s="1">
        <f>AVERAGEIFS(Data[bool_HIGH], Data[coffee_shop_name], A72)</f>
        <v>0.74</v>
      </c>
      <c r="E72" s="1">
        <f>AVERAGEIFS(Data[overall_sent], Data[coffee_shop_name], A72)</f>
        <v>1.06</v>
      </c>
    </row>
    <row r="73" spans="1:5" x14ac:dyDescent="0.2">
      <c r="A73" t="str">
        <v xml:space="preserve">Third Coast Coffee Roasting Company </v>
      </c>
      <c r="B73">
        <f>COUNTIFS(Data[coffee_shop_name], A73)</f>
        <v>56</v>
      </c>
      <c r="C73" s="1">
        <f>AVERAGEIFS(Data[num_rating], Data[coffee_shop_name], A73)</f>
        <v>4.8214285714285712</v>
      </c>
      <c r="D73" s="1">
        <f>AVERAGEIFS(Data[bool_HIGH], Data[coffee_shop_name], A73)</f>
        <v>0.9642857142857143</v>
      </c>
      <c r="E73" s="1">
        <f>AVERAGEIFS(Data[overall_sent], Data[coffee_shop_name], A73)</f>
        <v>1.0714285714285714</v>
      </c>
    </row>
    <row r="74" spans="1:5" x14ac:dyDescent="0.2">
      <c r="A74" t="str">
        <v xml:space="preserve">Thunderbird Coffee </v>
      </c>
      <c r="B74">
        <f>COUNTIFS(Data[coffee_shop_name], A74)</f>
        <v>100</v>
      </c>
      <c r="C74" s="1">
        <f>AVERAGEIFS(Data[num_rating], Data[coffee_shop_name], A74)</f>
        <v>3.97</v>
      </c>
      <c r="D74" s="1">
        <f>AVERAGEIFS(Data[bool_HIGH], Data[coffee_shop_name], A74)</f>
        <v>0.77</v>
      </c>
      <c r="E74" s="1">
        <f>AVERAGEIFS(Data[overall_sent], Data[coffee_shop_name], A74)</f>
        <v>0.93</v>
      </c>
    </row>
    <row r="75" spans="1:5" x14ac:dyDescent="0.2">
      <c r="A75" t="str">
        <v xml:space="preserve">TOMS </v>
      </c>
      <c r="B75">
        <f>COUNTIFS(Data[coffee_shop_name], A75)</f>
        <v>100</v>
      </c>
      <c r="C75" s="1">
        <f>AVERAGEIFS(Data[num_rating], Data[coffee_shop_name], A75)</f>
        <v>4.2300000000000004</v>
      </c>
      <c r="D75" s="1">
        <f>AVERAGEIFS(Data[bool_HIGH], Data[coffee_shop_name], A75)</f>
        <v>0.85</v>
      </c>
      <c r="E75" s="1">
        <f>AVERAGEIFS(Data[overall_sent], Data[coffee_shop_name], A75)</f>
        <v>1.36</v>
      </c>
    </row>
    <row r="76" spans="1:5" x14ac:dyDescent="0.2">
      <c r="A76" t="str">
        <v xml:space="preserve">Trianon Coffee </v>
      </c>
      <c r="B76">
        <f>COUNTIFS(Data[coffee_shop_name], A76)</f>
        <v>98</v>
      </c>
      <c r="C76" s="1">
        <f>AVERAGEIFS(Data[num_rating], Data[coffee_shop_name], A76)</f>
        <v>4.0204081632653059</v>
      </c>
      <c r="D76" s="1">
        <f>AVERAGEIFS(Data[bool_HIGH], Data[coffee_shop_name], A76)</f>
        <v>0.76530612244897955</v>
      </c>
      <c r="E76" s="1">
        <f>AVERAGEIFS(Data[overall_sent], Data[coffee_shop_name], A76)</f>
        <v>1.0714285714285714</v>
      </c>
    </row>
    <row r="77" spans="1:5" x14ac:dyDescent="0.2">
      <c r="A77" t="str">
        <v xml:space="preserve">Tuscany At 360 </v>
      </c>
      <c r="B77">
        <f>COUNTIFS(Data[coffee_shop_name], A77)</f>
        <v>33</v>
      </c>
      <c r="C77" s="1">
        <f>AVERAGEIFS(Data[num_rating], Data[coffee_shop_name], A77)</f>
        <v>3.8181818181818183</v>
      </c>
      <c r="D77" s="1">
        <f>AVERAGEIFS(Data[bool_HIGH], Data[coffee_shop_name], A77)</f>
        <v>0.78787878787878785</v>
      </c>
      <c r="E77" s="1">
        <f>AVERAGEIFS(Data[overall_sent], Data[coffee_shop_name], A77)</f>
        <v>1.1515151515151516</v>
      </c>
    </row>
    <row r="78" spans="1:5" x14ac:dyDescent="0.2">
      <c r="A78" t="str">
        <v xml:space="preserve">Venezia Italian Gelato </v>
      </c>
      <c r="B78">
        <f>COUNTIFS(Data[coffee_shop_name], A78)</f>
        <v>200</v>
      </c>
      <c r="C78" s="1">
        <f>AVERAGEIFS(Data[num_rating], Data[coffee_shop_name], A78)</f>
        <v>4.8099999999999996</v>
      </c>
      <c r="D78" s="1">
        <f>AVERAGEIFS(Data[bool_HIGH], Data[coffee_shop_name], A78)</f>
        <v>0.97</v>
      </c>
      <c r="E78" s="1">
        <f>AVERAGEIFS(Data[overall_sent], Data[coffee_shop_name], A78)</f>
        <v>1.78</v>
      </c>
    </row>
    <row r="79" spans="1:5" x14ac:dyDescent="0.2">
      <c r="A79" t="str">
        <v xml:space="preserve">Vintage Heart Coffee </v>
      </c>
      <c r="B79">
        <f>COUNTIFS(Data[coffee_shop_name], A79)</f>
        <v>100</v>
      </c>
      <c r="C79" s="1">
        <f>AVERAGEIFS(Data[num_rating], Data[coffee_shop_name], A79)</f>
        <v>4.17</v>
      </c>
      <c r="D79" s="1">
        <f>AVERAGEIFS(Data[bool_HIGH], Data[coffee_shop_name], A79)</f>
        <v>0.83</v>
      </c>
      <c r="E79" s="1">
        <f>AVERAGEIFS(Data[overall_sent], Data[coffee_shop_name], A79)</f>
        <v>1.1100000000000001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48CD8-14B5-CB45-967F-1C63799075EA}">
  <dimension ref="A1:C14"/>
  <sheetViews>
    <sheetView tabSelected="1" zoomScale="150" workbookViewId="0">
      <selection activeCell="B3" sqref="B3"/>
    </sheetView>
  </sheetViews>
  <sheetFormatPr baseColWidth="10" defaultRowHeight="16" x14ac:dyDescent="0.2"/>
  <cols>
    <col min="1" max="1" width="12.1640625" bestFit="1" customWidth="1"/>
    <col min="2" max="2" width="13" bestFit="1" customWidth="1"/>
    <col min="3" max="3" width="23.83203125" style="2" bestFit="1" customWidth="1"/>
  </cols>
  <sheetData>
    <row r="1" spans="1:3" x14ac:dyDescent="0.2">
      <c r="A1" s="3" t="s">
        <v>7024</v>
      </c>
      <c r="B1" s="3" t="s">
        <v>7025</v>
      </c>
      <c r="C1" s="4" t="s">
        <v>7026</v>
      </c>
    </row>
    <row r="2" spans="1:3" x14ac:dyDescent="0.2">
      <c r="A2" t="str" cm="1">
        <f t="array" ref="A2:A14">TRANSPOSE(_xlfn.CHOOSECOLS(Data[#Headers], _xlfn.SEQUENCE(1,13, MATCH("vibe_sent", Data[#Headers],0))))</f>
        <v>vibe_sent</v>
      </c>
      <c r="B2" t="str">
        <f>IFERROR(
  AVERAGEIFS(
    INDEX(Data[],0,MATCH($A2,Data[#Headers],0)),
    INDEX(Data[],0,MATCH($A2,Data[#Headers],0)),"&lt;&gt;0",
    INDEX(Data[],0,MATCH($A2,Data[#Headers],0)),"&lt;&gt;"
  ),
"")</f>
        <v/>
      </c>
      <c r="C2" s="2">
        <f>IFERROR(
  COUNTIFS(
    INDEX(Data[],0,MATCH($A2,Data[#Headers],0)),"&lt;&gt;0",
    INDEX(Data[],0,MATCH($A2,Data[#Headers],0)),"&lt;&gt;"
  ) / ROWS(Data[coffee_shop_name]),
"")</f>
        <v>0.16977415966386555</v>
      </c>
    </row>
    <row r="3" spans="1:3" x14ac:dyDescent="0.2">
      <c r="A3" t="str">
        <v>tea_sent</v>
      </c>
      <c r="B3" s="1">
        <f>IFERROR(
  AVERAGEIFS(
    INDEX(Data[],0,MATCH($A3,Data[#Headers],0)),
    INDEX(Data[],0,MATCH($A3,Data[#Headers],0)),"&lt;&gt;0",
    INDEX(Data[],0,MATCH($A3,Data[#Headers],0)),"&lt;&gt;"
  ),
"")</f>
        <v>1.2650176678445231</v>
      </c>
      <c r="C3" s="2">
        <f>IFERROR(
  COUNTIFS(
    INDEX(Data[],0,MATCH($A3,Data[#Headers],0)),"&lt;&gt;0",
    INDEX(Data[],0,MATCH($A3,Data[#Headers],0)),"&lt;&gt;"
  ) / ROWS(Data[coffee_shop_name]),
"")</f>
        <v>3.7158613445378151E-2</v>
      </c>
    </row>
    <row r="4" spans="1:3" x14ac:dyDescent="0.2">
      <c r="A4" t="str">
        <v>service_sent</v>
      </c>
      <c r="B4" s="1"/>
      <c r="C4" s="2">
        <f>IFERROR(
  COUNTIFS(
    INDEX(Data[],0,MATCH($A4,Data[#Headers],0)),"&lt;&gt;0",
    INDEX(Data[],0,MATCH($A4,Data[#Headers],0)),"&lt;&gt;"
  ) / ROWS(Data[coffee_shop_name]),
"")</f>
        <v>0.24724264705882354</v>
      </c>
    </row>
    <row r="5" spans="1:3" x14ac:dyDescent="0.2">
      <c r="A5" t="str">
        <v>seating_sent</v>
      </c>
      <c r="B5" s="1">
        <f>IFERROR(
  AVERAGEIFS(
    INDEX(Data[],0,MATCH($A5,Data[#Headers],0)),
    INDEX(Data[],0,MATCH($A5,Data[#Headers],0)),"&lt;&gt;0",
    INDEX(Data[],0,MATCH($A5,Data[#Headers],0)),"&lt;&gt;"
  ),
"")</f>
        <v>1.0806818181818181</v>
      </c>
      <c r="C5" s="2">
        <f>IFERROR(
  COUNTIFS(
    INDEX(Data[],0,MATCH($A5,Data[#Headers],0)),"&lt;&gt;0",
    INDEX(Data[],0,MATCH($A5,Data[#Headers],0)),"&lt;&gt;"
  ) / ROWS(Data[coffee_shop_name]),
"")</f>
        <v>0.11554621848739496</v>
      </c>
    </row>
    <row r="6" spans="1:3" x14ac:dyDescent="0.2">
      <c r="A6" t="str">
        <v>price_sent</v>
      </c>
      <c r="B6" s="1">
        <f>IFERROR(
  AVERAGEIFS(
    INDEX(Data[],0,MATCH($A6,Data[#Headers],0)),
    INDEX(Data[],0,MATCH($A6,Data[#Headers],0)),"&lt;&gt;0",
    INDEX(Data[],0,MATCH($A6,Data[#Headers],0)),"&lt;&gt;"
  ),
"")</f>
        <v>0.21005385996409337</v>
      </c>
      <c r="C6" s="2">
        <f>IFERROR(
  COUNTIFS(
    INDEX(Data[],0,MATCH($A6,Data[#Headers],0)),"&lt;&gt;0",
    INDEX(Data[],0,MATCH($A6,Data[#Headers],0)),"&lt;&gt;"
  ) / ROWS(Data[coffee_shop_name]),
"")</f>
        <v>7.3135504201680676E-2</v>
      </c>
    </row>
    <row r="7" spans="1:3" x14ac:dyDescent="0.2">
      <c r="A7" t="str">
        <v>parking_sent</v>
      </c>
      <c r="B7" t="str">
        <f>IFERROR(
  AVERAGEIFS(
    INDEX(Data[],0,MATCH($A7,Data[#Headers],0)),
    INDEX(Data[],0,MATCH($A7,Data[#Headers],0)),"&lt;&gt;0",
    INDEX(Data[],0,MATCH($A7,Data[#Headers],0)),"&lt;&gt;"
  ),
"")</f>
        <v/>
      </c>
      <c r="C7" s="2">
        <f>IFERROR(
  COUNTIFS(
    INDEX(Data[],0,MATCH($A7,Data[#Headers],0)),"&lt;&gt;0",
    INDEX(Data[],0,MATCH($A7,Data[#Headers],0)),"&lt;&gt;"
  ) / ROWS(Data[coffee_shop_name]),
"")</f>
        <v>7.7337184873949583E-2</v>
      </c>
    </row>
    <row r="8" spans="1:3" x14ac:dyDescent="0.2">
      <c r="A8" t="str">
        <v>location_sent</v>
      </c>
      <c r="B8" s="1">
        <f>IFERROR(
  AVERAGEIFS(
    INDEX(Data[],0,MATCH($A8,Data[#Headers],0)),
    INDEX(Data[],0,MATCH($A8,Data[#Headers],0)),"&lt;&gt;0",
    INDEX(Data[],0,MATCH($A8,Data[#Headers],0)),"&lt;&gt;"
  ),
"")</f>
        <v>1.2106382978723405</v>
      </c>
      <c r="C8" s="2">
        <f>IFERROR(
  COUNTIFS(
    INDEX(Data[],0,MATCH($A8,Data[#Headers],0)),"&lt;&gt;0",
    INDEX(Data[],0,MATCH($A8,Data[#Headers],0)),"&lt;&gt;"
  ) / ROWS(Data[coffee_shop_name]),
"")</f>
        <v>6.1712184873949583E-2</v>
      </c>
    </row>
    <row r="9" spans="1:3" x14ac:dyDescent="0.2">
      <c r="A9" t="str">
        <v>alcohol_sent</v>
      </c>
      <c r="B9" s="1">
        <f>IFERROR(
  AVERAGEIFS(
    INDEX(Data[],0,MATCH($A9,Data[#Headers],0)),
    INDEX(Data[],0,MATCH($A9,Data[#Headers],0)),"&lt;&gt;0",
    INDEX(Data[],0,MATCH($A9,Data[#Headers],0)),"&lt;&gt;"
  ),
"")</f>
        <v>1.2576923076923077</v>
      </c>
      <c r="C9" s="2">
        <f>IFERROR(
  COUNTIFS(
    INDEX(Data[],0,MATCH($A9,Data[#Headers],0)),"&lt;&gt;0",
    INDEX(Data[],0,MATCH($A9,Data[#Headers],0)),"&lt;&gt;"
  ) / ROWS(Data[coffee_shop_name]),
"")</f>
        <v>3.4138655462184871E-2</v>
      </c>
    </row>
    <row r="10" spans="1:3" x14ac:dyDescent="0.2">
      <c r="A10" t="str">
        <v>coffee_sent</v>
      </c>
      <c r="B10" t="str">
        <f>IFERROR(
  AVERAGEIFS(
    INDEX(Data[],0,MATCH($A10,Data[#Headers],0)),
    INDEX(Data[],0,MATCH($A10,Data[#Headers],0)),"&lt;&gt;0",
    INDEX(Data[],0,MATCH($A10,Data[#Headers],0)),"&lt;&gt;"
  ),
"")</f>
        <v/>
      </c>
      <c r="C10" s="2">
        <f>IFERROR(
  COUNTIFS(
    INDEX(Data[],0,MATCH($A10,Data[#Headers],0)),"&lt;&gt;0",
    INDEX(Data[],0,MATCH($A10,Data[#Headers],0)),"&lt;&gt;"
  ) / ROWS(Data[coffee_shop_name]),
"")</f>
        <v>0.41964285714285715</v>
      </c>
    </row>
    <row r="11" spans="1:3" x14ac:dyDescent="0.2">
      <c r="A11" t="str">
        <v>food_sent</v>
      </c>
      <c r="B11" t="str">
        <f>IFERROR(
  AVERAGEIFS(
    INDEX(Data[],0,MATCH($A11,Data[#Headers],0)),
    INDEX(Data[],0,MATCH($A11,Data[#Headers],0)),"&lt;&gt;0",
    INDEX(Data[],0,MATCH($A11,Data[#Headers],0)),"&lt;&gt;"
  ),
"")</f>
        <v/>
      </c>
      <c r="C11" s="2">
        <f>IFERROR(
  COUNTIFS(
    INDEX(Data[],0,MATCH($A11,Data[#Headers],0)),"&lt;&gt;0",
    INDEX(Data[],0,MATCH($A11,Data[#Headers],0)),"&lt;&gt;"
  ) / ROWS(Data[coffee_shop_name]),
"")</f>
        <v>0.27337184873949577</v>
      </c>
    </row>
    <row r="12" spans="1:3" x14ac:dyDescent="0.2">
      <c r="A12" t="str">
        <v>hours_sent</v>
      </c>
      <c r="B12" s="1">
        <f>IFERROR(
  AVERAGEIFS(
    INDEX(Data[],0,MATCH($A12,Data[#Headers],0)),
    INDEX(Data[],0,MATCH($A12,Data[#Headers],0)),"&lt;&gt;0",
    INDEX(Data[],0,MATCH($A12,Data[#Headers],0)),"&lt;&gt;"
  ),
"")</f>
        <v>0.88970588235294112</v>
      </c>
      <c r="C12" s="2">
        <f>IFERROR(
  COUNTIFS(
    INDEX(Data[],0,MATCH($A12,Data[#Headers],0)),"&lt;&gt;0",
    INDEX(Data[],0,MATCH($A12,Data[#Headers],0)),"&lt;&gt;"
  ) / ROWS(Data[coffee_shop_name]),
"")</f>
        <v>3.5714285714285712E-2</v>
      </c>
    </row>
    <row r="13" spans="1:3" x14ac:dyDescent="0.2">
      <c r="A13" t="str">
        <v>internet_sent</v>
      </c>
      <c r="B13" s="1">
        <f>IFERROR(
  AVERAGEIFS(
    INDEX(Data[],0,MATCH($A13,Data[#Headers],0)),
    INDEX(Data[],0,MATCH($A13,Data[#Headers],0)),"&lt;&gt;0",
    INDEX(Data[],0,MATCH($A13,Data[#Headers],0)),"&lt;&gt;"
  ),
"")</f>
        <v>0.78367346938775506</v>
      </c>
      <c r="C13" s="2">
        <f>IFERROR(
  COUNTIFS(
    INDEX(Data[],0,MATCH($A13,Data[#Headers],0)),"&lt;&gt;0",
    INDEX(Data[],0,MATCH($A13,Data[#Headers],0)),"&lt;&gt;"
  ) / ROWS(Data[coffee_shop_name]),
"")</f>
        <v>3.216911764705882E-2</v>
      </c>
    </row>
    <row r="14" spans="1:3" x14ac:dyDescent="0.2">
      <c r="A14" t="str">
        <v>local_sent</v>
      </c>
      <c r="B14" s="1">
        <f>IFERROR(
  AVERAGEIFS(
    INDEX(Data[],0,MATCH($A14,Data[#Headers],0)),
    INDEX(Data[],0,MATCH($A14,Data[#Headers],0)),"&lt;&gt;0",
    INDEX(Data[],0,MATCH($A14,Data[#Headers],0)),"&lt;&gt;"
  ),
"")</f>
        <v>1.2262443438914028</v>
      </c>
      <c r="C14" s="2">
        <f>IFERROR(
  COUNTIFS(
    INDEX(Data[],0,MATCH($A14,Data[#Headers],0)),"&lt;&gt;0",
    INDEX(Data[],0,MATCH($A14,Data[#Headers],0)),"&lt;&gt;"
  ) / ROWS(Data[coffee_shop_name]),
"")</f>
        <v>2.9017857142857144E-2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Data</vt:lpstr>
      <vt:lpstr>Summary</vt:lpstr>
      <vt:lpstr>Aspects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MAHESHWARI, Priyal_Sanjay</cp:lastModifiedBy>
  <dcterms:created xsi:type="dcterms:W3CDTF">2025-07-13T14:44:06Z</dcterms:created>
  <dcterms:modified xsi:type="dcterms:W3CDTF">2025-08-17T17:36:05Z</dcterms:modified>
</cp:coreProperties>
</file>